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codeName="ThisWorkbook" defaultThemeVersion="124226"/>
  <mc:AlternateContent xmlns:mc="http://schemas.openxmlformats.org/markup-compatibility/2006">
    <mc:Choice Requires="x15">
      <x15ac:absPath xmlns:x15ac="http://schemas.microsoft.com/office/spreadsheetml/2010/11/ac" url="C:\Users\Sourav\Desktop\ICRCICN 2017\Twitter Dataset\"/>
    </mc:Choice>
  </mc:AlternateContent>
  <bookViews>
    <workbookView xWindow="0" yWindow="0" windowWidth="12285" windowHeight="7035"/>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<sst xmlns="http://schemas.openxmlformats.org/spreadsheetml/2006/main" count="37499" uniqueCount="16892">
  <si>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</si>
  <si>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</si>
  <si>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</si>
  <si>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</si>
  <si>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</si>
  <si>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</si>
  <si>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</si>
  <si>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</si>
  <si>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</si>
  <si>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</si>
  <si>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</si>
  <si>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</si>
  <si>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</si>
  <si>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</si>
  <si>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</si>
  <si>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</si>
  <si>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</si>
  <si>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</si>
  <si>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</si>
  <si>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</si>
  <si>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</si>
  <si>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</si>
  <si>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</si>
  <si>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</si>
  <si>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</si>
  <si>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</si>
  <si>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</si>
  <si>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</si>
  <si>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</si>
  <si>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</si>
  <si>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</si>
  <si>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</si>
  <si>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</si>
  <si>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</si>
  <si>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</si>
  <si>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</si>
  <si>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</si>
  <si>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</si>
  <si>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</si>
  <si>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</si>
  <si>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</si>
  <si>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</si>
  <si>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</si>
  <si>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</si>
  <si>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</si>
  <si>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</si>
  <si>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</si>
  <si>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</si>
  <si>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</si>
  <si>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</si>
  <si>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</si>
  <si>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</si>
  <si>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</si>
  <si>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</si>
  <si>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</si>
  <si>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</si>
  <si>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</si>
  <si>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</si>
  <si>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</si>
  <si>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</si>
  <si>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</si>
  <si>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</si>
  <si>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</si>
  <si>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</si>
  <si>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</si>
  <si>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</si>
  <si>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</si>
  <si>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</si>
  <si>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</si>
  <si>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</si>
  <si>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</si>
  <si>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</si>
  <si>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</si>
  <si>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</si>
  <si>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</si>
  <si>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</si>
  <si>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</si>
  <si>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</si>
  <si>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</si>
  <si>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</si>
  <si>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</si>
  <si>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</si>
  <si>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</si>
  <si>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</si>
  <si>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</si>
  <si>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</si>
  <si>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</si>
  <si>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</si>
  <si>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</si>
  <si>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</si>
  <si>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</si>
  <si>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</si>
  <si>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</si>
  <si>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</si>
  <si>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</si>
  <si>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</si>
  <si>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</si>
  <si>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</si>
  <si>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</si>
  <si>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</si>
  <si>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</si>
  <si>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</si>
  <si>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</si>
  <si>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</si>
  <si>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</si>
  <si>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</si>
  <si>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</si>
  <si>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</si>
  <si>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</si>
  <si>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</si>
  <si>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</si>
  <si>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</si>
  <si>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</si>
  <si>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</si>
  <si>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</si>
  <si>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</si>
  <si>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</si>
  <si>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</si>
  <si>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</si>
  <si>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</si>
  <si>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</si>
  <si>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</si>
  <si>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</si>
  <si>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</si>
  <si>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</si>
  <si>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</si>
  <si>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</si>
  <si>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</si>
  <si>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</si>
  <si>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</si>
  <si>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</si>
  <si>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</si>
  <si>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</si>
  <si>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</si>
  <si>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</si>
  <si>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</si>
  <si>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</si>
  <si>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</si>
  <si>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</si>
  <si>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</si>
  <si>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</si>
  <si>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</si>
  <si>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</si>
  <si>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</si>
  <si>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</si>
  <si>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</si>
  <si>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</si>
  <si>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</si>
  <si>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</si>
  <si>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</si>
  <si>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</si>
  <si>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</si>
  <si>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</si>
  <si>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</si>
  <si>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</si>
  <si>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</si>
  <si>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</si>
  <si>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</si>
  <si>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</si>
  <si>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</si>
  <si>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</si>
  <si>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</si>
  <si>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</si>
  <si>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</si>
  <si>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</si>
  <si>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</si>
  <si>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</si>
  <si>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</si>
  <si>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</si>
  <si>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</si>
  <si>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</si>
  <si>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</si>
  <si>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</si>
  <si>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</si>
  <si>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</si>
  <si>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</si>
  <si>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</si>
  <si>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</si>
  <si>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</si>
  <si>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</si>
  <si>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</si>
  <si>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</si>
  <si>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</si>
  <si>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</si>
  <si>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</si>
  <si>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</si>
  <si>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</si>
  <si>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</si>
  <si>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</si>
  <si>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dreamsir12</t>
  </si>
  <si>
    <t>mohannsui</t>
  </si>
  <si>
    <t>ajeetch75749656</t>
  </si>
  <si>
    <t>hemantsetia</t>
  </si>
  <si>
    <t>chouhanshivraj</t>
  </si>
  <si>
    <t>anusonimds</t>
  </si>
  <si>
    <t>gulshanzaadu</t>
  </si>
  <si>
    <t>96shrivastava</t>
  </si>
  <si>
    <t>da_tasan</t>
  </si>
  <si>
    <t>drdilipkumarsi5</t>
  </si>
  <si>
    <t>seetharamakota1</t>
  </si>
  <si>
    <t>modernshakti</t>
  </si>
  <si>
    <t>laliteshkushwa3</t>
  </si>
  <si>
    <t>indiatoday</t>
  </si>
  <si>
    <t>rwdrg</t>
  </si>
  <si>
    <t>atrocious_bhakt</t>
  </si>
  <si>
    <t>eenadu_english</t>
  </si>
  <si>
    <t>pai_sridhar</t>
  </si>
  <si>
    <t>vikasgodara1982</t>
  </si>
  <si>
    <t>gulshandk</t>
  </si>
  <si>
    <t>srbhkmr151</t>
  </si>
  <si>
    <t>vijay_hitaishi</t>
  </si>
  <si>
    <t>vipin123panwar</t>
  </si>
  <si>
    <t>sikhnewsexpress</t>
  </si>
  <si>
    <t>sameermaheshw15</t>
  </si>
  <si>
    <t>vidyutkaji</t>
  </si>
  <si>
    <t>hpcl</t>
  </si>
  <si>
    <t>24x7politics</t>
  </si>
  <si>
    <t>dosti_rocks</t>
  </si>
  <si>
    <t>buntyjibhargawa</t>
  </si>
  <si>
    <t>sahinakhan9</t>
  </si>
  <si>
    <t>sonu74m</t>
  </si>
  <si>
    <t>nehalvyas1976</t>
  </si>
  <si>
    <t>indian_liars</t>
  </si>
  <si>
    <t>shimmermickey</t>
  </si>
  <si>
    <t>iamrahulsharma0</t>
  </si>
  <si>
    <t>stallonevj</t>
  </si>
  <si>
    <t>spsinghbjp</t>
  </si>
  <si>
    <t>why_kattappa</t>
  </si>
  <si>
    <t>_indiandoc</t>
  </si>
  <si>
    <t>maazzmass</t>
  </si>
  <si>
    <t>rg03goel</t>
  </si>
  <si>
    <t>salimjavedab</t>
  </si>
  <si>
    <t>urmila_its</t>
  </si>
  <si>
    <t>airnewsalerts</t>
  </si>
  <si>
    <t>uniindianews</t>
  </si>
  <si>
    <t>newsstatehindi</t>
  </si>
  <si>
    <t>news7tamil</t>
  </si>
  <si>
    <t>kapil9994</t>
  </si>
  <si>
    <t>asrathour_5</t>
  </si>
  <si>
    <t>deepsethi01</t>
  </si>
  <si>
    <t>vishantkumar14</t>
  </si>
  <si>
    <t>ihardikshah</t>
  </si>
  <si>
    <t>saffron_lioness</t>
  </si>
  <si>
    <t>sunilbh75883589</t>
  </si>
  <si>
    <t>newsrepublic_in</t>
  </si>
  <si>
    <t>_hinduism_</t>
  </si>
  <si>
    <t>inirajverma</t>
  </si>
  <si>
    <t>eranuragpandey</t>
  </si>
  <si>
    <t>barnel_banna</t>
  </si>
  <si>
    <t>samudridakoo</t>
  </si>
  <si>
    <t>chintanvedant</t>
  </si>
  <si>
    <t>suman_takhar</t>
  </si>
  <si>
    <t>santosh87013098</t>
  </si>
  <si>
    <t>whyarif</t>
  </si>
  <si>
    <t>sway_hi</t>
  </si>
  <si>
    <t>gun_karthik</t>
  </si>
  <si>
    <t>tivra123</t>
  </si>
  <si>
    <t>vikramsingh7211</t>
  </si>
  <si>
    <t>pib_india</t>
  </si>
  <si>
    <t>bsindia</t>
  </si>
  <si>
    <t>georgekurian4k</t>
  </si>
  <si>
    <t>httweets</t>
  </si>
  <si>
    <t>aparbansal</t>
  </si>
  <si>
    <t>rajusardar89452</t>
  </si>
  <si>
    <t>sv99999</t>
  </si>
  <si>
    <t>webtelelectro</t>
  </si>
  <si>
    <t>jeetsain45</t>
  </si>
  <si>
    <t>pttvonlinenews</t>
  </si>
  <si>
    <t>zeebusiness</t>
  </si>
  <si>
    <t>mourya_369</t>
  </si>
  <si>
    <t>soumikdas</t>
  </si>
  <si>
    <t>khaitan48</t>
  </si>
  <si>
    <t>madhupatil836</t>
  </si>
  <si>
    <t>dcchoudhary197</t>
  </si>
  <si>
    <t>askgst_goi</t>
  </si>
  <si>
    <t>suryapratapsr</t>
  </si>
  <si>
    <t>rajasthani_poo</t>
  </si>
  <si>
    <t>viratkumar90</t>
  </si>
  <si>
    <t>incindia</t>
  </si>
  <si>
    <t>sanjaytripathi3</t>
  </si>
  <si>
    <t>anilkum82738005</t>
  </si>
  <si>
    <t>msisodia</t>
  </si>
  <si>
    <t>narendramodi</t>
  </si>
  <si>
    <t>bimal_pr</t>
  </si>
  <si>
    <t>aartish05668964</t>
  </si>
  <si>
    <t>rsprasad</t>
  </si>
  <si>
    <t>arunjaitley</t>
  </si>
  <si>
    <t>pmoindia</t>
  </si>
  <si>
    <t>arvindkejriwal</t>
  </si>
  <si>
    <t>myogiadityanath</t>
  </si>
  <si>
    <t>finminindia</t>
  </si>
  <si>
    <t>bobbydeol0</t>
  </si>
  <si>
    <t>sahilthoughts</t>
  </si>
  <si>
    <t>bjp4india</t>
  </si>
  <si>
    <t>prakashpantbjp</t>
  </si>
  <si>
    <t>amitshah</t>
  </si>
  <si>
    <t>swamigeetika</t>
  </si>
  <si>
    <t>actor_siddharth</t>
  </si>
  <si>
    <t>jhasanjay</t>
  </si>
  <si>
    <t>gst_council</t>
  </si>
  <si>
    <t>drvarun3</t>
  </si>
  <si>
    <t>niranjanzazmera</t>
  </si>
  <si>
    <t>khediwal</t>
  </si>
  <si>
    <t>imranjeetray</t>
  </si>
  <si>
    <t>anurodh_80</t>
  </si>
  <si>
    <t>dhananjayang</t>
  </si>
  <si>
    <t>shuklapinku</t>
  </si>
  <si>
    <t>dna</t>
  </si>
  <si>
    <t>ra_thore</t>
  </si>
  <si>
    <t>udatatir</t>
  </si>
  <si>
    <t>sudhirchaudhary</t>
  </si>
  <si>
    <t>prannoyroyndtv</t>
  </si>
  <si>
    <t>ndtv</t>
  </si>
  <si>
    <t>zeenews</t>
  </si>
  <si>
    <t>officeofrg</t>
  </si>
  <si>
    <t>republic</t>
  </si>
  <si>
    <t>timesofindia</t>
  </si>
  <si>
    <t>jitu_vaghani</t>
  </si>
  <si>
    <t>mvenkaiahnaidu</t>
  </si>
  <si>
    <t>drgpradhan</t>
  </si>
  <si>
    <t>daarubaazmehta</t>
  </si>
  <si>
    <t>subhank25219819</t>
  </si>
  <si>
    <t>meerasanyal</t>
  </si>
  <si>
    <t>amazonin</t>
  </si>
  <si>
    <t>cbec_india</t>
  </si>
  <si>
    <t>jbmis</t>
  </si>
  <si>
    <t>prakashjavdekar</t>
  </si>
  <si>
    <t>mamataofficial</t>
  </si>
  <si>
    <t>vijayrupanibjp</t>
  </si>
  <si>
    <t>sureshpprabhu</t>
  </si>
  <si>
    <t>nanapatekarr</t>
  </si>
  <si>
    <t>indiatvnews</t>
  </si>
  <si>
    <t>ey_india</t>
  </si>
  <si>
    <t>sushmaswaraj</t>
  </si>
  <si>
    <t>congressinnews</t>
  </si>
  <si>
    <t>abpnewstv</t>
  </si>
  <si>
    <t>pandit_80</t>
  </si>
  <si>
    <t>coolfunnytshirt</t>
  </si>
  <si>
    <t>khushsundar</t>
  </si>
  <si>
    <t>pmoindiamodi</t>
  </si>
  <si>
    <t>varshasinghmcx</t>
  </si>
  <si>
    <t>rashtrapatibhvn</t>
  </si>
  <si>
    <t>ar</t>
  </si>
  <si>
    <t>ddnewslive</t>
  </si>
  <si>
    <t>economictimes</t>
  </si>
  <si>
    <t>sapindia</t>
  </si>
  <si>
    <t>being_humor</t>
  </si>
  <si>
    <t>sirpareshraval</t>
  </si>
  <si>
    <t>pchidambaram_in</t>
  </si>
  <si>
    <t>nitishkumar</t>
  </si>
  <si>
    <t>pushpasbg</t>
  </si>
  <si>
    <t>yuvadesh</t>
  </si>
  <si>
    <t>Mentions</t>
  </si>
  <si>
    <t>Replies to</t>
  </si>
  <si>
    <t>RT @EY_India: 17 indirect taxes and 23 cesses across India are now subsumed under one #GST. One nation, one tax #GSTLaunch</t>
  </si>
  <si>
    <t>RT @EY_India: #GST - the new indirect tax regime to help cub corruption and black money: PM @narendramodi @pmoindia #GSTLaunch</t>
  </si>
  <si>
    <t>RT @EY_India: #GST a result of hard work of many governments: PM @narendramodi @pmoindia #GSTLaunch</t>
  </si>
  <si>
    <t>RT @EY_India: Dream of one nation, one tax comes trues with #GST: Prime Minister @narendramodi @pmoindia #GSTLaunch</t>
  </si>
  <si>
    <t>livemint.com</t>
  </si>
  <si>
    <t>facebook.com</t>
  </si>
  <si>
    <t>fb.me</t>
  </si>
  <si>
    <t>paper.li</t>
  </si>
  <si>
    <t>twitter.com</t>
  </si>
  <si>
    <t>goo.gl</t>
  </si>
  <si>
    <t>business-standard.com</t>
  </si>
  <si>
    <t>youtube.com</t>
  </si>
  <si>
    <t>indiatimes.com</t>
  </si>
  <si>
    <t>eenaduindia.com</t>
  </si>
  <si>
    <t>businesstoday.in</t>
  </si>
  <si>
    <t>uniindia.com</t>
  </si>
  <si>
    <t>newsstate.com</t>
  </si>
  <si>
    <t>ns7.tv</t>
  </si>
  <si>
    <t>ndtv.com</t>
  </si>
  <si>
    <t>news-republic.com</t>
  </si>
  <si>
    <t>hindustantimes.com</t>
  </si>
  <si>
    <t>inshorts.com</t>
  </si>
  <si>
    <t>ndtv.com twitter.com</t>
  </si>
  <si>
    <t>gst</t>
  </si>
  <si>
    <t>gst gstfornewindia</t>
  </si>
  <si>
    <t>gst gstlaunch</t>
  </si>
  <si>
    <t>https://twitter.com/#!/urmila_its/status/882245135777505281</t>
  </si>
  <si>
    <t>https://twitter.com/#!/urmila_its/status/882245351796744195</t>
  </si>
  <si>
    <t>https://twitter.com/#!/urmila_its/status/882245448987062272</t>
  </si>
  <si>
    <t>https://twitter.com/#!/urmila_its/status/882245597482242050</t>
  </si>
  <si>
    <t>882245135777505281</t>
  </si>
  <si>
    <t>882245351796744195</t>
  </si>
  <si>
    <t>882245448987062272</t>
  </si>
  <si>
    <t>882245597482242050</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</si>
  <si>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</si>
  <si>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</si>
  <si>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</si>
  <si>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</si>
  <si>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</si>
  <si>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</si>
  <si>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</si>
  <si>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</si>
  <si>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</si>
  <si>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</si>
  <si>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</si>
  <si>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</si>
  <si>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</si>
  <si>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Not sure if I'm a politician, activist, reader, writer, journalist or.. But I'm an Indian. I like Gandhi, because he always moved ahead of his own identity</t>
  </si>
  <si>
    <t>ZEE BUSINESS is India’s 1st 24-hour Hindi business channel. It is your channel to profit and wealth.</t>
  </si>
  <si>
    <t>Prime Minister of India</t>
  </si>
  <si>
    <t>When debate fails, slander rules. Author of novel: Travails of LOVE. Faculty of Management Studies. Read, write and teach. https://t.co/7VOH18vNmF</t>
  </si>
  <si>
    <t>Musicophile🎼🎼🎵 Gallivanter 🚢 ✈🚁
 Foodie 🍜 🍢🍡🍹 shopaholic 👛👜 Fashion 👒👗👠💄 Lifestyle👑</t>
  </si>
  <si>
    <t>MAMA'S BOY 🏌️303 🎧
#ALONE #HUNTER #GROWTH#HACKER #ADVENTURER #COWBOY #LOVER #REBORN #TWEETS are n likes ✍️</t>
  </si>
  <si>
    <t>Law &amp; Justice, Information Technology Minister of India
#DigitalIndia</t>
  </si>
  <si>
    <t>Chief Minister of Madhya Pradesh, India</t>
  </si>
  <si>
    <t>Minister of Finance, Defence and Corporate Affairs, Government of India</t>
  </si>
  <si>
    <t>Office of the Prime Minister of India</t>
  </si>
  <si>
    <t>Political revolution in India has begun. Bharat jaldi badlega. Arvind Kejriwal.</t>
  </si>
  <si>
    <t>माननीय मुख्यमंत्री (उत्तर प्रदेश),
गोरक्षपीठाधीश्वर, गोरक्षपीठ, लोक सभा सदस्य गोरखपुर, उत्तर प्रदेश</t>
  </si>
  <si>
    <t>Official Account of the Ministry of Finance, Government of India.</t>
  </si>
  <si>
    <t>The Official Twitter Account of India's Most Vibrant Political Movement - The Indian National Congress | RT's are Not Endorsements</t>
  </si>
  <si>
    <t>.</t>
  </si>
  <si>
    <t>“உண்மை உடனுக்குடன்” என்ற நோக்குடன் நடப்பு செய்திகளை நடுநிலையோடு விரைந்து தரும் தமிழகத்தின் முன்னணி செய்தித் தொலைக்காட்சி.</t>
  </si>
  <si>
    <t>Tweets on #SanatanDharma #Hinduism #Hindu #Bharat #India | #NoConversion #NoReservation | No Hate For Other Religions,But Ideologies| #Twitter RTs≠Endorsement</t>
  </si>
  <si>
    <t>Parody Account Don't Take a Personal......
My Political views r Always Kick off Your Ass.. Stay Away me Liar and Losers 👊👊</t>
  </si>
  <si>
    <t>nsui team barmer , rajasthan &amp; i support ex mp barmer -jaislmer  harish choudhary &amp; shamma khan pcc rajasthan team jai Congress 
Mo:-9680911154,9549024564</t>
  </si>
  <si>
    <t>😍 भोला भाला बच्चा 😍</t>
  </si>
  <si>
    <t>Official Twitter account of the Bharatiya Janata Party (BJP). भारतीय जनता पार्टी ( बीजेपी )</t>
  </si>
  <si>
    <t>BJP Uttrakhand</t>
  </si>
  <si>
    <t>Minister of Finance, Excise, Drinking Water &amp; Sanitation, Parliamentary Affairs, Law in Government of Uttarakhand.</t>
  </si>
  <si>
    <t>Latest updates  #news #LIVE coverage on #economy #companies #markets #politics and #technology from India's leading business daily</t>
  </si>
  <si>
    <t>Swyamsewak..Bjp Supporter.ex Sehprabhari UP Bjym,ex vp BJYM Delhi,ex President West delhi Bjym,ex President Nangal Raya Mandal BJYM</t>
  </si>
  <si>
    <t>National President of Bharatiya Janata Party / President, Gujarat Cricket Association</t>
  </si>
  <si>
    <t>जरूरी नही कि
डॉक्टर की दी हुई हर दवा कड़वी हो,
लेकिन...
हमारी दी हुई दवा हमेशा कड़वी होती है!
क्योंकि...
सच्चाई हमेशा कड़वी होती है !!
ट्वीट👉 💗 में</t>
  </si>
  <si>
    <t>Official twitter handle of the GoI for queries on GST. Tweets for educational purposes only and not applicable to any legal proceedings.</t>
  </si>
  <si>
    <t>🚩 वंदे मातरम 🚩 
Nation First | Party Next | Self Last ,
 |Distric Media co incharge at  bjp
|incharge at bjp it website and social media management department</t>
  </si>
  <si>
    <t>Another Proud Indian</t>
  </si>
  <si>
    <t>An architect by chance.A seeker by destiny.
RT not endorsements. Find my tweets in likes.</t>
  </si>
  <si>
    <t>sangh swayamsevak,BJYM,BJP💪💪, a.writer in films🙏😊, blessed to be followed by @piyushgoyaloffc ji, @vijaygoelbjp ji @Tajinderbagga ji,हिन्दुत्व और मोदित्व।🙏</t>
  </si>
  <si>
    <t>आओ तो वेल्कम , जाओ तो भीड़ कम ।। RT के लिए लाइक में पधारे ।।</t>
  </si>
  <si>
    <t>Indian. Actor. Producer. Musician. Believer. I am because i try.</t>
  </si>
  <si>
    <t>Sihorwa</t>
  </si>
  <si>
    <t>।।सच्चा राष्ट्रवादी।।राष्ट्र सर्वोपरि।। देश तोड़ने वाली शक्तियाँ दुर रहे ।। नमो भक्त।। twits कुछ मेरे कुछ दूसरों के,मेरे अपने twits likes में देखे।</t>
  </si>
  <si>
    <t>National Spokesperson, Congress party. TEDx Speaker/ Ex-Banker, Founder, https://t.co/zqINBqHIxw; Co-author, The Superstar Syndrome. RT is NOT an endorsement.</t>
  </si>
  <si>
    <t>Politicians and Pol Parties</t>
  </si>
  <si>
    <t>News</t>
  </si>
  <si>
    <t>bskotari</t>
  </si>
  <si>
    <t>Official Account of the Goods &amp; Services Tax (GST) Council, India</t>
  </si>
  <si>
    <t>Love's not Heart of Life, It's only part of Life
Tear's the Last Gift of Love.
Tweet in____ [{…#Like…}]</t>
  </si>
  <si>
    <t>🌷जय हिंद,🚩जय श्रीराधेकृष्ण,वन्दे मातरम🚩
जहाँ हमारी कदर न हो वहाँ रहना फिजूल है,
चाहे किसी घर हो-चाहे किसी का दिल !😘💁🍁☘🌻</t>
  </si>
  <si>
    <t>●Followed by Union MoS @vijay_sampla. MH MoS @PankajaMunde. CG Cabinet Minister @RajeshMunat. @PiyushGoyalOffc. @RahulKothariBJP. @Dr_Uditraj. @MahikaInfra.</t>
  </si>
  <si>
    <t>Brings you news breaks:Exclusive political, entertainment, sports insight, unbiased-nonaligned
Follow us @IndiaToday
Official URL: http://t.co/ICyUpGKpTg</t>
  </si>
  <si>
    <t>Former Mayor, SURAT -GUJARAT ( INDIA )</t>
  </si>
  <si>
    <t>#WithRahulGandhi | Social Volunteer | Congress Supporter | IT Architect | Politics | Social Media | Blogging | INC | Rahul Gandhi Fan</t>
  </si>
  <si>
    <t>अड़ियल, आवारा, घमंडी, गुस्सेल । देश ओर दुनिया से अलग,मन का मौजीTroller no.1 बेबजह ना उलझे चमेट भी पड़ सकता है 🙏🏻followed by @piyushgoyaloffc। My tweets 💝👈🏻</t>
  </si>
  <si>
    <t>Official twitter account of the Eenadu India. News breaking service :http://t.co/1rDPMmTN1K..</t>
  </si>
  <si>
    <t>Advocate high court. Supreme court. And IYC member.</t>
  </si>
  <si>
    <t>Political News &amp; views | Opinion Polls on Politics | Live Coverage | Interviews | Cartoon | Live Press Conferences | Women Empowerment
ReTweets nt Endorsements</t>
  </si>
  <si>
    <t>हर किसी से बात करना मेरे बस की बात नही........... ! सीधी बात No #बकवास..........😎 archive acc ⏩ @archive_soniji ⏪ 👉 #HTL 👈</t>
  </si>
  <si>
    <t>सबका साथ...सच्चों का विकास... झूठों का नास...यही प्रयास-----ट्वीट्स #Likes में व मेरे आर्चीव 👉  @Desi_Ishk में उपलब्ध हैं...पढ़ें, समझें व शेयर करें</t>
  </si>
  <si>
    <t>मेरा ब्लड Rss पॉजिटिव है, और रंग भगवा
कभी धर्म की रक्षा के लिए चाहिये तो बता देना।
भारत_माता_की_जय
Follow me https://t.co/qZpY6ipq8F.…</t>
  </si>
  <si>
    <t>मैं पंछी नहीं हूँ,  कोई जाल मुझे कैद नहीं कर सकता ।  मै आजाद इंसान हूँ, और मेरे ख़याल स्वतन्त्र हैं।
#स्वतंत्र_विचारक, #यंग_इंडिया</t>
  </si>
  <si>
    <t>Gandhiwadi || Socialist || Spokesperson-J&amp;K Pradesh Youth Congress || Fmr VP Students Federation of India (SFI) (Punjab)|| Tweets=Prsnl POV &amp; RTs≠Edrsmnt</t>
  </si>
  <si>
    <t>मैं बिल्कुल वैसा ही हूँ जैसी आपकी सोच है 😎</t>
  </si>
  <si>
    <t>Twice National Award Winning Writer, Film Producer, Distributor, Documentary Film Maker &amp; Founder-Dean of BOFTA Film Institute. Pursuing Ph.D on Film Industry.</t>
  </si>
  <si>
    <t>हम नही इतिहास बोलता है 
!!!!!  ब्राम्हणों से ब्रम्हांड डोलता है   
               ॐ नमः शिवाय !!!!!</t>
  </si>
  <si>
    <t>Follow us for news, photos, videos and the latest trends from India and around the world. http://t.co/IZXefx3rSt</t>
  </si>
  <si>
    <t>Minister of State for Information &amp; Broadcasting|MP-Jaipur(R)|Olympic Silver Medalist|Padma Shri|Khel Ratna|Arjuna Awardee|Military Veteran|Instagram:ra_rathore</t>
  </si>
  <si>
    <t>BHARAT MATA KI JAI</t>
  </si>
  <si>
    <t>भारत से हु  लड़कियों को सन्मान देता हूं (मज़ाक ठीक है ) अश्लील ट्वीट नही करता देश द्रोहीयो को निचोड़ना आता है #Tweet in Like</t>
  </si>
  <si>
    <t>Sikh Express (SE) is the global resource and research database on News from Punjab (state) in India.</t>
  </si>
  <si>
    <t>Editor In Chief, Zee News, Zee Business, WION. Hosts  India's No.1  News Show DNA every night at 9. Recipient of Ramnath Goenka Award for Hindi Journalism</t>
  </si>
  <si>
    <t>Co-Founder and Executive Co-Chairperson, NDTV</t>
  </si>
  <si>
    <t>Breaking news alerts from India</t>
  </si>
  <si>
    <t>10 Channels I India’s Largest News Network I 140 mn viewers I  Breaking News alert from India &amp; world. Download Zee Media Apps - https://t.co/1HsBWGNbiU</t>
  </si>
  <si>
    <t>This is the official account of the Office of Rahul Gandhi | Member of Parliament | Vice President, Indian National Congress</t>
  </si>
  <si>
    <t>Official handle of India’s only independent news venture. Republic is independent. Republic is global. Republic is your movement. Join us.</t>
  </si>
  <si>
    <t>News. Views. Analyses. Conversations. India’s No.1 digital news destination, world’s largest-selling English newspaper.</t>
  </si>
  <si>
    <t>Convener BJP Social media Mumbai,
Ex Co Conv.Samvad BJP MahaPradesh,
views personal</t>
  </si>
  <si>
    <t>Press Information Bureau. Nodal agency for communicating to media on behalf of  #Government of #India. Follow for official #GoI updates 
https://t.co/271KONMLYj</t>
  </si>
  <si>
    <t>President of @BJP4gujarat and MLA of Bhavnagar West Constituency.</t>
  </si>
  <si>
    <t>Union Minister for Urban Development, Housing &amp; Urban Poverty Alleviation, Information &amp; Broadcasting</t>
  </si>
  <si>
    <t>A drop in Ocean of 1.25B Indians..., I am what my followers made me....© Comments w/o Prejudice in National Interest. Founder @mySWADES &amp; Ex CIO Timetunnel</t>
  </si>
  <si>
    <t>No Endorsements || Personal Views|| AAP News &amp; Updates || Tweets cant be legally challenged|| High on AAP Governance || Wo Pareshaan karte rahe, Hum kaam..</t>
  </si>
  <si>
    <t>Official Twitter handle of Hindustan Petroleum Corporation Limited;
HPCL, Petroleum House,_x000D_
17, Jamshedji Tata Road,
Near Church Gate,
Mumbai 400020,_x000D_India.</t>
  </si>
  <si>
    <t>Active Indian citizen</t>
  </si>
  <si>
    <t>रंग में रंग के कलम चलने लगी ऐसे,शब्द नृत्य करने लगे कविता में जैसे.. ✍
◆कविह्रदय
◆ब्लॉगर
◆कहानीकार 
#काँची✍
★tweets👉Likes,👈:
: https://t.co/30hnULKRkC</t>
  </si>
  <si>
    <t>'अपना तो बस आकाश''</t>
  </si>
  <si>
    <t>The official Twitter feed of http://t.co/FKM78TLnTM</t>
  </si>
  <si>
    <t>Official Handle of the Central Board of Excise &amp; Customs, responsible for administering Indirect Taxes in India.
Ministry of Finance, Government of India</t>
  </si>
  <si>
    <t>Entertainer</t>
  </si>
  <si>
    <t>Chartered Accountant</t>
  </si>
  <si>
    <t>Kalyan</t>
  </si>
  <si>
    <t>Official account of News Services Division, All India Radio.</t>
  </si>
  <si>
    <t>सुखदुःखे समेकृत्वा लाभालाभौ जयाजयौ..ततो युद्धाययुज्यस्व नैवं पापमवाप्स्यसि.. लाभ-हानि, जय-पराजय की चिंता छोड़ो, युद्ध कर...
I am male name is Nehal</t>
  </si>
  <si>
    <t>Indians are smart and well-educated but have incompetent system</t>
  </si>
  <si>
    <t>🥁🎯PoliticalyEquitable 🐾Student🏌🏻‍♀️Music Aficionado🎧Follwd By Sir @TheRahulMahajan Sir @majorgauravarya Sir @MajorPoonia Sir @vinitgoenka Sir @sushilkedia</t>
  </si>
  <si>
    <t>VANDEMATRAM</t>
  </si>
  <si>
    <t>Minister for Human Resource Development, Government of India.</t>
  </si>
  <si>
    <t>The official Twitter page of Mamata Banerjee, founder Chairperson All India Trinamool Congress. Honourable Chief Minister, West Bengal.</t>
  </si>
  <si>
    <t>Chief Minister of Gujarat, India</t>
  </si>
  <si>
    <t>Government and Politics</t>
  </si>
  <si>
    <t>Minister for Railways, Government of India</t>
  </si>
  <si>
    <t>Aa gaye meri maut ka tamasha dekhne!🙌🏻 Fan of a living legend Nana Patekar sir !🙏🏻</t>
  </si>
  <si>
    <t>बहुत कम लोग ऐसे होते है जो बहुत ही कम समय में पूरे जीवन के लिए आपके दिल में जगह बना लेते हैं,👉fan of @asyounotwish ,tweet 👉❤️❤️</t>
  </si>
  <si>
    <t>Die Hard Vijay Fan</t>
  </si>
  <si>
    <t>#ProudSon of #Sharda &amp; #Ram, @RSS4India #ProudIndian #BharatMataKiJai #YouthOfIndia #YouthofWorld #YouthEngagement #2030Agenda #YouthReport #JaiHind #JaiBharat</t>
  </si>
  <si>
    <t>Indian.I care for my Motherland...</t>
  </si>
  <si>
    <t>Shandilya । Doctor | Tech Investor | Slave to no one.My tweets can be pro or against govt. Women,Feminists,aaptards,leftists will be blocked. Severely Offensive</t>
  </si>
  <si>
    <t>Head, Public Relations &amp; Corporate Communications, Hindustan Petroleum Corporation Limited, Mumbai.
Views personal, RTs not endorsement.</t>
  </si>
  <si>
    <t>https://t.co/3IbdOMgXIf
https://t.co/oMs4f0rK8y
https://t.co/jI5kVsYOxt (https://t.co/taYpCvVTtV)</t>
  </si>
  <si>
    <t>India’s most watched Hindi News Channel. Follow for latest/breaking News Alerts from all over the Globe. FB:https://t.co/BUC2bw3ZhL</t>
  </si>
  <si>
    <t>Proud Indian (Physiotherapist)</t>
  </si>
  <si>
    <t>MSG fan</t>
  </si>
  <si>
    <t>EY is a global leader in assurance, tax, transaction and advisory services. We make a difference by helping our clients achieve their potential.</t>
  </si>
  <si>
    <t>Minister of External affairs, Government of India,</t>
  </si>
  <si>
    <t>United New of India-News Agnecy</t>
  </si>
  <si>
    <t>News State covers breaking news on politics, world, business, sports and cinema. Follow us for latest updates from India.</t>
  </si>
  <si>
    <t>We give you News &amp; Media Updates of India's Most Vibrant Political Organisation -The Indian National Congress</t>
  </si>
  <si>
    <t>News 7 Tamil, we are a Tamil News channel based in India, providing a wide array of stories ranging from politics to international affairs, business, sport etc</t>
  </si>
  <si>
    <t>ठाकुर साहब से No पंगा 🥃 🚬❌I'll give you respect ✊🏻 if u able to give me ..!! #NationFirst , Hey 👋🏻 GOD KEEP GROWING TO MY LOVERS &amp; HATERS TOO ✋🏻#शायरी📝</t>
  </si>
  <si>
    <t>99% of the #time ⌚ my #brain😈 is #thinking blah😣, meh😋, why😵, huh😕,WTF, #food 🍲 and #computers 💻 . The other 1% i’m usually #asleep 😴. #PM_Supporter 🚩✌</t>
  </si>
  <si>
    <t>Indian National Congress</t>
  </si>
  <si>
    <t>जय हिन्द</t>
  </si>
  <si>
    <t>Follow for latest news alerts from India</t>
  </si>
  <si>
    <t>Work With Ahmedabad Mercantile Co Op Bank Ltd // Social Media Activist Followed By PM @narendramodi ji // A Big Fan of Our National President @AmitShah //</t>
  </si>
  <si>
    <t>🚩मैं प्रण🙋 लेता हूं #अयोध्या में #राम_मंदिर 🏹निर्माण अवश्य होगा।    🇮🇳#जय_हिंद_की_सेना 👉 
🏹जय श्री राम🙏     🇮🇳नमो भक्त🇮🇳       🚩🏹#क्षत्रिय🏹🚩</t>
  </si>
  <si>
    <t>MY {attitude} will always be based on how you {treat} me~</t>
  </si>
  <si>
    <t>When PEOPLE say ‘they’ can’t ‘see’ ANYTHING ‘good’ in YOU..</t>
  </si>
  <si>
    <t>Get the News, Not the Noise. Download News Republic on iOS https://t.co/VrKs4ipJ2B &amp; Android https://t.co/ti0p6Zslg6 Best-rated news app across all stores!</t>
  </si>
  <si>
    <t>Patriot।BJP/RSS।Works In MNC। Modi Fan।Hate Secular Who Divided India in Religion n caste।Social Activist।Indian Politics।MODI Hater's Stay Away।Luv Indian Army</t>
  </si>
  <si>
    <t>सिविल इंजीनयर 👉 सृजनात्मक और विध्वंसक प्रवृति स्वभाविक। 🚩गर्वित वैदिक सनातनी🚩
स्वाभिमानी हिन्दू 🚩
🇮🇳राष्ट्र धर्म प्रथम 🇮🇳 ट्वीट्स लाइक 💓 में</t>
  </si>
  <si>
    <t>I love @akshaykumar &amp; @urstrulyMahesh core of heart.😘😘</t>
  </si>
  <si>
    <t>You came. You saw. You followed. You unfollowed. I never existed.</t>
  </si>
  <si>
    <t>#PIRATES_LIFE</t>
  </si>
  <si>
    <t>mother,wife,daughter,sister,friend,..a strong woman wid convictions n grit..actor,producer,tv host,an atheist...NationalSpokesperson of the CONGRESS crowns it❤️</t>
  </si>
  <si>
    <t>@RSSorg स्वयंसेवक, हिन्दू राष्ट्रवादी, धर्म एव हतो हन्ति धर्मो रक्षति रक्षितः । तस्माद्धर्मो न हन्तव्यः मानो धर्मो हतोवाधीत्   ट्वीट्स Likes में</t>
  </si>
  <si>
    <t>जमाना खिलाफ हो तो क्या फर्क पड़ता है 
मै तो जिन्दगी आज भी अपने अंदाज मे जीती हूँ
 ❤शेखावाटी री जाटणी❤
spread love-not hate😊
Dreamer-archiver
👉🏻✈⛴💺👈🏻</t>
  </si>
  <si>
    <t>Narendra Modi - Prime Minister of India  @narendramodi ~ @PMOIndia. Please Note - This is not the Official Twitter Account. Independent Supporter Of PM Modi ji</t>
  </si>
  <si>
    <t>चेहरों के खरीददार तो लाखों हैं दिल💖का कोई मोल नहीं हो भी क्यूँनहीं प्लास्टिक के दिल💖का बाजार बड़ा है
मेंरा 💖देश के लिए धड़कताहै#गद्दार_दूर_रहें_ट्वीट💖</t>
  </si>
  <si>
    <t>I’m real. Problem solver. Devoted web enthusiast. Tv aficionado. Opinion Matter (Parody Account) बस दिल की भड़ास निकलता हूँ मैं</t>
  </si>
  <si>
    <t>🇮🇳 Doing my best to be a positive force in other's lives</t>
  </si>
  <si>
    <t>Proud Indian</t>
  </si>
  <si>
    <t>Nationalist &amp; Bhakt! Artist/author, 10+yrs exp in corp sale,finance &amp; tech startup. Love cooking//literature/travel/spirituality/pursuing CFA. No DM!</t>
  </si>
  <si>
    <t>This is the official Twitter account of Rashtrapati Bhavan and is run by President’s Secretariat.  Tweets from the President are signed – President Mukherjee</t>
  </si>
  <si>
    <t>Official Twitter account of DD News,The Public Broadcaster of India  हिंदी में @DDNewsHindi</t>
  </si>
  <si>
    <t>वजनदार शब्द.. खिंचाव युक्त वाक्य । बात पते की.. ट्वीट राजनीती के !</t>
  </si>
  <si>
    <t>अभी सोच रहा हूँ😀😀😀😀</t>
  </si>
  <si>
    <t>The No. 1 Business Daily in India brings you the latest #news updates and LIVE coverage of #politics #economy #markets #technology | RTs are not endorsements</t>
  </si>
  <si>
    <t>The official Twitter feed of SAP India. SAP is the world's leading provider of business software, offering applications and service.</t>
  </si>
  <si>
    <t>#Observer #AAP [] #Secretary - Social Media (Western Maharashtra) [] Ex Campaign Mgr - Benaulim,GOA [] Analyst- Stock Mkt [] RTs not endorsements []</t>
  </si>
  <si>
    <t>One of India's largest media companies. Latest news from around the world. Retweets are not endorsements.</t>
  </si>
  <si>
    <t>GST expert till 15th July. Leader HMP - The fastest growing political party of India. Parody</t>
  </si>
  <si>
    <t>Great things never came from comfort zones !!</t>
  </si>
  <si>
    <t>ट्वीट लाइक में (प्योर पंजाबी जट्ट)
फॉलो बैक और rt के लिए dm करें
#tmg</t>
  </si>
  <si>
    <t>Original Duplicate' PARODY, FUNOfiicial A/C. Fan of Living Legend Mr Paresh Rawal..I Repeat- This is Fan A/C. Not REAL..! also
#Sarcasm</t>
  </si>
  <si>
    <t>महत्वपूर्ण ये है कि मैं महत्वपूर्ण हुँ स्वयं में...किसी का दिया हुआ महत्व ,मुझे तुच्छ या उच्च परिभाषित नहीं कर सकता।
No DM plz..🙏</t>
  </si>
  <si>
    <t>Official account of P. Chidambaram | Member of Parliament, RajyaSabha | Former Finance Minister, GoI | Here for short but serious comment on contemporary issues</t>
  </si>
  <si>
    <t>Webtel is highly appreciated for its Software and Knowledge Process Outsourcing and IT Enabled Services from Reputed Companies and Firms in the industry.</t>
  </si>
  <si>
    <t>|| SM activist @nsui, @Rpcc_ITcell || proud #INDIAN  ||  plz Follow @SachinPilot,</t>
  </si>
  <si>
    <t>Lawyer by profession. Believing in inclusive growth and women empowerment doesn't make me any less Indian or an Anti-national. Jai Hind! Vande Mataram.</t>
  </si>
  <si>
    <t>Chief Minister of Bihar, India</t>
  </si>
  <si>
    <t>Ex.Head Of the Geography Department Rajaram college Kolhapur Maharashtra.India</t>
  </si>
  <si>
    <t>मेरे नमो के नेतृत्व में भारत फिर से विश्वगुरू बनने की राह पर अग्रसर है।।Misson-2019 again PM~ @narendramodi
Die hard Fan of 🙏NaMo🙏</t>
  </si>
  <si>
    <t>iNC Supporter
CoNgReSs DeSh Ki ShAkTi</t>
  </si>
  <si>
    <t>Official Handle Of Indian Youth Congress's online magazine - A platform to meet, share and voice your ideas and thoughts.</t>
  </si>
  <si>
    <t>EX-NATIONAL EXECUTIVE MEMBER BJP COMMUNICATION CELL &amp; STATE MEMBER COM.CELL, EX-STATE PRESIDENT VGYB MP,SANATANI , BJP 4 INDIA,</t>
  </si>
  <si>
    <t>Proud to be Indian</t>
  </si>
  <si>
    <t>Chennai</t>
  </si>
  <si>
    <t>chennai</t>
  </si>
  <si>
    <t>Delhi</t>
  </si>
  <si>
    <t>New Delhi, India</t>
  </si>
  <si>
    <t>India</t>
  </si>
  <si>
    <t>Chennai, India</t>
  </si>
  <si>
    <t>Chandigarh, India</t>
  </si>
  <si>
    <t>New Delhi</t>
  </si>
  <si>
    <t>Delhi, India</t>
  </si>
  <si>
    <t>delhi</t>
  </si>
  <si>
    <t>earth</t>
  </si>
  <si>
    <t>Uttar Pradesh, India</t>
  </si>
  <si>
    <t>West Bengal, India</t>
  </si>
  <si>
    <t>Mumbai</t>
  </si>
  <si>
    <t>Ahmedabad, India</t>
  </si>
  <si>
    <t>Madhya Pradesh</t>
  </si>
  <si>
    <t>Bhopal</t>
  </si>
  <si>
    <t xml:space="preserve">India </t>
  </si>
  <si>
    <t>kolkata</t>
  </si>
  <si>
    <t>Goregaon East, Mumbai</t>
  </si>
  <si>
    <t>Maharashtra, India</t>
  </si>
  <si>
    <t>Asia</t>
  </si>
  <si>
    <t>गोरखपुर, उत्तर प्रदेश</t>
  </si>
  <si>
    <t>Mumbai, India</t>
  </si>
  <si>
    <t>भारत माता की जय</t>
  </si>
  <si>
    <t>लखनऊ, भारत</t>
  </si>
  <si>
    <t>Bengaluru, India</t>
  </si>
  <si>
    <t xml:space="preserve">chennai,India </t>
  </si>
  <si>
    <t xml:space="preserve">Bangalore </t>
  </si>
  <si>
    <t>New Delhi | India</t>
  </si>
  <si>
    <t>india</t>
  </si>
  <si>
    <t>New Delhi, Delhi</t>
  </si>
  <si>
    <t>World of Sanatan Dharma</t>
  </si>
  <si>
    <t>Tamil Nadu, India</t>
  </si>
  <si>
    <t>Bangalore</t>
  </si>
  <si>
    <t>Gurgaon, India</t>
  </si>
  <si>
    <t>Singapore</t>
  </si>
  <si>
    <t>Kolkata, India</t>
  </si>
  <si>
    <t>भारत</t>
  </si>
  <si>
    <t>Greater Noida, India</t>
  </si>
  <si>
    <t>noida</t>
  </si>
  <si>
    <t>Barmer, India</t>
  </si>
  <si>
    <t>Rajasthan, India</t>
  </si>
  <si>
    <t>mumbai</t>
  </si>
  <si>
    <t>Coimbatore, India</t>
  </si>
  <si>
    <t>Bengaluru, Karnataka</t>
  </si>
  <si>
    <t>Pune, India</t>
  </si>
  <si>
    <t>Global</t>
  </si>
  <si>
    <t>Indore, India</t>
  </si>
  <si>
    <t>रुड़की,  भारत</t>
  </si>
  <si>
    <t>Uttarakhand, India</t>
  </si>
  <si>
    <t xml:space="preserve">தமிழ்நாடு </t>
  </si>
  <si>
    <t>Nagpur, India</t>
  </si>
  <si>
    <t>Abu Dhabi</t>
  </si>
  <si>
    <t>Bihar, India</t>
  </si>
  <si>
    <t>Mumbai, Maharashtra</t>
  </si>
  <si>
    <t>Bhubaneshwar, India</t>
  </si>
  <si>
    <t>United States</t>
  </si>
  <si>
    <t>Surat, India</t>
  </si>
  <si>
    <t>North Block, New Delhi</t>
  </si>
  <si>
    <t>Mandsaur, India</t>
  </si>
  <si>
    <t>Everywhere</t>
  </si>
  <si>
    <t>Madhya Pradesh, India</t>
  </si>
  <si>
    <t>KL, Malaysia</t>
  </si>
  <si>
    <t>Bhiwani, India</t>
  </si>
  <si>
    <t>Bhopal, India</t>
  </si>
  <si>
    <t>kanpur</t>
  </si>
  <si>
    <t xml:space="preserve">Dark side of the moon </t>
  </si>
  <si>
    <t>GKP. UP</t>
  </si>
  <si>
    <t>Guwahati, India</t>
  </si>
  <si>
    <t>Mumbai.India</t>
  </si>
  <si>
    <t xml:space="preserve">Telangana </t>
  </si>
  <si>
    <t>Jodhpur, India</t>
  </si>
  <si>
    <t>baindur</t>
  </si>
  <si>
    <t>हिन्दुस्तान</t>
  </si>
  <si>
    <t xml:space="preserve">#दर्द_का_काफिला </t>
  </si>
  <si>
    <t>Agra, India</t>
  </si>
  <si>
    <t>Mysore, India</t>
  </si>
  <si>
    <t xml:space="preserve"> India</t>
  </si>
  <si>
    <t xml:space="preserve">भारत </t>
  </si>
  <si>
    <t>Jaipur, India</t>
  </si>
  <si>
    <t>Jammu, Jammu And Kashmir</t>
  </si>
  <si>
    <t>Chandigarh</t>
  </si>
  <si>
    <t>Lucknow, India</t>
  </si>
  <si>
    <t>Ahmadabad City, India</t>
  </si>
  <si>
    <t>Bombay</t>
  </si>
  <si>
    <t>Ahmedabad</t>
  </si>
  <si>
    <t>Ambala, India</t>
  </si>
  <si>
    <t>Bengaluru</t>
  </si>
  <si>
    <t>Apna koi thikana nahi</t>
  </si>
  <si>
    <t>Hyderabad, India</t>
  </si>
  <si>
    <t>Twitter</t>
  </si>
  <si>
    <t>Lucknow</t>
  </si>
  <si>
    <t>Hyderabad</t>
  </si>
  <si>
    <t>कर्नाटक, भारत</t>
  </si>
  <si>
    <t>Ludhiana</t>
  </si>
  <si>
    <t>INDIA</t>
  </si>
  <si>
    <t>Vododara, India</t>
  </si>
  <si>
    <t>Haryana, India</t>
  </si>
  <si>
    <t>राजस्थान</t>
  </si>
  <si>
    <t>surat</t>
  </si>
  <si>
    <t>माँ के कदमो मे,</t>
  </si>
  <si>
    <t>Bhaderwah||Doda||J&amp;K</t>
  </si>
  <si>
    <t xml:space="preserve">💖 👈 mei </t>
  </si>
  <si>
    <t>Chennai/All over</t>
  </si>
  <si>
    <t xml:space="preserve">Mumbai </t>
  </si>
  <si>
    <t>Allahabad, India</t>
  </si>
  <si>
    <t>Indore</t>
  </si>
  <si>
    <t xml:space="preserve">एको अहं, द्वितीयो नास्ति, </t>
  </si>
  <si>
    <t>Noida, India</t>
  </si>
  <si>
    <t>डिप्रेशन मे 🚩🚩</t>
  </si>
  <si>
    <t>Gujarat, India</t>
  </si>
  <si>
    <t>ahmedabad</t>
  </si>
  <si>
    <t>राजस्थान, भारत</t>
  </si>
  <si>
    <t>ÜT: 28.562395,77.33867</t>
  </si>
  <si>
    <t>Kerala</t>
  </si>
  <si>
    <t>12, Tughlak Lane, New Delhi</t>
  </si>
  <si>
    <t>Punjab, India</t>
  </si>
  <si>
    <t>Mumbai.</t>
  </si>
  <si>
    <t>Gandhinagar, India</t>
  </si>
  <si>
    <t>New Delhi India</t>
  </si>
  <si>
    <t>US, India, RSA</t>
  </si>
  <si>
    <t>दिल्ली</t>
  </si>
  <si>
    <t>Assam, India</t>
  </si>
  <si>
    <t>Lucknow, Uttar Pradesh</t>
  </si>
  <si>
    <t>Morbi, India</t>
  </si>
  <si>
    <t>Godhra, India</t>
  </si>
  <si>
    <t>Pune</t>
  </si>
  <si>
    <t>bangalore</t>
  </si>
  <si>
    <t>Kanpur, India</t>
  </si>
  <si>
    <t>Trivandrum, India</t>
  </si>
  <si>
    <t>Rajkot, India</t>
  </si>
  <si>
    <t>Patna</t>
  </si>
  <si>
    <t>Patna, India</t>
  </si>
  <si>
    <t>Bharat</t>
  </si>
  <si>
    <t>🎭🐬Frondescence🐬🎸</t>
  </si>
  <si>
    <t>gujrat</t>
  </si>
  <si>
    <t>Raipur, India</t>
  </si>
  <si>
    <t>Gurgaon</t>
  </si>
  <si>
    <t>Hyderabad, Andhra Pradesh</t>
  </si>
  <si>
    <t>Bengaluru South, India</t>
  </si>
  <si>
    <t>Faridabad, India</t>
  </si>
  <si>
    <t xml:space="preserve">Gandhinagar </t>
  </si>
  <si>
    <t>Rajkot, Gujarat, India</t>
  </si>
  <si>
    <t>Noida</t>
  </si>
  <si>
    <t>❤️</t>
  </si>
  <si>
    <t xml:space="preserve">भारतवर्ष </t>
  </si>
  <si>
    <t>भारतीय</t>
  </si>
  <si>
    <t>अपने ख़्यालों में 😳😳</t>
  </si>
  <si>
    <t>New Delhi (India)</t>
  </si>
  <si>
    <t>Ujjain, India</t>
  </si>
  <si>
    <t>Doha, Qatar</t>
  </si>
  <si>
    <t>Venkatagiri, India</t>
  </si>
  <si>
    <t>उत्तर प्रदेश, भारत</t>
  </si>
  <si>
    <t>नई दिल्ली, भारत</t>
  </si>
  <si>
    <t>#Kafir #Dhimmi #Taqiya #Ghazwa</t>
  </si>
  <si>
    <t>Bilaspur, India</t>
  </si>
  <si>
    <t>NEW DELHI</t>
  </si>
  <si>
    <t>Panchkula Hryana</t>
  </si>
  <si>
    <t>Jalandhar, India</t>
  </si>
  <si>
    <t>Alwar, India</t>
  </si>
  <si>
    <t xml:space="preserve">New Delhi, India </t>
  </si>
  <si>
    <t>MUMBAI</t>
  </si>
  <si>
    <t>Chennai, Tamil Nadu</t>
  </si>
  <si>
    <t>🚁Agra ✈️ New Delhi 🛬Jaipur🏡</t>
  </si>
  <si>
    <t>Kanpur,Uttar pradesh, India</t>
  </si>
  <si>
    <t>Kota,rajasthan</t>
  </si>
  <si>
    <t>Allahabad</t>
  </si>
  <si>
    <t>अयोध्या, राममंदिर के पास</t>
  </si>
  <si>
    <t>Mirzapur-Vindhyachal, India</t>
  </si>
  <si>
    <t>Kerala,India</t>
  </si>
  <si>
    <t>mumbai maharashtra</t>
  </si>
  <si>
    <t>Kanpur</t>
  </si>
  <si>
    <t>Bangalore, India</t>
  </si>
  <si>
    <t>Chhattisgarh, India</t>
  </si>
  <si>
    <t xml:space="preserve"> udhampur Jammu And Kashmir</t>
  </si>
  <si>
    <t>Patna, Bihar</t>
  </si>
  <si>
    <t>Melbourne</t>
  </si>
  <si>
    <t>New Delhi, ✈Bihar</t>
  </si>
  <si>
    <t>Ghaziabad, Uttar Pradesh</t>
  </si>
  <si>
    <t>Shimla, India</t>
  </si>
  <si>
    <t>Jamshedpur, India</t>
  </si>
  <si>
    <t>Dubai, United Arab Emirates</t>
  </si>
  <si>
    <t>New York, NY</t>
  </si>
  <si>
    <t>Washington, DC</t>
  </si>
  <si>
    <t>Andhra Pradesh, India</t>
  </si>
  <si>
    <t>Newark, NJ</t>
  </si>
  <si>
    <t>Kuwait</t>
  </si>
  <si>
    <t>टॉरटूगा - डाकुओंका महाद्वीप।</t>
  </si>
  <si>
    <t>Jamnagar- kutch- mumbai</t>
  </si>
  <si>
    <t>Shekhawati Rajsthan</t>
  </si>
  <si>
    <t xml:space="preserve"> ✨माँ भवानीं के चरनों में  ✨</t>
  </si>
  <si>
    <t>Junagad, India</t>
  </si>
  <si>
    <t>Rajasthan</t>
  </si>
  <si>
    <t>Palo Alto, CA</t>
  </si>
  <si>
    <t>Gandhidham, India</t>
  </si>
  <si>
    <t xml:space="preserve">ગુજરાત </t>
  </si>
  <si>
    <t>Zurich, Switzerland</t>
  </si>
  <si>
    <t>Florida, USA</t>
  </si>
  <si>
    <t xml:space="preserve">दुनिया की सबसे सहिष्णु जगह </t>
  </si>
  <si>
    <t>jaipur</t>
  </si>
  <si>
    <t>Jammu And Kashmir</t>
  </si>
  <si>
    <t>India,Raipur</t>
  </si>
  <si>
    <t>Kolkata, West Bengal</t>
  </si>
  <si>
    <t>Navi Mumbai, India</t>
  </si>
  <si>
    <t>Jaipur</t>
  </si>
  <si>
    <t>Kota, India</t>
  </si>
  <si>
    <t>कोलकाता, भारत</t>
  </si>
  <si>
    <t>Chicago, IL</t>
  </si>
  <si>
    <t>Sydney, New South Wales</t>
  </si>
  <si>
    <t>Karnataka, India</t>
  </si>
  <si>
    <t>Tokyo, Japan</t>
  </si>
  <si>
    <t>Kolkata</t>
  </si>
  <si>
    <t xml:space="preserve">Mumbai, India </t>
  </si>
  <si>
    <t>sirohi</t>
  </si>
  <si>
    <t>Moradabad</t>
  </si>
  <si>
    <t xml:space="preserve">New Delhi </t>
  </si>
  <si>
    <t>paranda</t>
  </si>
  <si>
    <t>DELHI</t>
  </si>
  <si>
    <t>Worldwide</t>
  </si>
  <si>
    <t xml:space="preserve">Tamilnadu </t>
  </si>
  <si>
    <t xml:space="preserve">India , Pali Madhyapradesh </t>
  </si>
  <si>
    <t>Gorakhpur, India</t>
  </si>
  <si>
    <t>http://t.co/4JAW1UO9Y8</t>
  </si>
  <si>
    <t>https://t.co/0u6jsjDFba</t>
  </si>
  <si>
    <t>http://t.co/i7NW4Bof2G</t>
  </si>
  <si>
    <t>https://t.co/oVbd1MHA5F</t>
  </si>
  <si>
    <t>https://t.co/i7NXOy8deG</t>
  </si>
  <si>
    <t>http://t.co/PiHHntsPrZ</t>
  </si>
  <si>
    <t>https://t.co/IkrHmWcB4t</t>
  </si>
  <si>
    <t>http://t.co/8rx4lFTNxZ</t>
  </si>
  <si>
    <t>http://t.co/KtvowWOc</t>
  </si>
  <si>
    <t>https://t.co/0Wr7PT4cmO</t>
  </si>
  <si>
    <t>http://t.co/hIyfq6WZ0k</t>
  </si>
  <si>
    <t>https://t.co/51TS85KdYI</t>
  </si>
  <si>
    <t>https://t.co/bB5gbAqz2L</t>
  </si>
  <si>
    <t>https://t.co/RMYigJ8cI8</t>
  </si>
  <si>
    <t>https://t.co/cjXqo5t9hJ</t>
  </si>
  <si>
    <t>https://t.co/hLeGUixIQW</t>
  </si>
  <si>
    <t>http://t.co/T0LTyOJENS</t>
  </si>
  <si>
    <t>https://t.co/T8qyKz0gq5</t>
  </si>
  <si>
    <t>https://t.co/SEtVql2yKs</t>
  </si>
  <si>
    <t>https://t.co/YJRGOnPLxT</t>
  </si>
  <si>
    <t>https://t.co/AbnGKAnH74</t>
  </si>
  <si>
    <t>https://t.co/2cB4qzMcnu</t>
  </si>
  <si>
    <t>https://t.co/54uIGyoyGI</t>
  </si>
  <si>
    <t>https://t.co/CpXkQu6w77</t>
  </si>
  <si>
    <t>http://twiends.com/laliteshkushwa3</t>
  </si>
  <si>
    <t>http://t.co/ICyUpGKpTg</t>
  </si>
  <si>
    <t>https://t.co/qfg9Ib1kQ3</t>
  </si>
  <si>
    <t>http://t.co/uBs2Ta4VYd</t>
  </si>
  <si>
    <t>https://t.co/34lPeFLlrK</t>
  </si>
  <si>
    <t>https://t.co/BFdYHlhfQo</t>
  </si>
  <si>
    <t>https://t.co/EpHROO1OVt</t>
  </si>
  <si>
    <t>http://t.co/IZXefx3rSt</t>
  </si>
  <si>
    <t>https://t.co/nHGijKx4U9</t>
  </si>
  <si>
    <t>https://t.co/RzstcYHjSs</t>
  </si>
  <si>
    <t>https://t.co/KDZ7U5Ua0k</t>
  </si>
  <si>
    <t>https://t.co/Zl5KSVOUJK</t>
  </si>
  <si>
    <t>http://t.co/cfolf85NBO</t>
  </si>
  <si>
    <t>http://t.co/Z4M89fs6mB</t>
  </si>
  <si>
    <t>http://t.co/ieduw6dk6l</t>
  </si>
  <si>
    <t>http://t.co/SEtVqlka92</t>
  </si>
  <si>
    <t>https://t.co/hnogVm69Tl</t>
  </si>
  <si>
    <t>https://t.co/JxQOlwNQ7E</t>
  </si>
  <si>
    <t>https://t.co/xGvIjBa3fq</t>
  </si>
  <si>
    <t>https://t.co/v7MwbQv8ms</t>
  </si>
  <si>
    <t>https://t.co/xFPvuJvc6T</t>
  </si>
  <si>
    <t>http://t.co/epEM7QFGjp</t>
  </si>
  <si>
    <t>http://t.co/a0ZIJe44Jr</t>
  </si>
  <si>
    <t>https://t.co/eliyfdMGy3</t>
  </si>
  <si>
    <t>https://t.co/VGWWjBnsBk</t>
  </si>
  <si>
    <t>http://t.co/FKM78TLnTM</t>
  </si>
  <si>
    <t>https://t.co/enuotRT76C</t>
  </si>
  <si>
    <t>https://t.co/WScUgrDC3h</t>
  </si>
  <si>
    <t>https://t.co/ffQta4mlFg</t>
  </si>
  <si>
    <t>https://t.co/ZBCKauSQVw</t>
  </si>
  <si>
    <t>https://t.co/dBHlIBhfHo</t>
  </si>
  <si>
    <t>https://t.co/Zu9m3s8Bf4</t>
  </si>
  <si>
    <t>https://t.co/74pFDO35Lv</t>
  </si>
  <si>
    <t>https://t.co/Qpf9G3CVE4</t>
  </si>
  <si>
    <t>https://t.co/YaJWJgHahs</t>
  </si>
  <si>
    <t>https://t.co/cjXqo5byqb</t>
  </si>
  <si>
    <t>https://t.co/gRmp64k4vz</t>
  </si>
  <si>
    <t>http://t.co/My0OCKD1zS</t>
  </si>
  <si>
    <t>https://t.co/3VprkA4cmG</t>
  </si>
  <si>
    <t>https://t.co/7IDoW8Ah9W</t>
  </si>
  <si>
    <t>https://t.co/y1qbEMHgRf</t>
  </si>
  <si>
    <t>https://t.co/JmDG2SIIZ6</t>
  </si>
  <si>
    <t>http://t.co/Bq0bhTSN8X</t>
  </si>
  <si>
    <t>https://t.co/V4UsXK7I5t</t>
  </si>
  <si>
    <t>https://t.co/sOZu8fiAhS</t>
  </si>
  <si>
    <t>http://t.co/M5PeMtjMj3</t>
  </si>
  <si>
    <t>https://t.co/XnRXQkaxkl</t>
  </si>
  <si>
    <t>https://t.co/OsgfdpqZfC</t>
  </si>
  <si>
    <t>https://t.co/u3AbpDxOTx</t>
  </si>
  <si>
    <t>http://t.co/wntS2PXq21</t>
  </si>
  <si>
    <t>https://t.co/34NrCI83AT</t>
  </si>
  <si>
    <t>http://t.co/7om7NKMEwv</t>
  </si>
  <si>
    <t>https://t.co/U7SrQW7WD3</t>
  </si>
  <si>
    <t>https://t.co/fTrWGAPle6</t>
  </si>
  <si>
    <t>https://t.co/twxHxObKhq</t>
  </si>
  <si>
    <t>https://t.co/zzYhUTXOHI</t>
  </si>
  <si>
    <t>https://t.co/GXN7VzlP1U</t>
  </si>
  <si>
    <t>https://t.co/HMhM3aZomB</t>
  </si>
  <si>
    <t>https://t.co/3zaui0LuWg</t>
  </si>
  <si>
    <t>http://t.co/7rQCkQvltA</t>
  </si>
  <si>
    <t>https://t.co/GnILoRZbbO</t>
  </si>
  <si>
    <t>http://t.co/4CNITD8Omc</t>
  </si>
  <si>
    <t>https://t.co/1azLywp9zh</t>
  </si>
  <si>
    <t>http://t.co/BEv4LZArzH</t>
  </si>
  <si>
    <t>http://t.co/dCFWh1CEzO</t>
  </si>
  <si>
    <t>https://t.co/bEynBZl7Bg</t>
  </si>
  <si>
    <t>https://t.co/ZMCUOXw5do</t>
  </si>
  <si>
    <t>https://t.co/yj18zL973F</t>
  </si>
  <si>
    <t>https://t.co/U20Trq6U2s</t>
  </si>
  <si>
    <t>https://t.co/kiCWilMnf2</t>
  </si>
  <si>
    <t>https://t.co/uhJjQcv5er</t>
  </si>
  <si>
    <t>https://t.co/ocU1AQKnN9</t>
  </si>
  <si>
    <t>http://t.co/Kg63ElQJX3</t>
  </si>
  <si>
    <t>Paris</t>
  </si>
  <si>
    <t>Pacific Time (US &amp; Canada)</t>
  </si>
  <si>
    <t>Asia/Calcutta</t>
  </si>
  <si>
    <t>London</t>
  </si>
  <si>
    <t>Dhaka</t>
  </si>
  <si>
    <t>Eastern Time (US &amp; Canada)</t>
  </si>
  <si>
    <t>Asia/Kolkata</t>
  </si>
  <si>
    <t>Hawaii</t>
  </si>
  <si>
    <t>Amsterdam</t>
  </si>
  <si>
    <t>Riyadh</t>
  </si>
  <si>
    <t>Muscat</t>
  </si>
  <si>
    <t>Baku</t>
  </si>
  <si>
    <t>Indiana (East)</t>
  </si>
  <si>
    <t>Midway Island</t>
  </si>
  <si>
    <t>Atlantic Time (Canada)</t>
  </si>
  <si>
    <t>Central Time (US &amp; Canada)</t>
  </si>
  <si>
    <t>Quito</t>
  </si>
  <si>
    <t>Brisbane</t>
  </si>
  <si>
    <t>Arizona</t>
  </si>
  <si>
    <t>Stockholm</t>
  </si>
  <si>
    <t>Bern</t>
  </si>
  <si>
    <t>Mountain Time (US &amp; Canada)</t>
  </si>
  <si>
    <t>International Date Line West</t>
  </si>
  <si>
    <t>http://pbs.twimg.com/profile_images/825338345953730560/inC7N9As_normal.jpg</t>
  </si>
  <si>
    <t>http://pbs.twimg.com/profile_images/816569290300108800/XT7Z3TOe_normal.jpg</t>
  </si>
  <si>
    <t>http://pbs.twimg.com/profile_images/718314968102367232/ypY1GPCQ_normal.jpg</t>
  </si>
  <si>
    <t>http://pbs.twimg.com/profile_images/445800649062506496/q3UQf4B7_normal.jpeg</t>
  </si>
  <si>
    <t>http://pbs.twimg.com/profile_images/875566571841757187/OfdCmD67_normal.jpg</t>
  </si>
  <si>
    <t>http://pbs.twimg.com/profile_images/881333462384476160/5LVMzs8d_normal.jpg</t>
  </si>
  <si>
    <t>http://pbs.twimg.com/profile_images/727848709518675968/xebahww0_normal.jpg</t>
  </si>
  <si>
    <t>http://abs.twimg.com/sticky/default_profile_images/default_profile_normal.png</t>
  </si>
  <si>
    <t>http://pbs.twimg.com/profile_images/868443703312035842/ovJ-VtcD_normal.jpg</t>
  </si>
  <si>
    <t>http://pbs.twimg.com/profile_images/378800000828197225/f1d53aeab8f0534c7d73b0fbd5651130_normal.png</t>
  </si>
  <si>
    <t>http://pbs.twimg.com/profile_images/718314653181427716/9gKTzW1d_normal.jpg</t>
  </si>
  <si>
    <t>http://pbs.twimg.com/profile_images/823367623085682688/WzmEMz3w_normal.jpg</t>
  </si>
  <si>
    <t>http://pbs.twimg.com/profile_images/870952291490123776/CfN7Y0Qv_normal.jpg</t>
  </si>
  <si>
    <t>http://pbs.twimg.com/profile_images/829993628365791232/uQ29BFxq_normal.jpg</t>
  </si>
  <si>
    <t>http://pbs.twimg.com/profile_images/832854725129285636/kLi5-Lzo_normal.jpg</t>
  </si>
  <si>
    <t>http://pbs.twimg.com/profile_images/773822487943450624/piYIiNNk_normal.jpg</t>
  </si>
  <si>
    <t>http://pbs.twimg.com/profile_images/878852251074400256/-dvZ--7D_normal.jpg</t>
  </si>
  <si>
    <t>http://pbs.twimg.com/profile_images/867223819035049985/XMXdeD_G_normal.jpg</t>
  </si>
  <si>
    <t>http://pbs.twimg.com/profile_images/880998916128333824/cWRVA8Dn_normal.jpg</t>
  </si>
  <si>
    <t>http://pbs.twimg.com/profile_images/866331522261012480/80lJO-WE_normal.jpg</t>
  </si>
  <si>
    <t>http://pbs.twimg.com/profile_images/812531108092874753/frVON4bm_normal.jpg</t>
  </si>
  <si>
    <t>http://pbs.twimg.com/profile_images/865635651898580994/hDPzm2y7_normal.jpg</t>
  </si>
  <si>
    <t>http://pbs.twimg.com/profile_images/869859851790278656/mnZRXMRM_normal.jpg</t>
  </si>
  <si>
    <t>http://pbs.twimg.com/profile_images/2881526894/1a54fd9ccb222e586c2ed3127482c405_normal.jpeg</t>
  </si>
  <si>
    <t>http://pbs.twimg.com/profile_images/806481141997785089/eWjfBIhX_normal.jpg</t>
  </si>
  <si>
    <t>http://pbs.twimg.com/profile_images/800607969234677761/su4lACaR_normal.jpg</t>
  </si>
  <si>
    <t>http://pbs.twimg.com/profile_images/882165467040927746/cpkiCso1_normal.jpg</t>
  </si>
  <si>
    <t>http://pbs.twimg.com/profile_images/868664308065947649/PEAr4G6o_normal.jpg</t>
  </si>
  <si>
    <t>http://pbs.twimg.com/profile_images/876493378786959360/i8yIYeed_normal.jpg</t>
  </si>
  <si>
    <t>http://pbs.twimg.com/profile_images/699992233857003520/zoQNkvES_normal.jpg</t>
  </si>
  <si>
    <t>http://pbs.twimg.com/profile_images/844415799909662720/VoLILAMl_normal.jpg</t>
  </si>
  <si>
    <t>http://pbs.twimg.com/profile_images/868065341322166274/X91FaQ0C_normal.jpg</t>
  </si>
  <si>
    <t>http://pbs.twimg.com/profile_images/688782093258604544/niuLg3iJ_normal.jpg</t>
  </si>
  <si>
    <t>http://pbs.twimg.com/profile_images/723203164401364992/cczhy2TB_normal.jpg</t>
  </si>
  <si>
    <t>http://pbs.twimg.com/profile_images/862380432960229377/gUaHnkyR_normal.jpg</t>
  </si>
  <si>
    <t>http://pbs.twimg.com/profile_images/792747745408847873/22Miu-cb_normal.jpg</t>
  </si>
  <si>
    <t>http://pbs.twimg.com/profile_images/809852108715347968/mMSyvrhf_normal.jpg</t>
  </si>
  <si>
    <t>http://pbs.twimg.com/profile_images/864158264010854401/VKNw8m6A_normal.jpg</t>
  </si>
  <si>
    <t>http://pbs.twimg.com/profile_images/592893436669390850/gN2MLhb9_normal.jpg</t>
  </si>
  <si>
    <t>http://pbs.twimg.com/profile_images/857443280392527872/5wrgpmt0_normal.jpg</t>
  </si>
  <si>
    <t>http://pbs.twimg.com/profile_images/770526000627220480/QvrJcYjo_normal.jpg</t>
  </si>
  <si>
    <t>http://pbs.twimg.com/profile_images/787569535880531968/3FtQQHyA_normal.jpg</t>
  </si>
  <si>
    <t>http://pbs.twimg.com/profile_images/871773114429915136/01-wjjJE_normal.jpg</t>
  </si>
  <si>
    <t>http://pbs.twimg.com/profile_images/839783909630029824/spd1fTPs_normal.jpg</t>
  </si>
  <si>
    <t>http://pbs.twimg.com/profile_images/880725456789614592/5b9SNAkP_normal.jpg</t>
  </si>
  <si>
    <t>http://pbs.twimg.com/profile_images/757896437359382528/VdSsTPaM_normal.jpg</t>
  </si>
  <si>
    <t>http://pbs.twimg.com/profile_images/596335040885182464/scbJtwt3_normal.jpg</t>
  </si>
  <si>
    <t>http://pbs.twimg.com/profile_images/840600147100819456/Ou0N9NaT_normal.jpg</t>
  </si>
  <si>
    <t>http://pbs.twimg.com/profile_images/806109510884556800/sj3k2CkE_normal.jpg</t>
  </si>
  <si>
    <t>http://pbs.twimg.com/profile_images/876527729629216768/H6A_DWja_normal.jpg</t>
  </si>
  <si>
    <t>http://pbs.twimg.com/profile_images/604549551295332352/jWQDvrBo_normal.jpg</t>
  </si>
  <si>
    <t>http://pbs.twimg.com/profile_images/874338647654453249/3lM_x6Xy_normal.jpg</t>
  </si>
  <si>
    <t>http://pbs.twimg.com/profile_images/870966004557414400/XcpcG67J_normal.jpg</t>
  </si>
  <si>
    <t>http://pbs.twimg.com/profile_images/881089398858817536/H_YK-W4Y_normal.jpg</t>
  </si>
  <si>
    <t>http://pbs.twimg.com/profile_images/877525387558957056/FDTQFr59_normal.jpg</t>
  </si>
  <si>
    <t>http://pbs.twimg.com/profile_images/873179840622379008/6Wu-qP8t_normal.jpg</t>
  </si>
  <si>
    <t>http://pbs.twimg.com/profile_images/878247560917299204/hd7sIeoA_normal.jpg</t>
  </si>
  <si>
    <t>http://pbs.twimg.com/profile_images/864432203370905601/yWa-6Q9O_normal.jpg</t>
  </si>
  <si>
    <t>http://pbs.twimg.com/profile_images/520868557983211520/eCsDcvyo_normal.jpeg</t>
  </si>
  <si>
    <t>http://pbs.twimg.com/profile_images/799896821355126784/7F0iM3HP_normal.jpg</t>
  </si>
  <si>
    <t>http://pbs.twimg.com/profile_images/870984114060402689/vUNevdbw_normal.jpg</t>
  </si>
  <si>
    <t>http://pbs.twimg.com/profile_images/833033919352037376/MtBUArup_normal.jpg</t>
  </si>
  <si>
    <t>http://pbs.twimg.com/profile_images/772650890893209600/AZod4LjF_normal.jpg</t>
  </si>
  <si>
    <t>http://pbs.twimg.com/profile_images/479183365/pranoyroy_normal.jpg</t>
  </si>
  <si>
    <t>http://pbs.twimg.com/profile_images/570440108424171520/QuGYd7jH_normal.png</t>
  </si>
  <si>
    <t>http://pbs.twimg.com/profile_images/816568346736992256/ooR9MGpf_normal.jpg</t>
  </si>
  <si>
    <t>http://pbs.twimg.com/profile_images/804034983182512128/zRIMJVXn_normal.jpg</t>
  </si>
  <si>
    <t>http://pbs.twimg.com/profile_images/854376651446157312/7Atb4u3s_normal.jpg</t>
  </si>
  <si>
    <t>http://pbs.twimg.com/profile_images/781514680732749824/PG2_gebm_normal.jpg</t>
  </si>
  <si>
    <t>http://pbs.twimg.com/profile_images/781402950367195136/TE7DeyDt_normal.jpg</t>
  </si>
  <si>
    <t>http://pbs.twimg.com/profile_images/764767076204425217/aXmvEpLW_normal.jpg</t>
  </si>
  <si>
    <t>http://pbs.twimg.com/profile_images/823068184806912000/58QQY_ct_normal.jpg</t>
  </si>
  <si>
    <t>http://pbs.twimg.com/profile_images/752038906107879425/PVSVkZuV_normal.jpg</t>
  </si>
  <si>
    <t>http://pbs.twimg.com/profile_images/874258643834740736/DcfcVf4N_normal.jpg</t>
  </si>
  <si>
    <t>http://pbs.twimg.com/profile_images/838250437102927872/9XK0JghY_normal.jpg</t>
  </si>
  <si>
    <t>http://pbs.twimg.com/profile_images/857211702022111232/X9e1OYI1_normal.jpg</t>
  </si>
  <si>
    <t>http://pbs.twimg.com/profile_images/823916831173844992/rfPDdGVG_normal.jpg</t>
  </si>
  <si>
    <t>http://pbs.twimg.com/profile_images/881138022128988160/mTKTXr4t_normal.jpg</t>
  </si>
  <si>
    <t>http://pbs.twimg.com/profile_images/873052831338463232/fIFhEKxS_normal.jpg</t>
  </si>
  <si>
    <t>http://pbs.twimg.com/profile_images/876320468902436864/0MuCa4Gp_normal.jpg</t>
  </si>
  <si>
    <t>http://pbs.twimg.com/profile_images/634612378701721600/6pg9jwb6_normal.jpg</t>
  </si>
  <si>
    <t>http://pbs.twimg.com/profile_images/861950926860451841/iqR2v2kP_normal.jpg</t>
  </si>
  <si>
    <t>http://pbs.twimg.com/profile_images/824800284618559488/7wm67kzU_normal.jpg</t>
  </si>
  <si>
    <t>http://pbs.twimg.com/profile_images/842087887625678849/bJkZ6t1F_normal.jpg</t>
  </si>
  <si>
    <t>http://pbs.twimg.com/profile_images/848215100682944512/wO_WEIdK_normal.jpg</t>
  </si>
  <si>
    <t>http://pbs.twimg.com/profile_images/879236627586924546/yBmZ9st9_normal.jpg</t>
  </si>
  <si>
    <t>http://pbs.twimg.com/profile_images/462038046502682624/1WRCu4yI_normal.jpeg</t>
  </si>
  <si>
    <t>http://pbs.twimg.com/profile_images/874607115821658112/KOAff0ZE_normal.jpg</t>
  </si>
  <si>
    <t>http://pbs.twimg.com/profile_images/733844271292252160/-McToBH3_normal.jpg</t>
  </si>
  <si>
    <t>http://pbs.twimg.com/profile_images/772059317897834496/EzZ8Uq4f_normal.jpg</t>
  </si>
  <si>
    <t>http://pbs.twimg.com/profile_images/532774051899396096/mnFdxtLE_normal.jpeg</t>
  </si>
  <si>
    <t>http://pbs.twimg.com/profile_images/856007899553857540/fp1jkGPe_normal.jpg</t>
  </si>
  <si>
    <t>http://pbs.twimg.com/profile_images/880511859966660608/yHaBQwl9_normal.jpg</t>
  </si>
  <si>
    <t>http://pbs.twimg.com/profile_images/880797614458798081/ZSA9GL_M_normal.jpg</t>
  </si>
  <si>
    <t>http://pbs.twimg.com/profile_images/873772038300647424/j-rQ7isw_normal.jpg</t>
  </si>
  <si>
    <t>http://pbs.twimg.com/profile_images/822462581084295169/s2AFKKVt_normal.jpg</t>
  </si>
  <si>
    <t>http://pbs.twimg.com/profile_images/844260341425098752/8jHpRV4E_normal.jpg</t>
  </si>
  <si>
    <t>http://pbs.twimg.com/profile_images/877506243052544000/YaMrVZuR_normal.jpg</t>
  </si>
  <si>
    <t>http://pbs.twimg.com/profile_images/646777194912452609/7xOMF6Rd_normal.jpg</t>
  </si>
  <si>
    <t>http://pbs.twimg.com/profile_images/846953224313720832/Bg1yrK5g_normal.jpg</t>
  </si>
  <si>
    <t>http://pbs.twimg.com/profile_images/438346326007234560/YyvWcpAf_normal.jpeg</t>
  </si>
  <si>
    <t>http://pbs.twimg.com/profile_images/730401024884641796/8wIJHYZC_normal.jpg</t>
  </si>
  <si>
    <t>http://pbs.twimg.com/profile_images/849651246239686656/tIDSqmEL_normal.jpg</t>
  </si>
  <si>
    <t>http://pbs.twimg.com/profile_images/876693964581085185/DI4GmVf2_normal.jpg</t>
  </si>
  <si>
    <t>http://pbs.twimg.com/profile_images/860127533391544320/ukUIQqaQ_normal.jpg</t>
  </si>
  <si>
    <t>http://pbs.twimg.com/profile_images/605374259389554689/PogxCG3n_normal.jpg</t>
  </si>
  <si>
    <t>http://pbs.twimg.com/profile_images/875992637349568512/DmHsRNdA_normal.jpg</t>
  </si>
  <si>
    <t>http://pbs.twimg.com/profile_images/611823216928034817/NZ9a7rf-_normal.jpg</t>
  </si>
  <si>
    <t>http://pbs.twimg.com/profile_images/599454771792097280/YBDJ3eDh_normal.jpg</t>
  </si>
  <si>
    <t>http://pbs.twimg.com/profile_images/861518547335368704/tvHh7Lhn_normal.jpg</t>
  </si>
  <si>
    <t>http://pbs.twimg.com/profile_images/882121866428596224/WPVb3UqN_normal.jpg</t>
  </si>
  <si>
    <t>http://pbs.twimg.com/profile_images/773816062580289536/BCewO1HW_normal.jpg</t>
  </si>
  <si>
    <t>http://pbs.twimg.com/profile_images/675561209412775938/Jtvk7dN0_normal.jpg</t>
  </si>
  <si>
    <t>http://pbs.twimg.com/profile_images/821590939051446272/8Zn4XtF__normal.jpg</t>
  </si>
  <si>
    <t>http://pbs.twimg.com/profile_images/845619876739792896/VUd8WA9G_normal.jpg</t>
  </si>
  <si>
    <t>http://pbs.twimg.com/profile_images/877625008973021184/ByAbp9wa_normal.jpg</t>
  </si>
  <si>
    <t>http://pbs.twimg.com/profile_images/882251282622427138/4_fqWto2_normal.jpg</t>
  </si>
  <si>
    <t>http://pbs.twimg.com/profile_images/875039344125329408/L4VE2sH__normal.jpg</t>
  </si>
  <si>
    <t>http://pbs.twimg.com/profile_images/585401937761173504/g4FV_o88_normal.png</t>
  </si>
  <si>
    <t>http://pbs.twimg.com/profile_images/872423275145551872/GUdaR1Pp_normal.jpg</t>
  </si>
  <si>
    <t>http://pbs.twimg.com/profile_images/881931133516107776/wfzDx50N_normal.jpg</t>
  </si>
  <si>
    <t>http://pbs.twimg.com/profile_images/881943688368336897/RFCfL4j7_normal.jpg</t>
  </si>
  <si>
    <t>http://pbs.twimg.com/profile_images/879893031016513536/qbqrd7SA_normal.jpg</t>
  </si>
  <si>
    <t>http://pbs.twimg.com/profile_images/881531200791334914/DMysDtPz_normal.jpg</t>
  </si>
  <si>
    <t>http://pbs.twimg.com/profile_images/879909053131927552/Gn9H35-u_normal.jpg</t>
  </si>
  <si>
    <t>http://pbs.twimg.com/profile_images/862794005830029312/YleVl5lt_normal.jpg</t>
  </si>
  <si>
    <t>http://pbs.twimg.com/profile_images/881156098417344513/LyRvKppU_normal.jpg</t>
  </si>
  <si>
    <t>http://pbs.twimg.com/profile_images/738656081119838209/5RqTNzwB_normal.jpg</t>
  </si>
  <si>
    <t>http://pbs.twimg.com/profile_images/873615202159382532/YnaMCls7_normal.jpg</t>
  </si>
  <si>
    <t>http://pbs.twimg.com/profile_images/878679230611116032/mfMumpJ7_normal.jpg</t>
  </si>
  <si>
    <t>http://pbs.twimg.com/profile_images/804215885175078912/3q6H25xN_normal.jpg</t>
  </si>
  <si>
    <t>http://pbs.twimg.com/profile_images/879319812161257472/cy68nqYi_normal.jpg</t>
  </si>
  <si>
    <t>http://pbs.twimg.com/profile_images/483896587056201728/9N-q3u_T_normal.jpeg</t>
  </si>
  <si>
    <t>http://pbs.twimg.com/profile_images/879246828968988672/Of1VFHZP_normal.jpg</t>
  </si>
  <si>
    <t>http://pbs.twimg.com/profile_images/429000456891670528/TkSmK8j2_normal.jpeg</t>
  </si>
  <si>
    <t>http://pbs.twimg.com/profile_images/876833733428387841/4w3P7QiW_normal.jpg</t>
  </si>
  <si>
    <t>http://pbs.twimg.com/profile_images/857225647940292608/anpJ-To9_normal.jpg</t>
  </si>
  <si>
    <t>http://pbs.twimg.com/profile_images/861222606023929858/bkMwAyoI_normal.jpg</t>
  </si>
  <si>
    <t>http://pbs.twimg.com/profile_images/813663483786989568/M_vF6Xwy_normal.jpg</t>
  </si>
  <si>
    <t>http://pbs.twimg.com/profile_images/855082828903702528/HArNUt4D_normal.jpg</t>
  </si>
  <si>
    <t>http://pbs.twimg.com/profile_images/774673230573494273/rrOg52My_normal.jpg</t>
  </si>
  <si>
    <t>http://pbs.twimg.com/profile_images/876785263011287040/cgUWlhF3_normal.jpg</t>
  </si>
  <si>
    <t>http://pbs.twimg.com/profile_images/877864365483065344/wy53ws_7_normal.jpg</t>
  </si>
  <si>
    <t>http://pbs.twimg.com/profile_images/879322814112604160/2M3uwMSE_normal.jpg</t>
  </si>
  <si>
    <t>http://pbs.twimg.com/profile_images/869598630939959300/xW2Rwikf_normal.jpg</t>
  </si>
  <si>
    <t>http://pbs.twimg.com/profile_images/879667112708538368/w0oXSuDa_normal.jpg</t>
  </si>
  <si>
    <t>http://pbs.twimg.com/profile_images/881890666963496962/2_4DLldm_normal.jpg</t>
  </si>
  <si>
    <t>http://pbs.twimg.com/profile_images/603422412785328128/9Y6OuwJM_normal.jpg</t>
  </si>
  <si>
    <t>http://pbs.twimg.com/profile_images/613215085926838272/b31lS3gn_normal.jpg</t>
  </si>
  <si>
    <t>http://pbs.twimg.com/profile_images/857613082402537472/vgMeGPFy_normal.jpg</t>
  </si>
  <si>
    <t>http://pbs.twimg.com/profile_images/654138006903717888/VypBEsqj_normal.jpg</t>
  </si>
  <si>
    <t>http://pbs.twimg.com/profile_images/833890427791167490/oXW2MuCe_normal.jpg</t>
  </si>
  <si>
    <t>http://pbs.twimg.com/profile_images/612886477681233920/nuJ_zAVm_normal.jpg</t>
  </si>
  <si>
    <t>http://pbs.twimg.com/profile_images/880367429897138176/4zqcppsJ_normal.jpg</t>
  </si>
  <si>
    <t>http://pbs.twimg.com/profile_images/378800000805721355/8bbb7f84231fd5c2f6fe3f5ed5d37526_normal.jpeg</t>
  </si>
  <si>
    <t>http://pbs.twimg.com/profile_images/871345649861701632/0DdLNQMD_normal.jpg</t>
  </si>
  <si>
    <t>http://pbs.twimg.com/profile_images/878968850678767616/xTIWKp0T_normal.jpg</t>
  </si>
  <si>
    <t>http://pbs.twimg.com/profile_images/535338756899753984/j_f3eWhD_normal.jpeg</t>
  </si>
  <si>
    <t>http://pbs.twimg.com/profile_images/666514219693555712/huespDrM_normal.jpg</t>
  </si>
  <si>
    <t>http://pbs.twimg.com/profile_images/801827783110434816/fNNaTDSb_normal.jpg</t>
  </si>
  <si>
    <t>Open Twitter Page for This Person</t>
  </si>
  <si>
    <t>https://twitter.com/msisodia</t>
  </si>
  <si>
    <t>https://twitter.com/zeebusiness</t>
  </si>
  <si>
    <t>https://twitter.com/narendramodi</t>
  </si>
  <si>
    <t>https://twitter.com/bimal_pr</t>
  </si>
  <si>
    <t>https://twitter.com/aartish05668964</t>
  </si>
  <si>
    <t>https://twitter.com/dreamsir12</t>
  </si>
  <si>
    <t>https://twitter.com/rsprasad</t>
  </si>
  <si>
    <t>https://twitter.com/chouhanshivraj</t>
  </si>
  <si>
    <t>https://twitter.com/arunjaitley</t>
  </si>
  <si>
    <t>https://twitter.com/pmoindia</t>
  </si>
  <si>
    <t>https://twitter.com/arvindkejriwal</t>
  </si>
  <si>
    <t>https://twitter.com/myogiadityanath</t>
  </si>
  <si>
    <t>https://twitter.com/finminindia</t>
  </si>
  <si>
    <t>https://twitter.com/incindia</t>
  </si>
  <si>
    <t>https://twitter.com/pttvonlinenews</t>
  </si>
  <si>
    <t>https://twitter.com/_hinduism_</t>
  </si>
  <si>
    <t>https://twitter.com/bobbydeol0</t>
  </si>
  <si>
    <t>https://twitter.com/mohannsui</t>
  </si>
  <si>
    <t>https://twitter.com/sahilthoughts</t>
  </si>
  <si>
    <t>https://twitter.com/bjp4india</t>
  </si>
  <si>
    <t>https://twitter.com/ajeetch75749656</t>
  </si>
  <si>
    <t>https://twitter.com/prakashpantbjp</t>
  </si>
  <si>
    <t>https://twitter.com/bsindia</t>
  </si>
  <si>
    <t>https://twitter.com/hemantsetia</t>
  </si>
  <si>
    <t>https://twitter.com/amitshah</t>
  </si>
  <si>
    <t>https://twitter.com/dcchoudhary197</t>
  </si>
  <si>
    <t>https://twitter.com/askgst_goi</t>
  </si>
  <si>
    <t>https://twitter.com/anusonimds</t>
  </si>
  <si>
    <t>https://twitter.com/gulshanzaadu</t>
  </si>
  <si>
    <t>https://twitter.com/swamigeetika</t>
  </si>
  <si>
    <t>https://twitter.com/96shrivastava</t>
  </si>
  <si>
    <t>https://twitter.com/da_tasan</t>
  </si>
  <si>
    <t>https://twitter.com/actor_siddharth</t>
  </si>
  <si>
    <t>https://twitter.com/drdilipkumarsi5</t>
  </si>
  <si>
    <t>https://twitter.com/khaitan48</t>
  </si>
  <si>
    <t>https://twitter.com/jhasanjay</t>
  </si>
  <si>
    <t>https://twitter.com/seetharamakota1</t>
  </si>
  <si>
    <t>https://twitter.com/gst_council</t>
  </si>
  <si>
    <t>https://twitter.com/modernshakti</t>
  </si>
  <si>
    <t>https://twitter.com/drvarun3</t>
  </si>
  <si>
    <t>https://twitter.com/laliteshkushwa3</t>
  </si>
  <si>
    <t>https://twitter.com/indiatoday</t>
  </si>
  <si>
    <t>https://twitter.com/niranjanzazmera</t>
  </si>
  <si>
    <t>https://twitter.com/rwdrg</t>
  </si>
  <si>
    <t>https://twitter.com/atrocious_bhakt</t>
  </si>
  <si>
    <t>https://twitter.com/eenadu_english</t>
  </si>
  <si>
    <t>https://twitter.com/pai_sridhar</t>
  </si>
  <si>
    <t>https://twitter.com/vikasgodara1982</t>
  </si>
  <si>
    <t>https://twitter.com/24x7politics</t>
  </si>
  <si>
    <t>https://twitter.com/gulshandk</t>
  </si>
  <si>
    <t>https://twitter.com/khediwal</t>
  </si>
  <si>
    <t>https://twitter.com/srbhkmr151</t>
  </si>
  <si>
    <t>https://twitter.com/imranjeetray</t>
  </si>
  <si>
    <t>https://twitter.com/vijay_hitaishi</t>
  </si>
  <si>
    <t>https://twitter.com/anurodh_80</t>
  </si>
  <si>
    <t>https://twitter.com/dhananjayang</t>
  </si>
  <si>
    <t>https://twitter.com/shuklapinku</t>
  </si>
  <si>
    <t>https://twitter.com/dna</t>
  </si>
  <si>
    <t>https://twitter.com/ra_thore</t>
  </si>
  <si>
    <t>https://twitter.com/vipin123panwar</t>
  </si>
  <si>
    <t>https://twitter.com/udatatir</t>
  </si>
  <si>
    <t>https://twitter.com/sikhnewsexpress</t>
  </si>
  <si>
    <t>https://twitter.com/sudhirchaudhary</t>
  </si>
  <si>
    <t>https://twitter.com/prannoyroyndtv</t>
  </si>
  <si>
    <t>https://twitter.com/ndtv</t>
  </si>
  <si>
    <t>https://twitter.com/zeenews</t>
  </si>
  <si>
    <t>https://twitter.com/officeofrg</t>
  </si>
  <si>
    <t>https://twitter.com/republic</t>
  </si>
  <si>
    <t>https://twitter.com/timesofindia</t>
  </si>
  <si>
    <t>https://twitter.com/sameermaheshw15</t>
  </si>
  <si>
    <t>https://twitter.com/vidyutkaji</t>
  </si>
  <si>
    <t>https://twitter.com/pib_india</t>
  </si>
  <si>
    <t>https://twitter.com/jitu_vaghani</t>
  </si>
  <si>
    <t>https://twitter.com/mvenkaiahnaidu</t>
  </si>
  <si>
    <t>https://twitter.com/drgpradhan</t>
  </si>
  <si>
    <t>https://twitter.com/daarubaazmehta</t>
  </si>
  <si>
    <t>https://twitter.com/hpcl</t>
  </si>
  <si>
    <t>https://twitter.com/subhank25219819</t>
  </si>
  <si>
    <t>https://twitter.com/meerasanyal</t>
  </si>
  <si>
    <t>https://twitter.com/dosti_rocks</t>
  </si>
  <si>
    <t>https://twitter.com/buntyjibhargawa</t>
  </si>
  <si>
    <t>https://twitter.com/amazonin</t>
  </si>
  <si>
    <t>https://twitter.com/cbec_india</t>
  </si>
  <si>
    <t>https://twitter.com/sahinakhan9</t>
  </si>
  <si>
    <t>https://twitter.com/sonu74m</t>
  </si>
  <si>
    <t>https://twitter.com/airnewsalerts</t>
  </si>
  <si>
    <t>https://twitter.com/nehalvyas1976</t>
  </si>
  <si>
    <t>https://twitter.com/indian_liars</t>
  </si>
  <si>
    <t>https://twitter.com/shimmermickey</t>
  </si>
  <si>
    <t>https://twitter.com/jbmis</t>
  </si>
  <si>
    <t>https://twitter.com/prakashjavdekar</t>
  </si>
  <si>
    <t>https://twitter.com/mamataofficial</t>
  </si>
  <si>
    <t>https://twitter.com/vijayrupanibjp</t>
  </si>
  <si>
    <t>https://twitter.com/sureshpprabhu</t>
  </si>
  <si>
    <t>https://twitter.com/nanapatekarr</t>
  </si>
  <si>
    <t>https://twitter.com/iamrahulsharma0</t>
  </si>
  <si>
    <t>https://twitter.com/stallonevj</t>
  </si>
  <si>
    <t>https://twitter.com/spsinghbjp</t>
  </si>
  <si>
    <t>https://twitter.com/why_kattappa</t>
  </si>
  <si>
    <t>https://twitter.com/_indiandoc</t>
  </si>
  <si>
    <t>https://twitter.com/maazzmass</t>
  </si>
  <si>
    <t>https://twitter.com/rg03goel</t>
  </si>
  <si>
    <t>https://twitter.com/sv99999</t>
  </si>
  <si>
    <t>https://twitter.com/indiatvnews</t>
  </si>
  <si>
    <t>https://twitter.com/salimjavedab</t>
  </si>
  <si>
    <t>https://twitter.com/urmila_its</t>
  </si>
  <si>
    <t>https://twitter.com/ey_india</t>
  </si>
  <si>
    <t>https://twitter.com/sushmaswaraj</t>
  </si>
  <si>
    <t>https://twitter.com/uniindianews</t>
  </si>
  <si>
    <t>https://twitter.com/newsstatehindi</t>
  </si>
  <si>
    <t>https://twitter.com/congressinnews</t>
  </si>
  <si>
    <t>https://twitter.com/news7tamil</t>
  </si>
  <si>
    <t>https://twitter.com/kapil9994</t>
  </si>
  <si>
    <t>https://twitter.com/asrathour_5</t>
  </si>
  <si>
    <t>https://twitter.com/deepsethi01</t>
  </si>
  <si>
    <t>https://twitter.com/vishantkumar14</t>
  </si>
  <si>
    <t>https://twitter.com/abpnewstv</t>
  </si>
  <si>
    <t>https://twitter.com/ihardikshah</t>
  </si>
  <si>
    <t>https://twitter.com/barnel_banna</t>
  </si>
  <si>
    <t>https://twitter.com/saffron_lioness</t>
  </si>
  <si>
    <t>https://twitter.com/sunilbh75883589</t>
  </si>
  <si>
    <t>https://twitter.com/newsrepublic_in</t>
  </si>
  <si>
    <t>https://twitter.com/inirajverma</t>
  </si>
  <si>
    <t>https://twitter.com/pandit_80</t>
  </si>
  <si>
    <t>https://twitter.com/eranuragpandey</t>
  </si>
  <si>
    <t>https://twitter.com/coolfunnytshirt</t>
  </si>
  <si>
    <t>https://twitter.com/samudridakoo</t>
  </si>
  <si>
    <t>https://twitter.com/khushsundar</t>
  </si>
  <si>
    <t>https://twitter.com/chintanvedant</t>
  </si>
  <si>
    <t>https://twitter.com/suman_takhar</t>
  </si>
  <si>
    <t>https://twitter.com/pmoindiamodi</t>
  </si>
  <si>
    <t>https://twitter.com/santosh87013098</t>
  </si>
  <si>
    <t>https://twitter.com/whyarif</t>
  </si>
  <si>
    <t>https://twitter.com/varshasinghmcx</t>
  </si>
  <si>
    <t>https://twitter.com/sway_hi</t>
  </si>
  <si>
    <t>https://twitter.com/rashtrapatibhvn</t>
  </si>
  <si>
    <t>https://twitter.com/gun_karthik</t>
  </si>
  <si>
    <t>https://twitter.com/ar</t>
  </si>
  <si>
    <t>https://twitter.com/ddnewslive</t>
  </si>
  <si>
    <t>https://twitter.com/tivra123</t>
  </si>
  <si>
    <t>https://twitter.com/vikramsingh7211</t>
  </si>
  <si>
    <t>https://twitter.com/economictimes</t>
  </si>
  <si>
    <t>https://twitter.com/sapindia</t>
  </si>
  <si>
    <t>https://twitter.com/georgekurian4k</t>
  </si>
  <si>
    <t>https://twitter.com/httweets</t>
  </si>
  <si>
    <t>https://twitter.com/being_humor</t>
  </si>
  <si>
    <t>https://twitter.com/aparbansal</t>
  </si>
  <si>
    <t>https://twitter.com/rajusardar89452</t>
  </si>
  <si>
    <t>https://twitter.com/sirpareshraval</t>
  </si>
  <si>
    <t>https://twitter.com/rajasthani_poo</t>
  </si>
  <si>
    <t>https://twitter.com/pchidambaram_in</t>
  </si>
  <si>
    <t>https://twitter.com/webtelelectro</t>
  </si>
  <si>
    <t>https://twitter.com/jeetsain45</t>
  </si>
  <si>
    <t>https://twitter.com/mourya_369</t>
  </si>
  <si>
    <t>https://twitter.com/soumikdas</t>
  </si>
  <si>
    <t>https://twitter.com/nitishkumar</t>
  </si>
  <si>
    <t>https://twitter.com/pushpasbg</t>
  </si>
  <si>
    <t>https://twitter.com/madhupatil836</t>
  </si>
  <si>
    <t>https://twitter.com/suryapratapsr</t>
  </si>
  <si>
    <t>https://twitter.com/viratkumar90</t>
  </si>
  <si>
    <t>https://twitter.com/yuvadesh</t>
  </si>
  <si>
    <t>https://twitter.com/sanjaytripathi3</t>
  </si>
  <si>
    <t>https://twitter.com/anilkum82738005</t>
  </si>
  <si>
    <t xml:space="preserve">msisodia
</t>
  </si>
  <si>
    <t xml:space="preserve">narendramodi
</t>
  </si>
  <si>
    <t xml:space="preserve">bimal_pr
</t>
  </si>
  <si>
    <t xml:space="preserve">aartish05668964
</t>
  </si>
  <si>
    <t xml:space="preserve">rsprasad
</t>
  </si>
  <si>
    <t xml:space="preserve">arunjaitley
</t>
  </si>
  <si>
    <t xml:space="preserve">pmoindia
</t>
  </si>
  <si>
    <t xml:space="preserve">arvindkejriwal
</t>
  </si>
  <si>
    <t xml:space="preserve">myogiadityanath
</t>
  </si>
  <si>
    <t xml:space="preserve">finminindia
</t>
  </si>
  <si>
    <t xml:space="preserve">bjp4india
</t>
  </si>
  <si>
    <t xml:space="preserve">amitshah
</t>
  </si>
  <si>
    <t xml:space="preserve">actor_siddharth
</t>
  </si>
  <si>
    <t xml:space="preserve">jhasanjay
</t>
  </si>
  <si>
    <t xml:space="preserve">gst_council
</t>
  </si>
  <si>
    <t xml:space="preserve">dhananjayang
</t>
  </si>
  <si>
    <t xml:space="preserve">dna
</t>
  </si>
  <si>
    <t xml:space="preserve">ra_thore
</t>
  </si>
  <si>
    <t xml:space="preserve">sudhirchaudhary
</t>
  </si>
  <si>
    <t xml:space="preserve">prannoyroyndtv
</t>
  </si>
  <si>
    <t xml:space="preserve">zeenews
</t>
  </si>
  <si>
    <t xml:space="preserve">officeofrg
</t>
  </si>
  <si>
    <t xml:space="preserve">republic
</t>
  </si>
  <si>
    <t xml:space="preserve">timesofindia
</t>
  </si>
  <si>
    <t xml:space="preserve">jitu_vaghani
</t>
  </si>
  <si>
    <t xml:space="preserve">mvenkaiahnaidu
</t>
  </si>
  <si>
    <t xml:space="preserve">drgpradhan
</t>
  </si>
  <si>
    <t xml:space="preserve">daarubaazmehta
</t>
  </si>
  <si>
    <t xml:space="preserve">meerasanyal
</t>
  </si>
  <si>
    <t xml:space="preserve">amazonin
</t>
  </si>
  <si>
    <t xml:space="preserve">cbec_india
</t>
  </si>
  <si>
    <t xml:space="preserve">jbmis
</t>
  </si>
  <si>
    <t xml:space="preserve">prakashjavdekar
</t>
  </si>
  <si>
    <t xml:space="preserve">mamataofficial
</t>
  </si>
  <si>
    <t xml:space="preserve">vijayrupanibjp
</t>
  </si>
  <si>
    <t xml:space="preserve">nanapatekarr
</t>
  </si>
  <si>
    <t xml:space="preserve">indiatvnews
</t>
  </si>
  <si>
    <t xml:space="preserve">ey_india
</t>
  </si>
  <si>
    <t xml:space="preserve">sushmaswaraj
</t>
  </si>
  <si>
    <t xml:space="preserve">abpnewstv
</t>
  </si>
  <si>
    <t xml:space="preserve">coolfunnytshirt
</t>
  </si>
  <si>
    <t xml:space="preserve">pmoindiamodi
</t>
  </si>
  <si>
    <t xml:space="preserve">varshasinghmcx
</t>
  </si>
  <si>
    <t xml:space="preserve">rashtrapatibhvn
</t>
  </si>
  <si>
    <t xml:space="preserve">ar
</t>
  </si>
  <si>
    <t xml:space="preserve">economictimes
</t>
  </si>
  <si>
    <t xml:space="preserve">sapindia
</t>
  </si>
  <si>
    <t xml:space="preserve">being_humor
</t>
  </si>
  <si>
    <t xml:space="preserve">pchidambaram_in
</t>
  </si>
  <si>
    <t xml:space="preserve">nitishkumar
</t>
  </si>
  <si>
    <t xml:space="preserve">yuvadesh
</t>
  </si>
  <si>
    <t>Directed</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</si>
  <si>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</si>
  <si>
    <t>srashtibhatnag2</t>
  </si>
  <si>
    <t>surya_veer27</t>
  </si>
  <si>
    <t>akshaysinghel</t>
  </si>
  <si>
    <t>harmansingh337</t>
  </si>
  <si>
    <t>shashijaihind</t>
  </si>
  <si>
    <t>joydeep_911</t>
  </si>
  <si>
    <t>arghya_whiwc</t>
  </si>
  <si>
    <t>namobhakth</t>
  </si>
  <si>
    <t>_shivohm</t>
  </si>
  <si>
    <t>iratnain</t>
  </si>
  <si>
    <t>bjpyuvabihar</t>
  </si>
  <si>
    <t>prashantarchu</t>
  </si>
  <si>
    <t>prasannaj8</t>
  </si>
  <si>
    <t>vk_bharatiya</t>
  </si>
  <si>
    <t>i_m_apurv</t>
  </si>
  <si>
    <t>anmol_77</t>
  </si>
  <si>
    <t>happanarinder</t>
  </si>
  <si>
    <t>ashishvr1</t>
  </si>
  <si>
    <t>swetasinghsinha</t>
  </si>
  <si>
    <t>gursewak_lab</t>
  </si>
  <si>
    <t>simarinsan16</t>
  </si>
  <si>
    <t>mahanandbababjp</t>
  </si>
  <si>
    <t>vj_devil007</t>
  </si>
  <si>
    <t>1967anil</t>
  </si>
  <si>
    <t>naveenchandel4</t>
  </si>
  <si>
    <t>panditrahul108</t>
  </si>
  <si>
    <t>cerci_elena</t>
  </si>
  <si>
    <t>bsharma7</t>
  </si>
  <si>
    <t>indianit07</t>
  </si>
  <si>
    <t>thara_gopalan</t>
  </si>
  <si>
    <t>ch_r0hit1</t>
  </si>
  <si>
    <t>priyanshu0809</t>
  </si>
  <si>
    <t>kurup62</t>
  </si>
  <si>
    <t>adityanair20</t>
  </si>
  <si>
    <t>prayag</t>
  </si>
  <si>
    <t>kurreymona</t>
  </si>
  <si>
    <t>gdutttweets</t>
  </si>
  <si>
    <t>raja_africa</t>
  </si>
  <si>
    <t>hindurashtrwadi</t>
  </si>
  <si>
    <t>alokg2k</t>
  </si>
  <si>
    <t>yash_says</t>
  </si>
  <si>
    <t>narendramodi_fc</t>
  </si>
  <si>
    <t>jizzzzraj</t>
  </si>
  <si>
    <t>sonukhandasaini</t>
  </si>
  <si>
    <t>apna_gujarat</t>
  </si>
  <si>
    <t>monangipavan</t>
  </si>
  <si>
    <t>pankaj09191</t>
  </si>
  <si>
    <t>srivatsan_91</t>
  </si>
  <si>
    <t>rocksanjay</t>
  </si>
  <si>
    <t>ar_akashmakwana</t>
  </si>
  <si>
    <t>kriratna</t>
  </si>
  <si>
    <t>sengarajay235</t>
  </si>
  <si>
    <t>i_yogiverma</t>
  </si>
  <si>
    <t>choudhurypijush</t>
  </si>
  <si>
    <t>mattajas</t>
  </si>
  <si>
    <t>youngslorans</t>
  </si>
  <si>
    <t>hindustanse</t>
  </si>
  <si>
    <t>n2r3ndr2</t>
  </si>
  <si>
    <t>ahinsaproperty</t>
  </si>
  <si>
    <t>namaste_jee</t>
  </si>
  <si>
    <t>kalpeshrathavi</t>
  </si>
  <si>
    <t>santosh63092087</t>
  </si>
  <si>
    <t>deepak156704519</t>
  </si>
  <si>
    <t>sneha_vyas5</t>
  </si>
  <si>
    <t>kanchi_mehra</t>
  </si>
  <si>
    <t>pateprakash123</t>
  </si>
  <si>
    <t>manish12parmar</t>
  </si>
  <si>
    <t>gstmitra</t>
  </si>
  <si>
    <t>kpadmarani1</t>
  </si>
  <si>
    <t>kumarramesh1</t>
  </si>
  <si>
    <t>swatish10042570</t>
  </si>
  <si>
    <t>zeenewshindi</t>
  </si>
  <si>
    <t>souravshakti</t>
  </si>
  <si>
    <t>bhaktkabaap</t>
  </si>
  <si>
    <t>namo_namah2</t>
  </si>
  <si>
    <t>parveshtg</t>
  </si>
  <si>
    <t>mlmandowara</t>
  </si>
  <si>
    <t>jeetensingh</t>
  </si>
  <si>
    <t>apnagujaratnews</t>
  </si>
  <si>
    <t>harvansh_batra</t>
  </si>
  <si>
    <t>sauce_ki_botal</t>
  </si>
  <si>
    <t>ivishalthacker</t>
  </si>
  <si>
    <t>nirbhaisingh07</t>
  </si>
  <si>
    <t>mallikarjun456</t>
  </si>
  <si>
    <t>nneerajdj</t>
  </si>
  <si>
    <t>pandey_85365826</t>
  </si>
  <si>
    <t>eclecticinvestr</t>
  </si>
  <si>
    <t>sarvmanglamcom</t>
  </si>
  <si>
    <t>realkeerthi</t>
  </si>
  <si>
    <t>khalidmfp</t>
  </si>
  <si>
    <t>dattatreya</t>
  </si>
  <si>
    <t>satyadav21</t>
  </si>
  <si>
    <t>amarujalanews</t>
  </si>
  <si>
    <t>aajtak</t>
  </si>
  <si>
    <t>kdksoftwares</t>
  </si>
  <si>
    <t>kapsology</t>
  </si>
  <si>
    <t>ankush_prashar</t>
  </si>
  <si>
    <t>cmomaharashtra</t>
  </si>
  <si>
    <t>millioncenters</t>
  </si>
  <si>
    <t>digvijaya_28</t>
  </si>
  <si>
    <t>babal_amit</t>
  </si>
  <si>
    <t>tajinderbagga</t>
  </si>
  <si>
    <t>chaudhary10dec</t>
  </si>
  <si>
    <t>kirenrijiju</t>
  </si>
  <si>
    <t>manishtewari</t>
  </si>
  <si>
    <t>rajatsharmalive</t>
  </si>
  <si>
    <t>deepakkhatri812</t>
  </si>
  <si>
    <t>RT @millioncenters: Know all about #GST https://t.co/AeLruyS477 #OneNationOneTax #GSTForNewIndia #GSTLaunch #GSTDoosriAzadi #gstrollout #In…</t>
  </si>
  <si>
    <t>Full form of #GST is....
#GoodAndSimpleTax
#OneNationOneTax
#gstrollout
#GSTeffect
#GSTEraBegins
#GSTForNewIndia
#GSTLaunch
#GSTDoosriAzadi</t>
  </si>
  <si>
    <t>Sensex gives 300 points thumps up for #GSTrollout  #GSTForCommonMan #OneNationOneTax #GSTForNewIndia #GSTLaunch #GSTForNewIndia</t>
  </si>
  <si>
    <t>🙏🙏 सभी टैक्स को खत्म करके #OneNationOneTax #GSTLaunch हो गया पर,
सभी जाति खत्म करके #OneNationOneCast
👉 (#मानव_जाति) कब आएगी ?🙏🙏</t>
  </si>
  <si>
    <t>http://www.millioncenters.com/Blog-Detail/Here%E2%80%99s+everything+you+need+to+know+about+GST+and+its+impact+in+real+life</t>
  </si>
  <si>
    <t>india.com</t>
  </si>
  <si>
    <t>amarujala.com</t>
  </si>
  <si>
    <t>millioncenters.com</t>
  </si>
  <si>
    <t>instagram.com</t>
  </si>
  <si>
    <t>apnagujarat.com</t>
  </si>
  <si>
    <t>firstpost.com</t>
  </si>
  <si>
    <t>onenationonetax</t>
  </si>
  <si>
    <t>gstfornewindia</t>
  </si>
  <si>
    <t>gst gstfornewindia gstdoosriazadi goodandsimpletax onenationonetaxonemarket oneindiaonetax onenationonetax</t>
  </si>
  <si>
    <t>gst onenationonetax gstfornewindia gstlaunch gstdoosriazadi gstrollout</t>
  </si>
  <si>
    <t>gst goodandsimpletax onenationonetax gstrollout gsteffect gsterabegins gstfornewindia gstlaunch gstdoosriazadi</t>
  </si>
  <si>
    <t>gstrollout gstforcommonman onenationonetax gstfornewindia gstlaunch gstfornewindia</t>
  </si>
  <si>
    <t>onenationonetax gstlaunch onenationonecast मानव_जाति</t>
  </si>
  <si>
    <t>gstbill</t>
  </si>
  <si>
    <t>https://twitter.com/#!/priyanshu0809/status/881819966919516161</t>
  </si>
  <si>
    <t>https://twitter.com/#!/yash_says/status/881888078717100033</t>
  </si>
  <si>
    <t>https://twitter.com/#!/srivatsan_91/status/881916511283068928</t>
  </si>
  <si>
    <t>https://twitter.com/#!/ar_akashmakwana/status/881924155058335745</t>
  </si>
  <si>
    <t>https://twitter.com/#!/parveshtg/status/882189794402611201</t>
  </si>
  <si>
    <t>881819966919516161</t>
  </si>
  <si>
    <t>881888078717100033</t>
  </si>
  <si>
    <t>881916511283068928</t>
  </si>
  <si>
    <t>881924155058335745</t>
  </si>
  <si>
    <t>882189794402611201</t>
  </si>
  <si>
    <t>Entrepreneur. Politically Neutral. 🇮🇳 Contributor to @newsexpressco The Digital News Platform.</t>
  </si>
  <si>
    <t>🎖️।सेवानिवृत्त वायु सैनिक ।🎖️ दिल, दिमाग और घुटना एक लाइन रखता हूँ।अपने सांस्कृतिक मूल्यों में विश्वास है 🇮🇳राष्ट्र सर्वप्रथम था और रहेगा🇮🇳 बाकी चीजे बाद में🙏</t>
  </si>
  <si>
    <t>Nationalist, no party leanings or dodged dogmas, avid traveler, nature n music lover, here to interact with one n all, with mutual respect. RTs r no endorsement</t>
  </si>
  <si>
    <t>BJP IT-Cell Incharge Kolkata(S) Followed by @Amitshah @sidharthnsingh @AmitShahOffice @VijayGoelBJP @ramkripalmp @SadhviNiranJan @SureshRanaBJP @VinodChavdaBJP</t>
  </si>
  <si>
    <t>Vice President of One India Association Qatar | Media Head of  Indian Association of Bihar &amp; Jharkhand | Secretary of Qatar unit of @AamAadmiParty</t>
  </si>
  <si>
    <t>● Nationalist ● 🚩A.B.V.P🚩● Social Activist●🚩R.S.S 🚩● Creative Writer ● Social Media Volunteer● Blessd To Followd PM @narendramodi Ji, CM @vijayrupanibjp Ji●</t>
  </si>
  <si>
    <t>Student</t>
  </si>
  <si>
    <t>भाजपा प्रदेश कार्यसमिति  @BJYM बिहार,राष्ट्रिय स्वयं सेवक संघ स्वयंसेवक,प्रवक्ता कुढ़नी भाजपा विधायक</t>
  </si>
  <si>
    <t>#IAmNewIndia || Hardcore Hindu &amp; NaMo admirer ||
Tweets= Personal thoughts || RTs &amp; follows not necessarily endorsements|| DMs not preferred</t>
  </si>
  <si>
    <t>Online Technical Analyst. I like to study Cyber Security.Tweets are not recommendations.RTs are not endorsements.</t>
  </si>
  <si>
    <t>Sanghi Bhakth or whatever they call., a Human First &amp;  PROUD HINDU ., I Respect My National flag &amp; Anthem, NATIONALIST</t>
  </si>
  <si>
    <t>🌞⚜#MahadevShiva bhakt🔱🌞...#Rjrasva💧Optimistic💧...🔥⚔Orthodox #HinduRajput⚔🔥...#AstroPhysics lover{π™(#E=mc²)} ...#Shivism ⛅🔯...Member #ReclaimTemples🏰</t>
  </si>
  <si>
    <t>| ᴾʳᵉˢⁱᵈᵉⁿᵗ ᵗⁿᶜᵇⁱ ᴮⁱʰᵃʳ|  ᵐᵉᵐᵇᵉʳ ᵒᶠ ᵇʳᶜˢ| ˢᵉᶜʳᵉᵗᵃʳʸ ᵒᶠ ᴿᵃʲˡᵃᵏˢʰᵐᵉᵉ</t>
  </si>
  <si>
    <t>Official Account of Minister of State (IC) for Labour and Employment, Government of India</t>
  </si>
  <si>
    <t>बिहार परिवर्तन संकल्प:-बिहार का सीएम कौन शहाबुद्दीन या नितीश जी,घोटाला और भ्रष्टाचार की सरकार किसकी,जंगलराज का रचयिता कौन।
Blessed By Hon'b @PiyushGoyalOffc</t>
  </si>
  <si>
    <t>cricket</t>
  </si>
  <si>
    <t>COMMON MAN AND SUPPORTERS  OF BJP AND DON'T CARE WHAT OTHER  THINK'S ABOUT ME</t>
  </si>
  <si>
    <t>🚩🚩जय श्रीराम 🚩🚩 PM NARENDRA MODI FOLLOWER... #kattarMODIbhakt</t>
  </si>
  <si>
    <t>🙏 Chemist / प्रवक्ता / Lecturer 🇮🇳प्रखर हिंदुस्तानी  🇮🇳मोदी समर्थक 👉 Followed &amp; blessed by @PiyushGoyalOffc  🙏 My Tweets are in "Likes Tab"🙏</t>
  </si>
  <si>
    <t>Creative |Poet| Enthusiastic| Indian| IAS aspirant| views are personal,Don't mess with me,tweets in 💓, yes rts are endorsement..👉JAI HIND👈</t>
  </si>
  <si>
    <t>ॐ नमो भगवते वासुदेवाय
Workaholic, Love Nature, Love Politics, Social Media Influencer, Followed By PM @narendramodi RTs No Endorsement Lucknow</t>
  </si>
  <si>
    <t>ज़ी न्‍यूज हिंदी भाषाभाषी पाठकों के लिए पेश करता है बेहद सटीक, ताजा एवं विश्‍वसनीय खबरें। For English @Zeenews</t>
  </si>
  <si>
    <t>Born In Srinagar,J&amp;K.Shifted to Jammu in 1990.Worked in Education Department,now retired.Interested in state,national and international affairs.</t>
  </si>
  <si>
    <t>vasudeva kutumbakam.
#Iamnewindia
optimist, public policy &amp; foreign policy enthusiast.</t>
  </si>
  <si>
    <t>भारतीय.Patriot.Mother.I support Vision&amp;Action of Shri Modi Ji for #NewIndia
Followed by @VijayGoelBJP @kuljeetschahal @sanghaviharsh @TajinderBagga</t>
  </si>
  <si>
    <t>Brar Laboratory</t>
  </si>
  <si>
    <t>अजीब विडंबना है अपने देश की भी...
एक तरफ़ रामभक्त को पिट रहे हैं, दूसरी तरफ़ देशभक्त सैनिको...
फिर भी दोनों ही असहिष्णु हैं...!!!
#जय_हिंद</t>
  </si>
  <si>
    <t>\|/   I could care less about what people think . . . .  
I'm a Devil without a cause \|/</t>
  </si>
  <si>
    <t>Cabinet Minister I Khadi Resham &amp; Rural,Textile, Small &amp; Medium Enterprises, Exports Encouragement</t>
  </si>
  <si>
    <t>हर सवेरे नया जोश नया उजाला। देश और दुनिया की पल पल की खबरों से जुड़े रहने के लिए लॉग ऑन करे- https://t.co/g0G0X2RiRs #HindiNews #IndiaNews #LatestNews</t>
  </si>
  <si>
    <t>my tweets are my personal openions</t>
  </si>
  <si>
    <t>AajTak covers breaking news, latest news, news in politics, sports, business and cinema. Follow us for the latest in news and views.</t>
  </si>
  <si>
    <t>We design Secure, Accurate &amp; Resilient Tax Filing solutions for Business, Chartered Accountant &amp; Tax Professionals.
Trusted By Thousands of Businesses.</t>
  </si>
  <si>
    <t>🚩🚩🚩 #महाकाल_का_भक्त_हूँ ! नशेड़ी नहीं हूँ पर नशा मेरी रग-रग में है ।#राष्ट्रवादी_हिंदू 🚩🚩🚩</t>
  </si>
  <si>
    <t>Stupid tw Hey huns ìt s me always on the right side Israel for ever! #MAGA #MIGA #alvotosubito #presidenzialismo #Israel</t>
  </si>
  <si>
    <t>Eat UX, Drink UI, Sleep Social Media. 
Designer by profession. AAPtard by passion.</t>
  </si>
  <si>
    <t>Engineer | Proudly Indian | Nature Lover |Cricketer</t>
  </si>
  <si>
    <t>Honoured 2 be followed by Pm Sri @narendramodi Ji @PiyushGoyal @nstomar @RakeshSinha01 @girirajsinghbjp @TheRahulMahajan @byadavbjp @ramkripalmp @SadhviNiranjan</t>
  </si>
  <si>
    <t>Student, Learner, Love Traveling, Fan Of #APJAbdulKalam Sir, Admirer Of #Buddha, Proud #Indian]
Honoured To Be Followed By PM Sri @narendramodi Ji. #IAmNewIndia</t>
  </si>
  <si>
    <t>Live n let live. Passionate abt poetry, music n colors of nature 🎶 🎻
My ideal @narendramodi Ji. Followed by @PiyushGoyalOffc n @sushilkedia
Tweets n my likes</t>
  </si>
  <si>
    <t>बेबाक रहेगा.... बेखौफ रहेगा... यही अंदाज रहेगा..!               
उठती है जो पहलू से मेरे दर्द की लहरे,
बेताब समन्दर कोई सीने में दबा है !    
ट्वीट I N like...!</t>
  </si>
  <si>
    <t>Office of the Chief Minister of Maharashtra @Dev_Fadnavis</t>
  </si>
  <si>
    <t>#webdeveloper #php #seo #digitalMarketing #engineer</t>
  </si>
  <si>
    <t>https://t.co/RZcHTdpaTH is a social platform to connect seekers with their nearest learning centers. Fitness, Hobby, Art or Education, learn what you want to!</t>
  </si>
  <si>
    <t>Housewife</t>
  </si>
  <si>
    <t>#Nehruviansocialist interest in  politics #INCsupporter.
Stands for a liberal &amp; secular India.</t>
  </si>
  <si>
    <t>General Secretary of All India Congress Committee , Ex CM Madhya Pradesh Ex President MPCC and Member Rajya Sabha</t>
  </si>
  <si>
    <t>My smile is cheap and my anger very costly ☺</t>
  </si>
  <si>
    <t>#Hindu #BJP @narendramodi and @imRo45 का_x000D_
सबसे बङा फैन Music Lover #Tweets in Likes_x000D_
@bjp4india #RSS #BJP #BMJ</t>
  </si>
  <si>
    <t>कार्यकर्ता BJP &amp; Modi-Bhakt</t>
  </si>
  <si>
    <t>*Proud BJPien *Inspiration PM @narendramodi *Staunch Unapologetic Accredited Sanatan *Profanity neither I do nor tolerate *Tweets without aversion *Tweets👉Like</t>
  </si>
  <si>
    <t>#SwayamSewak | #AOLite |                      
                               Spokesperson BJP Delhi |
 M. 9818737573 |
     Email-mail.tajinderbagga@gmail.com</t>
  </si>
  <si>
    <t>Social Media Marketeer. Fact-based. Respect Freedom Fighters, Jawans, Shivaji Maharaj, Savarkar, Balasaheb, Indiraji, NaMo, &amp; Anna.</t>
  </si>
  <si>
    <t>भारत हित सर्वोपरि:हिन्दूराष्ट्र,परम वैभव,अखंड भारत
2019 श्रेष्ठ संकल्प हमारा हिन्दूराष्ट्रवादी सोसयल मिडीया (भारत )</t>
  </si>
  <si>
    <t>Patriot, Hindu, Alumni :DPS-RKP, SRCC, AFF, BJPite &amp; Modiite, 🇮🇳 Followed by @PiyushGoyaloffc, @sanghaviharsh, @Sanju_verma_ BJP, @sushilkedia &amp; @rampurpolice</t>
  </si>
  <si>
    <t>Més que un club ⚽
#ForçaBarça</t>
  </si>
  <si>
    <t>Prime Minister of India Shri @NarendraModi Fanclub</t>
  </si>
  <si>
    <t>Dreamer, Believer, 👣Philanthropist, 🎶Mélomanie, ♨Foodie, Nature n 🐾Pet Lover, ...😊</t>
  </si>
  <si>
    <t>M working on a new me, not bcz the old me is bad, but bcz the old me can improve...</t>
  </si>
  <si>
    <t>CEO - Sanelite Technologies Pvt Ltd.,
WORKING for BJP Gujarat.</t>
  </si>
  <si>
    <t>Minister of State for Home Affairs, Govt of India. MP from Arunachal Pradesh, words from the heart, views from the mind.</t>
  </si>
  <si>
    <t>Now we are @apnagujaratnews Kindly follow us</t>
  </si>
  <si>
    <t>Apna Gujarat endeavours to provide a platform on news, issues and content based on Gujarat. Video-based news portal. RTs are not endorsements.</t>
  </si>
  <si>
    <t>NATION FIRST, ANYTHING NEXT. Blessed to be followed by @narendramodi</t>
  </si>
  <si>
    <t>Enthusiastic young Indian, Software Engineer, Interested in Indian Political affairs. Proud Indian always. Occasional Blogger.</t>
  </si>
  <si>
    <t>नमो बुध्धाय</t>
  </si>
  <si>
    <t>Blessed to be followed by PM @Narendramodi ji, @AmitShah ji &amp; Other Cabinet Ministers #Nationalist Active Member BJP, RSS #Hindu #Rajput #CA_Finalist #जय_बालाजी</t>
  </si>
  <si>
    <t>Lawyer,National Spokesperson INC, Distinguished Senior Fellow Atlantic Council Former Information&amp;Broadcasting Minister Govt.of India.Tweets  are personal.</t>
  </si>
  <si>
    <t>#IamNewIndia #IBMER #Mystic #Techie #RashtriyaSwayamSevak believes in #TransformingIndia . Followed by Shri Pradhan Sevak @NarendraModi Ji</t>
  </si>
  <si>
    <t>Traveler ,Hate liberals/pseudo sculars/antinational.Get angry when  Indian Army is criticized.</t>
  </si>
  <si>
    <t>Nationalist 🇮🇳 |
member @BJYM Delhi |
Former Executive Councillor DUSU |
Former Joint-Secretary @ABVPDelhi | #IAmNewIndia |
Tweet are Personal.</t>
  </si>
  <si>
    <t>Nation Comes First  Aquarius Feb 1</t>
  </si>
  <si>
    <t>i Tweet nothing only Retweeter random choices Do wht you love, Love wht you do, Do whatever u want. twitter addict Be positive just enjoy be happy #Googleguide</t>
  </si>
  <si>
    <t>#modi #besteverpm #amitshah #best #president #BJP #maheishgirri #best #MP</t>
  </si>
  <si>
    <t>नाच न जाने आँगन टेढ़ा ।</t>
  </si>
  <si>
    <t>Businessman</t>
  </si>
  <si>
    <t>Editor-In-Chief and Chairman, India TV.</t>
  </si>
  <si>
    <t>@GSTmitra is a team of #Experienced, #Enthusiastic, #knowledgeable, #helpful &amp; #Consultants to assist you with your #GST #compliance issues.</t>
  </si>
  <si>
    <t>#helper#blood doner#foodie#social worker</t>
  </si>
  <si>
    <t>Be honest to yourself it reflects on others     
 #Simple words leave lasting impact</t>
  </si>
  <si>
    <t>उम्र ज़ाया कर दी औरों के वजूद में नुक़्स निकालते निकालते,
इतना खुद को तराशा होता,  तो फ़रिश्ते हो जाते...!!!</t>
  </si>
  <si>
    <t>!! मेरा भारत महान !! 
State Co-ordinator @nsui 
Contact - 08120006020</t>
  </si>
  <si>
    <t>Ummmbbbrrreeeeellllllllaaaa🌂</t>
  </si>
  <si>
    <t>i m an proud indian as well as an anti paid media too...+ one of the biggest bhakt of modi ji...हर हर मोदी घर घर मोदी...</t>
  </si>
  <si>
    <t>#Tech freak, #Web developer/ Designer (#HTML,#CSS,#PHP,#Jquery) and #Fitness enthusiast</t>
  </si>
  <si>
    <t>I AM RETIRED vice principal of college education RSS &amp; Nationalist ideology follow BJP &amp; follower of Modi but not blind bhakt of any.retweet is not endoresement</t>
  </si>
  <si>
    <t>™Civil Engineer ;🚩
Honored to be Followed by श्री @narendramodi जी.
🇮🇳I'm Son &amp; Grandson of Freedom Fighters🇮🇳
 भारतमाता की जय 🙌</t>
  </si>
  <si>
    <t>PROUD TO BE INDIAN ,HINDU . RESPPECT  FOR ALL RELIGIONS.
        किसी का अनुसरण करना मित्रता का पैगाम है कमज़ोरी नही ।।</t>
  </si>
  <si>
    <t>Goes well with all things. Opinions change when reach expiry date. RTs are not endorsements.</t>
  </si>
  <si>
    <t>If you want to be happy,don't expect any thing from any one. Expectations always hurt.Hate Lying&amp;Hypocracy</t>
  </si>
  <si>
    <t>Live life King size</t>
  </si>
  <si>
    <t>तन्हाई मे खामोशी के साथ बैठ कर 
खुद को खुद की गजल सुनाओ तो अच्छा है।।
मेरे ट्वीट 💗 मे है 🌹🌹 
        #followd by @piyushGoyaloffice</t>
  </si>
  <si>
    <t>Trader - Just because a man can do a thing, it does not necessarily follow that he can teach it. - Paul Meyer</t>
  </si>
  <si>
    <t>Worked with Indian Express. Proud member of 
INDIAN NATIONAL CONGRESS</t>
  </si>
  <si>
    <t>Trivandrum-Gorakhpur</t>
  </si>
  <si>
    <t>Kolkata- Uttar Pradesh(Ballia)</t>
  </si>
  <si>
    <t>Qatar</t>
  </si>
  <si>
    <t>Mandvi-Kutch-Gujarat</t>
  </si>
  <si>
    <t>गोनियाना, भारत</t>
  </si>
  <si>
    <t>Muzaffarpur, Bihar</t>
  </si>
  <si>
    <t>Gulbarga, India</t>
  </si>
  <si>
    <t>New delhi</t>
  </si>
  <si>
    <t xml:space="preserve">Bharath </t>
  </si>
  <si>
    <t>jodhpur</t>
  </si>
  <si>
    <t>Delhi Hills, OH</t>
  </si>
  <si>
    <t>Nashik, India</t>
  </si>
  <si>
    <t>मधुबनी,बिहार,भारत</t>
  </si>
  <si>
    <t>nanded</t>
  </si>
  <si>
    <t>सुल्तानपुर, हिंदुस्तान</t>
  </si>
  <si>
    <t>hyderabad</t>
  </si>
  <si>
    <t xml:space="preserve">mumbai </t>
  </si>
  <si>
    <t>IN HEARTS</t>
  </si>
  <si>
    <t>Jammu,J&amp;K (India)</t>
  </si>
  <si>
    <t>Goniana, India</t>
  </si>
  <si>
    <t>Shaktinagar, India</t>
  </si>
  <si>
    <t>Noida, Uttar Pradesh</t>
  </si>
  <si>
    <t>Vadodara</t>
  </si>
  <si>
    <t xml:space="preserve">विंध्याचल </t>
  </si>
  <si>
    <t>New Delhi,India</t>
  </si>
  <si>
    <t xml:space="preserve">हिन्दुस्तान </t>
  </si>
  <si>
    <t>Delhi NCR</t>
  </si>
  <si>
    <t>बंगाल,झारखंड,बिहार,ऊoप्रo,भारत</t>
  </si>
  <si>
    <t>Kollam</t>
  </si>
  <si>
    <t>Darbhanga, India</t>
  </si>
  <si>
    <t>माँ भारती !</t>
  </si>
  <si>
    <t>Mantralaya, Mumbai</t>
  </si>
  <si>
    <t>Ernakulam / Mumbai</t>
  </si>
  <si>
    <t>झुंझनूं, राजस्थान</t>
  </si>
  <si>
    <t>Mumbai, Maharashtra, India</t>
  </si>
  <si>
    <t>Ethiopia</t>
  </si>
  <si>
    <t>पंजाब, भारत</t>
  </si>
  <si>
    <t>मुंबई, भारत</t>
  </si>
  <si>
    <t xml:space="preserve">भारत माता की जय </t>
  </si>
  <si>
    <t>भारतवर्ष</t>
  </si>
  <si>
    <t>छत्तीसगढ़, भारत</t>
  </si>
  <si>
    <t>Amravati, India</t>
  </si>
  <si>
    <t>Bellandur, Bengaluru South</t>
  </si>
  <si>
    <t>धोराजी</t>
  </si>
  <si>
    <t>FOLLOWS YOU</t>
  </si>
  <si>
    <t>Delhi, OH</t>
  </si>
  <si>
    <t>Vidisha, India</t>
  </si>
  <si>
    <t>Amritsar</t>
  </si>
  <si>
    <t>Bihar Sharif, India</t>
  </si>
  <si>
    <t>Hyderabad, india</t>
  </si>
  <si>
    <t>Indore,Ahmadabad,Seoni malwa</t>
  </si>
  <si>
    <t>Ranchi, India</t>
  </si>
  <si>
    <t>Anand Vihar, New Delhi</t>
  </si>
  <si>
    <t>Jammu</t>
  </si>
  <si>
    <t>Jodhpur</t>
  </si>
  <si>
    <t>patna</t>
  </si>
  <si>
    <t>Ahmedabad,Gujarat,India</t>
  </si>
  <si>
    <t>Ludhiana, India</t>
  </si>
  <si>
    <t>मोदी जी के भारत मै..</t>
  </si>
  <si>
    <t>72 Moti Magri Udaipur, India</t>
  </si>
  <si>
    <t>Glasgow, Scotland</t>
  </si>
  <si>
    <t>https://t.co/m1gd3Q8yRD</t>
  </si>
  <si>
    <t>https://t.co/xPC9xKdXPs</t>
  </si>
  <si>
    <t>https://t.co/wkKeKjYixb</t>
  </si>
  <si>
    <t>https://t.co/aTqReh2q0N</t>
  </si>
  <si>
    <t>https://t.co/50QSPFbr2I</t>
  </si>
  <si>
    <t>https://t.co/ffQta44KNI</t>
  </si>
  <si>
    <t>https://t.co/tE3qTgpVB0</t>
  </si>
  <si>
    <t>https://t.co/61UnAgMrbE</t>
  </si>
  <si>
    <t>https://t.co/vlp1mtN05R</t>
  </si>
  <si>
    <t>https://t.co/cuoEFZT7jk</t>
  </si>
  <si>
    <t>https://t.co/XL2iTLVzSj</t>
  </si>
  <si>
    <t>http://t.co/iza5ttB15R</t>
  </si>
  <si>
    <t>https://t.co/Ycgig00UJQ</t>
  </si>
  <si>
    <t>https://t.co/g0G0X2RiRs</t>
  </si>
  <si>
    <t>http://t.co/Ax41HaqJPW</t>
  </si>
  <si>
    <t>http://t.co/GZoZGH93af</t>
  </si>
  <si>
    <t>https://t.co/ZcebQLIm2p</t>
  </si>
  <si>
    <t>https://t.co/ktSpAKVq1n</t>
  </si>
  <si>
    <t>https://t.co/obgy5vvgED</t>
  </si>
  <si>
    <t>https://t.co/5jdRZEbnI9</t>
  </si>
  <si>
    <t>https://t.co/7HIPPPdBaz</t>
  </si>
  <si>
    <t>https://t.co/Eq7aT9NLnV</t>
  </si>
  <si>
    <t>https://t.co/8rj8ASDaLP</t>
  </si>
  <si>
    <t>https://t.co/9a2YyltTaL</t>
  </si>
  <si>
    <t>https://t.co/a7lLTT9JpR</t>
  </si>
  <si>
    <t>https://t.co/FRGR3nJMMV</t>
  </si>
  <si>
    <t>https://t.co/pIu7SwxKKz</t>
  </si>
  <si>
    <t>https://t.co/67YFr70T9l</t>
  </si>
  <si>
    <t>https://t.co/01xVw5FyDu</t>
  </si>
  <si>
    <t>https://t.co/TMnWUBvvMG</t>
  </si>
  <si>
    <t>https://t.co/G0IJxOntKb</t>
  </si>
  <si>
    <t>https://t.co/uUIsWpW89c</t>
  </si>
  <si>
    <t>http://t.co/cteH9g5yvP</t>
  </si>
  <si>
    <t>https://t.co/C7fqQs3bPy</t>
  </si>
  <si>
    <t>https://t.co/uWGUt4AoNz</t>
  </si>
  <si>
    <t>https://t.co/7Fm0lzI7ZN</t>
  </si>
  <si>
    <t>https://t.co/VmijQ6znls</t>
  </si>
  <si>
    <t>Kyiv</t>
  </si>
  <si>
    <t>http://pbs.twimg.com/profile_images/881503755702722560/l1CGr_nU_normal.jpg</t>
  </si>
  <si>
    <t>http://pbs.twimg.com/profile_images/882205895999971329/IVe7PWn7_normal.jpg</t>
  </si>
  <si>
    <t>http://pbs.twimg.com/profile_images/863444832273932289/sWHuIzIv_normal.jpg</t>
  </si>
  <si>
    <t>http://pbs.twimg.com/profile_images/799559999001268226/li-EyYlw_normal.jpg</t>
  </si>
  <si>
    <t>http://pbs.twimg.com/profile_images/876733119684063232/ltikTVQo_normal.jpg</t>
  </si>
  <si>
    <t>http://pbs.twimg.com/profile_images/842099571744415745/ZYNHHrX-_normal.jpg</t>
  </si>
  <si>
    <t>http://pbs.twimg.com/profile_images/879279635674091521/twj5grTg_normal.jpg</t>
  </si>
  <si>
    <t>http://pbs.twimg.com/profile_images/876960268235923456/tPYAy2tx_normal.jpg</t>
  </si>
  <si>
    <t>http://pbs.twimg.com/profile_images/880349722795401221/N_GyEqST_normal.jpg</t>
  </si>
  <si>
    <t>http://pbs.twimg.com/profile_images/828593567278968832/epkciGKq_normal.jpg</t>
  </si>
  <si>
    <t>http://pbs.twimg.com/profile_images/805274846217125888/nfWebwzZ_normal.jpg</t>
  </si>
  <si>
    <t>http://pbs.twimg.com/profile_images/881507735056953345/K1jRlCtH_normal.jpg</t>
  </si>
  <si>
    <t>http://pbs.twimg.com/profile_images/880344672182427648/FYiiXwjJ_normal.jpg</t>
  </si>
  <si>
    <t>http://pbs.twimg.com/profile_images/783246540617895936/4vEj8Ye8_normal.jpg</t>
  </si>
  <si>
    <t>http://pbs.twimg.com/profile_images/876851449698844673/0GJvam7E_normal.jpg</t>
  </si>
  <si>
    <t>http://pbs.twimg.com/profile_images/870319689821499392/7Tg52Ixt_normal.jpg</t>
  </si>
  <si>
    <t>http://pbs.twimg.com/profile_images/860164375675625472/88KpIJMM_normal.jpg</t>
  </si>
  <si>
    <t>http://pbs.twimg.com/profile_images/877985817058324480/jdzpm9Mh_normal.jpg</t>
  </si>
  <si>
    <t>http://pbs.twimg.com/profile_images/879669154009063424/t-f0GiDE_normal.jpg</t>
  </si>
  <si>
    <t>http://pbs.twimg.com/profile_images/816568690602708992/2wGnRBVd_normal.jpg</t>
  </si>
  <si>
    <t>http://pbs.twimg.com/profile_images/422984565917880320/Pc50MXb8_normal.jpeg</t>
  </si>
  <si>
    <t>http://pbs.twimg.com/profile_images/700570960416538624/xEpgT-5q_normal.jpg</t>
  </si>
  <si>
    <t>http://pbs.twimg.com/profile_images/879407617013039104/goZq0iRb_normal.jpg</t>
  </si>
  <si>
    <t>http://pbs.twimg.com/profile_images/879276775901102080/CAgc7jkx_normal.jpg</t>
  </si>
  <si>
    <t>http://pbs.twimg.com/profile_images/879278417971212288/2FYJxz_h_normal.jpg</t>
  </si>
  <si>
    <t>http://pbs.twimg.com/profile_images/852038674745245699/VAYx9Ddj_normal.jpg</t>
  </si>
  <si>
    <t>http://pbs.twimg.com/profile_images/845355180212338689/fimNMjkh_normal.jpg</t>
  </si>
  <si>
    <t>http://pbs.twimg.com/profile_images/545213097502199809/-OdNW8hd_normal.jpeg</t>
  </si>
  <si>
    <t>http://pbs.twimg.com/profile_images/861570294825332736/FzQETQi9_normal.jpg</t>
  </si>
  <si>
    <t>http://pbs.twimg.com/profile_images/782119948906745856/Nu39OxEH_normal.jpg</t>
  </si>
  <si>
    <t>http://pbs.twimg.com/profile_images/714805905028747265/jChJ1Efz_normal.jpg</t>
  </si>
  <si>
    <t>http://pbs.twimg.com/profile_images/877490086278971393/B_zS1PGw_normal.jpg</t>
  </si>
  <si>
    <t>http://pbs.twimg.com/profile_images/880799096566566915/YPZkzNNB_normal.jpg</t>
  </si>
  <si>
    <t>http://pbs.twimg.com/profile_images/881502199099957248/dv2bOHCN_normal.jpg</t>
  </si>
  <si>
    <t>http://pbs.twimg.com/profile_images/844880394042462209/k2l45zwV_normal.jpg</t>
  </si>
  <si>
    <t>http://pbs.twimg.com/profile_images/860689181231636480/nsPspw7-_normal.jpg</t>
  </si>
  <si>
    <t>http://pbs.twimg.com/profile_images/881119759173025796/tY_i7-yN_normal.jpg</t>
  </si>
  <si>
    <t>http://pbs.twimg.com/profile_images/877591035941179394/5KJeUDKY_normal.jpg</t>
  </si>
  <si>
    <t>http://pbs.twimg.com/profile_images/874718690842992642/D2kOYRKa_normal.jpg</t>
  </si>
  <si>
    <t>http://pbs.twimg.com/profile_images/868792076745486336/FyhaFjZ3_normal.jpg</t>
  </si>
  <si>
    <t>http://pbs.twimg.com/profile_images/865029679463284736/V23cJQnW_normal.jpg</t>
  </si>
  <si>
    <t>http://pbs.twimg.com/profile_images/532077442257539072/eFrlU6qE_normal.jpeg</t>
  </si>
  <si>
    <t>http://pbs.twimg.com/profile_images/844606417101295617/twyYRSkg_normal.jpg</t>
  </si>
  <si>
    <t>http://pbs.twimg.com/profile_images/851346945477980160/Ke8oN5P2_normal.jpg</t>
  </si>
  <si>
    <t>http://pbs.twimg.com/profile_images/879153590685839360/IQtoJ3Hr_normal.jpg</t>
  </si>
  <si>
    <t>http://pbs.twimg.com/profile_images/1655923884/21sheela1_normal.jpg</t>
  </si>
  <si>
    <t>http://pbs.twimg.com/profile_images/713294468581974016/i7ZbpuiV_normal.jpg</t>
  </si>
  <si>
    <t>http://pbs.twimg.com/profile_images/880297172796936192/JwDRrRmZ_normal.jpg</t>
  </si>
  <si>
    <t>http://pbs.twimg.com/profile_images/858891930473816066/0U15Gf25_normal.jpg</t>
  </si>
  <si>
    <t>http://pbs.twimg.com/profile_images/882234710075875328/vEc6JTaB_normal.jpg</t>
  </si>
  <si>
    <t>http://pbs.twimg.com/profile_images/873430593165447169/XaWIV75Y_normal.jpg</t>
  </si>
  <si>
    <t>http://pbs.twimg.com/profile_images/881858074033639425/mKNVZ-tz_normal.jpg</t>
  </si>
  <si>
    <t>http://pbs.twimg.com/profile_images/868554704426500097/nea9jiz5_normal.jpg</t>
  </si>
  <si>
    <t>http://pbs.twimg.com/profile_images/855832893414924288/CQAMz58P_normal.jpg</t>
  </si>
  <si>
    <t>http://pbs.twimg.com/profile_images/881835114648322052/MlmA-QYG_normal.jpg</t>
  </si>
  <si>
    <t>http://pbs.twimg.com/profile_images/877389603711336449/JKvgVjV6_normal.jpg</t>
  </si>
  <si>
    <t>http://pbs.twimg.com/profile_images/881883556812738561/HqYBu2nr_normal.jpg</t>
  </si>
  <si>
    <t>http://pbs.twimg.com/profile_images/873856359606829056/uBxK6eJU_normal.jpg</t>
  </si>
  <si>
    <t>http://pbs.twimg.com/profile_images/869986227616751616/3hkfIM3x_normal.jpg</t>
  </si>
  <si>
    <t>http://pbs.twimg.com/profile_images/860340746276229120/Jvo6BBR1_normal.jpg</t>
  </si>
  <si>
    <t>http://pbs.twimg.com/profile_images/847668191325151233/JxusCsCk_normal.jpg</t>
  </si>
  <si>
    <t>http://pbs.twimg.com/profile_images/855066903995228160/TU4OehRG_normal.jpg</t>
  </si>
  <si>
    <t>http://pbs.twimg.com/profile_images/839879869123215360/vk2JyWBz_normal.jpg</t>
  </si>
  <si>
    <t>http://pbs.twimg.com/profile_images/866895675954515970/nlQ7T4Tc_normal.jpg</t>
  </si>
  <si>
    <t>http://pbs.twimg.com/profile_images/873208199951863809/m4EOzseR_normal.jpg</t>
  </si>
  <si>
    <t>http://pbs.twimg.com/profile_images/687575802519531520/Pp70QLU-_normal.jpg</t>
  </si>
  <si>
    <t>http://pbs.twimg.com/profile_images/864167067087495168/2SHTR62r_normal.jpg</t>
  </si>
  <si>
    <t>http://pbs.twimg.com/profile_images/831424702912536576/OEjoy9ze_normal.jpg</t>
  </si>
  <si>
    <t>http://pbs.twimg.com/profile_images/877602115677548544/1pQ02AjP_normal.jpg</t>
  </si>
  <si>
    <t>http://pbs.twimg.com/profile_images/873147791538835456/KHDcm8iC_normal.jpg</t>
  </si>
  <si>
    <t>http://pbs.twimg.com/profile_images/857815047703285760/S65X81zl_normal.jpg</t>
  </si>
  <si>
    <t>http://pbs.twimg.com/profile_images/880379381251571713/JXGo7ae0_normal.jpg</t>
  </si>
  <si>
    <t>http://pbs.twimg.com/profile_images/441448252739563520/jqAbq4Sk_normal.jpeg</t>
  </si>
  <si>
    <t>http://pbs.twimg.com/profile_images/794986232560451584/FYqEBYF-_normal.jpg</t>
  </si>
  <si>
    <t>http://pbs.twimg.com/profile_images/824383259631091713/8Kle5jGT_normal.jpg</t>
  </si>
  <si>
    <t>http://pbs.twimg.com/profile_images/765328440300011521/tZR7_k_g_normal.jpg</t>
  </si>
  <si>
    <t>http://pbs.twimg.com/profile_images/877568803348938752/_nLMOSyL_normal.jpg</t>
  </si>
  <si>
    <t>http://pbs.twimg.com/profile_images/703599264853729280/--9p7ut8_normal.jpg</t>
  </si>
  <si>
    <t>http://pbs.twimg.com/profile_images/882235827501322242/mFPdnqY1_normal.jpg</t>
  </si>
  <si>
    <t>http://pbs.twimg.com/profile_images/1540967520/image_normal.jpg</t>
  </si>
  <si>
    <t>http://pbs.twimg.com/profile_images/862993796904005632/pUeINl7b_normal.jpg</t>
  </si>
  <si>
    <t>http://pbs.twimg.com/profile_images/877138872047554560/NW15Ve33_normal.jpg</t>
  </si>
  <si>
    <t>http://pbs.twimg.com/profile_images/863004196068442112/-4LYpIU6_normal.jpg</t>
  </si>
  <si>
    <t>http://pbs.twimg.com/profile_images/765077844422647809/syrqHEbP_normal.jpg</t>
  </si>
  <si>
    <t>http://pbs.twimg.com/profile_images/863000141581533184/LSz9SN7C_normal.jpg</t>
  </si>
  <si>
    <t>http://pbs.twimg.com/profile_images/862981024673710082/f5Afe6G0_normal.jpg</t>
  </si>
  <si>
    <t>http://pbs.twimg.com/profile_images/872141330142511106/LgVUFwVi_normal.jpg</t>
  </si>
  <si>
    <t>http://pbs.twimg.com/profile_images/686448633856655360/lWvTucJC_normal.jpg</t>
  </si>
  <si>
    <t>http://pbs.twimg.com/profile_images/877955553745657857/-8danEwU_normal.jpg</t>
  </si>
  <si>
    <t>http://pbs.twimg.com/profile_images/877153546805927936/1JcIoEAW_normal.jpg</t>
  </si>
  <si>
    <t>http://pbs.twimg.com/profile_images/782459181232222208/LM4te6YY_normal.jpg</t>
  </si>
  <si>
    <t>http://pbs.twimg.com/profile_images/875954111426035714/LQrlok-C_normal.jpg</t>
  </si>
  <si>
    <t>http://pbs.twimg.com/profile_images/879728559438352386/WNuYysMN_normal.jpg</t>
  </si>
  <si>
    <t>http://pbs.twimg.com/profile_images/863999292238725121/N3k4ZJ_d_normal.jpg</t>
  </si>
  <si>
    <t>http://pbs.twimg.com/profile_images/765181647406759936/dnSNBytx_normal.jpg</t>
  </si>
  <si>
    <t>http://pbs.twimg.com/profile_images/874489469457412100/8NomAQ3n_normal.jpg</t>
  </si>
  <si>
    <t>http://pbs.twimg.com/profile_images/758932573401735170/hxQgxRKR_normal.jpg</t>
  </si>
  <si>
    <t>http://pbs.twimg.com/profile_images/820579450567786498/WAhRPmJm_normal.jpg</t>
  </si>
  <si>
    <t>http://pbs.twimg.com/profile_images/825442598038990849/JyD9ADrt_normal.jpg</t>
  </si>
  <si>
    <t>http://pbs.twimg.com/profile_images/874872015764762628/D8G6Az3K_normal.jpg</t>
  </si>
  <si>
    <t>http://pbs.twimg.com/profile_images/879715744887525376/GcYRMrBM_normal.jpg</t>
  </si>
  <si>
    <t>http://pbs.twimg.com/profile_images/623910530521042945/w9hOC14E_normal.jpg</t>
  </si>
  <si>
    <t>http://pbs.twimg.com/profile_images/869072333767458816/eOT25DXC_normal.jpg</t>
  </si>
  <si>
    <t>https://twitter.com/realkeerthi</t>
  </si>
  <si>
    <t>https://twitter.com/nirbhaisingh07</t>
  </si>
  <si>
    <t>https://twitter.com/srashtibhatnag2</t>
  </si>
  <si>
    <t>https://twitter.com/surya_veer27</t>
  </si>
  <si>
    <t>https://twitter.com/akshaysinghel</t>
  </si>
  <si>
    <t>https://twitter.com/khalidmfp</t>
  </si>
  <si>
    <t>https://twitter.com/ivishalthacker</t>
  </si>
  <si>
    <t>https://twitter.com/harmansingh337</t>
  </si>
  <si>
    <t>https://twitter.com/shashijaihind</t>
  </si>
  <si>
    <t>https://twitter.com/joydeep_911</t>
  </si>
  <si>
    <t>https://twitter.com/arghya_whiwc</t>
  </si>
  <si>
    <t>https://twitter.com/namobhakth</t>
  </si>
  <si>
    <t>https://twitter.com/_shivohm</t>
  </si>
  <si>
    <t>https://twitter.com/iratnain</t>
  </si>
  <si>
    <t>https://twitter.com/dattatreya</t>
  </si>
  <si>
    <t>https://twitter.com/bjpyuvabihar</t>
  </si>
  <si>
    <t>https://twitter.com/prashantarchu</t>
  </si>
  <si>
    <t>https://twitter.com/prasannaj8</t>
  </si>
  <si>
    <t>https://twitter.com/vk_bharatiya</t>
  </si>
  <si>
    <t>https://twitter.com/i_m_apurv</t>
  </si>
  <si>
    <t>https://twitter.com/anmol_77</t>
  </si>
  <si>
    <t>https://twitter.com/zeenewshindi</t>
  </si>
  <si>
    <t>https://twitter.com/happanarinder</t>
  </si>
  <si>
    <t>https://twitter.com/ashishvr1</t>
  </si>
  <si>
    <t>https://twitter.com/swetasinghsinha</t>
  </si>
  <si>
    <t>https://twitter.com/gursewak_lab</t>
  </si>
  <si>
    <t>https://twitter.com/simarinsan16</t>
  </si>
  <si>
    <t>https://twitter.com/mahanandbababjp</t>
  </si>
  <si>
    <t>https://twitter.com/vj_devil007</t>
  </si>
  <si>
    <t>https://twitter.com/1967anil</t>
  </si>
  <si>
    <t>https://twitter.com/satyadav21</t>
  </si>
  <si>
    <t>https://twitter.com/amarujalanews</t>
  </si>
  <si>
    <t>https://twitter.com/naveenchandel4</t>
  </si>
  <si>
    <t>https://twitter.com/aajtak</t>
  </si>
  <si>
    <t>https://twitter.com/kdksoftwares</t>
  </si>
  <si>
    <t>https://twitter.com/panditrahul108</t>
  </si>
  <si>
    <t>https://twitter.com/cerci_elena</t>
  </si>
  <si>
    <t>https://twitter.com/kapsology</t>
  </si>
  <si>
    <t>https://twitter.com/ankush_prashar</t>
  </si>
  <si>
    <t>https://twitter.com/bsharma7</t>
  </si>
  <si>
    <t>https://twitter.com/indianit07</t>
  </si>
  <si>
    <t>https://twitter.com/thara_gopalan</t>
  </si>
  <si>
    <t>https://twitter.com/ch_r0hit1</t>
  </si>
  <si>
    <t>https://twitter.com/cmomaharashtra</t>
  </si>
  <si>
    <t>https://twitter.com/priyanshu0809</t>
  </si>
  <si>
    <t>https://twitter.com/millioncenters</t>
  </si>
  <si>
    <t>https://twitter.com/kurup62</t>
  </si>
  <si>
    <t>https://twitter.com/digvijaya_28</t>
  </si>
  <si>
    <t>https://twitter.com/adityanair20</t>
  </si>
  <si>
    <t>https://twitter.com/babal_amit</t>
  </si>
  <si>
    <t>https://twitter.com/prayag</t>
  </si>
  <si>
    <t>https://twitter.com/kurreymona</t>
  </si>
  <si>
    <t>https://twitter.com/gdutttweets</t>
  </si>
  <si>
    <t>https://twitter.com/tajinderbagga</t>
  </si>
  <si>
    <t>https://twitter.com/raja_africa</t>
  </si>
  <si>
    <t>https://twitter.com/hindurashtrwadi</t>
  </si>
  <si>
    <t>https://twitter.com/alokg2k</t>
  </si>
  <si>
    <t>https://twitter.com/yash_says</t>
  </si>
  <si>
    <t>https://twitter.com/narendramodi_fc</t>
  </si>
  <si>
    <t>https://twitter.com/jizzzzraj</t>
  </si>
  <si>
    <t>https://twitter.com/chaudhary10dec</t>
  </si>
  <si>
    <t>https://twitter.com/sonukhandasaini</t>
  </si>
  <si>
    <t>https://twitter.com/kalpeshrathavi</t>
  </si>
  <si>
    <t>https://twitter.com/kirenrijiju</t>
  </si>
  <si>
    <t>https://twitter.com/apna_gujarat</t>
  </si>
  <si>
    <t>https://twitter.com/apnagujaratnews</t>
  </si>
  <si>
    <t>https://twitter.com/monangipavan</t>
  </si>
  <si>
    <t>https://twitter.com/pankaj09191</t>
  </si>
  <si>
    <t>https://twitter.com/srivatsan_91</t>
  </si>
  <si>
    <t>https://twitter.com/rocksanjay</t>
  </si>
  <si>
    <t>https://twitter.com/ar_akashmakwana</t>
  </si>
  <si>
    <t>https://twitter.com/kriratna</t>
  </si>
  <si>
    <t>https://twitter.com/sengarajay235</t>
  </si>
  <si>
    <t>https://twitter.com/manishtewari</t>
  </si>
  <si>
    <t>https://twitter.com/i_yogiverma</t>
  </si>
  <si>
    <t>https://twitter.com/choudhurypijush</t>
  </si>
  <si>
    <t>https://twitter.com/mattajas</t>
  </si>
  <si>
    <t>https://twitter.com/youngslorans</t>
  </si>
  <si>
    <t>https://twitter.com/hindustanse</t>
  </si>
  <si>
    <t>https://twitter.com/n2r3ndr2</t>
  </si>
  <si>
    <t>https://twitter.com/ahinsaproperty</t>
  </si>
  <si>
    <t>https://twitter.com/namaste_jee</t>
  </si>
  <si>
    <t>https://twitter.com/santosh63092087</t>
  </si>
  <si>
    <t>https://twitter.com/rajatsharmalive</t>
  </si>
  <si>
    <t>https://twitter.com/deepak156704519</t>
  </si>
  <si>
    <t>https://twitter.com/gstmitra</t>
  </si>
  <si>
    <t>https://twitter.com/sneha_vyas5</t>
  </si>
  <si>
    <t>https://twitter.com/kanchi_mehra</t>
  </si>
  <si>
    <t>https://twitter.com/pateprakash123</t>
  </si>
  <si>
    <t>https://twitter.com/manish12parmar</t>
  </si>
  <si>
    <t>https://twitter.com/kpadmarani1</t>
  </si>
  <si>
    <t>https://twitter.com/kumarramesh1</t>
  </si>
  <si>
    <t>https://twitter.com/swatish10042570</t>
  </si>
  <si>
    <t>https://twitter.com/souravshakti</t>
  </si>
  <si>
    <t>https://twitter.com/deepakkhatri812</t>
  </si>
  <si>
    <t>https://twitter.com/bhaktkabaap</t>
  </si>
  <si>
    <t>https://twitter.com/namo_namah2</t>
  </si>
  <si>
    <t>https://twitter.com/parveshtg</t>
  </si>
  <si>
    <t>https://twitter.com/mlmandowara</t>
  </si>
  <si>
    <t>https://twitter.com/jeetensingh</t>
  </si>
  <si>
    <t>https://twitter.com/harvansh_batra</t>
  </si>
  <si>
    <t>https://twitter.com/sauce_ki_botal</t>
  </si>
  <si>
    <t>https://twitter.com/mallikarjun456</t>
  </si>
  <si>
    <t>https://twitter.com/nneerajdj</t>
  </si>
  <si>
    <t>https://twitter.com/pandey_85365826</t>
  </si>
  <si>
    <t>https://twitter.com/eclecticinvestr</t>
  </si>
  <si>
    <t>https://twitter.com/sarvmanglamcom</t>
  </si>
  <si>
    <t xml:space="preserve">realkeerthi
</t>
  </si>
  <si>
    <t xml:space="preserve">khalidmfp
</t>
  </si>
  <si>
    <t xml:space="preserve">dattatreya
</t>
  </si>
  <si>
    <t xml:space="preserve">chouhanshivraj
</t>
  </si>
  <si>
    <t xml:space="preserve">aajtak
</t>
  </si>
  <si>
    <t xml:space="preserve">kapsology
</t>
  </si>
  <si>
    <t xml:space="preserve">cmomaharashtra
</t>
  </si>
  <si>
    <t>priyanshu0809
RT @millioncenters: Know all about
#GST https://t.co/AeLruyS477 #OneNationOneTax
#GSTForNewIndia #GSTLaunch #GSTDoosriAzadi
#gstrollout #In…</t>
  </si>
  <si>
    <t xml:space="preserve">digvijaya_28
</t>
  </si>
  <si>
    <t xml:space="preserve">incindia
</t>
  </si>
  <si>
    <t xml:space="preserve">tajinderbagga
</t>
  </si>
  <si>
    <t>yash_says
Full form of #GST is.... #GoodAndSimpleTax
#OneNationOneTax #gstrollout #GSTeffect
#GSTEraBegins #GSTForNewIndia #GSTLaunch
#GSTDoosriAzadi</t>
  </si>
  <si>
    <t xml:space="preserve">kirenrijiju
</t>
  </si>
  <si>
    <t>srivatsan_91
Sensex gives 300 points thumps
up for #GSTrollout #GSTForCommonMan
#OneNationOneTax #GSTForNewIndia
#GSTLaunch #GSTForNewIndia</t>
  </si>
  <si>
    <t>ar_akashmakwana
🙏🙏 सभी टैक्स को खत्म करके #OneNationOneTax
#GSTLaunch हो गया पर, सभी जाति
खत्म करके #OneNationOneCast 👉
(#मानव_जाति) कब आएगी ?🙏🙏</t>
  </si>
  <si>
    <t xml:space="preserve">manishtewari
</t>
  </si>
  <si>
    <t xml:space="preserve">rajatsharmalive
</t>
  </si>
  <si>
    <t>parveshtg
RT @millioncenters: Know all about
#GST https://t.co/AeLruyS477 #OneNationOneTax
#GSTForNewIndia #GSTLaunch #GSTDoosriAzadi
#gstrollout #In…</t>
  </si>
  <si>
    <t>gstkeeper</t>
  </si>
  <si>
    <t>kkranti9999</t>
  </si>
  <si>
    <t>abvpoops</t>
  </si>
  <si>
    <t>avant_garde_uk</t>
  </si>
  <si>
    <t>divine_shastri</t>
  </si>
  <si>
    <t>ghantawala_baba</t>
  </si>
  <si>
    <t>gujarat_butcher</t>
  </si>
  <si>
    <t>just_congress</t>
  </si>
  <si>
    <t>legendary_pm</t>
  </si>
  <si>
    <t>modiuddinlahori</t>
  </si>
  <si>
    <t>miss_shyamli</t>
  </si>
  <si>
    <t>moulinrouge_us</t>
  </si>
  <si>
    <t>moditoadies</t>
  </si>
  <si>
    <t>precioustrades</t>
  </si>
  <si>
    <t>ritz_n_glitz</t>
  </si>
  <si>
    <t>rsstinks</t>
  </si>
  <si>
    <t>shikhandisanghi</t>
  </si>
  <si>
    <t>the_mythbuster</t>
  </si>
  <si>
    <t>swamy69_</t>
  </si>
  <si>
    <t>tadipar_shah</t>
  </si>
  <si>
    <t>jsaichaitanya</t>
  </si>
  <si>
    <t>sandeep14411040</t>
  </si>
  <si>
    <t>vinaydokania</t>
  </si>
  <si>
    <t>rahulraj1905</t>
  </si>
  <si>
    <t>idrissiddiqui</t>
  </si>
  <si>
    <t>shakti8853581</t>
  </si>
  <si>
    <t>miragpur7</t>
  </si>
  <si>
    <t>sumit_me143</t>
  </si>
  <si>
    <t>sugandhadubey</t>
  </si>
  <si>
    <t>farhaanginwala</t>
  </si>
  <si>
    <t>chayaarora</t>
  </si>
  <si>
    <t>kartiksharmazz</t>
  </si>
  <si>
    <t>storypicker</t>
  </si>
  <si>
    <t>luckkybaba</t>
  </si>
  <si>
    <t>karanjit_deb</t>
  </si>
  <si>
    <t>imofficialakash</t>
  </si>
  <si>
    <t>captrassamregt</t>
  </si>
  <si>
    <t>gajju1997</t>
  </si>
  <si>
    <t>imkamal_pk</t>
  </si>
  <si>
    <t>nirmalsingh3c</t>
  </si>
  <si>
    <t>parimal_peeyush</t>
  </si>
  <si>
    <t>maniramverma11</t>
  </si>
  <si>
    <t>panwaratul</t>
  </si>
  <si>
    <t>public_rti</t>
  </si>
  <si>
    <t>akki_ro45</t>
  </si>
  <si>
    <t>1stindianews</t>
  </si>
  <si>
    <t>sylarliu7932</t>
  </si>
  <si>
    <t>vijay_yadav90</t>
  </si>
  <si>
    <t>the_ladusaini</t>
  </si>
  <si>
    <t>raghvendratweet</t>
  </si>
  <si>
    <t>d_mani7</t>
  </si>
  <si>
    <t>perplex_diarist</t>
  </si>
  <si>
    <t>sonusaurabh31</t>
  </si>
  <si>
    <t>awesomeanurock</t>
  </si>
  <si>
    <t>nirmalinsan33</t>
  </si>
  <si>
    <t>mishraking1</t>
  </si>
  <si>
    <t>darrkslayer</t>
  </si>
  <si>
    <t>mdamn3</t>
  </si>
  <si>
    <t>raaahulpandey</t>
  </si>
  <si>
    <t>16scmanish</t>
  </si>
  <si>
    <t>shaktistate</t>
  </si>
  <si>
    <t>pr_news24</t>
  </si>
  <si>
    <t>ullu4all</t>
  </si>
  <si>
    <t>ankitpandecfa</t>
  </si>
  <si>
    <t>ckumbar</t>
  </si>
  <si>
    <t>manojdgangwani</t>
  </si>
  <si>
    <t>raju_bishnoi1</t>
  </si>
  <si>
    <t>goi_meity</t>
  </si>
  <si>
    <t>rsrinivas54</t>
  </si>
  <si>
    <t>mevawalakruti</t>
  </si>
  <si>
    <t>nhacharya</t>
  </si>
  <si>
    <t>rb_prajapati90</t>
  </si>
  <si>
    <t>ashutosh9791</t>
  </si>
  <si>
    <t>vijaychidiya</t>
  </si>
  <si>
    <t>gaurav_it89</t>
  </si>
  <si>
    <t>primenewslivetv</t>
  </si>
  <si>
    <t>prashant_sonicg</t>
  </si>
  <si>
    <t>master8145</t>
  </si>
  <si>
    <t>rahul5350</t>
  </si>
  <si>
    <t>gyanpundit</t>
  </si>
  <si>
    <t>nitaltaneja</t>
  </si>
  <si>
    <t>rajutsava</t>
  </si>
  <si>
    <t>nsk_kochhar</t>
  </si>
  <si>
    <t>bhavesh1475</t>
  </si>
  <si>
    <t>iammamta29</t>
  </si>
  <si>
    <t>bharathbunny27</t>
  </si>
  <si>
    <t>gauribee</t>
  </si>
  <si>
    <t>yindia_05</t>
  </si>
  <si>
    <t>srk_g_haklu</t>
  </si>
  <si>
    <t>roshansonmi</t>
  </si>
  <si>
    <t>mr_grmore</t>
  </si>
  <si>
    <t>raahi27</t>
  </si>
  <si>
    <t>dks405</t>
  </si>
  <si>
    <t>kri_radha</t>
  </si>
  <si>
    <t>sudiptobasak</t>
  </si>
  <si>
    <t>dipsontherole</t>
  </si>
  <si>
    <t>dineshbaniya001</t>
  </si>
  <si>
    <t>kinshook</t>
  </si>
  <si>
    <t>foolwatitc</t>
  </si>
  <si>
    <t>dharmen45729262</t>
  </si>
  <si>
    <t>mygrowingindia</t>
  </si>
  <si>
    <t>ishnkarsharma</t>
  </si>
  <si>
    <t>anti_31percent</t>
  </si>
  <si>
    <t>ranadhir31</t>
  </si>
  <si>
    <t>shubhamtikhile1</t>
  </si>
  <si>
    <t>anuragp</t>
  </si>
  <si>
    <t>ved1960</t>
  </si>
  <si>
    <t>vikram_15</t>
  </si>
  <si>
    <t>reema340265897</t>
  </si>
  <si>
    <t>ankitlmp123</t>
  </si>
  <si>
    <t>kvquote</t>
  </si>
  <si>
    <t>canagesh7</t>
  </si>
  <si>
    <t>its_shivpooja</t>
  </si>
  <si>
    <t>dr_padam</t>
  </si>
  <si>
    <t>spiffyanil</t>
  </si>
  <si>
    <t>prav5480</t>
  </si>
  <si>
    <t>blackjitendra</t>
  </si>
  <si>
    <t>thesantoshsingh</t>
  </si>
  <si>
    <t>gurujeegayabh</t>
  </si>
  <si>
    <t>baapushri</t>
  </si>
  <si>
    <t>thisisabirami27</t>
  </si>
  <si>
    <t>doraibroncos</t>
  </si>
  <si>
    <t>jackkabaap</t>
  </si>
  <si>
    <t>rp2575</t>
  </si>
  <si>
    <t>sauravbhanot</t>
  </si>
  <si>
    <t>bhattarati</t>
  </si>
  <si>
    <t>anupamohm</t>
  </si>
  <si>
    <t>nenasnk</t>
  </si>
  <si>
    <t>katyareyashraj</t>
  </si>
  <si>
    <t>tridipborah</t>
  </si>
  <si>
    <t>kanetkar31</t>
  </si>
  <si>
    <t>nanheenatasha</t>
  </si>
  <si>
    <t>kandathilh</t>
  </si>
  <si>
    <t>kumaar_nachiket</t>
  </si>
  <si>
    <t>sawhneydhruv13</t>
  </si>
  <si>
    <t>mitul_sargam</t>
  </si>
  <si>
    <t>kambhatla31</t>
  </si>
  <si>
    <t>sanghvi_jeemit</t>
  </si>
  <si>
    <t>capmohan</t>
  </si>
  <si>
    <t>akharidas</t>
  </si>
  <si>
    <t>r_induja</t>
  </si>
  <si>
    <t>_vipina</t>
  </si>
  <si>
    <t>kamal_bohra81</t>
  </si>
  <si>
    <t>ichi_san_ju</t>
  </si>
  <si>
    <t>kankipatip</t>
  </si>
  <si>
    <t>dasguptaji</t>
  </si>
  <si>
    <t>supriyachauras2</t>
  </si>
  <si>
    <t>bolxmart</t>
  </si>
  <si>
    <t>abhisheksngla</t>
  </si>
  <si>
    <t>ankurshah077077</t>
  </si>
  <si>
    <t>jayeshjme</t>
  </si>
  <si>
    <t>bijender_narwal</t>
  </si>
  <si>
    <t>addiyaan</t>
  </si>
  <si>
    <t>smanish2207</t>
  </si>
  <si>
    <t>james_beyond</t>
  </si>
  <si>
    <t>shaukeen_</t>
  </si>
  <si>
    <t>pgodhani</t>
  </si>
  <si>
    <t>voiceinpolls</t>
  </si>
  <si>
    <t>dineshsingag</t>
  </si>
  <si>
    <t>deepak94904061</t>
  </si>
  <si>
    <t>5914f38359c44d2</t>
  </si>
  <si>
    <t>shivang997</t>
  </si>
  <si>
    <t>g_s_008</t>
  </si>
  <si>
    <t>mohitacharyaa</t>
  </si>
  <si>
    <t>narendrapsing</t>
  </si>
  <si>
    <t>pkthakur007tmg</t>
  </si>
  <si>
    <t>abburinaresh</t>
  </si>
  <si>
    <t>karconnect</t>
  </si>
  <si>
    <t>kameshw01861699</t>
  </si>
  <si>
    <t>bjp4guj</t>
  </si>
  <si>
    <t>sk_4789</t>
  </si>
  <si>
    <t>abcnandan</t>
  </si>
  <si>
    <t>amitjain001</t>
  </si>
  <si>
    <t>autohippie</t>
  </si>
  <si>
    <t>kaushal84379921</t>
  </si>
  <si>
    <t>manishp62615211</t>
  </si>
  <si>
    <t>almighty__keefy</t>
  </si>
  <si>
    <t>akshayharlikar</t>
  </si>
  <si>
    <t>dnn_newss</t>
  </si>
  <si>
    <t>siddharth862</t>
  </si>
  <si>
    <t>vak_305</t>
  </si>
  <si>
    <t>arulpharm</t>
  </si>
  <si>
    <t>akashsoni74</t>
  </si>
  <si>
    <t>internet_human</t>
  </si>
  <si>
    <t>kanwarudayy</t>
  </si>
  <si>
    <t>kajalshah76</t>
  </si>
  <si>
    <t>archie_214</t>
  </si>
  <si>
    <t>garvkawal1</t>
  </si>
  <si>
    <t>anilshawasn</t>
  </si>
  <si>
    <t>shishuauto</t>
  </si>
  <si>
    <t>kaushikunited</t>
  </si>
  <si>
    <t>manishdoke</t>
  </si>
  <si>
    <t>janlckeann</t>
  </si>
  <si>
    <t>dangarfield1</t>
  </si>
  <si>
    <t>shahi0009</t>
  </si>
  <si>
    <t>surewrap</t>
  </si>
  <si>
    <t>jbismi14</t>
  </si>
  <si>
    <t>babitashawbabli</t>
  </si>
  <si>
    <t>kkrp11</t>
  </si>
  <si>
    <t>lambajit</t>
  </si>
  <si>
    <t>dina_hdl</t>
  </si>
  <si>
    <t>rammeharbaan</t>
  </si>
  <si>
    <t>dhunchala</t>
  </si>
  <si>
    <t>yoginimmi</t>
  </si>
  <si>
    <t>1142dhirajkumar</t>
  </si>
  <si>
    <t>tushars70034123</t>
  </si>
  <si>
    <t>geniousjulie</t>
  </si>
  <si>
    <t>indiakagaurav</t>
  </si>
  <si>
    <t>munirshaikh13</t>
  </si>
  <si>
    <t>gw7ksl8g8ntgkrc</t>
  </si>
  <si>
    <t>vpcskovai</t>
  </si>
  <si>
    <t>ramsa_b</t>
  </si>
  <si>
    <t>lrhazare</t>
  </si>
  <si>
    <t>getneerajpandey</t>
  </si>
  <si>
    <t>namitathe</t>
  </si>
  <si>
    <t>ichowk_</t>
  </si>
  <si>
    <t>rdatt26</t>
  </si>
  <si>
    <t>rajsinghjain1</t>
  </si>
  <si>
    <t>skashliwal</t>
  </si>
  <si>
    <t>sagarrao_</t>
  </si>
  <si>
    <t>veerendra_16</t>
  </si>
  <si>
    <t>kumar06276891</t>
  </si>
  <si>
    <t>arun_bang</t>
  </si>
  <si>
    <t>vr4allah</t>
  </si>
  <si>
    <t>mohini00001</t>
  </si>
  <si>
    <t>whiskey__kiss</t>
  </si>
  <si>
    <t>sukanyaiyer2</t>
  </si>
  <si>
    <t>hitrangani</t>
  </si>
  <si>
    <t>aditya__dippa</t>
  </si>
  <si>
    <t>tulsyanharsh</t>
  </si>
  <si>
    <t>ranjit0852</t>
  </si>
  <si>
    <t>imkartikd</t>
  </si>
  <si>
    <t>charmidoshi09</t>
  </si>
  <si>
    <t>vickychandhok</t>
  </si>
  <si>
    <t>deepikapanth987</t>
  </si>
  <si>
    <t>mangalkumawat</t>
  </si>
  <si>
    <t>awasthiji1</t>
  </si>
  <si>
    <t>rahul_sudewad</t>
  </si>
  <si>
    <t>prashantrana_pr</t>
  </si>
  <si>
    <t>the_nj_</t>
  </si>
  <si>
    <t>1996radheradhe</t>
  </si>
  <si>
    <t>ronakjaink</t>
  </si>
  <si>
    <t>dkkothari</t>
  </si>
  <si>
    <t>soutrikbasu</t>
  </si>
  <si>
    <t>saileshvora55</t>
  </si>
  <si>
    <t>ravikumar030619</t>
  </si>
  <si>
    <t>sourabh_saha</t>
  </si>
  <si>
    <t>ashokraj1515</t>
  </si>
  <si>
    <t>kolkata24x7eng</t>
  </si>
  <si>
    <t>iam_spl_</t>
  </si>
  <si>
    <t>liveaalok</t>
  </si>
  <si>
    <t>mommytimes5wo</t>
  </si>
  <si>
    <t>rana_suresh15</t>
  </si>
  <si>
    <t>shimonasamant</t>
  </si>
  <si>
    <t>heenasamant</t>
  </si>
  <si>
    <t>ritu_43</t>
  </si>
  <si>
    <t>sanghamitra_m</t>
  </si>
  <si>
    <t>dvj06</t>
  </si>
  <si>
    <t>ps_angel20</t>
  </si>
  <si>
    <t>hanmust</t>
  </si>
  <si>
    <t>dineshm48560705</t>
  </si>
  <si>
    <t>tashurockstar</t>
  </si>
  <si>
    <t>ravikumarmand19</t>
  </si>
  <si>
    <t>barel_dinesh</t>
  </si>
  <si>
    <t>aqeebinamdar</t>
  </si>
  <si>
    <t>shinymrssharma</t>
  </si>
  <si>
    <t>raviananthula</t>
  </si>
  <si>
    <t>shortfundly</t>
  </si>
  <si>
    <t>betajbadshah99</t>
  </si>
  <si>
    <t>jatinkhanna777</t>
  </si>
  <si>
    <t>bullybuddha</t>
  </si>
  <si>
    <t>alokmovement</t>
  </si>
  <si>
    <t>rshari010</t>
  </si>
  <si>
    <t>madhu_kumarp</t>
  </si>
  <si>
    <t>officialtanha</t>
  </si>
  <si>
    <t>esniranjankuma1</t>
  </si>
  <si>
    <t>sarcasticsaint</t>
  </si>
  <si>
    <t>ro8ady</t>
  </si>
  <si>
    <t>himdevs</t>
  </si>
  <si>
    <t>mohithindusthan</t>
  </si>
  <si>
    <t>omrcat</t>
  </si>
  <si>
    <t>karnmanjay</t>
  </si>
  <si>
    <t>youare_saffron</t>
  </si>
  <si>
    <t>ranikhet</t>
  </si>
  <si>
    <t>arjunrai06</t>
  </si>
  <si>
    <t>laxmankumar83</t>
  </si>
  <si>
    <t>pickooo</t>
  </si>
  <si>
    <t>joshindia12</t>
  </si>
  <si>
    <t>nkdammy</t>
  </si>
  <si>
    <t>himanshu__10</t>
  </si>
  <si>
    <t>theunlocking</t>
  </si>
  <si>
    <t>sureshmitaliya</t>
  </si>
  <si>
    <t>yoursheesh</t>
  </si>
  <si>
    <t>pegasus__7</t>
  </si>
  <si>
    <t>tweetyblessy</t>
  </si>
  <si>
    <t>telangana2live</t>
  </si>
  <si>
    <t>naveenmadpur1</t>
  </si>
  <si>
    <t>mrranbirrkapoor</t>
  </si>
  <si>
    <t>dharm_says</t>
  </si>
  <si>
    <t>chandersainnalo</t>
  </si>
  <si>
    <t>selva_bofficial</t>
  </si>
  <si>
    <t>vikramkolla</t>
  </si>
  <si>
    <t>sachinshirvall</t>
  </si>
  <si>
    <t>djprettyswag</t>
  </si>
  <si>
    <t>vikasadvocat</t>
  </si>
  <si>
    <t>harrishvijay</t>
  </si>
  <si>
    <t>thalapathykart6</t>
  </si>
  <si>
    <t>mohideen28</t>
  </si>
  <si>
    <t>basithishere</t>
  </si>
  <si>
    <t>prasannakrish5</t>
  </si>
  <si>
    <t>meyilliate</t>
  </si>
  <si>
    <t>mohammedasiff97</t>
  </si>
  <si>
    <t>drkrkmurthy</t>
  </si>
  <si>
    <t>bansodsada</t>
  </si>
  <si>
    <t>vijaysethusgpv</t>
  </si>
  <si>
    <t>dramitdave</t>
  </si>
  <si>
    <t>irfanhussky</t>
  </si>
  <si>
    <t>deepak_dhanush</t>
  </si>
  <si>
    <t>jeetgor_joe</t>
  </si>
  <si>
    <t>dsplpawan</t>
  </si>
  <si>
    <t>belgintweets</t>
  </si>
  <si>
    <t>sasatamrakar</t>
  </si>
  <si>
    <t>sandeep64965729</t>
  </si>
  <si>
    <t>imparixit</t>
  </si>
  <si>
    <t>tinkugiri10</t>
  </si>
  <si>
    <t>shivamx007</t>
  </si>
  <si>
    <t>iam_napo</t>
  </si>
  <si>
    <t>dev_proudindian</t>
  </si>
  <si>
    <t>advvaisakh</t>
  </si>
  <si>
    <t>luv_myyself</t>
  </si>
  <si>
    <t>analananthvfc</t>
  </si>
  <si>
    <t>anto_santhosh</t>
  </si>
  <si>
    <t>tamilv09</t>
  </si>
  <si>
    <t>punyaoffline</t>
  </si>
  <si>
    <t>rananth</t>
  </si>
  <si>
    <t>brs2627</t>
  </si>
  <si>
    <t>bahugunashreya</t>
  </si>
  <si>
    <t>hemant2185</t>
  </si>
  <si>
    <t>jafferbhoyrege</t>
  </si>
  <si>
    <t>iilckyaswagg</t>
  </si>
  <si>
    <t>n1khilkumar</t>
  </si>
  <si>
    <t>nipunku70955269</t>
  </si>
  <si>
    <t>fannaforu</t>
  </si>
  <si>
    <t>j_mahavir</t>
  </si>
  <si>
    <t>jaibhagva</t>
  </si>
  <si>
    <t>rakeshuttam72</t>
  </si>
  <si>
    <t>_gbhat</t>
  </si>
  <si>
    <t>pandinelson8127</t>
  </si>
  <si>
    <t>modifyingbharat</t>
  </si>
  <si>
    <t>pironhlll</t>
  </si>
  <si>
    <t>dipankarhandi14</t>
  </si>
  <si>
    <t>anuragpathak12</t>
  </si>
  <si>
    <t>sanket215</t>
  </si>
  <si>
    <t>your_boss_dude</t>
  </si>
  <si>
    <t>harendr85549826</t>
  </si>
  <si>
    <t>ssingapuri</t>
  </si>
  <si>
    <t>rameshr1996</t>
  </si>
  <si>
    <t>tiwary_nand</t>
  </si>
  <si>
    <t>anuj_1989kr</t>
  </si>
  <si>
    <t>my_surati92</t>
  </si>
  <si>
    <t>benasinvjpriyan</t>
  </si>
  <si>
    <t>godhu</t>
  </si>
  <si>
    <t>studiononline</t>
  </si>
  <si>
    <t>enlightensaadhu</t>
  </si>
  <si>
    <t>neelnabh</t>
  </si>
  <si>
    <t>apoorvranjekar</t>
  </si>
  <si>
    <t>vishalvgada</t>
  </si>
  <si>
    <t>shreeradhe_12</t>
  </si>
  <si>
    <t>priranjank</t>
  </si>
  <si>
    <t>_prettyhurts78</t>
  </si>
  <si>
    <t>rjv6575</t>
  </si>
  <si>
    <t>hellosunshisht</t>
  </si>
  <si>
    <t>sush091979</t>
  </si>
  <si>
    <t>natkhatpariis</t>
  </si>
  <si>
    <t>neerajneer91</t>
  </si>
  <si>
    <t>cnpatel22</t>
  </si>
  <si>
    <t>jennu_sahadev</t>
  </si>
  <si>
    <t>sj1official</t>
  </si>
  <si>
    <t>gowthamjosh2316</t>
  </si>
  <si>
    <t>tweetsnowindia</t>
  </si>
  <si>
    <t>hunnybunnykomal</t>
  </si>
  <si>
    <t>ping4packets</t>
  </si>
  <si>
    <t>agpulseorganics</t>
  </si>
  <si>
    <t>theashok1949</t>
  </si>
  <si>
    <t>rajeshsachdev7</t>
  </si>
  <si>
    <t>himeshr2</t>
  </si>
  <si>
    <t>mkdagar</t>
  </si>
  <si>
    <t>bablisi25363858</t>
  </si>
  <si>
    <t>samar97189157</t>
  </si>
  <si>
    <t>gavingaming3537</t>
  </si>
  <si>
    <t>nitin_nitingarg</t>
  </si>
  <si>
    <t>ami_ana</t>
  </si>
  <si>
    <t>appleadservices</t>
  </si>
  <si>
    <t>myradanish97</t>
  </si>
  <si>
    <t>vineet4bjp</t>
  </si>
  <si>
    <t>nishantkhaiwal2</t>
  </si>
  <si>
    <t>alwayskundan</t>
  </si>
  <si>
    <t>anshupam</t>
  </si>
  <si>
    <t>ajayveeroffice</t>
  </si>
  <si>
    <t>rj_foryou</t>
  </si>
  <si>
    <t>muguvj</t>
  </si>
  <si>
    <t>chetansharma365</t>
  </si>
  <si>
    <t>maniitwts</t>
  </si>
  <si>
    <t>ganeshraja88</t>
  </si>
  <si>
    <t>cheguwera</t>
  </si>
  <si>
    <t>johnnyvarkala</t>
  </si>
  <si>
    <t>vijaygu56069256</t>
  </si>
  <si>
    <t>poromamunshi</t>
  </si>
  <si>
    <t>ashmonsterwin</t>
  </si>
  <si>
    <t>dde_ravikumar</t>
  </si>
  <si>
    <t>svsin07</t>
  </si>
  <si>
    <t>aroravicky17</t>
  </si>
  <si>
    <t>engineerashok</t>
  </si>
  <si>
    <t>pkotekar</t>
  </si>
  <si>
    <t>contactcaptain</t>
  </si>
  <si>
    <t>pranjalc23</t>
  </si>
  <si>
    <t>rahulpa27536113</t>
  </si>
  <si>
    <t>jaiswalson4</t>
  </si>
  <si>
    <t>amitkusumhi</t>
  </si>
  <si>
    <t>tiransachin</t>
  </si>
  <si>
    <t>abhinavaawara</t>
  </si>
  <si>
    <t>just_____04622</t>
  </si>
  <si>
    <t>aqurab</t>
  </si>
  <si>
    <t>force108</t>
  </si>
  <si>
    <t>neerajnirwals</t>
  </si>
  <si>
    <t>powerstar____</t>
  </si>
  <si>
    <t>arvallimodasait</t>
  </si>
  <si>
    <t>being__adi</t>
  </si>
  <si>
    <t>meravoteorg</t>
  </si>
  <si>
    <t>aj_mindspark</t>
  </si>
  <si>
    <t>shivamgaur997</t>
  </si>
  <si>
    <t>wolverin81</t>
  </si>
  <si>
    <t>lijoscaria7878</t>
  </si>
  <si>
    <t>dashabhaya</t>
  </si>
  <si>
    <t>roopammishra18</t>
  </si>
  <si>
    <t>jdilipjain</t>
  </si>
  <si>
    <t>etvodianews</t>
  </si>
  <si>
    <t>mumtazmehdi</t>
  </si>
  <si>
    <t>rajeshbhadalkar</t>
  </si>
  <si>
    <t>s_br434zy</t>
  </si>
  <si>
    <t>maxchandan16</t>
  </si>
  <si>
    <t>abhayrajtomar</t>
  </si>
  <si>
    <t>najimnavaz</t>
  </si>
  <si>
    <t>prashant776</t>
  </si>
  <si>
    <t>prabhat57787997</t>
  </si>
  <si>
    <t>lokesh_dir</t>
  </si>
  <si>
    <t>anilaryaji</t>
  </si>
  <si>
    <t>kishan0822</t>
  </si>
  <si>
    <t>rejeeshs</t>
  </si>
  <si>
    <t>pandeyarun67</t>
  </si>
  <si>
    <t>binumd</t>
  </si>
  <si>
    <t>viklashkumar</t>
  </si>
  <si>
    <t>iam_manimaran</t>
  </si>
  <si>
    <t>notoriouspiyush</t>
  </si>
  <si>
    <t>vickycoolvky</t>
  </si>
  <si>
    <t>vinodchirvi1</t>
  </si>
  <si>
    <t>k_kumar24</t>
  </si>
  <si>
    <t>johnpl618</t>
  </si>
  <si>
    <t>rahulverma240</t>
  </si>
  <si>
    <t>debopomsanyal</t>
  </si>
  <si>
    <t>kuldeepbt</t>
  </si>
  <si>
    <t>reyasingh_bjp</t>
  </si>
  <si>
    <t>pankajchhabra03</t>
  </si>
  <si>
    <t>shaheen5595</t>
  </si>
  <si>
    <t>lalitchopra1965</t>
  </si>
  <si>
    <t>mihirjha1975</t>
  </si>
  <si>
    <t>erakgautam</t>
  </si>
  <si>
    <t>vasanth77_vj</t>
  </si>
  <si>
    <t>seemarawat2078</t>
  </si>
  <si>
    <t>patelhunny5</t>
  </si>
  <si>
    <t>nishu619</t>
  </si>
  <si>
    <t>rajdevjaiswal</t>
  </si>
  <si>
    <t>b_richardn</t>
  </si>
  <si>
    <t>nnisnews</t>
  </si>
  <si>
    <t>4freetime4</t>
  </si>
  <si>
    <t>golubeerji</t>
  </si>
  <si>
    <t>378c6c5aedb7436</t>
  </si>
  <si>
    <t>goonkar</t>
  </si>
  <si>
    <t>arunbalaji54321</t>
  </si>
  <si>
    <t>harishk04131926</t>
  </si>
  <si>
    <t>pritam_009</t>
  </si>
  <si>
    <t>jainanil1968</t>
  </si>
  <si>
    <t>onetiponehand_</t>
  </si>
  <si>
    <t>ramsarswat16</t>
  </si>
  <si>
    <t>ladyshantidoot</t>
  </si>
  <si>
    <t>guddulalbhardwa</t>
  </si>
  <si>
    <t>kompagalio</t>
  </si>
  <si>
    <t>loknathroy9</t>
  </si>
  <si>
    <t>komalku35641397</t>
  </si>
  <si>
    <t>ssoniisshh1</t>
  </si>
  <si>
    <t>nathbhoopendra</t>
  </si>
  <si>
    <t>kkashyap1707</t>
  </si>
  <si>
    <t>imatulkansal</t>
  </si>
  <si>
    <t>storybiteindia</t>
  </si>
  <si>
    <t>parlahad</t>
  </si>
  <si>
    <t>affanr9</t>
  </si>
  <si>
    <t>ranagoswami1</t>
  </si>
  <si>
    <t>johnyleverr</t>
  </si>
  <si>
    <t>anuann02</t>
  </si>
  <si>
    <t>vikas25713</t>
  </si>
  <si>
    <t>rahook2</t>
  </si>
  <si>
    <t>armygabbar</t>
  </si>
  <si>
    <t>param_sohi</t>
  </si>
  <si>
    <t>shamantharaj</t>
  </si>
  <si>
    <t>nitinmahalwal</t>
  </si>
  <si>
    <t>praveen_katoch</t>
  </si>
  <si>
    <t>pankajk29553533</t>
  </si>
  <si>
    <t>ashimohannigam</t>
  </si>
  <si>
    <t>dhakad_p_k</t>
  </si>
  <si>
    <t>vijaychawla03</t>
  </si>
  <si>
    <t>bjpupsarkar</t>
  </si>
  <si>
    <t>boing_humour</t>
  </si>
  <si>
    <t>ranjitsmand</t>
  </si>
  <si>
    <t>dalviumakant</t>
  </si>
  <si>
    <t>santoshgadakari</t>
  </si>
  <si>
    <t>anirudd695</t>
  </si>
  <si>
    <t>indiawithbjp</t>
  </si>
  <si>
    <t>sarssssssss498</t>
  </si>
  <si>
    <t>pranavsirohi</t>
  </si>
  <si>
    <t>sundaram_motors</t>
  </si>
  <si>
    <t>kaththi_arasu</t>
  </si>
  <si>
    <t>dineshsaw16</t>
  </si>
  <si>
    <t>jajabormanas</t>
  </si>
  <si>
    <t>upforbjp</t>
  </si>
  <si>
    <t>c37fbef602f140a</t>
  </si>
  <si>
    <t>foodiealltm</t>
  </si>
  <si>
    <t>rajivranjanjha0</t>
  </si>
  <si>
    <t>fahatabhi</t>
  </si>
  <si>
    <t>indianwithmodi</t>
  </si>
  <si>
    <t>foreteller03</t>
  </si>
  <si>
    <t>technogotweb</t>
  </si>
  <si>
    <t>rk_paravdi999</t>
  </si>
  <si>
    <t>modifiedwave</t>
  </si>
  <si>
    <t>varuni297</t>
  </si>
  <si>
    <t>raj_coimbatore</t>
  </si>
  <si>
    <t>maanvigagroo</t>
  </si>
  <si>
    <t>creativeyatra</t>
  </si>
  <si>
    <t>mihirgajrawala</t>
  </si>
  <si>
    <t>mygingercrush</t>
  </si>
  <si>
    <t>avinash_kpr</t>
  </si>
  <si>
    <t>a_turakhia</t>
  </si>
  <si>
    <t>prose_me</t>
  </si>
  <si>
    <t>shubhamyeole4</t>
  </si>
  <si>
    <t>royalbone1</t>
  </si>
  <si>
    <t>rudrakr1</t>
  </si>
  <si>
    <t>theindiecable</t>
  </si>
  <si>
    <t>shubhanshu_bjp</t>
  </si>
  <si>
    <t>raviamale</t>
  </si>
  <si>
    <t>gst_learning</t>
  </si>
  <si>
    <t>anilsurayvanshi</t>
  </si>
  <si>
    <t>shrismishra</t>
  </si>
  <si>
    <t>abhi_ln</t>
  </si>
  <si>
    <t>guddudcosta</t>
  </si>
  <si>
    <t>humannotabully</t>
  </si>
  <si>
    <t>kamalasethy</t>
  </si>
  <si>
    <t>shreya7376</t>
  </si>
  <si>
    <t>angelusarch</t>
  </si>
  <si>
    <t>vijayismylife</t>
  </si>
  <si>
    <t>pulkit1070</t>
  </si>
  <si>
    <t>raisahab20</t>
  </si>
  <si>
    <t>hrd111prince</t>
  </si>
  <si>
    <t>spsharm11341210</t>
  </si>
  <si>
    <t>sanjaymshra</t>
  </si>
  <si>
    <t>azharuddin1987</t>
  </si>
  <si>
    <t>rafique_mkd</t>
  </si>
  <si>
    <t>sachingujar3</t>
  </si>
  <si>
    <t>mohankalra392</t>
  </si>
  <si>
    <t>gaur_jagadish</t>
  </si>
  <si>
    <t>111_bhargav</t>
  </si>
  <si>
    <t>nayakramkrishna</t>
  </si>
  <si>
    <t>hnc9000</t>
  </si>
  <si>
    <t>dipaakroy</t>
  </si>
  <si>
    <t>rajp_</t>
  </si>
  <si>
    <t>krishworlds</t>
  </si>
  <si>
    <t>__caarrtik__</t>
  </si>
  <si>
    <t>iritesh_tiwari</t>
  </si>
  <si>
    <t>meetinspire</t>
  </si>
  <si>
    <t>vagrawa3</t>
  </si>
  <si>
    <t>itsprashanth_</t>
  </si>
  <si>
    <t>sandeeptiwarii2</t>
  </si>
  <si>
    <t>gauravg85</t>
  </si>
  <si>
    <t>6891kiran</t>
  </si>
  <si>
    <t>ca_rajatjain</t>
  </si>
  <si>
    <t>officeofyogi</t>
  </si>
  <si>
    <t>ramana654</t>
  </si>
  <si>
    <t>lalithajoseph</t>
  </si>
  <si>
    <t>ankurparasar</t>
  </si>
  <si>
    <t>rakeshcabvp</t>
  </si>
  <si>
    <t>vivashwansingh</t>
  </si>
  <si>
    <t>deepakadv96</t>
  </si>
  <si>
    <t>poonamrajtyagi</t>
  </si>
  <si>
    <t>ameenshaikh3</t>
  </si>
  <si>
    <t>mahavee61134960</t>
  </si>
  <si>
    <t>vijayup9999</t>
  </si>
  <si>
    <t>poonamv_</t>
  </si>
  <si>
    <t>smghurair</t>
  </si>
  <si>
    <t>kanch0305</t>
  </si>
  <si>
    <t>prashant_758733</t>
  </si>
  <si>
    <t>im_riddhi</t>
  </si>
  <si>
    <t>jayanta15263356</t>
  </si>
  <si>
    <t>manish08116962</t>
  </si>
  <si>
    <t>nc_shaynaa</t>
  </si>
  <si>
    <t>himansh39806360</t>
  </si>
  <si>
    <t>gauravs51718501</t>
  </si>
  <si>
    <t>shahbaz_bakht</t>
  </si>
  <si>
    <t>ajmodi9</t>
  </si>
  <si>
    <t>ssprasad</t>
  </si>
  <si>
    <t>nikhilsnikhil</t>
  </si>
  <si>
    <t>deependrashri14</t>
  </si>
  <si>
    <t>cronynirajkumar</t>
  </si>
  <si>
    <t>rajsharma4985</t>
  </si>
  <si>
    <t>atrishgeet</t>
  </si>
  <si>
    <t>lk946</t>
  </si>
  <si>
    <t>orested2</t>
  </si>
  <si>
    <t>ramcharit_manas</t>
  </si>
  <si>
    <t>deepsyadav</t>
  </si>
  <si>
    <t>vksmaurya1</t>
  </si>
  <si>
    <t>nirmal2004</t>
  </si>
  <si>
    <t>bheeeshm</t>
  </si>
  <si>
    <t>rssharma52</t>
  </si>
  <si>
    <t>adityajoshi867</t>
  </si>
  <si>
    <t>ishwarlalsahu4</t>
  </si>
  <si>
    <t>josephapril1997</t>
  </si>
  <si>
    <t>i_ajaygopi</t>
  </si>
  <si>
    <t>cyberthud</t>
  </si>
  <si>
    <t>palriyaravindra</t>
  </si>
  <si>
    <t>pagnivanshikul7</t>
  </si>
  <si>
    <t>amitchangal142</t>
  </si>
  <si>
    <t>anshudhar2</t>
  </si>
  <si>
    <t>hpbhat28</t>
  </si>
  <si>
    <t>manmohanjha7</t>
  </si>
  <si>
    <t>1_a_c_e</t>
  </si>
  <si>
    <t>sahebjaiswal</t>
  </si>
  <si>
    <t>rudrabjp</t>
  </si>
  <si>
    <t>dunromanticpoet</t>
  </si>
  <si>
    <t>mkssanju</t>
  </si>
  <si>
    <t>kajal_jaihind</t>
  </si>
  <si>
    <t>dineshv88981191</t>
  </si>
  <si>
    <t>rpandya72</t>
  </si>
  <si>
    <t>sachindahiya01</t>
  </si>
  <si>
    <t>vmvenk</t>
  </si>
  <si>
    <t>reshmamchougul1</t>
  </si>
  <si>
    <t>sikarwar_king</t>
  </si>
  <si>
    <t>ajayaanya</t>
  </si>
  <si>
    <t>rockscratcher</t>
  </si>
  <si>
    <t>shreyajha_29</t>
  </si>
  <si>
    <t>vikasgaurav12</t>
  </si>
  <si>
    <t>raj6723</t>
  </si>
  <si>
    <t>eartherian</t>
  </si>
  <si>
    <t>yogendr08563276</t>
  </si>
  <si>
    <t>drsonia_sharma</t>
  </si>
  <si>
    <t>deealer</t>
  </si>
  <si>
    <t>dehatikishan</t>
  </si>
  <si>
    <t>diliipom</t>
  </si>
  <si>
    <t>saroj292</t>
  </si>
  <si>
    <t>arendrashukla</t>
  </si>
  <si>
    <t>ashishm10890172</t>
  </si>
  <si>
    <t>rajeshtirthani</t>
  </si>
  <si>
    <t>camktyagi</t>
  </si>
  <si>
    <t>saiprasadreddyd</t>
  </si>
  <si>
    <t>sunilku09600388</t>
  </si>
  <si>
    <t>mahadevareddyb1</t>
  </si>
  <si>
    <t>rajnikantnsui</t>
  </si>
  <si>
    <t>naaneshiva</t>
  </si>
  <si>
    <t>shomebasu</t>
  </si>
  <si>
    <t>sbhavsar1969</t>
  </si>
  <si>
    <t>sushmaanand89</t>
  </si>
  <si>
    <t>obedpwg</t>
  </si>
  <si>
    <t>mohsin73048416</t>
  </si>
  <si>
    <t>mail4alok</t>
  </si>
  <si>
    <t>vikassr979361</t>
  </si>
  <si>
    <t>viralvm69</t>
  </si>
  <si>
    <t>longstoryshortp</t>
  </si>
  <si>
    <t>babitay13362723</t>
  </si>
  <si>
    <t>sandesh048</t>
  </si>
  <si>
    <t>nksmggn</t>
  </si>
  <si>
    <t>maheshs79041871</t>
  </si>
  <si>
    <t>yvaprabhakar</t>
  </si>
  <si>
    <t>ushankarmishra1</t>
  </si>
  <si>
    <t>1708558e796148d</t>
  </si>
  <si>
    <t>vaishna73436363</t>
  </si>
  <si>
    <t>dilipku91276540</t>
  </si>
  <si>
    <t>kinjalvohra</t>
  </si>
  <si>
    <t>staanti0450</t>
  </si>
  <si>
    <t>advdeepatiwari1</t>
  </si>
  <si>
    <t>balgopal98685</t>
  </si>
  <si>
    <t>aksinhaster</t>
  </si>
  <si>
    <t>kmpawar93</t>
  </si>
  <si>
    <t>ianabil</t>
  </si>
  <si>
    <t>jassing86358638</t>
  </si>
  <si>
    <t>maheshjaiswal36</t>
  </si>
  <si>
    <t>dev_sonaki</t>
  </si>
  <si>
    <t>startupfests</t>
  </si>
  <si>
    <t>tyagihitesh6</t>
  </si>
  <si>
    <t>bbshree</t>
  </si>
  <si>
    <t>yogitapatil019</t>
  </si>
  <si>
    <t>vedomicreation</t>
  </si>
  <si>
    <t>sun_iin_night</t>
  </si>
  <si>
    <t>thekgs_7</t>
  </si>
  <si>
    <t>mallesh704</t>
  </si>
  <si>
    <t>mrbadal03</t>
  </si>
  <si>
    <t>veeru0585</t>
  </si>
  <si>
    <t>anvay_dubey1604</t>
  </si>
  <si>
    <t>gmsaikat</t>
  </si>
  <si>
    <t>besharmboodhiya</t>
  </si>
  <si>
    <t>iamsandeepgarg</t>
  </si>
  <si>
    <t>viralp4tel</t>
  </si>
  <si>
    <t>piyushs14491988</t>
  </si>
  <si>
    <t>114f04c67902423</t>
  </si>
  <si>
    <t>samiradel1562</t>
  </si>
  <si>
    <t>dhanu_deshmukh</t>
  </si>
  <si>
    <t>tikhi_baat</t>
  </si>
  <si>
    <t>sanatan_dharma_</t>
  </si>
  <si>
    <t>dosra_parera</t>
  </si>
  <si>
    <t>themriganktyagi</t>
  </si>
  <si>
    <t>chetan_3416</t>
  </si>
  <si>
    <t>movfc_offcl</t>
  </si>
  <si>
    <t>mehtaandsons</t>
  </si>
  <si>
    <t>sararamli</t>
  </si>
  <si>
    <t>scnewslive</t>
  </si>
  <si>
    <t>bhatindia</t>
  </si>
  <si>
    <t>sridhar0520</t>
  </si>
  <si>
    <t>_to_sunil</t>
  </si>
  <si>
    <t>bulbul_anowar</t>
  </si>
  <si>
    <t>alomsaiful</t>
  </si>
  <si>
    <t>ashwinpudrod</t>
  </si>
  <si>
    <t>pristinesujata</t>
  </si>
  <si>
    <t>nonehatesme</t>
  </si>
  <si>
    <t>amritaprem</t>
  </si>
  <si>
    <t>sonujuyall</t>
  </si>
  <si>
    <t>teamrussell1nrw</t>
  </si>
  <si>
    <t>kharisadhan</t>
  </si>
  <si>
    <t>ansari_shiza</t>
  </si>
  <si>
    <t>ayushichautrve1</t>
  </si>
  <si>
    <t>invinciblebabu</t>
  </si>
  <si>
    <t>thayirsatti</t>
  </si>
  <si>
    <t>kaustuv56</t>
  </si>
  <si>
    <t>anamika9090</t>
  </si>
  <si>
    <t>bharathkumarsk</t>
  </si>
  <si>
    <t>amalkumarjhajha</t>
  </si>
  <si>
    <t>naradsrivastava</t>
  </si>
  <si>
    <t>ankitas1308</t>
  </si>
  <si>
    <t>cashkumark</t>
  </si>
  <si>
    <t>nationjai</t>
  </si>
  <si>
    <t>shubhamk219</t>
  </si>
  <si>
    <t>8hekhar</t>
  </si>
  <si>
    <t>balajidasan1</t>
  </si>
  <si>
    <t>rajeshs24614834</t>
  </si>
  <si>
    <t>amardeep8285</t>
  </si>
  <si>
    <t>gautamk39084662</t>
  </si>
  <si>
    <t>ankitsehra7</t>
  </si>
  <si>
    <t>dagrazchauhan</t>
  </si>
  <si>
    <t>jimi151272</t>
  </si>
  <si>
    <t>kotaryadileep94</t>
  </si>
  <si>
    <t>iharshitthaker</t>
  </si>
  <si>
    <t>viveksagrawal</t>
  </si>
  <si>
    <t>balajip01497311</t>
  </si>
  <si>
    <t>hinduinnocent</t>
  </si>
  <si>
    <t>mahimanoj</t>
  </si>
  <si>
    <t>proudly_gujjar</t>
  </si>
  <si>
    <t>shatrughnadas1</t>
  </si>
  <si>
    <t>kumarsocceroos</t>
  </si>
  <si>
    <t>rameshprasad75</t>
  </si>
  <si>
    <t>imagrajmishra</t>
  </si>
  <si>
    <t>ravichandranuno</t>
  </si>
  <si>
    <t>ilaxmangadhavi</t>
  </si>
  <si>
    <t>ssmanian61</t>
  </si>
  <si>
    <t>reachanilt</t>
  </si>
  <si>
    <t>nk_suprabha</t>
  </si>
  <si>
    <t>ravijaiswar53</t>
  </si>
  <si>
    <t>rajeshp05346947</t>
  </si>
  <si>
    <t>jangam_sachin</t>
  </si>
  <si>
    <t>i_am_csp</t>
  </si>
  <si>
    <t>gabbar_eye</t>
  </si>
  <si>
    <t>20sheenu</t>
  </si>
  <si>
    <t>secularji</t>
  </si>
  <si>
    <t>sharadrao4</t>
  </si>
  <si>
    <t>ridlrmum</t>
  </si>
  <si>
    <t>maverickkhush</t>
  </si>
  <si>
    <t>rsshukla62</t>
  </si>
  <si>
    <t>krunalmundra</t>
  </si>
  <si>
    <t>bajpaiharshit51</t>
  </si>
  <si>
    <t>theghyguy</t>
  </si>
  <si>
    <t>prabhuimosys</t>
  </si>
  <si>
    <t>jayeshgupta81</t>
  </si>
  <si>
    <t>rakorhi</t>
  </si>
  <si>
    <t>ganesh_pottigar</t>
  </si>
  <si>
    <t>ialokshukla</t>
  </si>
  <si>
    <t>chai_pila_do_</t>
  </si>
  <si>
    <t>mrcurious72</t>
  </si>
  <si>
    <t>gauravc96051643</t>
  </si>
  <si>
    <t>virusuncle</t>
  </si>
  <si>
    <t>5a_sage</t>
  </si>
  <si>
    <t>deepam_banerjee</t>
  </si>
  <si>
    <t>kr_shaurabh</t>
  </si>
  <si>
    <t>saxenaanilkumar</t>
  </si>
  <si>
    <t>ompraka23860953</t>
  </si>
  <si>
    <t>therealsooraj</t>
  </si>
  <si>
    <t>praveensinghraw</t>
  </si>
  <si>
    <t>jay_1810</t>
  </si>
  <si>
    <t>parth_782326</t>
  </si>
  <si>
    <t>testlngmatthew</t>
  </si>
  <si>
    <t>mmvravindra</t>
  </si>
  <si>
    <t>vipinpaul_gmail</t>
  </si>
  <si>
    <t>abhinair86</t>
  </si>
  <si>
    <t>iamfpasha</t>
  </si>
  <si>
    <t>shimadrish</t>
  </si>
  <si>
    <t>swaprawal</t>
  </si>
  <si>
    <t>yuvrajverma1243</t>
  </si>
  <si>
    <t>rohitkrgupta</t>
  </si>
  <si>
    <t>prashantpareek7</t>
  </si>
  <si>
    <t>sameer94017336</t>
  </si>
  <si>
    <t>thalapathyfan14</t>
  </si>
  <si>
    <t>sawansatyam19</t>
  </si>
  <si>
    <t>jainuineguy</t>
  </si>
  <si>
    <t>anuttar</t>
  </si>
  <si>
    <t>rrk4official</t>
  </si>
  <si>
    <t>dineshrnjn</t>
  </si>
  <si>
    <t>haldijaldi</t>
  </si>
  <si>
    <t>manemansi</t>
  </si>
  <si>
    <t>nimmanagendra</t>
  </si>
  <si>
    <t>_dubeyji</t>
  </si>
  <si>
    <t>lalitswami88</t>
  </si>
  <si>
    <t>guzzlersinc</t>
  </si>
  <si>
    <t>kaatilana</t>
  </si>
  <si>
    <t>yoursdeepu_</t>
  </si>
  <si>
    <t>gupta_rekha</t>
  </si>
  <si>
    <t>vikasmi04311068</t>
  </si>
  <si>
    <t>vaishagnair</t>
  </si>
  <si>
    <t>parveza20268537</t>
  </si>
  <si>
    <t>ahujaaditya90</t>
  </si>
  <si>
    <t>guyjobless</t>
  </si>
  <si>
    <t>rajanlawyer</t>
  </si>
  <si>
    <t>mansareen</t>
  </si>
  <si>
    <t>misstipsytoes</t>
  </si>
  <si>
    <t>rama98932870</t>
  </si>
  <si>
    <t>kayeskay521</t>
  </si>
  <si>
    <t>a7innovations</t>
  </si>
  <si>
    <t>nithinroyz</t>
  </si>
  <si>
    <t>50shadesfshrey</t>
  </si>
  <si>
    <t>poetspeech</t>
  </si>
  <si>
    <t>asliahomtiger</t>
  </si>
  <si>
    <t>meritocratic</t>
  </si>
  <si>
    <t>parekhshital</t>
  </si>
  <si>
    <t>the_rahulkumar</t>
  </si>
  <si>
    <t>rajganeshbhurke</t>
  </si>
  <si>
    <t>abhayraj99</t>
  </si>
  <si>
    <t>prachiarya13</t>
  </si>
  <si>
    <t>amartrivedi10</t>
  </si>
  <si>
    <t>ankitanmol</t>
  </si>
  <si>
    <t>yuvrajsingh06</t>
  </si>
  <si>
    <t>mentalphani1975</t>
  </si>
  <si>
    <t>watchnishwin</t>
  </si>
  <si>
    <t>officialsukesh</t>
  </si>
  <si>
    <t>ksbjpchennai</t>
  </si>
  <si>
    <t>chiragrawal2</t>
  </si>
  <si>
    <t>jicsy09</t>
  </si>
  <si>
    <t>krizma_k</t>
  </si>
  <si>
    <t>mr_smile03</t>
  </si>
  <si>
    <t>naikaredevyani</t>
  </si>
  <si>
    <t>amitshah4bjp</t>
  </si>
  <si>
    <t>kalmuhi_</t>
  </si>
  <si>
    <t>puranchand0014</t>
  </si>
  <si>
    <t>saurabhjr</t>
  </si>
  <si>
    <t>draksbond</t>
  </si>
  <si>
    <t>keshavkarn11</t>
  </si>
  <si>
    <t>loveshahbjp</t>
  </si>
  <si>
    <t>mohit_jio</t>
  </si>
  <si>
    <t>triptiyadav2015</t>
  </si>
  <si>
    <t>dabhisulay</t>
  </si>
  <si>
    <t>pradeeph</t>
  </si>
  <si>
    <t>shahashani</t>
  </si>
  <si>
    <t>silent_budha</t>
  </si>
  <si>
    <t>hinavorabjp</t>
  </si>
  <si>
    <t>harshbjppatel</t>
  </si>
  <si>
    <t>sahilpatelbjp</t>
  </si>
  <si>
    <t>josanarsh2</t>
  </si>
  <si>
    <t>hiteshdavebjp</t>
  </si>
  <si>
    <t>nrpbjp</t>
  </si>
  <si>
    <t>p_mehara</t>
  </si>
  <si>
    <t>samirmakwanabjp</t>
  </si>
  <si>
    <t>yogiyogibjp</t>
  </si>
  <si>
    <t>kamalkrdas999</t>
  </si>
  <si>
    <t>akgecswapnil</t>
  </si>
  <si>
    <t>kalyugipandit</t>
  </si>
  <si>
    <t>anusachu</t>
  </si>
  <si>
    <t>bpn_25</t>
  </si>
  <si>
    <t>rjsurabhi</t>
  </si>
  <si>
    <t>drchemical</t>
  </si>
  <si>
    <t>ganeshs99433010</t>
  </si>
  <si>
    <t>inderra26466374</t>
  </si>
  <si>
    <t>wedeeptisumit</t>
  </si>
  <si>
    <t>vivek94355362</t>
  </si>
  <si>
    <t>preciousbaatein</t>
  </si>
  <si>
    <t>cracklier</t>
  </si>
  <si>
    <t>skjaiswalskj</t>
  </si>
  <si>
    <t>sunnyrajore</t>
  </si>
  <si>
    <t>firstpost</t>
  </si>
  <si>
    <t>sanjay99000</t>
  </si>
  <si>
    <t>imgunjanmishra</t>
  </si>
  <si>
    <t>raag_d</t>
  </si>
  <si>
    <t>ashwin31704760</t>
  </si>
  <si>
    <t>abbaskapadia4</t>
  </si>
  <si>
    <t>prp20470</t>
  </si>
  <si>
    <t>chedugudu</t>
  </si>
  <si>
    <t>v_aish1994</t>
  </si>
  <si>
    <t>sarcasticyogi_</t>
  </si>
  <si>
    <t>noel__r</t>
  </si>
  <si>
    <t>drmadiwr</t>
  </si>
  <si>
    <t>shahritesh07</t>
  </si>
  <si>
    <t>supriyajaan</t>
  </si>
  <si>
    <t>the_shinchan_</t>
  </si>
  <si>
    <t>lalitsharma2017</t>
  </si>
  <si>
    <t>nkm19581</t>
  </si>
  <si>
    <t>saurabhdubey976</t>
  </si>
  <si>
    <t>kavisinghraj</t>
  </si>
  <si>
    <t>deeppy</t>
  </si>
  <si>
    <t>vrferose</t>
  </si>
  <si>
    <t>rajendrathapli1</t>
  </si>
  <si>
    <t>jpatil116</t>
  </si>
  <si>
    <t>tripathimadhavi</t>
  </si>
  <si>
    <t>raghvendralive</t>
  </si>
  <si>
    <t>dassnikhil</t>
  </si>
  <si>
    <t>lund_lo</t>
  </si>
  <si>
    <t>hero__utkarsh</t>
  </si>
  <si>
    <t>dr_darshivyas</t>
  </si>
  <si>
    <t>garv_gr8</t>
  </si>
  <si>
    <t>way2asifpathan</t>
  </si>
  <si>
    <t>v_6989</t>
  </si>
  <si>
    <t>k_bhairav</t>
  </si>
  <si>
    <t>onlinegurpreet</t>
  </si>
  <si>
    <t>umesh110168</t>
  </si>
  <si>
    <t>pradeepkumari12</t>
  </si>
  <si>
    <t>harsha_rekha</t>
  </si>
  <si>
    <t>hindudilse</t>
  </si>
  <si>
    <t>i4u090909</t>
  </si>
  <si>
    <t>adityak9569</t>
  </si>
  <si>
    <t>suryavanshi8888</t>
  </si>
  <si>
    <t>sachin_hungama</t>
  </si>
  <si>
    <t>ashubook</t>
  </si>
  <si>
    <t>ramrockingram</t>
  </si>
  <si>
    <t>actorabhijeet</t>
  </si>
  <si>
    <t>khanfirdous2017</t>
  </si>
  <si>
    <t>jrai56</t>
  </si>
  <si>
    <t>yadavankit016</t>
  </si>
  <si>
    <t>sundarpearl</t>
  </si>
  <si>
    <t>chilswar</t>
  </si>
  <si>
    <t>sabiral80454354</t>
  </si>
  <si>
    <t>retailspillover</t>
  </si>
  <si>
    <t>thehawkawp</t>
  </si>
  <si>
    <t>shivambd</t>
  </si>
  <si>
    <t>kshravan06</t>
  </si>
  <si>
    <t>ankitbhattin</t>
  </si>
  <si>
    <t>amanpreet_uppal</t>
  </si>
  <si>
    <t>jaydeepsaniyara</t>
  </si>
  <si>
    <t>shapendra_s_s</t>
  </si>
  <si>
    <t>opvyas11</t>
  </si>
  <si>
    <t>anchor_venky</t>
  </si>
  <si>
    <t>coffeemachiness</t>
  </si>
  <si>
    <t>namokadeewana</t>
  </si>
  <si>
    <t>arya680881</t>
  </si>
  <si>
    <t>abhi_bpl78</t>
  </si>
  <si>
    <t>dayasinghbolbum</t>
  </si>
  <si>
    <t>actionsharma</t>
  </si>
  <si>
    <t>imshubhj</t>
  </si>
  <si>
    <t>kanakkanak12</t>
  </si>
  <si>
    <t>chandankrishn13</t>
  </si>
  <si>
    <t>sujeet111213</t>
  </si>
  <si>
    <t>iarnab_timesnow</t>
  </si>
  <si>
    <t>lkjsingh</t>
  </si>
  <si>
    <t>aditya5bahl</t>
  </si>
  <si>
    <t>officeofjsingh</t>
  </si>
  <si>
    <t>kumarcbs</t>
  </si>
  <si>
    <t>kumarkm53</t>
  </si>
  <si>
    <t>vermashanks</t>
  </si>
  <si>
    <t>bharatsahan</t>
  </si>
  <si>
    <t>yadav8080</t>
  </si>
  <si>
    <t>ajaykumar2697</t>
  </si>
  <si>
    <t>saurabyadav6</t>
  </si>
  <si>
    <t>bal2sah</t>
  </si>
  <si>
    <t>vijayjollybjp</t>
  </si>
  <si>
    <t>manishshuklage1</t>
  </si>
  <si>
    <t>haseenaakhan2</t>
  </si>
  <si>
    <t>finminindshadow</t>
  </si>
  <si>
    <t>podsunil</t>
  </si>
  <si>
    <t>vaishalichandra</t>
  </si>
  <si>
    <t>ahorora</t>
  </si>
  <si>
    <t>gajwanilalit992</t>
  </si>
  <si>
    <t>1soubha</t>
  </si>
  <si>
    <t>thakurpankajku2</t>
  </si>
  <si>
    <t>sharamkar2</t>
  </si>
  <si>
    <t>brajeshgurukul</t>
  </si>
  <si>
    <t>parvathithanga3</t>
  </si>
  <si>
    <t>im1sodas</t>
  </si>
  <si>
    <t>riteshmandaviya</t>
  </si>
  <si>
    <t>na0908y</t>
  </si>
  <si>
    <t>ishwaryaraviku1</t>
  </si>
  <si>
    <t>icchouhan</t>
  </si>
  <si>
    <t>ljprkmaurya</t>
  </si>
  <si>
    <t>g2cng</t>
  </si>
  <si>
    <t>pradeep8tiwari</t>
  </si>
  <si>
    <t>anubratapal</t>
  </si>
  <si>
    <t>rajeev63rk</t>
  </si>
  <si>
    <t>keeranilchouhan</t>
  </si>
  <si>
    <t>vivana17</t>
  </si>
  <si>
    <t>subhamkgp95</t>
  </si>
  <si>
    <t>ky2_manan_love</t>
  </si>
  <si>
    <t>ruchir2511</t>
  </si>
  <si>
    <t>adityakumarti16</t>
  </si>
  <si>
    <t>aashupi</t>
  </si>
  <si>
    <t>indusarabhai</t>
  </si>
  <si>
    <t>bharat9xmcool</t>
  </si>
  <si>
    <t>nadanbachhi</t>
  </si>
  <si>
    <t>jrdrathod2004</t>
  </si>
  <si>
    <t>shareefkabaka</t>
  </si>
  <si>
    <t>narendrashah61</t>
  </si>
  <si>
    <t>vishalmishrakc</t>
  </si>
  <si>
    <t>ekvillainoo7</t>
  </si>
  <si>
    <t>chobeymanoj</t>
  </si>
  <si>
    <t>shubh88888</t>
  </si>
  <si>
    <t>gadha</t>
  </si>
  <si>
    <t>rickyraj13</t>
  </si>
  <si>
    <t>aparnitam</t>
  </si>
  <si>
    <t>shantanurkadam</t>
  </si>
  <si>
    <t>vaibhavthamman</t>
  </si>
  <si>
    <t>rajputammit</t>
  </si>
  <si>
    <t>panghalishwar7</t>
  </si>
  <si>
    <t>arvind291</t>
  </si>
  <si>
    <t>kuch_vee</t>
  </si>
  <si>
    <t>ashish20188</t>
  </si>
  <si>
    <t>disneybaba</t>
  </si>
  <si>
    <t>harcosashutosh</t>
  </si>
  <si>
    <t>sandeepdixit10</t>
  </si>
  <si>
    <t>chavan_krn</t>
  </si>
  <si>
    <t>batolebazi</t>
  </si>
  <si>
    <t>piyushpankaj</t>
  </si>
  <si>
    <t>sheenudr</t>
  </si>
  <si>
    <t>gulpanag</t>
  </si>
  <si>
    <t>m81prabhu</t>
  </si>
  <si>
    <t>vishalinisingh9</t>
  </si>
  <si>
    <t>itsmahiofficial</t>
  </si>
  <si>
    <t>imnitishgarg</t>
  </si>
  <si>
    <t>tn6qxbpn4gbzaq8</t>
  </si>
  <si>
    <t>jatingala31</t>
  </si>
  <si>
    <t>vote_4_sickular</t>
  </si>
  <si>
    <t>channsey</t>
  </si>
  <si>
    <t>farooquisana</t>
  </si>
  <si>
    <t>delhiite_</t>
  </si>
  <si>
    <t>amitsahu99</t>
  </si>
  <si>
    <t>drdeepanraj</t>
  </si>
  <si>
    <t>ngjain1990</t>
  </si>
  <si>
    <t>doshichetan4u</t>
  </si>
  <si>
    <t>vraj9030</t>
  </si>
  <si>
    <t>alwayskna</t>
  </si>
  <si>
    <t>vijaybadeyez</t>
  </si>
  <si>
    <t>surendr48293441</t>
  </si>
  <si>
    <t>c00lcustomer</t>
  </si>
  <si>
    <t>curious_grade</t>
  </si>
  <si>
    <t>itrueindian</t>
  </si>
  <si>
    <t>drkmleshkumar</t>
  </si>
  <si>
    <t>beingright</t>
  </si>
  <si>
    <t>nach1keta</t>
  </si>
  <si>
    <t>arunsfan</t>
  </si>
  <si>
    <t>sourabh1972</t>
  </si>
  <si>
    <t>dainacummings</t>
  </si>
  <si>
    <t>gannyn</t>
  </si>
  <si>
    <t>isanjivbharti</t>
  </si>
  <si>
    <t>rajnagle191</t>
  </si>
  <si>
    <t>utpalghosh30</t>
  </si>
  <si>
    <t>punjabkesari</t>
  </si>
  <si>
    <t>rohinishah1</t>
  </si>
  <si>
    <t>babupoorab</t>
  </si>
  <si>
    <t>grumpy_gandhi</t>
  </si>
  <si>
    <t>actindia</t>
  </si>
  <si>
    <t>z__muzamil</t>
  </si>
  <si>
    <t>raja1260</t>
  </si>
  <si>
    <t>1deepakahuja</t>
  </si>
  <si>
    <t>akhileshconsul</t>
  </si>
  <si>
    <t>anilraj83795165</t>
  </si>
  <si>
    <t>mrinalmehra</t>
  </si>
  <si>
    <t>harshoak</t>
  </si>
  <si>
    <t>alluarjunfaan</t>
  </si>
  <si>
    <t>raunigauti</t>
  </si>
  <si>
    <t>iammiteshparmar</t>
  </si>
  <si>
    <t>classic_mukesh</t>
  </si>
  <si>
    <t>jagdishprasadb8</t>
  </si>
  <si>
    <t>muditkumar9719</t>
  </si>
  <si>
    <t>pooniya_suhani</t>
  </si>
  <si>
    <t>aggarwalsanjay6</t>
  </si>
  <si>
    <t>poojasharda1312</t>
  </si>
  <si>
    <t>unmeshb</t>
  </si>
  <si>
    <t>dilip_patil_71</t>
  </si>
  <si>
    <t>bharat_manthan</t>
  </si>
  <si>
    <t>imgujarat</t>
  </si>
  <si>
    <t>iamsp19</t>
  </si>
  <si>
    <t>shanif2010</t>
  </si>
  <si>
    <t>mercedesbenzind</t>
  </si>
  <si>
    <t>harshadkathale</t>
  </si>
  <si>
    <t>vijayraja05</t>
  </si>
  <si>
    <t>rohitsobti1</t>
  </si>
  <si>
    <t>mukeshpatel02</t>
  </si>
  <si>
    <t>bharativamsi</t>
  </si>
  <si>
    <t>akhilesh_vajpai</t>
  </si>
  <si>
    <t>dilipchandey</t>
  </si>
  <si>
    <t>sarafali</t>
  </si>
  <si>
    <t>badbolebabaji</t>
  </si>
  <si>
    <t>mukeshinsa91</t>
  </si>
  <si>
    <t>itsgauravit</t>
  </si>
  <si>
    <t>mahato_naren</t>
  </si>
  <si>
    <t>jay_wardhan</t>
  </si>
  <si>
    <t>amitmantri13</t>
  </si>
  <si>
    <t>autocratismiv</t>
  </si>
  <si>
    <t>kalyansamanta7</t>
  </si>
  <si>
    <t>mohannaik0143</t>
  </si>
  <si>
    <t>nandkb</t>
  </si>
  <si>
    <t>sadanandpatel7</t>
  </si>
  <si>
    <t>kunal_patwa</t>
  </si>
  <si>
    <t>avadhi_deepak</t>
  </si>
  <si>
    <t>ashishsinghame</t>
  </si>
  <si>
    <t>anupamburman</t>
  </si>
  <si>
    <t>gauravsaini205</t>
  </si>
  <si>
    <t>someshs108</t>
  </si>
  <si>
    <t>kailashawasthi</t>
  </si>
  <si>
    <t>sumit9kfans</t>
  </si>
  <si>
    <t>imahesh9k</t>
  </si>
  <si>
    <t>alok_kedia</t>
  </si>
  <si>
    <t>santjyo</t>
  </si>
  <si>
    <t>jitender123415</t>
  </si>
  <si>
    <t>prateeklawaniya</t>
  </si>
  <si>
    <t>anglina_marge</t>
  </si>
  <si>
    <t>khan96faiz</t>
  </si>
  <si>
    <t>hinglishnotes</t>
  </si>
  <si>
    <t>uksps1</t>
  </si>
  <si>
    <t>avinash38166341</t>
  </si>
  <si>
    <t>rakeshrbag</t>
  </si>
  <si>
    <t>bunibroto</t>
  </si>
  <si>
    <t>kmgnath</t>
  </si>
  <si>
    <t>c9feb8aefbaa42a</t>
  </si>
  <si>
    <t>inupatle</t>
  </si>
  <si>
    <t>shekharpokale</t>
  </si>
  <si>
    <t>jsr_n</t>
  </si>
  <si>
    <t>vishalsrivas</t>
  </si>
  <si>
    <t>hemantsir_</t>
  </si>
  <si>
    <t>lekhachakrabor1</t>
  </si>
  <si>
    <t>suvasisdebata</t>
  </si>
  <si>
    <t>simrankaurmndi</t>
  </si>
  <si>
    <t>mathimuthamil</t>
  </si>
  <si>
    <t>anuragsinha_10</t>
  </si>
  <si>
    <t>bhatiasam</t>
  </si>
  <si>
    <t>jugalgautam2</t>
  </si>
  <si>
    <t>anjalikhurana1</t>
  </si>
  <si>
    <t>kimeshchudasma</t>
  </si>
  <si>
    <t>rana_vikas_</t>
  </si>
  <si>
    <t>chaitnyakumar</t>
  </si>
  <si>
    <t>sorukushwaha</t>
  </si>
  <si>
    <t>anshu_vats1</t>
  </si>
  <si>
    <t>deewansaini3</t>
  </si>
  <si>
    <t>advsarang</t>
  </si>
  <si>
    <t>sensible_mona</t>
  </si>
  <si>
    <t>pvnvid1988</t>
  </si>
  <si>
    <t>stpiguwahati</t>
  </si>
  <si>
    <t>vikramchandra</t>
  </si>
  <si>
    <t>rajeshs57796294</t>
  </si>
  <si>
    <t>pandit2050</t>
  </si>
  <si>
    <t>chhatruprasad</t>
  </si>
  <si>
    <t>thetweetbygod</t>
  </si>
  <si>
    <t>hrshi5</t>
  </si>
  <si>
    <t>dabbangism</t>
  </si>
  <si>
    <t>niraj7870366538</t>
  </si>
  <si>
    <t>devendrthakur1</t>
  </si>
  <si>
    <t>julushah</t>
  </si>
  <si>
    <t>mohanpr87764868</t>
  </si>
  <si>
    <t>public_critics</t>
  </si>
  <si>
    <t>anilsin51602552</t>
  </si>
  <si>
    <t>jay_kumar</t>
  </si>
  <si>
    <t>surajdubey8858</t>
  </si>
  <si>
    <t>vvr_murthy</t>
  </si>
  <si>
    <t>iabhaypratap</t>
  </si>
  <si>
    <t>rajkumar1964raj</t>
  </si>
  <si>
    <t>hjjaiswal1</t>
  </si>
  <si>
    <t>chandanbabu8</t>
  </si>
  <si>
    <t>ishitajoshi</t>
  </si>
  <si>
    <t>samirshanu1</t>
  </si>
  <si>
    <t>sanjaysemalty</t>
  </si>
  <si>
    <t>zurohit</t>
  </si>
  <si>
    <t>mserve2grow</t>
  </si>
  <si>
    <t>needhimurasu</t>
  </si>
  <si>
    <t>kabira1speaking</t>
  </si>
  <si>
    <t>luckysi159</t>
  </si>
  <si>
    <t>javeedahmedm</t>
  </si>
  <si>
    <t>syedsj0825</t>
  </si>
  <si>
    <t>abhaybh17091999</t>
  </si>
  <si>
    <t>finalquiry</t>
  </si>
  <si>
    <t>bhavesha_vish</t>
  </si>
  <si>
    <t>afzal87654321</t>
  </si>
  <si>
    <t>shailja31047842</t>
  </si>
  <si>
    <t>dayasha73778995</t>
  </si>
  <si>
    <t>badman_gg</t>
  </si>
  <si>
    <t>kapilsawalkar</t>
  </si>
  <si>
    <t>amarsdeo</t>
  </si>
  <si>
    <t>mkharish3</t>
  </si>
  <si>
    <t>kul90bhushan</t>
  </si>
  <si>
    <t>sixfaces1</t>
  </si>
  <si>
    <t>amararvindkumar</t>
  </si>
  <si>
    <t>geekgpa</t>
  </si>
  <si>
    <t>sachins12446581</t>
  </si>
  <si>
    <t>hukkagudgudao</t>
  </si>
  <si>
    <t>lukeshmahajan</t>
  </si>
  <si>
    <t>deepak71031730</t>
  </si>
  <si>
    <t>jagbanionline</t>
  </si>
  <si>
    <t>anshugupta1992</t>
  </si>
  <si>
    <t>smileyogi</t>
  </si>
  <si>
    <t>hemrajpadhiyar</t>
  </si>
  <si>
    <t>indianyuva11</t>
  </si>
  <si>
    <t>piyu_mistry</t>
  </si>
  <si>
    <t>nbbhagyashree</t>
  </si>
  <si>
    <t>anuragk5693</t>
  </si>
  <si>
    <t>bdalvi93</t>
  </si>
  <si>
    <t>anuragnb</t>
  </si>
  <si>
    <t>mashaoorgulati</t>
  </si>
  <si>
    <t>brucelee_ind</t>
  </si>
  <si>
    <t>jeevant1974</t>
  </si>
  <si>
    <t>jayasuryami</t>
  </si>
  <si>
    <t>jasonbourneind</t>
  </si>
  <si>
    <t>milindarolkar</t>
  </si>
  <si>
    <t>iamnewswatch</t>
  </si>
  <si>
    <t>gargiofficial</t>
  </si>
  <si>
    <t>mpmousumi</t>
  </si>
  <si>
    <t>sahilasahilab</t>
  </si>
  <si>
    <t>michael_meraind</t>
  </si>
  <si>
    <t>mohiniu04</t>
  </si>
  <si>
    <t>tarannumbaloch</t>
  </si>
  <si>
    <t>sgargioptimist</t>
  </si>
  <si>
    <t>dd_newsbharati</t>
  </si>
  <si>
    <t>newsbharati</t>
  </si>
  <si>
    <t>tarataraindia</t>
  </si>
  <si>
    <t>redmanored</t>
  </si>
  <si>
    <t>vikas_vvs</t>
  </si>
  <si>
    <t>rajmoily</t>
  </si>
  <si>
    <t>patelankeetd</t>
  </si>
  <si>
    <t>urvilsofficial</t>
  </si>
  <si>
    <t>laddhaaniruddha</t>
  </si>
  <si>
    <t>arunupadhyaya7</t>
  </si>
  <si>
    <t>karthi01052014</t>
  </si>
  <si>
    <t>maya07732469</t>
  </si>
  <si>
    <t>garg2_mayank</t>
  </si>
  <si>
    <t>govindchandjosh</t>
  </si>
  <si>
    <t>gauravlath_19</t>
  </si>
  <si>
    <t>dhruvinpatel_</t>
  </si>
  <si>
    <t>chetanb74190785</t>
  </si>
  <si>
    <t>snehil_desai</t>
  </si>
  <si>
    <t>mahadevnkbjym</t>
  </si>
  <si>
    <t>ronakdang</t>
  </si>
  <si>
    <t>aashtajewels</t>
  </si>
  <si>
    <t>rachaasuresh</t>
  </si>
  <si>
    <t>patelutsav999</t>
  </si>
  <si>
    <t>atulupadhyay08</t>
  </si>
  <si>
    <t>sanjeev25897305</t>
  </si>
  <si>
    <t>manojanuragi2</t>
  </si>
  <si>
    <t>inayat902</t>
  </si>
  <si>
    <t>dudhnathrai</t>
  </si>
  <si>
    <t>jairamkhemka</t>
  </si>
  <si>
    <t>aniket45654781</t>
  </si>
  <si>
    <t>itspuneetgarg</t>
  </si>
  <si>
    <t>z_tawheed</t>
  </si>
  <si>
    <t>dkpatel748</t>
  </si>
  <si>
    <t>kaurravneet82</t>
  </si>
  <si>
    <t>confess2gaurav</t>
  </si>
  <si>
    <t>priyanka2joshi</t>
  </si>
  <si>
    <t>rocksxxxstar</t>
  </si>
  <si>
    <t>raghura77412005</t>
  </si>
  <si>
    <t>simrankmundi</t>
  </si>
  <si>
    <t>ahana012</t>
  </si>
  <si>
    <t>sonikasdutta</t>
  </si>
  <si>
    <t>manishk78616869</t>
  </si>
  <si>
    <t>maanvirminhas</t>
  </si>
  <si>
    <t>adriansysnet</t>
  </si>
  <si>
    <t>ubsahu</t>
  </si>
  <si>
    <t>yogesh44439133</t>
  </si>
  <si>
    <t>tvrnsarma</t>
  </si>
  <si>
    <t>iam_bsm</t>
  </si>
  <si>
    <t>santosh59422420</t>
  </si>
  <si>
    <t>insaan71</t>
  </si>
  <si>
    <t>rishabhprakash4</t>
  </si>
  <si>
    <t>andrea__ap</t>
  </si>
  <si>
    <t>yash_goti_23</t>
  </si>
  <si>
    <t>bjpkamal</t>
  </si>
  <si>
    <t>dboudha358</t>
  </si>
  <si>
    <t>shivam_gola</t>
  </si>
  <si>
    <t>rudiwalima13</t>
  </si>
  <si>
    <t>sam87022448</t>
  </si>
  <si>
    <t>daksh_dhankhar</t>
  </si>
  <si>
    <t>sgupta06311</t>
  </si>
  <si>
    <t>bhattnaturally1</t>
  </si>
  <si>
    <t>holyphotons</t>
  </si>
  <si>
    <t>sonurajgupta</t>
  </si>
  <si>
    <t>abhishekmissh</t>
  </si>
  <si>
    <t>adityashukla24</t>
  </si>
  <si>
    <t>anandagarwal554</t>
  </si>
  <si>
    <t>iharikishanabvp</t>
  </si>
  <si>
    <t>kaushikpipliya</t>
  </si>
  <si>
    <t>indraneelc28</t>
  </si>
  <si>
    <t>dalityuvadal</t>
  </si>
  <si>
    <t>shuklo861</t>
  </si>
  <si>
    <t>anandkumbhkar3</t>
  </si>
  <si>
    <t>kapilumalkar</t>
  </si>
  <si>
    <t>sherwinishere</t>
  </si>
  <si>
    <t>ishar_adv</t>
  </si>
  <si>
    <t>pankaj975801404</t>
  </si>
  <si>
    <t>ynyfngo</t>
  </si>
  <si>
    <t>ajantanews</t>
  </si>
  <si>
    <t>stormingdurgesh</t>
  </si>
  <si>
    <t>johnyrathi</t>
  </si>
  <si>
    <t>snaeron</t>
  </si>
  <si>
    <t>1saurya</t>
  </si>
  <si>
    <t>yadavpradeep37</t>
  </si>
  <si>
    <t>pramod_ksahu</t>
  </si>
  <si>
    <t>vikrams89587967</t>
  </si>
  <si>
    <t>stopleering</t>
  </si>
  <si>
    <t>kapkar_vishal</t>
  </si>
  <si>
    <t>vinodm_85</t>
  </si>
  <si>
    <t>dom_francon</t>
  </si>
  <si>
    <t>iketan86</t>
  </si>
  <si>
    <t>rathinikesh</t>
  </si>
  <si>
    <t>seculartrainee</t>
  </si>
  <si>
    <t>gardenviewsandy</t>
  </si>
  <si>
    <t>ankurkalra76</t>
  </si>
  <si>
    <t>bigbongtheory</t>
  </si>
  <si>
    <t>djgoodlook</t>
  </si>
  <si>
    <t>sayyad003</t>
  </si>
  <si>
    <t>sid80dude</t>
  </si>
  <si>
    <t>kr_sahil_singh</t>
  </si>
  <si>
    <t>kuldeeparolkar9</t>
  </si>
  <si>
    <t>awesomefiroz</t>
  </si>
  <si>
    <t>vinaymenon01</t>
  </si>
  <si>
    <t>thalaivar007</t>
  </si>
  <si>
    <t>nitinya99215696</t>
  </si>
  <si>
    <t>suhasmatiwade</t>
  </si>
  <si>
    <t>vsofficial___</t>
  </si>
  <si>
    <t>rajitsinghpal</t>
  </si>
  <si>
    <t>iamiteshh</t>
  </si>
  <si>
    <t>modified_hindu</t>
  </si>
  <si>
    <t>righttopee</t>
  </si>
  <si>
    <t>mayurmatam</t>
  </si>
  <si>
    <t>bjpitpalamuru</t>
  </si>
  <si>
    <t>jainpri2003</t>
  </si>
  <si>
    <t>munindersingh33</t>
  </si>
  <si>
    <t>v_sathyabama</t>
  </si>
  <si>
    <t>kannan978634553</t>
  </si>
  <si>
    <t>cs_naydu</t>
  </si>
  <si>
    <t>jainpriyankaab</t>
  </si>
  <si>
    <t>videos786</t>
  </si>
  <si>
    <t>vashwan_navneet</t>
  </si>
  <si>
    <t>abanawalikar1</t>
  </si>
  <si>
    <t>jalanjalans</t>
  </si>
  <si>
    <t>sharng_</t>
  </si>
  <si>
    <t>prabsonline</t>
  </si>
  <si>
    <t>rajeevp199</t>
  </si>
  <si>
    <t>iassandhu</t>
  </si>
  <si>
    <t>nitishkartikeya</t>
  </si>
  <si>
    <t>ashoktnlcbe</t>
  </si>
  <si>
    <t>sasikanthmc</t>
  </si>
  <si>
    <t>sks272singh</t>
  </si>
  <si>
    <t>mayankgour8</t>
  </si>
  <si>
    <t>mirrafae</t>
  </si>
  <si>
    <t>amit8883</t>
  </si>
  <si>
    <t>esta_oddities</t>
  </si>
  <si>
    <t>pikuu_121</t>
  </si>
  <si>
    <t>varun_merahero</t>
  </si>
  <si>
    <t>chetankbumb</t>
  </si>
  <si>
    <t>tathagatsag</t>
  </si>
  <si>
    <t>tinockha1</t>
  </si>
  <si>
    <t>kashmirthunder</t>
  </si>
  <si>
    <t>anishakapoor90</t>
  </si>
  <si>
    <t>rrrameshrrr</t>
  </si>
  <si>
    <t>_bankelal</t>
  </si>
  <si>
    <t>katihar5</t>
  </si>
  <si>
    <t>arunsptwt</t>
  </si>
  <si>
    <t>gopaldahal01</t>
  </si>
  <si>
    <t>bhayana_karan</t>
  </si>
  <si>
    <t>athigaran</t>
  </si>
  <si>
    <t>vsdulhani</t>
  </si>
  <si>
    <t>genericgene</t>
  </si>
  <si>
    <t>rameshkrajpur</t>
  </si>
  <si>
    <t>alcoholicmaurya</t>
  </si>
  <si>
    <t>kabhishek744</t>
  </si>
  <si>
    <t>lifeislikealol</t>
  </si>
  <si>
    <t>habyjj</t>
  </si>
  <si>
    <t>ak123ankits</t>
  </si>
  <si>
    <t>dkv1949</t>
  </si>
  <si>
    <t>kushghodasara</t>
  </si>
  <si>
    <t>k_gwalani</t>
  </si>
  <si>
    <t>sidparmar_</t>
  </si>
  <si>
    <t>who_vvarun</t>
  </si>
  <si>
    <t>amindia1947</t>
  </si>
  <si>
    <t>disozakhan</t>
  </si>
  <si>
    <t>anandp22</t>
  </si>
  <si>
    <t>sonalisiyaaa</t>
  </si>
  <si>
    <t>idev_anshuman</t>
  </si>
  <si>
    <t>zindagidillagi</t>
  </si>
  <si>
    <t>pdputu42</t>
  </si>
  <si>
    <t>vikas_ya</t>
  </si>
  <si>
    <t>saviolinette</t>
  </si>
  <si>
    <t>rifortikat1985</t>
  </si>
  <si>
    <t>newswoof</t>
  </si>
  <si>
    <t>anuvgeorge</t>
  </si>
  <si>
    <t>nayaindianews</t>
  </si>
  <si>
    <t>vivekmanyal</t>
  </si>
  <si>
    <t>honeybeing_</t>
  </si>
  <si>
    <t>nareshj42297454</t>
  </si>
  <si>
    <t>monaambegaonkar</t>
  </si>
  <si>
    <t>malayilaashish</t>
  </si>
  <si>
    <t>ankitamegotia</t>
  </si>
  <si>
    <t>surbhi450</t>
  </si>
  <si>
    <t>chemburstudio</t>
  </si>
  <si>
    <t>chimni_sapna</t>
  </si>
  <si>
    <t>heart_spl</t>
  </si>
  <si>
    <t>abvp_kishangarh</t>
  </si>
  <si>
    <t>gopalsi72182249</t>
  </si>
  <si>
    <t>monikaphartyal</t>
  </si>
  <si>
    <t>proud_mughal</t>
  </si>
  <si>
    <t>bakchodi_k_haad</t>
  </si>
  <si>
    <t>ashishcawnpore</t>
  </si>
  <si>
    <t>vikasrbhardwaj</t>
  </si>
  <si>
    <t>thisisvanjani</t>
  </si>
  <si>
    <t>dailyaddaa</t>
  </si>
  <si>
    <t>aloktiwari9335</t>
  </si>
  <si>
    <t>goodchoiceindia</t>
  </si>
  <si>
    <t>shantha47907679</t>
  </si>
  <si>
    <t>sai_lucky_me</t>
  </si>
  <si>
    <t>newsnationtv</t>
  </si>
  <si>
    <t>pressexpress</t>
  </si>
  <si>
    <t>bhaleraochetan</t>
  </si>
  <si>
    <t>vijaygoelbjp</t>
  </si>
  <si>
    <t>pradeepmeghraj</t>
  </si>
  <si>
    <t>success2indra</t>
  </si>
  <si>
    <t>scarfacevarun</t>
  </si>
  <si>
    <t>rathodneesha</t>
  </si>
  <si>
    <t>nadeemnaqviin</t>
  </si>
  <si>
    <t>zeenewstamil</t>
  </si>
  <si>
    <t>rajnikantnin</t>
  </si>
  <si>
    <t>shuklap</t>
  </si>
  <si>
    <t>udayyuvabharath</t>
  </si>
  <si>
    <t>sreejithmoolayl</t>
  </si>
  <si>
    <t>jamta20</t>
  </si>
  <si>
    <t>abhiinamo</t>
  </si>
  <si>
    <t>sandy028469</t>
  </si>
  <si>
    <t>univartaindia</t>
  </si>
  <si>
    <t>aakanksha_indi</t>
  </si>
  <si>
    <t>aayesha9211</t>
  </si>
  <si>
    <t>ketlifm</t>
  </si>
  <si>
    <t>kyayesacchai</t>
  </si>
  <si>
    <t>susuuswamy</t>
  </si>
  <si>
    <t>pushamalhotra</t>
  </si>
  <si>
    <t>nomaafi</t>
  </si>
  <si>
    <t>jumlapoliticsas</t>
  </si>
  <si>
    <t>allrguile</t>
  </si>
  <si>
    <t>mukeshsinghaap</t>
  </si>
  <si>
    <t>bishnoos</t>
  </si>
  <si>
    <t>kellysancheznz</t>
  </si>
  <si>
    <t>erprachi95</t>
  </si>
  <si>
    <t>aparnat_1994</t>
  </si>
  <si>
    <t>sunnyshahbjp</t>
  </si>
  <si>
    <t>yagna_pancholi</t>
  </si>
  <si>
    <t>vishalbtweets</t>
  </si>
  <si>
    <t>rppatel1in</t>
  </si>
  <si>
    <t>bakul000</t>
  </si>
  <si>
    <t>anandamoy2017</t>
  </si>
  <si>
    <t>psmalik066</t>
  </si>
  <si>
    <t>chayanru99</t>
  </si>
  <si>
    <t>_trunils</t>
  </si>
  <si>
    <t>indianeagle</t>
  </si>
  <si>
    <t>f5cxl3wh2c8pz7u</t>
  </si>
  <si>
    <t>adrenna9</t>
  </si>
  <si>
    <t>ril_shi</t>
  </si>
  <si>
    <t>toptamilnews</t>
  </si>
  <si>
    <t>pedophilemomad</t>
  </si>
  <si>
    <t>yashnikothari</t>
  </si>
  <si>
    <t>rajchauhanhp</t>
  </si>
  <si>
    <t>sethtbrand</t>
  </si>
  <si>
    <t>karnrateria</t>
  </si>
  <si>
    <t>rajusou29</t>
  </si>
  <si>
    <t>lakha1210</t>
  </si>
  <si>
    <t>dssaluja</t>
  </si>
  <si>
    <t>pawanakalyan</t>
  </si>
  <si>
    <t>tdp_cbn</t>
  </si>
  <si>
    <t>rakesh_inc</t>
  </si>
  <si>
    <t>shivchandmandal</t>
  </si>
  <si>
    <t>aasifps</t>
  </si>
  <si>
    <t>banerjeerahul</t>
  </si>
  <si>
    <t>bis_sandeep</t>
  </si>
  <si>
    <t>krishnamohanpal</t>
  </si>
  <si>
    <t>news365247live</t>
  </si>
  <si>
    <t>sharmakingvish1</t>
  </si>
  <si>
    <t>ashokjat259</t>
  </si>
  <si>
    <t>ipsita165</t>
  </si>
  <si>
    <t>ahteshamazmi</t>
  </si>
  <si>
    <t>sanjit_upadhyay</t>
  </si>
  <si>
    <t>knkalita</t>
  </si>
  <si>
    <t>isoumyas</t>
  </si>
  <si>
    <t>luterababa_</t>
  </si>
  <si>
    <t>rashmi21044</t>
  </si>
  <si>
    <t>bhootnath</t>
  </si>
  <si>
    <t>adarsh97921</t>
  </si>
  <si>
    <t>ukksince1986</t>
  </si>
  <si>
    <t>ppanks_g</t>
  </si>
  <si>
    <t>imharshpal</t>
  </si>
  <si>
    <t>gstnashik</t>
  </si>
  <si>
    <t>cadburad</t>
  </si>
  <si>
    <t>shailu2702</t>
  </si>
  <si>
    <t>ahujarakhi8</t>
  </si>
  <si>
    <t>kum66113113</t>
  </si>
  <si>
    <t>nsk260</t>
  </si>
  <si>
    <t>parshuram_son</t>
  </si>
  <si>
    <t>vpd21951</t>
  </si>
  <si>
    <t>abhinashji98</t>
  </si>
  <si>
    <t>manju10855700</t>
  </si>
  <si>
    <t>shravangaikwad</t>
  </si>
  <si>
    <t>gauravwankhede</t>
  </si>
  <si>
    <t>vishvassarang</t>
  </si>
  <si>
    <t>rohitsh04282764</t>
  </si>
  <si>
    <t>drharshvardhan</t>
  </si>
  <si>
    <t>ravipra08663347</t>
  </si>
  <si>
    <t>ournewindia1</t>
  </si>
  <si>
    <t>erashkhan</t>
  </si>
  <si>
    <t>hiteshkothari29</t>
  </si>
  <si>
    <t>entrepreneursjr</t>
  </si>
  <si>
    <t>inesinno</t>
  </si>
  <si>
    <t>ajitsingh777</t>
  </si>
  <si>
    <t>shubhamdhanfole</t>
  </si>
  <si>
    <t>greyybasics</t>
  </si>
  <si>
    <t>100rbsinh</t>
  </si>
  <si>
    <t>patelanurudh</t>
  </si>
  <si>
    <t>coolrajivpal</t>
  </si>
  <si>
    <t>rush_me_tweets</t>
  </si>
  <si>
    <t>nikh747</t>
  </si>
  <si>
    <t>beingpkashgupta</t>
  </si>
  <si>
    <t>yahiyak32581876</t>
  </si>
  <si>
    <t>jojoawana</t>
  </si>
  <si>
    <t>wolvorine_back</t>
  </si>
  <si>
    <t>girikurnooll</t>
  </si>
  <si>
    <t>gopeshk96144082</t>
  </si>
  <si>
    <t>kplsgroup</t>
  </si>
  <si>
    <t>kpls16</t>
  </si>
  <si>
    <t>smadygo</t>
  </si>
  <si>
    <t>ityaadii</t>
  </si>
  <si>
    <t>smritisakhamuri</t>
  </si>
  <si>
    <t>chandan10109</t>
  </si>
  <si>
    <t>ap95752247301</t>
  </si>
  <si>
    <t>onlytwiter</t>
  </si>
  <si>
    <t>narendrarawatk</t>
  </si>
  <si>
    <t>vamsikbolla</t>
  </si>
  <si>
    <t>salmansoz</t>
  </si>
  <si>
    <t>anupampkher</t>
  </si>
  <si>
    <t>greishma</t>
  </si>
  <si>
    <t>_digitalindia</t>
  </si>
  <si>
    <t>ddnewshindi</t>
  </si>
  <si>
    <t>narendramo</t>
  </si>
  <si>
    <t>barfanibaba</t>
  </si>
  <si>
    <t>shwetamishra786</t>
  </si>
  <si>
    <t>sociallymayank</t>
  </si>
  <si>
    <t>box8_in</t>
  </si>
  <si>
    <t>info_gst</t>
  </si>
  <si>
    <t>youtube</t>
  </si>
  <si>
    <t>ashiquotes</t>
  </si>
  <si>
    <t>aditiroyghatak</t>
  </si>
  <si>
    <t>yourstoryco</t>
  </si>
  <si>
    <t>sharmashradha</t>
  </si>
  <si>
    <t>volvogroup</t>
  </si>
  <si>
    <t>vishalskrishna</t>
  </si>
  <si>
    <t>shekharchahal</t>
  </si>
  <si>
    <t>exsecular</t>
  </si>
  <si>
    <t>rahulkanwal</t>
  </si>
  <si>
    <t>mib_hindi</t>
  </si>
  <si>
    <t>mib_india</t>
  </si>
  <si>
    <t>adititweett</t>
  </si>
  <si>
    <t>sachinp4551</t>
  </si>
  <si>
    <t>the_hkchouhan</t>
  </si>
  <si>
    <t>vaanis762</t>
  </si>
  <si>
    <t>modijiisgreat</t>
  </si>
  <si>
    <t>achlendra</t>
  </si>
  <si>
    <t>acallfrom1945</t>
  </si>
  <si>
    <t>tiwari_anil84</t>
  </si>
  <si>
    <t>runjhunmehrotra</t>
  </si>
  <si>
    <t>unsubtledesi</t>
  </si>
  <si>
    <t>akhileshsharma1</t>
  </si>
  <si>
    <t>dilip_deshmukh</t>
  </si>
  <si>
    <t>reliancefreshin</t>
  </si>
  <si>
    <t>tamilyourstory</t>
  </si>
  <si>
    <t>_ajaytiwari79</t>
  </si>
  <si>
    <t>sourabhmeteo</t>
  </si>
  <si>
    <t>nexoft000</t>
  </si>
  <si>
    <t>harish202us</t>
  </si>
  <si>
    <t>anandsweetsin</t>
  </si>
  <si>
    <t>sandipkolhatkar</t>
  </si>
  <si>
    <t>pesumalani</t>
  </si>
  <si>
    <t>rajender__</t>
  </si>
  <si>
    <t>msatechnosoft</t>
  </si>
  <si>
    <t>shivsena</t>
  </si>
  <si>
    <t>deshobhaa</t>
  </si>
  <si>
    <t>hena19</t>
  </si>
  <si>
    <t>galav_shivam</t>
  </si>
  <si>
    <t>idiptim</t>
  </si>
  <si>
    <t>indianarmyseals</t>
  </si>
  <si>
    <t>nitiaayog</t>
  </si>
  <si>
    <t>muralispeak</t>
  </si>
  <si>
    <t>ramask</t>
  </si>
  <si>
    <t>twitohim</t>
  </si>
  <si>
    <t>nashiknews</t>
  </si>
  <si>
    <t>incometaxindia</t>
  </si>
  <si>
    <t>shadow</t>
  </si>
  <si>
    <t>_manmohansingh</t>
  </si>
  <si>
    <t>chauhan_vijayk</t>
  </si>
  <si>
    <t>dhanush_nanda</t>
  </si>
  <si>
    <t>rishitrkm</t>
  </si>
  <si>
    <t>mihirzee</t>
  </si>
  <si>
    <t>prakash_kashyap</t>
  </si>
  <si>
    <t>freshmenuindia</t>
  </si>
  <si>
    <t>bcs_llp</t>
  </si>
  <si>
    <t>ipravingaikwad</t>
  </si>
  <si>
    <t>tweets2ap</t>
  </si>
  <si>
    <t>adityachaudhery</t>
  </si>
  <si>
    <t>nn84naganatha</t>
  </si>
  <si>
    <t>arorava</t>
  </si>
  <si>
    <t>officeofpoonamm</t>
  </si>
  <si>
    <t>djandid</t>
  </si>
  <si>
    <t>jualoram</t>
  </si>
  <si>
    <t>amitshahfanclub</t>
  </si>
  <si>
    <t>jai_bjp</t>
  </si>
  <si>
    <t>incind</t>
  </si>
  <si>
    <t>shoppersstop</t>
  </si>
  <si>
    <t>shalushal2602</t>
  </si>
  <si>
    <t>ind_arya</t>
  </si>
  <si>
    <t>shreeswathy06</t>
  </si>
  <si>
    <t>dramatisttarun</t>
  </si>
  <si>
    <t>punbatra</t>
  </si>
  <si>
    <t>amolparashar</t>
  </si>
  <si>
    <t>girishkuber</t>
  </si>
  <si>
    <t>ndt</t>
  </si>
  <si>
    <t>repubiicofindia</t>
  </si>
  <si>
    <t>im_roncy</t>
  </si>
  <si>
    <t>dresden_007</t>
  </si>
  <si>
    <t>mithileshjaipur</t>
  </si>
  <si>
    <t>rishi_inc</t>
  </si>
  <si>
    <t>ravipatelce</t>
  </si>
  <si>
    <t>malviyamit</t>
  </si>
  <si>
    <t>businessline</t>
  </si>
  <si>
    <t>nayanima</t>
  </si>
  <si>
    <t>shripadynaik</t>
  </si>
  <si>
    <t>santoshgangwar</t>
  </si>
  <si>
    <t>nairpriya02</t>
  </si>
  <si>
    <t>maheishgirri</t>
  </si>
  <si>
    <t>modifirekbar</t>
  </si>
  <si>
    <t>somnath2002</t>
  </si>
  <si>
    <t>gupta_vijender</t>
  </si>
  <si>
    <t>yadav_co</t>
  </si>
  <si>
    <t>india272</t>
  </si>
  <si>
    <t>narendramodimp</t>
  </si>
  <si>
    <t>naren</t>
  </si>
  <si>
    <t>kavitasarla</t>
  </si>
  <si>
    <t>postcard_news</t>
  </si>
  <si>
    <t>badalhaldar15</t>
  </si>
  <si>
    <t>imrojithomas</t>
  </si>
  <si>
    <t>urspmr</t>
  </si>
  <si>
    <t>unadkat_vrajesh</t>
  </si>
  <si>
    <t>apple</t>
  </si>
  <si>
    <t>jbtubid</t>
  </si>
  <si>
    <t>krishanofficial</t>
  </si>
  <si>
    <t>majorpoonia</t>
  </si>
  <si>
    <t>lt_anaya</t>
  </si>
  <si>
    <t>asyounotwish</t>
  </si>
  <si>
    <t>piyushgoyal</t>
  </si>
  <si>
    <t>vimuktaatma</t>
  </si>
  <si>
    <t>premchandramis2</t>
  </si>
  <si>
    <t>tuchchatushar</t>
  </si>
  <si>
    <t>falana_dhimaka</t>
  </si>
  <si>
    <t>ananthkumar_bjp</t>
  </si>
  <si>
    <t>vasundhrabjp</t>
  </si>
  <si>
    <t>carandbike</t>
  </si>
  <si>
    <t>cyrusdhabhar</t>
  </si>
  <si>
    <t>theicai</t>
  </si>
  <si>
    <t>arthakranti</t>
  </si>
  <si>
    <t>ibne_sena</t>
  </si>
  <si>
    <t>atulgargbjp</t>
  </si>
  <si>
    <t>surinderneet</t>
  </si>
  <si>
    <t>yochinaonline</t>
  </si>
  <si>
    <t>vishalgala</t>
  </si>
  <si>
    <t>rjsayema</t>
  </si>
  <si>
    <t>_i_am_kiran</t>
  </si>
  <si>
    <t>smfirojalam</t>
  </si>
  <si>
    <t>the_hindu</t>
  </si>
  <si>
    <t>nexaexperience</t>
  </si>
  <si>
    <t>ravirajpatil15</t>
  </si>
  <si>
    <t>sagenaradamuni</t>
  </si>
  <si>
    <t>sudhirksingh</t>
  </si>
  <si>
    <t>thbuckstopshere</t>
  </si>
  <si>
    <t>shyekra</t>
  </si>
  <si>
    <t>bdnews24</t>
  </si>
  <si>
    <t>sanjibbiswas</t>
  </si>
  <si>
    <t>thetanveerali</t>
  </si>
  <si>
    <t>richas222</t>
  </si>
  <si>
    <t>pawankr1212</t>
  </si>
  <si>
    <t>suryakantvsnl</t>
  </si>
  <si>
    <t>shaikahmedsaud8</t>
  </si>
  <si>
    <t>navinku01774480</t>
  </si>
  <si>
    <t>sudrashantiwari</t>
  </si>
  <si>
    <t>niranjantripa16</t>
  </si>
  <si>
    <t>akpattnaik25</t>
  </si>
  <si>
    <t>mehek_cutie</t>
  </si>
  <si>
    <t>amit_smiling</t>
  </si>
  <si>
    <t>drrutvij</t>
  </si>
  <si>
    <t>bjym_valsad</t>
  </si>
  <si>
    <t>maruti_corp</t>
  </si>
  <si>
    <t>rajeevkt65</t>
  </si>
  <si>
    <t>idhavalramoliya</t>
  </si>
  <si>
    <t>kshitijpandey86</t>
  </si>
  <si>
    <t>sushantlok108</t>
  </si>
  <si>
    <t>saundid</t>
  </si>
  <si>
    <t>victoryfornamo</t>
  </si>
  <si>
    <t>ashishbadshah</t>
  </si>
  <si>
    <t>perfectbiotech</t>
  </si>
  <si>
    <t>athelbc</t>
  </si>
  <si>
    <t>sanjeevpasricha</t>
  </si>
  <si>
    <t>imvinnyk</t>
  </si>
  <si>
    <t>jairamramesh</t>
  </si>
  <si>
    <t>divya_bhaskar</t>
  </si>
  <si>
    <t>sardanarohit</t>
  </si>
  <si>
    <t>trueelements</t>
  </si>
  <si>
    <t>thedailypioneer</t>
  </si>
  <si>
    <t>padhaku_chora</t>
  </si>
  <si>
    <t>9gag</t>
  </si>
  <si>
    <t>rajivprataprudy</t>
  </si>
  <si>
    <t>textilesindia17</t>
  </si>
  <si>
    <t>rssorg</t>
  </si>
  <si>
    <t>timesnow</t>
  </si>
  <si>
    <t>icicibank</t>
  </si>
  <si>
    <t>ram_guha</t>
  </si>
  <si>
    <t>anchalvohra</t>
  </si>
  <si>
    <t>newslaundry</t>
  </si>
  <si>
    <t>jkbsgurgaon</t>
  </si>
  <si>
    <t>lrc_ndtv</t>
  </si>
  <si>
    <t>sarbanandsonwal</t>
  </si>
  <si>
    <t>deepakshenoy</t>
  </si>
  <si>
    <t>aseerachary</t>
  </si>
  <si>
    <t>sporiha</t>
  </si>
  <si>
    <t>bharat_builder</t>
  </si>
  <si>
    <t>bharatpolls</t>
  </si>
  <si>
    <t>dgpgujarat</t>
  </si>
  <si>
    <t>Midnight Birth of GST: A New Dawn for the Indian Economy
https://t.co/RO2dNCp2yc
#GST #GSTLaunch #OneNationOneTax… https://t.co/FFw5p9Ac7I</t>
  </si>
  <si>
    <t>RT @vamsikbolla: #GSTForNewIndia #GSTLaunch #GSTImpact https://t.co/bhQ72ypVPj</t>
  </si>
  <si>
    <t>RT @SalmanSoz: So Modi is foolishly celebrating #GSTLaunch totally unaware of what his government is doing 🤔 https://t.co/s9QrV442wJ</t>
  </si>
  <si>
    <t>RT @Being_Humor: It's time modi stops vote bank politics. Why GST? Why not GOBC? or GGeneral ? #GSTLaunch</t>
  </si>
  <si>
    <t>RT @AnupamPkher: मेरा देश बदल गया है। जय हो।🇮🇳 #GSTLaunch</t>
  </si>
  <si>
    <t>Grow up https://t.co/b5nPtQglLY much negativity you have in your mind.#GSTLaunch https://t.co/llhBFrxR43</t>
  </si>
  <si>
    <t>People who have never touched an economics book will now tell why  #GSTForNewIndia is bad for the country.
#GST #GSTLaunch</t>
  </si>
  <si>
    <t>RT @greishma: The next best thing to happen to india equivalent to liberalisation in 1991 ##GSTForNewIndia #GSTLaunch</t>
  </si>
  <si>
    <t>RT @_DigitalIndia: No confusion, simple solution : Goods And Services Tax (GST)...
#GSTLaunch #DigitalIndia #GSTForAll https://t.co/kRcbFZP…</t>
  </si>
  <si>
    <t>RT @DDNewsLive: @arunjaitley @GST_Council Know products which are covered under #GST and at what rate #GSTLaunch #gstrollout https://t.co/P…</t>
  </si>
  <si>
    <t>RT @DDNewsHindi: नई दिल्ली में @GST_Council की 18वीं बैठक के बाद केंद्रीय वित्त मंत्री @arunjaitley का मीडिया को संबोधन #GSTLaunch #gstroll…</t>
  </si>
  <si>
    <t>RT @DDNewsLive: Before the official #GSTLaunch, seek answers to your queries by our experts in special programme tomorrow from 8 pm onwards…</t>
  </si>
  <si>
    <t>@SAPIndia we are doing are bit to make #GSTLaunch successful. And it's just the beginning.... way to go https://t.co/WDL4zI7tO9</t>
  </si>
  <si>
    <t>RT @ndtv: #GSTForNewIndia | Gita has 18 chapters and GST Council had 18 meetings: PM @narendramodi at #GSTLaunch #GST https://t.co/jAz3XFJE…</t>
  </si>
  <si>
    <t>G.S.T according to Twitter: Goodnight, Sweet Dreams, Take care 😄 #gstrollout #GSTLaunch
https://t.co/mesoOc2H1Q</t>
  </si>
  <si>
    <t>RT @StoryPicker: G.S.T according to Twitter: Goodnight, Sweet Dreams, Take care 😄 #gstrollout #GSTLaunch
https://t.co/mesoOc2H1Q</t>
  </si>
  <si>
    <t>क्या #GST देश की अर्थव्वस्था के लिये लाभदायक होगा ?
#OneNationOneTax #GSTForNewIndia #gstrollout #GSTLaunch #GSTMegaDebate #GSTDoosriAzadi</t>
  </si>
  <si>
    <t>हम आम जनता #GST शुरू होने से खुश है। #GST  ये आम आदमी के लिए फायदे की ही बात है। #GSTforNewIndia
 #GSTLaunch
#GSTDoosriAzadi
 #GSTBegins</t>
  </si>
  <si>
    <t>RT @KPadmaRani1: Watch your step...Slippery 😝
#GST
#GSTLaunch https://t.co/kxGW0THsDT</t>
  </si>
  <si>
    <t>Will The Grocery And Medicine Shops Go Out Of Stock After The GST Launch?
https://t.co/WXiKWwGsM9
#doctor, #FMCG,… https://t.co/ekyyT9fi81</t>
  </si>
  <si>
    <t>Wasn't aware that one party has monopoly over midnight, @arunjaitley to @RajatSharmaLive on @INCIndia boycotting #GSTLaunch #GSTDoosriAzadi</t>
  </si>
  <si>
    <t>"#GSTLaunch belated not premature.Ws dscsd for 15 yrs. @MamataOfficial should undrstnd," @arunjaitley tells @RajatSharmaLive #GSTDoosriAzadi</t>
  </si>
  <si>
    <t>RT @ndtv: Finance Minister’s opening remarks from #GSTlaunch | We are in the process of making history: @arunjaitley on #GST #GSTForNewIndi…</t>
  </si>
  <si>
    <t>RT @satyadav21: #GSTForNewIndia #OneNationOneTax #OneNationOneTaxOneMarket #GST #GSTLaunch thanks #indian #Government specially @narendramo…</t>
  </si>
  <si>
    <t>#GSTLaunch : टैक्स दर हुई कम, जान कल्याण की दिशा में बढ़े कदम
#OneNationOneTax https://t.co/btiXgoIw7t</t>
  </si>
  <si>
    <t>RT @RaghvendraLive: #GST समारोह के लिए इस अंदाज़ में सजा-संवरा दिखा संसद भवन। #Parliament #GSTLaunch  #GSTForNewIndia #OneNationOneTax http…</t>
  </si>
  <si>
    <t>#GST लागू होने के साथ ही महंगी होंगी ये चीजें, यहां निकला पहला बिल 
https://t.co/ueNdpIxA4U
#GSTForNewIndia… https://t.co/fO1YdIETI5</t>
  </si>
  <si>
    <t>RT @bArfaNibAbA: साकिया आज मुझे नींद नहीं आयेगी
सुना है तेरी महफ़िल में रत जगा है ../
#GSTLaunch #GSTIndia #GSTMidnightLaunch https://t.co…</t>
  </si>
  <si>
    <t>RT @pdputu42: #ArunJaitley सर नयी बिल बुक पर "भूल चूक लेनी देनी" छपवाना है कि नही
#GSTLaunch</t>
  </si>
  <si>
    <t>First tweet post GST. Still hoping my life will illuminate one day!
#gstrollout #GSTForNewIndia #GST #GSTLaunch… https://t.co/RqLRFXnQI8</t>
  </si>
  <si>
    <t>RT @ShwetaMishra786: एक देश...एक टैक्स...एक बाज़ार....
सभी को बधाई💐💐
#GSTLaunch #GSTForNewIndia #GST2017</t>
  </si>
  <si>
    <t>Hoping for cheaper electricity post GST.
#GST #GSTLaunch</t>
  </si>
  <si>
    <t>RT @SociallyMayank: Finally #GST is here.. #GSTForNewIndia #gstrollout #GSTLaunch #GoodsAndServicesTax https://t.co/WhRbeKcfqI</t>
  </si>
  <si>
    <t>RT @ModernShakti: #gstrollout
कितना अच्छा होता अगर हर दिन की समाप्ति पर जिंदगी पूछती 🙇💞;;;
Save changes..
Yes/No..
#GSTLaunch 
#GSTMuhura…</t>
  </si>
  <si>
    <t>#GST समारोह के लिए इस अंदाज़ में सजा-संवरा दिखा संसद भवन। #Parliament #GSTLaunch  #GSTForNewIndia #OneNationOneTax https://t.co/beAqPemXgm</t>
  </si>
  <si>
    <t>RT @BhaktKaBaap: Rs 368 GST for Rs 2048 restaurant bill😂
#Anantnag #OneNationOneTax  #GSTForNewIndia  #gstrollout #GSTTamasha #GSTLaunch #F…</t>
  </si>
  <si>
    <t>Price of my meal at Box8 went up 6.4%. Listed price up 12.1%!!
@BOX8_in 
#GSTLaunch 
#GSTTamasha 
#BloodyGST !! https://t.co/rfnQdYJgix</t>
  </si>
  <si>
    <t>India was ready at 00:36 itself for #GSTLaunch  #OneNationOneTax
That's how it is done. https://t.co/S99Ux6O7N5</t>
  </si>
  <si>
    <t>One Nation One Tax PM Narendra Modi on 30.06.2017... https://t.co/w09myY28EZ  via @YouTube @GSTBill @info_gst #GSTLaunch  #GSTForAll @mumbai</t>
  </si>
  <si>
    <t>RT @_DigitalIndia: Be a part of the biggest #taxreform in India... GST
#GSTLaunch #GSTForAll https://t.co/OfEK2avMf5 @askGST_GoI https://t.…</t>
  </si>
  <si>
    <t>The more we give, the more they want. They more we earn, the less we keep! #GST #gstrollout #GSTForNewIndia #tax #GSTLaunch #TaxReform</t>
  </si>
  <si>
    <t>RT @ChouhanShivraj: Congress decision of boycotting #GSTLaunch ceremony is condemnable &amp;amp; difficult to understand. Their FMs also contribute…</t>
  </si>
  <si>
    <t>RT @AshiQuotes: GST का विरोध कर रहे विपक्ष को पता होना चाहिए कि फूफा के रूठने से ब्याह नहीं रुकता।
#GSTForNewIndia 
#GSTLaunch</t>
  </si>
  <si>
    <t>Thanks PM @narendramodi for #GSTLaunch .</t>
  </si>
  <si>
    <t>पीएम मोदी ने गीता के श्लोक से नेहरू-पटेल तक सबका जिक्र किया #GoodsandServiceTax #GST #GSTlaunch #Insurance… https://t.co/d5HN1uY5XN</t>
  </si>
  <si>
    <t>@DaaruBaazMehta @ArvindKejriwal @msisodia #OneNationOneTax
Don't know much about GST.
Since Cong,RJD,AAP,TMC &amp;amp; CPI… https://t.co/SCKJ70uYzy</t>
  </si>
  <si>
    <t>@INCIndia Don't know much about GST.
Since Cong,RJD,TMC &amp;amp; commies are boycotting #GSTLaunch in Parlmt, I m reassure… https://t.co/SAHqVe3FxW</t>
  </si>
  <si>
    <t>#OneNationOneTax
Don't know much about GST.
Since Cong,RJD,TMC &amp;amp; CPI are boycotting #GSTLaunch , I m SURE, It will be beneficial for India!</t>
  </si>
  <si>
    <t>RT @aditiroyghatak: Wasn't there to witness 'Tryst with destiny' speech by Nehru in 1947. Glad to be here now.. #GSTForNewIndia #GSTLaunch…</t>
  </si>
  <si>
    <t>RT @vishalskrishna: @VolvoGroup India MD Kamal Bali explains why India should celebrate #GSTLaunch on July 1st. @SharmaShradha @YourStoryCo…</t>
  </si>
  <si>
    <t>RT @shekharchahal: I Support #GST 
One Nation One Market Tax👍
Mera Desh Badal Raha Hai Aage Bad Raha Hai🇮🇳
#GSTLaunch #GSTIndia #TheArena…</t>
  </si>
  <si>
    <t>RT @ExSecular: #GSTLaunch this is the reason @INCIndia boycotting it .. Pappu's knowledge is limited to the rod only .. https://t.co/MZgScp…</t>
  </si>
  <si>
    <t>Does #OneNationOneTax mean that alcohol in U.P. will now cost the same as Haryana or Delhi?
#GSTForNewIndia 
#GSTLaunch 
#GSTSimplified</t>
  </si>
  <si>
    <t>Rightly said by Shri @arunjaitley Ji. @FinMinIndia @rahulkanwal #GSTForNewIndia #GST #gstrollout #GSTCouncil… https://t.co/AK4hoApExk</t>
  </si>
  <si>
    <t>RT @shekharchahal: We Want 'Justice For #Saheed DSP Mohammad #AyubPandith🙏
#JusticForAyub #GST #GSTLaunch #GSTIndia  #TheArena #TextilesIn…</t>
  </si>
  <si>
    <t>@PIB_India @MVenkaiahNaidu @MIB_India @MIB_Hindi @Ra_THORe @airnewsalerts @DDNewsLive @FinMinIndia @CBEC_India Pais… https://t.co/kkZBL0RnLg</t>
  </si>
  <si>
    <t>Funny not funny!
#GSTLaunch 
#GSTTamasha 
#GSTForNewIndia https://t.co/O1eC0X9lFT</t>
  </si>
  <si>
    <t>RT @Adititweett: Are the rolling numbers on the timeline impact of #GSTLaunch?
#stockMarketFeel</t>
  </si>
  <si>
    <t>RT @vaanis762: #GSTLaunch @The_HKChouhan @Sachinp4551 https://t.co/7EFaDZNkhJ</t>
  </si>
  <si>
    <t>RT @vaanis762: #GSTLaunch @The_HKChouhan @Sachinp4551 https://t.co/uZLxpZsCHf</t>
  </si>
  <si>
    <t>RT @_Hinduism_: Will #GST as launched by government in Parliament today be a good system for #India ?
#GSTLaunch
Good &amp;amp; Simple Tax
Good &amp;amp;…</t>
  </si>
  <si>
    <t>#GST lagu huwa... 
aur pappu ne usaki gf ko chod diya.. 😂
#taxrule #GSTForNewIndia #gstrollout #Pappu_तो_पप्पू_ही_निकला #Pappu 
#GSTLaunch</t>
  </si>
  <si>
    <t>RT @modijiisgreat: #GSTForNewIndia  #IndiaForGST  #GSTLaunch #GSTCouncil #iSupportNaMo Thank you @narendramodi ji @arunjaitley ji https://t…</t>
  </si>
  <si>
    <t>जीएसटी से बढ़ेगी मंहगाई, छोटे व्यापारियों को होगा भारी नुकसान: चिदंबरम #GSTLaunch #chidambram 
https://t.co/wbdv2hjbXz</t>
  </si>
  <si>
    <t>जीएसटी से बढ़ेगी मंहगाई, छोटे व्यापारियों को होगा भारी नुकसान: चिदंबरम #GSTLaunch #chidambram 
https://t.co/1YhL6QGhnH</t>
  </si>
  <si>
    <t>RT @achlendra: 📸 Wait is over... #GSTForNewIndia 
#GSTLaunch #GSTIndia 🕛 #Moments https://t.co/nwZ50xbv5W</t>
  </si>
  <si>
    <t>RT @Acallfrom1945: On the occasion of #GSTLaunch let's remember this great visionary man of millions ..Shri Atal Bihari Vajpayee Ji once!…</t>
  </si>
  <si>
    <t>@HPCL aligns to new era of #GST #GSTLaunch #gstrollout @Rg03Goel https://t.co/VUk55lGQwQ</t>
  </si>
  <si>
    <t>@HPCL in sync with Hon'ble @PMOIndia 's vision of #OneNationOneTax #GSTLaunch #gstrollout #GSTForNewIndia https://t.co/OkQmZMxvNI</t>
  </si>
  <si>
    <t>Although we are in historic transformation in taxation I do feel there was no need to go beyond 18% GST no matter what product
#GSTLaunch</t>
  </si>
  <si>
    <t>#GSTLaunch : टैक्स दर हुई कम, जान कल्याण की दिशा में बढ़े कदम
#OneNationOneTax https://t.co/ugVNIiB87c</t>
  </si>
  <si>
    <t>RT @tiwari_anil84: नया सवेरा
नयी नीति
खाता वही से मूक्ति
IT के साथ आर्थिक क्रांती
#GSTLaunch https://t.co/otzn24jaWM</t>
  </si>
  <si>
    <t>#GSTLaunch #GSTBegins  @rsprasad  @CBEC_India https://t.co/S5fur5hYHN</t>
  </si>
  <si>
    <t>RT @uniindianews: Mockery of Inspector Raj back:
@MamataOfficial
#GSTLaunch
#InspectorRaj
https://t.co/8erd9EiEeh https://t.co/JELhKrEGs2</t>
  </si>
  <si>
    <t>RT @PrakashPantBjp: #TimeForGST 
अब भारत में एक देश- एक कर- एक बाजार  #OneNationOneTax #GSTForNewIndia #GSTLaunch https://t.co/JoVlJQD8fD</t>
  </si>
  <si>
    <t>RT @runjhunmehrotra: When u think you have understood GST completely #GSTLaunch https://t.co/lPOR90dEI4</t>
  </si>
  <si>
    <t>@UnSubtleDesi क़बूल हे क़बूल हे क़बूल हे #Justice4Parachinar #GSTLaunch</t>
  </si>
  <si>
    <t>#GST KA JHATKA ... #gstrollout #GSTLaunch https://t.co/Je1oLXWkFk</t>
  </si>
  <si>
    <t>RT @PTTVOnlineNews: ஜிஎஸ்டி அறிமுக விழாவில் மத்திய நிதியமைச்சர் அருண் ஜெட்லி உரை #GST #GSTLaunch #FM #ArunJaitley @arunjaitley https://t.co…</t>
  </si>
  <si>
    <t>RT @VikasRBhardwaj: G: गाँडू
S: से लेकर
T: ठरकी तक
#GSTLaunch से बिलबिलाते हुए घूम रहे हैं यक़ीन नहीं है तो देख लो 👇🏻 https://t.co/oShH69aF…</t>
  </si>
  <si>
    <t>RT @Dilip_Deshmukh: #GSTLaunch 
ईर्ष्या के कारण आप किसी की शादी का विरोध करो तो क्या उनको बच्चे नहीं होंगे? 
#GSTImpact 
@akhileshsharma1</t>
  </si>
  <si>
    <t>RT @ndtv: Lead story now on https://t.co/Fbzw6mR9Q5: https://t.co/XmxnRjJIaJ
#NDTVLeadStory #GSTLaunch #GST https://t.co/YW2oT3Q6bQ</t>
  </si>
  <si>
    <t>All shops @RelianceFreshIN ,heritage and other supermarkets closed in Hyderabad cz of #GSTLaunch @vikramchandra</t>
  </si>
  <si>
    <t>RT @TamilYourstory: இந்தியாவில் (GST) சரக்கு மற்றும் சேவை வரியின் தாக்கம் ! #GST #gstrollout #GSTLaunch #tax https://t.co/QV0WWKSYew</t>
  </si>
  <si>
    <t>The internet has never been this filled with Indian restaurant and bar bills. #OneNationOneTax #GSTLaunch</t>
  </si>
  <si>
    <t>*Dines in Mehek-e-Punjab*
Bhai bill liyo twitter pe post karna hain.  #OneNationOneTax #GSTLaunch</t>
  </si>
  <si>
    <t>RT @_ajaytiwari79: #gstrollout #GSTForNewIndia #GST #GSTMuhuratShopping #GSTCouncil #GSTTryst #GSTSimplified #GSTLaunch #GSTMegaDebate 
Con…</t>
  </si>
  <si>
    <t>Special Thanks to our PM Modi.
#GSTLaunch  #bolxmart #bolRoorkee #ecommerce #onlineshopping https://t.co/oie25BxSOI… https://t.co/KQj4nTo8Zf</t>
  </si>
  <si>
    <t>RT @SourabhMeteo: मुबारक हो #GST हुआ है।
#OneNationOneTaxOneMarket 
#GSTForNewIndia 
#GSTCouncil 
#gsttownhall 
#GSTLaunch 
#GSTBegins 
#GS…</t>
  </si>
  <si>
    <t>Ek haath se do , tho , dusare haath se lo !!
Smart move from Modi sarkar !
#GSTForNewIndia 
#gstrollout 
#GSTLaunch… https://t.co/7pnXc2SRx6</t>
  </si>
  <si>
    <t>BJP is nothing but Bharathiya Corporate Party #GSTLaunch #demonetization</t>
  </si>
  <si>
    <t>RT @Isoumyas: #GST #GSTLaunch https://t.co/GRmfCBw2Fu</t>
  </si>
  <si>
    <t>Emotions of Middle class tax payers - good for nation in long run, bad for pockets in short term.
#OneNationOneTax… https://t.co/zVN05DmIHB</t>
  </si>
  <si>
    <t>Are You Happy With #GST Taxes ?
#GSTForNewIndia #GSTLaunch #GSTCouncil #GSTBill #GSTBegins #GSTImpact #GSTeffect #GSTrates #gstquery</t>
  </si>
  <si>
    <t>India 🇮🇳 "wakes up" with the biggest reforms in tax since  independence... #GST! 
1-Nation
1-Tax
1-Market
#GSTForNewIndia 
#GSTLaunch</t>
  </si>
  <si>
    <t>RT @varshasinghmcx: India has won! भारत की विजय। अच्छे दिन आने वाले हैं। #gstrollout #GSTForNewIndia #GSTLaunch #GSTMidnightLaunch 👍 https:…</t>
  </si>
  <si>
    <t>17-year-long-wait-ends;-know-from-where-the-GST-dream-started https://t.co/NgE9wsvWTa via @indiatoday #GSTForNewIndia  #Modi #gst #GSTLaunch</t>
  </si>
  <si>
    <t>G'ame
'S'tarts
'T'oday 😂😂😂
#GSTForNewIndia #gstrollout #GSTTamasha #GSTLaunch @narendramodi @arunjaitley</t>
  </si>
  <si>
    <t>RT @MercedesBenzInd: Transforming. Inspiring. Economically unifying India. Mercedes-Benz India appreciates #GSTLaunch #GSTForNewIndia #OneT…</t>
  </si>
  <si>
    <t>RT @Nexoft000: India launches Goods and Services Tax!
Pakistan launches Global Shelter for Terrorists!
#gstrollout #GST #GSTLaunch #GSTFo…</t>
  </si>
  <si>
    <t>RT MercedesBenzInd: Transforming. Inspiring. Economically unifying India. Mercedes-Benz India appreciates #GSTLaunch #GSTForNewIndia #OneTa…</t>
  </si>
  <si>
    <t>RT @harish202us: #GSTForNewIndia #GSTCouncil #GSTLaunch #GSTMidnightLaunch #MidnightGSTLaunch #OneTax #gstrollout 
THE NEW BEGINNING💐💐
ME…</t>
  </si>
  <si>
    <t>First GST Invoice.... #OneNationOneTax #GSTForNewIndia #GSTLaunch #IndiaForGST https://t.co/uAZxR7QgwR</t>
  </si>
  <si>
    <t>#GSTLaunch is this the great move from Modi sarkar share what you think. https://t.co/GienKhr3WP</t>
  </si>
  <si>
    <t>#GST #GoodAndSimpleTax #modiji #GSTLaunch #GSTlive https://t.co/FC5F8OUgBT</t>
  </si>
  <si>
    <t>#gstrollout #GSTLaunch @arunjaitley @AnandSweetsIn A case for #profiteering in the guise of GST @ndtv https://t.co/rtCAwvxS33</t>
  </si>
  <si>
    <t>RT @AartiSh05668964: GST will not apply on education, Healthcare, pilgrimage,petrol and other petroleum products ...👍✌🇮🇳🙌👇
#GSTLaunch 
#One…</t>
  </si>
  <si>
    <t>RT @SandipKolhatkar: ....And the #GST becomes a reality. #goodandsimpletax #GSTLaunch</t>
  </si>
  <si>
    <t>हमारी सरकार#BJP
#OneNationOneTax #GSTForNewIndia #gstrollout #ModiGovt #GSTLaunch #GST #NaMo #NewIndia @arunjaitley @jitu_vaghani @AmitShah</t>
  </si>
  <si>
    <t>RT @pesumalani: A historical moment for Indian economy #GSTlaunch .....yes we are in a new era of tax...happy #CAday 😊😊</t>
  </si>
  <si>
    <t>RT @Rajender__: G-oodnight 
S-weet dreams
T-ake care
Good And Simple Tax.
#GSTForNewIndia #GST #GSTLaunch</t>
  </si>
  <si>
    <t>RT @msatechnosoft: #GSTLaunch will open #India to new limitless possibilities: FM @arunjaitley #ETtech  https://t.co/Og88Syi59D</t>
  </si>
  <si>
    <t>RT @bsindia: #GSTLaunch : in its current form will hit thousands of MSMEs, says @PChidambaram_IN https://t.co/UMNuUkZU2M  #GSTForNewIndia @…</t>
  </si>
  <si>
    <t>GST = Central GST + State GST  #GST #GSTForNewIndia #GSTLaunch https://t.co/6AduHoGOmG</t>
  </si>
  <si>
    <t>Loot lo India .. @narendramodi @arunjaitley @INCIndia @JhaSanjay @DeShobhaa @ShivSena #GSTLaunch #GSTBill… https://t.co/QS70JcS856</t>
  </si>
  <si>
    <t>#GSTForNewIndia begins today.
Hoping for good result.😊
Welcome to #GST era!
#gstrollout #GSTLaunch</t>
  </si>
  <si>
    <t>RT @InduSarabhai: हम और हमारी सरकार।
#OneNationOneTax #GSTForNewIndia #gstrollout #ModiGovt #GSTLaunch #GSTTryst #GSTTamasha https://t.co/…</t>
  </si>
  <si>
    <t>@Actor_Siddharth  #GSTForNewIndia #GST #gstrollout #GSTLaunch #GSTIndia #Kollywood  #Ajith #Rajinikanth #Vijay… https://t.co/H09cjQXLk8</t>
  </si>
  <si>
    <t>RT @GulPanag: Hello!!
Happy #GSTLaunch</t>
  </si>
  <si>
    <t>@GulPanag U r frm #AAP n Happy for #GSTLaunch 
Wow.......
Congrats</t>
  </si>
  <si>
    <t>धूम्रपान पड़ेगा महँगा: GST
#gstrollout #GSTLaunch</t>
  </si>
  <si>
    <t>फिर बिखरा विपक्ष - GST लांच समारोह के बहिष्कार में भी चूक गयी कांग्रेस...
https://t.co/Bhz3TNCnDb
#GSTForNewIndia… https://t.co/kdW2UqTLyQ</t>
  </si>
  <si>
    <t>RT @Hena19: #GSTForNewIndia #GSTforNewIndia #GSTBegins #GSTLaunch #gstrollout #GST
#OneTax #OneNationOneTax https://t.co/dhLTmKe6MS</t>
  </si>
  <si>
    <t>RT @galav_shivam: When someone asks me about #GST
#gstrollout 
#GSTMegaDebate 
#GSTIndia 
#GSTLaunch https://t.co/rLVKGaLZ5g</t>
  </si>
  <si>
    <t>#GSTLaunch
When u r unmarried, u help with ur income 2 ur parents,siblings.after marriage u handover income to ur wife.This is known as GST.</t>
  </si>
  <si>
    <t>Opposition hue &amp;amp; cry for few days after #Demonetisation
Again same mindset will go on for days after #GSTLaunch… https://t.co/Z10Ipza1p9</t>
  </si>
  <si>
    <t>#GSTForNewIndia #GST #gstrollout #GSTTamasha #GSTTryst #GSTCouncil #GSTLaunch #GSTBill #GSTMuhuratShopping #GSTSimplified #GSTMidnightLaunch</t>
  </si>
  <si>
    <t>RT @_DigitalIndia: #GSTLaunch #DigitalIndia #GSTForAll https://t.co/XebJVUyWa7</t>
  </si>
  <si>
    <t>#GST #GSTForNewIndia #GSTDoosriAzadi #GoodAndSimpleTax #OneNationOneTaxOneMarket #OneIndiaOneTax #OneNationOneTax… https://t.co/mwoAnLxZh3</t>
  </si>
  <si>
    <t>Now we have entered the phase of adjusting our new specs 😎😝 
#ModiSpeech #GSTLaunch #gstrollout #OneNationOneTax</t>
  </si>
  <si>
    <t>RT @BBshree: #GST #GSTLaunch #WelcomeGST @PMOIndia  @YogitaPatil019 @askGST_GoI  #OneNationOneTax #vezado https://t.co/mgybuOlO1X</t>
  </si>
  <si>
    <t>Overall Who is in more losses with #GST?🤔 Its middle class families who are planing to grownup their resources. #GSTLaunch #GST4NewIndia</t>
  </si>
  <si>
    <t>#GST #GSTLaunch  things are becoming cheep for lower and middle class 
@arunjaitley thanks https://t.co/Ew8exrIP7S</t>
  </si>
  <si>
    <t>RT @idiptim: @PremChandraMis2 #gstrollout #GSTLaunch 
#GST से मुझको इतना फायदा  हो रहा है 
समझ नही आ रहा की कहा इनवेस्ट करू
🙏🏼🤣</t>
  </si>
  <si>
    <t>@RajatSharmaLive @arunjaitley @indiatvnews sir explained it so easily dat even a lay man would easily understand the benefits of #GSTLaunch</t>
  </si>
  <si>
    <t>#BashirLashkari got killed by @IndianArmySeals.Revenge taken of Feroz Ahmed
What a day first #GSTLaunch 
Thn #Terroristlynched #Jaihind🇮🇳</t>
  </si>
  <si>
    <t>Those people who are shopping just for the sake of #GST bill
Bohot paise aa gaye hai toh dedo muje
#GSTforNewIndia 
#GSTIndia
#GSTLaunch</t>
  </si>
  <si>
    <t>#GST ha ha @arunjaitley @narendramodi #GSTLaunch @FinMinIndia @NITIAayog https://t.co/0whvvyyJtF</t>
  </si>
  <si>
    <t>#GST #Gstrollout #GSTLaunch #GSTDoosriAzadi #GSTForNewIndia https://t.co/Dfui9bFQ5j</t>
  </si>
  <si>
    <t>Today's date
1.7.17
Ek+ saat =ek saat..
Aur
Aaj se ek sath...
🇮🇳 #Ek _Desh_Ek _TAX #GST 🇮🇳
#GSTDoosriAzadi
#GSTForNewIndia 
#GSTLaunch</t>
  </si>
  <si>
    <t>#GSTLaunch https://t.co/BFL9t9EI9T</t>
  </si>
  <si>
    <t>Maruti Suzuki Drops Prices Upto 3 Per Cent On Cars Post GST Launch
https://t.co/7wkR2I6zlG #GSTLaunch #MarutiSuzuki https://t.co/aVf53bJKPG</t>
  </si>
  <si>
    <t>RT @punjabkesari: जानिए #GST लागू होते ही कहां निकला पहला बिल? https://t.co/UozVtw4KfB .@narendramodi .@RashtrapatiBhvn #GSTLaunch https://…</t>
  </si>
  <si>
    <t>If you don't understand GST, you never understood taxes. #gstrollout #GST #GSTForNewIndia #GSTLaunch #GSTCouncil</t>
  </si>
  <si>
    <t>RT @shimonasamant: If you don't understand GST, you never understood taxes. #gstrollout #GST #GSTForNewIndia #GSTLaunch #GSTCouncil</t>
  </si>
  <si>
    <t>#GSTlaunch ... finally ... legendary moment😊😊</t>
  </si>
  <si>
    <t>The first bills I paid after #gstrollout. At Mumbai airport.
#GST #GSTLaunch #GSTTryst https://t.co/qOBJgWQ3NK</t>
  </si>
  <si>
    <t>#GSTLaunch</t>
  </si>
  <si>
    <t>RT @ndtv: Full text of PM @narendramodi's speech at #GSTLaunch from Parliament https://t.co/21VaZUBqan https://t.co/T2uJ4pGudS</t>
  </si>
  <si>
    <t>RT @apnagujaratnews: GST લાગુ, રાષ્ટ્રપતિ પ્રણવ મુખર્જી થયા ભાવુક #PranabMukherjee #GSTLaunch #OneNationOneTax https://t.co/scqCqZcFwO</t>
  </si>
  <si>
    <t>#GSTForNewIndia #GSTforIndia #GSTLaunch #OneNationOneTax #OneNationOneTaxOneMarket we are very proud now https://t.co/gnM1woQdZE</t>
  </si>
  <si>
    <t>आज की ख़ुशी हुई दोगिनी, एक तो #GSTLaunch की और दूसरी बशीर लश्करी को ७२ हूरें मिलने की @Lt_Anaya @MajorPoonia @DrGPradhan @AsYouNotWish 🇮🇳🇮🇳</t>
  </si>
  <si>
    <t>RT @ndtv: In PM Modi's speech, a message for Mamata and Congress too https://t.co/AND8CKxAZz
#GST #GSTLaunch https://t.co/7qqPdxhnpa</t>
  </si>
  <si>
    <t>Everyone looking at bills very closely today like never before . #good sight tax @ramask @muralispeak… https://t.co/ha6sPMvPi2</t>
  </si>
  <si>
    <t>@digvijaya_28 @OfficeOfRG GST का विरोध कर रहे विपक्ष को पता होना चाहिए कि फूफा के रूठने से ब्याह नहीं रुकता।
#GSTForNewIndia 
#GSTLaunch</t>
  </si>
  <si>
    <t>बोलने में बदजुबान
बेहया हुए फिरते हैं,
कांग्रेसियों के बहीखाते तो बिगड़ चुके
Modi Ji का हिसाब-किताब लिए फिरते है..#GSTLaunch</t>
  </si>
  <si>
    <t>बोलने में बदजुबान
बेहया हुए फिरते हैं,
सेक्यूलरों के बहीखाते तो बिगड़ चुके हैं और
Modi Ji का हिसाब-किताब लिए फिरते #GSTLaunch</t>
  </si>
  <si>
    <t>सेक्युलरों के लिए 
GST का फूल फार्म 
*गांड़ सेंको तवा पर*
तभी तो बेचारों को अच्छा नहीं लगा,
संसद जाते भी कैसे
जल-भून जो गये हैं।
#GSTLaunch</t>
  </si>
  <si>
    <t>RT @iamiteshh: GST बोले तो 
पहले सारे टैक्स मिलाकर 28% टैक्स देते थे और अब Direct 28% दोगे|
#GSTForNewIndia #GSTLaunch</t>
  </si>
  <si>
    <t>RT @twitohim: #GSTForNewIndia
#gstrollout 
#GSTLaunch 
#OneNationOneTax 
@TajinderBagga 
#OneNationOneTax https://t.co/6HbC0K9XPA</t>
  </si>
  <si>
    <t>#GSTLaunch for Terrorists.
#GST= Gun Shooted Terrorists 
------
#IndianArmy #GSTForNewIndia https://t.co/DT7ZSr3Lk7</t>
  </si>
  <si>
    <t>RT @NashikNews: #Nashik GST office lights up in celebration of #GSTLaunch https://t.co/RegDAnmvSp</t>
  </si>
  <si>
    <t>What is this? Slab didn't mention on the bill #GST #GSTForNewIndia #GSTLaunch @IncomeTaxIndia @GST_Council… https://t.co/xzQfbhpHMN</t>
  </si>
  <si>
    <t>RT @htTweets: GST's journey began 15 years ago during NDA-I: FM @arunjaitley 
#GSTLaunch
Follow Live updates here: https://t.co/4sUEoXHtKV…</t>
  </si>
  <si>
    <t>Gst ka virodh karo to deshdrohi,
Lekin koi ye batao ke J&amp;amp;K me Gst laagu na kar pana kya kehlata hai..? 
#GSTTamasha
#GSTLaunch 
#gstrollout</t>
  </si>
  <si>
    <t>RT @FinMinIndShadow: #GSTLaunch : in its current form will hit thousands of MSMEs, says @PChidambaram_IN https://t.co/0bHaJmVdMQ  | @Shadow…</t>
  </si>
  <si>
    <t>RT @ndtv: Lights, Parliament and #GST: A 360-degree view of India's mega reform launch venue https://t.co/brgvZ18Bsv
#GSTLaunch https://t.…</t>
  </si>
  <si>
    <t>दल से उपर उठ एक अच्छे अर्थशास्त्री @_ManmohanSingh आज आकर बड़प्पन दिखा सकते थे पर अफसोस वो आज के दिन भी आर्डर ही फॉलो कर रहे थे। #GSTLaunch</t>
  </si>
  <si>
    <t>G: gaav mai 
S: set hone ka
T: time aagaya!!! 
#Twitter #GSTIndia #GSTForNewIndia #gstrollout #GSTLaunch</t>
  </si>
  <si>
    <t>RT FinMinIndShadow: #GSTLaunch : in its current form will hit thousands of MSMEs, says PChidambaram_IN … https://t.co/gu4ubpoCLw</t>
  </si>
  <si>
    <t>RT @AlwaysKNA: என்னடா அந்நியன் மாதிரி அடிக்கடி மாறுறீங்க😂
#GSTLaunch #gst https://t.co/0nyiSe1Ubv</t>
  </si>
  <si>
    <t>RT @Chauhan_VijayK: In witness of a historical moment...
#GST 
#GSTForNewIndia 
#GSTSimplified 
#GSTLaunch https://t.co/kdOLISedFq</t>
  </si>
  <si>
    <t>@dhanush_nanda ha ha ha  same here !!😂😂 #GSTLaunch</t>
  </si>
  <si>
    <t>RT @rishitrkm: Happy #economic #independence! #GSTLaunch #GST #SocialatHMMRA way to go @narendramodi! @BJP4India</t>
  </si>
  <si>
    <t>RT @ZeeBusiness: President Pranab Mukherjee launched #GST @RashtrapatiBhvn @mihirzee #FreedomAtMidnight #GSTLaunch #MissionGST https://t.co…</t>
  </si>
  <si>
    <t>Very hpy to hear this. Positive feedback by Narayana Murthy.
#GST
#GSTForNewIndia
#GSTLaunch
#IndiaForGST… https://t.co/cbgS2zdi1y</t>
  </si>
  <si>
    <t>Lunchtime humour - To all the unmarried guys over there - 
.
.
.
If she understands GST...
.
.
.
Marry her....! 😃😀😉
#GSTLaunch #gstrollout</t>
  </si>
  <si>
    <t>RT @prakash_kashyap: Good reporting @Bahugunashreya 
#GSTForNewIndia 
#GSTLaunch 
#GST</t>
  </si>
  <si>
    <t>Is it the effect of #GSTLaunch , that prices of all items have reduced (not dicounted )in your menu. @FreshMenuIndia</t>
  </si>
  <si>
    <t>Next generation welcoming GST @PMOIndiaModi @PMOIndia @RashtrapatiBhvn @SushmaSwaraj @arunjaitley #GSTForNewIndia… https://t.co/g7Rj6PK4Xm</t>
  </si>
  <si>
    <t>#GSTLaunch thanks for modi</t>
  </si>
  <si>
    <t>RT @cheguwera: #GSTLaunch #GSTForNewIndia #GST https://t.co/59BINltlWq</t>
  </si>
  <si>
    <t>RT @VijayGoelBJP: Our creativity gets mentioned in today's news! #GSTForNewIndia #GST #GSTLaunch https://t.co/Ba8GTEC07u</t>
  </si>
  <si>
    <t>RT @bcs_llp: #GST a reality now! Get set ready for biggest ever business reform in India.. #gstrollout #GSTForNewIndia #GSTLaunch @bcs_llp…</t>
  </si>
  <si>
    <t>RT @GulPanag: #elfie Happy #SuperSaturday #GSTLaunch 
Rain ☔️ ready. https://t.co/gOPnkIOh25</t>
  </si>
  <si>
    <t>Hours before GST launch, government’s gift to farmers will make fertilisers, tractors cheap | SNE… https://t.co/rqkzrofr9R</t>
  </si>
  <si>
    <t>Chaos expected, Congress boycott of GST launch may be smart politics | SNE
https://t.co/gHEC5vikGS… https://t.co/GiKNURhyaG</t>
  </si>
  <si>
    <t>#GSTForNewIndia #GST #GSTLaunch 
Looking forward to observing the implications of this new reform!</t>
  </si>
  <si>
    <t>New born baby @ 12.05am and name is GST. 
#gst #gstlaunch #gstrollout #gstIndia https://t.co/JeElDzyrdm</t>
  </si>
  <si>
    <t>#PMModi #Speech at #India's #BiggestTax #Reform #GSTLaunch | #StudioN :https://t.co/e0b4JeKdau https://t.co/1uspihkh4K</t>
  </si>
  <si>
    <t>#President #PranabMukherjee #Speech at #GSTLaunch in #ParliamentCentral #Hall | #StudioN... https://t.co/qjZ2DwmXeV</t>
  </si>
  <si>
    <t>RT @iPravinGaikwad: In SUYOG ENGLISH SCHOOL, Parbhani students welcomed GST #GSTLAUNCH #OneTax #IndiaForGST #OneNationOneTax #GSTForNewIndi…</t>
  </si>
  <si>
    <t>RT @iPravinGaikwad: #GSTLaunch #GSTCouncil #WelcomeGST https://t.co/sCCWXGLk03</t>
  </si>
  <si>
    <t>Welcome to New Era of #Economic Integration. #GSTForNewIndia #gstrollout #gstrollout #OneNationOneTax #OnOT… https://t.co/bjngSIEw8C</t>
  </si>
  <si>
    <t>RT @tweets2ap: #GST
#gstrollout
#GSTLaunch
#IndiaForGST
Congratulations @PMOIndia @narendramodi @RashtrapatiBhvn and all my dear brothers a…</t>
  </si>
  <si>
    <t>RT @AdityaChaudhery: हर परिवार के लिए सौगात लेकर आएगा #GST #GSTLaunch #GSTForAll #GSTforMSME #GSTForNewIndia #GSTIndia https://t.co/0cWVbv9…</t>
  </si>
  <si>
    <t>RT @Nn84Naganatha: You take on #GST for India..
#gstrollout #GSTLaunch</t>
  </si>
  <si>
    <t>Vijay Goel: Our creativity gets mentioned in today’s news! #GSTForNewIndia #GST #GSTLaunch... https://t.co/4WiUc8hrtv</t>
  </si>
  <si>
    <t>#gstrollout #GSTLaunch #GSTMuhuratShopping #GSTBegins #GSTForNewIndia GST effects @amazonIN https://t.co/SzeVHYhmII</t>
  </si>
  <si>
    <t>In coming yrs #gstrollout wl yield amazing results.Congrats for #OneNationOneTax @PMOIndia 
#GST #GSTLaunch https://t.co/3p5JHjV2o4</t>
  </si>
  <si>
    <t>RT @ZeeNewsHindi: संसद से आधी रात को आएगी घंटे की आवाज और लॉन्च हो जाएगा #GST #gstrollout #OneTax #GSTLaunch #FreedomAtMidnight https://t.c…</t>
  </si>
  <si>
    <t>@narendramodi 
Sir Please Change Cover Photo and Profile photo with #GST 
#OneNationOneTax 
#GoodAndSimpleTax 
#GSTForNewIndia 
#GSTLaunch</t>
  </si>
  <si>
    <t>The era of GST commences. 👏👏
#GoodsAndSimpleTax 
#GSTForNewIndia 
#gstrollout 
#GSTLaunch 
https://t.co/Ryone19K3X</t>
  </si>
  <si>
    <t>#GoodAndSimpleTax #GSTLaunch #gst #GST4NewIndia #GSTDoosriAzadi #GSTforIndia #GSTForNewIndia credit card #EMI is go… https://t.co/lzPCfdJ7Ob</t>
  </si>
  <si>
    <t>Movie tickets prices are going up #GoodAndSimpleTax #GSTLaunch #gst #GST4NewIndia #GSTDoosriAzadi #GSTforIndia… https://t.co/PjyOHz5UQn</t>
  </si>
  <si>
    <t>#GoodAndSimpleTax #GSTLaunch #gst #GST4NewIndia #GSTDoosriAzadi #GSTforIndia #GSTForNewIndia Alcohol and petrol tax… https://t.co/D4EZAoIDdk</t>
  </si>
  <si>
    <t>#GoodAndSimpleTax #GSTLaunch #gst #GST4NewIndia #GSTDoosriAzadi #GSTforIndia #GSTForNewIndia common man will suffer https://t.co/f3TGv0g72e</t>
  </si>
  <si>
    <t>#GSTLaunch #GSTForNewIndia #GST https://t.co/59BINltlWq</t>
  </si>
  <si>
    <t>RT @arorava: @AnupamPkher Good and Simple tax
Congratulations India
जय हिंद 🇮🇳 #GSTLaunch</t>
  </si>
  <si>
    <t>RT @sbhavsar1969: GST to help India compete with other countries: Amit Shah
#GST
#AmitShah
#GSTLaunch
https://t.co/z607cffHlS https://t.co…</t>
  </si>
  <si>
    <t>RT @uniindianews: GST is biggest tax reform post independence: Poonam Mahajan
@OfficeofPoonamM
@BJP4India
#GSTLaunch
https://t.co/gMAU3RCo…</t>
  </si>
  <si>
    <t>RT @punjabkesari: PM मोदी ने खेला GST पर सबसे बड़ा राजनीतिक दांव! https://t.co/yqYbEokspZ #PMModi #GST #GSTLaunch .@narendramodi https://t.…</t>
  </si>
  <si>
    <t>RT @DJandid: Gud morning Happy GST to all #GSTForNewIndia #GST #NewIndia #GSTLaunch #GSTBegins</t>
  </si>
  <si>
    <t>RT @bsindia: #GST will cause inflation; burden common man and small firms: @PChidambaram_IN https://t.co/qB37gcdsFm #GSTLaunch #GSTForNewIn…</t>
  </si>
  <si>
    <t>RT @ndtv: #GST will end 'Inspector Raj', boost economic growth: BJP Chief Amit Shah https://t.co/hVGWhYkerk
#GSTLaunch #gstrollout https:/…</t>
  </si>
  <si>
    <t>#GST will end 'Inspector Raj', boost economic growth: BJP Chief Amit Shah https://t.co/8tAgYmZYgd
#GSTLaunch… https://t.co/zcVjOZRhWL</t>
  </si>
  <si>
    <t>Lead story now on https://t.co/wtuH98xaDH: https://t.co/e8d1bm0btI
#NDTVLeadStory #GSTLaunch #GST https://t.co/tMJdbeigG3</t>
  </si>
  <si>
    <t>Full text of PM narendramodi's speech at #GSTLaunch from Parliament https://t.co/iDkEaGnzoK https://t.co/X4ZCMACA8X</t>
  </si>
  <si>
    <t>In PM Modi's speech, a message for Mamata and Congress too https://t.co/BCjGXUq7Fq
#GST #GSTLaunch https://t.co/EPcGUOBt1B</t>
  </si>
  <si>
    <t>#GST will end 'Inspector Raj', boost economic growth: BJP Chief Amit Shah https://t.co/EEwki44fTp
#GSTLaunch… https://t.co/QROouHrl9p</t>
  </si>
  <si>
    <t>#GSTForNewIndia #GoodAndSimpleTax #GST #GSTLaunch #G https://t.co/phsfJr93YC</t>
  </si>
  <si>
    <t>When you go first time to eat outside especially on 1-Jul. #GSTLaunch https://t.co/xsLnys3ISq</t>
  </si>
  <si>
    <t>RT FinMinIndShadow: #GSTLaunch : in its current form will hit thousands of MSMEs, says PChidambaram_IN … https://t.co/HckkgZK7Ay</t>
  </si>
  <si>
    <t>RT @RwdRG: RT FinMinIndShadow: #GSTLaunch : in its current form will hit thousands of MSMEs, says PChidambaram_IN … https://t.co/HckkgZK7Ay</t>
  </si>
  <si>
    <t>RT @jeetensingh: 💥💥 स्वागत है #GST 🙌 🇮🇳
#GSTForNewIndia 
#gstrollout 
#GSTMuhuratShopping 
#GSTSimplified 
#GSTLaunch 
#OneTax https://t.co…</t>
  </si>
  <si>
    <t>#GSTLaunch ଦେଶରେ ଗୋଟିଏ କର ବ୍ୟବସ୍ଥା ଲାଗୁ ହେଲା,ଅଧିକାଂଶ ଦ୍ରବ୍ୟ ବାହାରୁ କିଣୁଥିବାରୁ ଓଡ଼ିଶା ବେଶି ଲାଭବାନ ହେବ’: @jualoram</t>
  </si>
  <si>
    <t>"Mere baarein mein itna mat sochna. BILL mein aata hoon samajh mein nahi."  #GST #OneNationOneTax 
#gstrollout #GSTTamasha 
#GSTLaunch</t>
  </si>
  <si>
    <t>My first billing receipt after #GSTLaunch
#GSTForNewIndia #GoodAndSimpleTax #GSTDoosriAzadi #GSTBill 
@narendramodi https://t.co/uZQOJf9q6t</t>
  </si>
  <si>
    <t>@republic Because history won't b remembering @INCIndia for #GSTLaunch in India,all they care is name, fame &amp;amp; money...</t>
  </si>
  <si>
    <t>#GSTLaunch 
https://t.co/Ji5Dd13WtI</t>
  </si>
  <si>
    <t>Kuch log #GSTLaunch se isliye khush hai ki wo ab GST bill ke sath nai DP laga sakte hai :D</t>
  </si>
  <si>
    <t>RT @DDNewsLive: FM @arunjaitley addresses media after 18th @GST_Council meet in New Delhi #GSTLaunch #gstrollout https://t.co/GZ0NAhABzE</t>
  </si>
  <si>
    <t>@AmitShahFanClub @AmitShah Sir kya aap us durbin se Italy me maze le rahe yuva neta ko dhund rahe ho?😄 #GSTLaunch k… https://t.co/0Ya2L1T4VG</t>
  </si>
  <si>
    <t>#GST #GSTLaunch #GSTForNewIndia #GoodAndSimpleTax #gstrollout #NarendraModi @BJP4India @narendramodi… https://t.co/hPSmULD3cy</t>
  </si>
  <si>
    <t>RT @jai_bjp: #GSTLaunch लखनऊ-पूरे देश में 12 बजे से लागू हुआ जीएसटी...@PMOIndia @narendramodi @myogiadityanath https://t.co/UFCul8bAAF</t>
  </si>
  <si>
    <t>#GSTLAUNCH..#OneNationOneTax</t>
  </si>
  <si>
    <t>#GSTDoosriAzadi
अगर #GST bill #Congress के शासनकाल में आता तो इसका नामकरण भी गांधी-नेहरू के नाम पर किया जाता.💨… https://t.co/EDL2LeKnn9</t>
  </si>
  <si>
    <t>RT @ZeeNewsHindi: #GST की कंपलीट गाइड: सर्विसेज लिस्ट और जीएसटी दरों की पूरी LIST #GSTLaunch #GSTRollout #OneTax #OneNationOneTax
https://t…</t>
  </si>
  <si>
    <t>RT @rajdevjaiswal: #GSTCouncil #MidnightGSTLaunch #GSTLaunch 
Welcome GST 🙏
HAPPY G.S.T. 👏👌👍✅🙏
@FinMinIndia @PMOIndia @BJP4India @INCInd…</t>
  </si>
  <si>
    <t>RT @storybiteindia: At The Stroke Of Midnight, India’s Largest Tax Reform Is Here 
#GST #GSTForNewIndia #GSTLaunch 
https://t.co/9yK5hLbD3X</t>
  </si>
  <si>
    <t>Waah 
#GST
#GSTForNewIndia 
#gstrollout 
#GSTLaunch 
#जश्न 
#India https://t.co/TXkEy0eOp6</t>
  </si>
  <si>
    <t>Change is always a little painful.
#GSTIndia #OneNationOneTax #GSTMegaDebate #GoodAndSimpleTax #GSTLaunch… https://t.co/rPGxLqDLHx</t>
  </si>
  <si>
    <t>RT @golubeerji: Change is always a little painful.
#GSTIndia #OneNationOneTax #GSTMegaDebate #GoodAndSimpleTax #GSTLaunch #GSTTryst #GSTfo…</t>
  </si>
  <si>
    <t>Why @shoppersstop is charging extra vat on discounted price today?? @PMOIndia @FinMinIndia @arunjaitley #gstrollout #GST #GSTLaunch</t>
  </si>
  <si>
    <t>RT @HoneyBeing_: Condition of #Aaptards, #congress, secular liberals after #GSTLaunch #GSTRollout . In short all Modi haters!! 😂😂😂 https://…</t>
  </si>
  <si>
    <t>RT @VishvasSarang: #GSTLaunch
Congratulations Hon'ble Prime Minister @narendramodi #GST #जीएसटी #Gstrollout #OneNationOneTaxOneMarket   #Vi…</t>
  </si>
  <si>
    <t>RT @Shalushal2602: #GSTLaunch https://t.co/qDh6CG27S9</t>
  </si>
  <si>
    <t>RT @Ind_Arya: GST ~ New Economic Caste Of India
#GSTForNewIndia #GSTLaunch</t>
  </si>
  <si>
    <t>At The Stroke Of Midnight, India’s Largest Tax Reform Is Here 
#GST #GSTForNewIndia #GSTLaunch 
https://t.co/9yK5hLbD3X</t>
  </si>
  <si>
    <t>RT @DDNewsLive: LIVE NOW: Special programme post #GSTLaunch, ask your questions on #GST to our experts using #EconomyToday
https://t.co/gN…</t>
  </si>
  <si>
    <t>RT @ShreeSwathy06: I think it is only #CAStudents, who are going to suffer bcz of #GSTLaunch 
All prev tax laws will hv to be erased from b…</t>
  </si>
  <si>
    <t>#GSTForNewIndia #OneNationOneTax #OneNationOneTaxOneMarket #GST #GSTLaunch thanks #indian #Government specially… https://t.co/URRY7tvkEs</t>
  </si>
  <si>
    <t>RT @DDNewsLive: Call us at 011-23097648 or 011-23097655 or send us your queries at economytoday.ddnews@gmail.com #GSTLaunch https://t.co/WK…</t>
  </si>
  <si>
    <t>GST के फ़ायदे समझने हो तो Zee News देखो और नुक़सान समझना हो तो NDTV 😀😀😀
 #GoodAndSimpleTax
#GSTLaunch 
#GSTroll</t>
  </si>
  <si>
    <t>क्या बारिश हो रही है यार। पकोड़ों पर कितना % #GST है । #OneNationOneTax #GSTForNewIndia #GST #gstrollout #GSTLaunch #GSTTryst</t>
  </si>
  <si>
    <t>RT @SimrankMundi: #GSTForNewIndia #GSTLaunch #GoodsAndServicesTax https://t.co/sG67XbvGP0</t>
  </si>
  <si>
    <t>GST-2017
G+S+T+2+0+1+7
7+19+20+2+0+1+7=56 इंच
फिर वोई निकला, हम भी क्या करें 
😂
#GSTForNewIndia 
#GST 
#GSTLaunch</t>
  </si>
  <si>
    <t>RT @MVenkaiahNaidu: Addressing the Mega GST Conclave of @IndiaToday on the #GST reform in the run up to its historic midnight #GSTLaunch. h…</t>
  </si>
  <si>
    <t>#GSTLaunch की एक बड़ी उपलब्धि यह भी रही कि पूरे समारोह के दौरान देवगौड़ा जी एक बार भी नहीं सोए 😂#GSTForNewIndia #gstrollout #GSTDoosriAzadi</t>
  </si>
  <si>
    <t>Transforming. Inspiring. Economically unifying India. Mercedes-Benz India appreciates #GSTLaunch #GSTForNewIndia… https://t.co/m1FWOwfrgf</t>
  </si>
  <si>
    <t>Transforming. Inspiring. Economically unifying India. Mercedes-Benz India appreciates #GSTLaunch #GSTForNewIndia… https://t.co/0VgC6rntJS</t>
  </si>
  <si>
    <t>Sirf Chor raat ke andhere me planning karke hukam jaari karte hai janta ko lootne ke liye.. #GSTForNewIndia  #GSTLaunch #gstrollout</t>
  </si>
  <si>
    <t>#GST applicable from today, smartphone of these brands will be cheaper
https://t.co/D1U2Bdtx2I
#gstrollout #GSTForNewIndia #GSTLaunch</t>
  </si>
  <si>
    <t>#OneNationOneTax #GSTForNewIndia #GSTLaunch</t>
  </si>
  <si>
    <t>RT @news7tamil: பல்வேறு எதிர்ப்புகளுக்கு மத்தியில் அமலுக்கு வந்தது ஜி.எஸ்.டி. வரி! 
விவரம்: https://t.co/MakPYdhjOa | #GST | #GSTLaunch |…</t>
  </si>
  <si>
    <t>RT @ndtv: #GST | 'Culmination of 14-year-long journey', says #PresidentMukherjee at #GSTLaunch
https://t.co/MNc7ty0ygN</t>
  </si>
  <si>
    <t>@amolparashar @Punbatra @dramatisttarun He's in #GSTLaunch shock 😂</t>
  </si>
  <si>
    <t>#gstrollout
कितना अच्छा होता अगर हर दिन की समाप्ति पर जिंदगी पूछती 🙇💞;;;
Save changes..
Yes/No..
#GSTLaunch 
#GSTMuhuratShopping 
#GST</t>
  </si>
  <si>
    <t>On everyone's mind..literally and figuratively ! #GST #OneNationOneTax
#GSTLaunch #India #OneNationOneTaxOneMarket… https://t.co/AtxwPUtr0j</t>
  </si>
  <si>
    <t>RT @creativeyatra: On everyone's mind..literally and figuratively ! #GST #OneNationOneTax
#GSTLaunch #India #OneNationOneTaxOneMarket  #Goo…</t>
  </si>
  <si>
    <t>Only those who supply to Mumbai know what a hellhole #Octroi terminal was. With #GSTLaunch massive land of the terminal is now available.</t>
  </si>
  <si>
    <t>#GST be like... #gstrollout #GSTForNewIndia #GSTLaunch #GSTForIndia https://t.co/arjyX3ai39</t>
  </si>
  <si>
    <t>Follow: @theindiecable 
#tax #GSTForNewIndia #gstrollout #haha #lol #lmao #indiecable #thebaklosl #yehkyahua… https://t.co/kGvSLl8oxi</t>
  </si>
  <si>
    <t>RT @Chemburstudio: @girishkuber One of the best,fearless,clear &amp;amp; prudent editorials,must read &amp;amp; share #GSTLaunch 🔴🔴🔴
उत्सवी मग्न राजा https…</t>
  </si>
  <si>
    <t>@narendramodi  @arunjaitley #GSTLaunch #GSTBegins https://t.co/P51xEy1ZBM</t>
  </si>
  <si>
    <t>#CAday #Ahmedabad #GSTLaunch - Mr. Sodhi, M.D. of #Amul give insights on future benefits for consumers of dairy pro… https://t.co/tQcJjRCgcc</t>
  </si>
  <si>
    <t>@SahilThoughts Bhakts after watching above video ... " See How Creative #GST Is " 😂
#GSTLaunch #GSTForNewIndia</t>
  </si>
  <si>
    <t>RT @guddudcosta: @SahilThoughts Bhakts after watching above video ... " See How Creative #GST Is " 😂
#GSTLaunch #GSTForNewIndia</t>
  </si>
  <si>
    <t>#gstrollout #GayiSarkarTumhari #GSTForNewIndia #OneNationOneTaxOneMarket #GSTTamasha #GSTBegins #GSTLaunch… https://t.co/Vkq1aIDjZC</t>
  </si>
  <si>
    <t>Mai Apne Friend Ko Burger Ki Bite Di Nahi Aaj Tak!! Government Ko Deni Pad Rahi Hai :( #GSTLaunch https://t.co/guxJuLcA1h</t>
  </si>
  <si>
    <t>RT @Rafique_MKD: माल्या की शराब 
अम्बानी का पेट्रोल 
अडानी की बिजली 
GST से बाहर
#GSTLaunch #GSTMuhuratShopping @ZeeNews @abpnewstv @ndt…</t>
  </si>
  <si>
    <t>माल्या की शराब 
अम्बानी का पेट्रोल 
अडानी की बिजली 
GST से बाहर
#GSTLaunch #GSTMuhuratShopping @ZeeNews @abpnewstv @ndtv @timesofindia</t>
  </si>
  <si>
    <t>मेरा देश बदल गया है। जय हो।🇮🇳 #GSTLaunch
Thank you @narendramodi @PMOIndia sir ji</t>
  </si>
  <si>
    <t>RT @RepubIicofIndia: GST का विरोध कर रहे विपक्ष को पता होना चाहिए कि फूफा के रूठने से ब्याह नहीं रुकता।
#GSTForNewIndia 
#GSTLaunch</t>
  </si>
  <si>
    <t>#welcome #GST #GSTForNewIndia #GSTLaunch #GSTforIndia https://t.co/88CU3yzCSk</t>
  </si>
  <si>
    <t>RT @sureshpprabhu: In #Bengaluru for #CAday event also outreach on #GSTLaunch .Our @PMOIndia @narendramodi will soon talk to million strong…</t>
  </si>
  <si>
    <t>RT @rssharma52: Congress,lefts, RJD &amp;amp; TMC biocotted #GSTLaunch . Ise kahte hain - Vinash kale vipreet buddhi.
#GoodAndSimpleTax
#OneNation…</t>
  </si>
  <si>
    <t>#GSTForNewIndia #OneNationOneTaxOneMarket Historic day of July 1 #GSTLaunch https://t.co/X1YQzKva5E</t>
  </si>
  <si>
    <t>RT @gauravg85: #GSTForNewIndia #OneNationOneTaxOneMarket Historic day of July 1 #GSTLaunch https://t.co/X1YQzKva5E</t>
  </si>
  <si>
    <t>@humannotabully @Dresden_007 @iM_roncy @realkeerthi @EconomicTimes Some people still believe India is poor to have… https://t.co/Le89EIZMT6</t>
  </si>
  <si>
    <t>RT @mithileshjaipur: देश की विकास गति में और तेजी लाने वाला ये नया एकात्म कानून समृद्ध भारत को जल्द ही दुनियां के सामने लाएगा। #GSTLaunch</t>
  </si>
  <si>
    <t>चिजों के दाम बढ़ेंगे, पर महंगाई नहीं बढ़ेगी:@arunjaitley 
He deserves noble in economics.
#GST #GSTRollout #GSTLaunch #GSTTamasha #GSTTryst</t>
  </si>
  <si>
    <t>RT @Rishi_INC: चौकीदार तो सीटी बजाता है आज घंटा बजायेगा थोड़ा धीरे बजाना साहेब हम सो रहे है ।    #GSTLaunch #GSTTamasha</t>
  </si>
  <si>
    <t>@ChouhanShivraj 
What made you change your mind? #GST #GSTLaunch https://t.co/ZA37pLkuaQ</t>
  </si>
  <si>
    <t>RT @RaviPatelCE: A #khangressi prez said he was close part of #GST reform but @INCIndia boycotted the #GSTLaunch
Another blunder from #papp…</t>
  </si>
  <si>
    <t>حکومت کے ذریعے ٹیکس کی سابقہ شرح میں سے کچھ میں کمی اور زیادہ تر میں اضافہ کر کے ایک نئے نام کے ساتھ عوام پر تھوپ دیا گیا. 
 #GSTLaunch</t>
  </si>
  <si>
    <t>It has been a historic day for me , said Pranav Mukharjee at the #GST  launch. 
Dear @INCIndia  , 
SOOJI HAI ? #GoodAndSimpleTax #GSTLaunch</t>
  </si>
  <si>
    <t>FUEL Daily is out! https://t.co/DxqJCxSx0E Stories via @PrannoyRoyNDTV #gst #gstlaunch</t>
  </si>
  <si>
    <t>RT @firstpost: #Mumbai's #VikrikarBhavan renamed as #GSTBhavan to commemorate #GSTlaunch https://t.co/qBrZdrIEs5</t>
  </si>
  <si>
    <t>Congress,lefts, RJD &amp;amp; TMC biocotted #GSTLaunch . Ise kahte hain - Vinash kale vipreet buddhi.
#GoodAndSimpleTax
#OneNationOneTax 
#jodhpur</t>
  </si>
  <si>
    <t>I thought it was plain and simple #GST what's the service charge for, should the restaurants b allowed 2 do that… https://t.co/7w7N0bgUm2</t>
  </si>
  <si>
    <t>@coolfunnytshirt Shehzada was missing so congis didn't allow even former PM to attend #GSTLaunch https://t.co/DF4onRPL0E</t>
  </si>
  <si>
    <t>@MamataOfficial Tax Rate In India is Now Highest In The World 28% GST #GSTLaunch #GSTForNewIndia</t>
  </si>
  <si>
    <t>@narendramodi #GST #GSTLaunch @malviyamit https://t.co/GmJoPkmdd7</t>
  </si>
  <si>
    <t>Sr Accountant: कैसे जाऔगे घर?
Me: जी ST कर लुंगा आज के दिन
#GSTLaunch</t>
  </si>
  <si>
    <t>@myogiadityanath 🙏 #GSTLaunch</t>
  </si>
  <si>
    <t>Simple way to understand #GSTLaunch #GSTForNewIndia #gstrollout #GSTSimplified https://t.co/JCRMsJpHJg</t>
  </si>
  <si>
    <t>RT @deealer: Simple way to understand #GSTLaunch #GSTForNewIndia #gstrollout #GSTSimplified https://t.co/JCRMsJpHJg</t>
  </si>
  <si>
    <t>RT @firstpost: #GSTlaunch: #MadhyaPradesh markets wore a deserted look due to confusion over duty structure under #GST https://t.co/v08dtbT…</t>
  </si>
  <si>
    <t>RT @deepakkhatri812: #GSTTamasha
#GSTConfusion
Is the govt ready for #GSTLaunch ?
Watch our video! https://t.co/11GwfZp2ps</t>
  </si>
  <si>
    <t>#GST means Goods Service Tax , y u ppl giving so many meaning to confuse #gstrollout #GSTLaunch #GSTForNewIndia</t>
  </si>
  <si>
    <t>RT @Nayanima: Not one party can claim credit for #GST rollout today, says PM @narendramodi at #GSTLaunch . @businessline</t>
  </si>
  <si>
    <t>RT @Nayanima: Lest we forget, it was a communist Asim Dasgupta who gave #GST its main shape. PM &amp;amp; FM even had to acknowledged it. #GSTLaunch</t>
  </si>
  <si>
    <t>GST to help India compete with other countries: Amit Shah
#GST
#AmitShah
#GSTLaunch
https://t.co/z607cffHlS https://t.co/E4VOriv9xn</t>
  </si>
  <si>
    <t>GST to benefit common man: Shripad Naik
@shripadynaik
#GSTLaunch
https://t.co/nzmZkm4AGu https://t.co/SbYb9Ks2vF</t>
  </si>
  <si>
    <t>#GSTLaunch
GST Bill will ruin India:  CM Modi
GST Bill will take India to new heights: PM Modi
Who is Liar? Why should people trust Modi?</t>
  </si>
  <si>
    <t>@DDNewsLive @arunjaitley #GST reform will benefit the Government Only: FM @arunjaitley #GSTLaunch</t>
  </si>
  <si>
    <t>RT @santoshgangwar: GST is all about complete transformation of the Indirect Taxation Landscape. 
#DigitalIndia #GSTLaunch #GSTForAll https…</t>
  </si>
  <si>
    <t>RT @bsindia: #GST and your monthly house expenses: Food gets cheaper, services dearer https://t.co/QGqWk4RXm6 @nairpriya02  #GSTLaunch #GST…</t>
  </si>
  <si>
    <t>Rockstar of India @narendramodi #GSTLaunch</t>
  </si>
  <si>
    <t>@somnath2002 @MODIFIREKBAR @TajinderBagga @MaheishGirri @VijayGoelBJP @Gupta_vijender @JBMIS @NanaPatekarr… https://t.co/MV9sEWXrUW</t>
  </si>
  <si>
    <t>RT @ndtv: #GSTForNewIndia | Will launch India's biggest tax reform at the midnight hour: @arunjaitley at #GSTLaunch #GST
https://t.co/hMlR…</t>
  </si>
  <si>
    <t>RT @yadav_co: परिवर्तन संसार का नियम है, 
जो कल तक Sales Tax था, 
आज VAT है, कल GST होगा
इसलीए तुम व्यर्थ में GST से डरते हो...#GSTLaunch…</t>
  </si>
  <si>
    <t>RT @India272: Rolling out the red carpet; GST billed to integrate India into a common market, bigger than the EU. #GSTlaunch https://t.co/P…</t>
  </si>
  <si>
    <t>RT @NarendraModiMP: आप सभी देश बासियों को #GST लागू  होने पर बहुत शुभकामनाऐं । #GSTForNewIndia 
#gstrollout #GSTLaunch</t>
  </si>
  <si>
    <t>RT @bsindia: #GST regime: You you have to pay more for banking services from today https://t.co/0kDkO0tBVy #GSTLaunch #GSTForNewIndia https…</t>
  </si>
  <si>
    <t>Sir CA help people in Tax Evasion 😂
#GSTForNewIndia #gstrollout #GSTTamasha #GSTLaunch #GSTDoosriAzadi @khalidmfp… https://t.co/DYU3d4BYpX</t>
  </si>
  <si>
    <t>#GST #GSTLaunch #WelcomeGST @PMOIndia  @YogitaPatil019 @askGST_GoI  #OneNationOneTax #vezado https://t.co/mgybuOlO1X</t>
  </si>
  <si>
    <t>#GST #GSTLaunch #GSTCouncil @PMOIndia https://t.co/UwwrHFGSOM</t>
  </si>
  <si>
    <t>Not sure if I'm supposed to be happy or worried as GST is not gonna affect me whatsoever! 🤔 #GSTForNewIndia #GSTLaunch</t>
  </si>
  <si>
    <t>#GST #GSTLaunch #GSTBill #gstrollout https://t.co/D4cLcE7JJz</t>
  </si>
  <si>
    <t>Me: Aree Bhai ye GST ka kya panga h? 😕
Friend: Oo bsdk! Aajtk English smjh ayi ni h GST ki baat krta h 😑
#GSTLaunch</t>
  </si>
  <si>
    <t>😂😂😂 கிழி கிழி...  #GSTLaunch #OneNationOneTax https://t.co/Flht8GXloC</t>
  </si>
  <si>
    <t>RT @Ppanks_G: @narendramodi Sir,
My family blessed with a Baby Girl today At #GSTLaunch day. Make this day Memorable
Need Ur Blessings for…</t>
  </si>
  <si>
    <t>Traders, transporters calls for shutdown in Kashmir valley on GST issue
#GST #GSTLaunch #GSTForNewIndia https://t.co/Hpe5Kn2Bxo</t>
  </si>
  <si>
    <t>PM Modi 'experiments' for country's betterment: #Manjhi on GST rollout
@narendramodi #GSTForNewIndia #GSTLaunch
https://t.co/9HzOl591OO</t>
  </si>
  <si>
    <t>RT @AlomSaiful: সুস্বাগতম ৫%, ১২%, ১৮% আৰু ২৮% #জিএচটিৰ দুনীয়ালৈ... #GSTForNewIndia #GSTCouncil #GSTLaunch #GSTForAll #GST_को_जानिए @naren…</t>
  </si>
  <si>
    <t>সুস্বাগতম ৫%, ১২%, ১৮% আৰু ২৮% #জিএচটিৰ দুনীয়ালৈ... #GSTForNewIndia #GSTCouncil #GSTLaunch #GSTForAll #GST_को_जानिए @narendramodi @AmitShah</t>
  </si>
  <si>
    <t>RT @ndtv: #GSTForNewIndia | PM @narendramodi reaches Parliament to attend #GSTLaunch 
For more GST updates: https://t.co/jAz3XFJEnu https:…</t>
  </si>
  <si>
    <t>@Dhananjayang There is no loss for anyone with #GSTLaunch Just opposing nd politics.</t>
  </si>
  <si>
    <t>@KavitaSarla In gulli cricket, there are some children who bat long and because of them, other kids don't get a cha… https://t.co/FvEkbIDuwp</t>
  </si>
  <si>
    <t>Ek hi bhool kamal ka phool #gstrollout #gst #GSTForNewIndia #GayiSarkarTumhari #GSTTamasha #GSTLaunch #gst🙄</t>
  </si>
  <si>
    <t>No idea how its gonna turn out...Hope it will strengthen our economy and help common people...dats all #GSTLaunch</t>
  </si>
  <si>
    <t>Must admit Modi is a bit of a sadist; he invited Deve Gowda for a midnight event yday 😀😀
#WhatsApp 
#GSTForNewIndia #GSTLaunch</t>
  </si>
  <si>
    <t>@badalhaldar15 @postcard_news On a serious note #NationWantsToKnow how did NaMo ensure that Deve Gowda remained awa… https://t.co/Y6axrZmEC4</t>
  </si>
  <si>
    <t>Watch #GSTTamasha 👇
#ArunJaitley Rolling out #GoodAndSimpleTax #GST
#GSTLaunch #gstrollout #GSTJOKES #GSTForNewIndia https://t.co/AgNJuJGQCW</t>
  </si>
  <si>
    <t>RT @imrojithomas: #GSTLaunch @12 am midnight in India.. ✌✌✌✌</t>
  </si>
  <si>
    <t>For free advice on #GST queries, Mail us on ankitsehra7@gmail.com.
Or you can whatsapp on 9891571973
#GSTForNewIndia #GSTLaunch #GSTCouncil</t>
  </si>
  <si>
    <t>RT @UrsPMR: Congratulations to @narendramodi  ji, &amp;amp; Team #GSTLaunch. #GST is revolutionary economic reform. 
#GSTForNewIndia
 #OneNationOne…</t>
  </si>
  <si>
    <t>GST GST GST GST GST GST GST GST GST GST GST GST GST GST
.
.
.
.
.
.
.
.
.
.
Mandatory tweet on #GST #GSTForNewIndia #GSTLaunch #gstrollout</t>
  </si>
  <si>
    <t>GST is this, GST is that
Old bill bfore #gstrollout, new bill post #GSTLaunch
Inflation rise, inflation down
Best for India, worst for India</t>
  </si>
  <si>
    <t>#GSTLaunch New India building.
#Transforming #Newera.</t>
  </si>
  <si>
    <t>RT @Dilip_Deshmukh: Well said sir! 
@unadkat_vrajesh @ivishalthacker 
#GSTLaunch https://t.co/IK6ClKs1N6</t>
  </si>
  <si>
    <t>Success of #GSTLaunch is pseudo sickulars and fake libs became cost conscious overnight... https://t.co/POttO3BIfu</t>
  </si>
  <si>
    <t>#GST #gstrollout #GSTLaunch #GSTSimplified https://t.co/NTL5AGT8LX</t>
  </si>
  <si>
    <t>RT @reachAnilT: #GST #gstrollout #GSTLaunch #GSTSimplified https://t.co/NTL5AGT8LX</t>
  </si>
  <si>
    <t>@narendramodi is making sure #GSTForNewIndia makes its mark across country.Salute this Marketing #legend . #GSTLaunch</t>
  </si>
  <si>
    <t>RT @jangam_sachin: @narendramodi is making sure #GSTForNewIndia makes its mark across country.Salute this Marketing #legend . #GSTLaunch</t>
  </si>
  <si>
    <t>Jaldi @republic tv on karo... Modi Maar Raha Hai, Modi Mar Raha hai 😋👏🏻🙏🏻🇮🇳#GSTForNewIndia #IndiaForGST #IndiaWelcomesGST #GSTLaunch</t>
  </si>
  <si>
    <t>Struggling to get answers to your GST queries?Here is your 100-point guide
@EconomicTimes #GSTForNewIndia #GSTLaunch
https://t.co/hwfEpRnQHS</t>
  </si>
  <si>
    <t>@Apple's GST gift,cuts #iPhone price in #India by up to 7.5%.#GSTForNewIndia #gstrollout #GSTLaunch #GSTeffect #GST 
https://t.co/nJSPkx06BP</t>
  </si>
  <si>
    <t>#GST will help weed out black money, @narendramodi tells chartered accountants in Delhi.#GSTForNewIndia #GSTLaunch 
https://t.co/p5zYIJu4zk</t>
  </si>
  <si>
    <t>Dumb Rahul Gandhi returns. 
#GSTForNewIndia #GST #GSTDoosriAzadi #GoodAndSimpleTax #GSTLaunch</t>
  </si>
  <si>
    <t>RT @vikas_vvs: #GSTLaunch paying 14% + 14% tax on TV and 9+9% + 10% serviceTax on restaurant @CMOMaharashtra @PMOIndia @GST_Council @RidlrM…</t>
  </si>
  <si>
    <t>#GSTLaunch  I want to congratulate to PM @narendramodi &amp;amp; FM @arunjaitley for their mind blowing step on #GST.</t>
  </si>
  <si>
    <t>मेरा देश बदल गया है। जय हो।🇮🇳 #GSTLaunch</t>
  </si>
  <si>
    <t>and suddenly average IQ of India falls dramatically 😀
#GSTForNewIndia 
#GoodAndSimpleTax 
#GSTLaunch 
#DoctorsDay https://t.co/3ToW8FeOCo</t>
  </si>
  <si>
    <t>RT @jbtubid: GST लागू होने की बंधाई। भारत की आर्थिक आज़ादी के इस ऐतिहासिक मौक़े पर समस्त झारखंडवासियों को हार्दिक बधाई। #GSTLaunch #Jharkha…</t>
  </si>
  <si>
    <t>Why can't the government include Petrol and Diesel under GST? #GST #GSTLaunch @narendramodi</t>
  </si>
  <si>
    <t>Registration of 1 lakh companies cancelled before GST: Modi https://t.co/weQLtXK7LU #GSTForNewIndia #GSTLaunch #GSTDoosriAzadi</t>
  </si>
  <si>
    <t>RT @BhattNaturally1: GST #GSTForNewIndia #GSTForNewIndia #GST #GSTDoosriAzadi #GSTTamasha #GSTLaunch #Food #MumbaiRains #Mumbai #GSTeffect…</t>
  </si>
  <si>
    <t>Bro... It's reasonable to charge 18% to people who can afford to pay 58₹ for single masala tea #GSTForNewIndia… https://t.co/BAXhP0SceX</t>
  </si>
  <si>
    <t>#GSTForNewIndia #GSTeffect #GSTBill #GSTDoosriAzadi #GSTSimplified #GSTMuhuratShopping #GSTLaunch… https://t.co/ofKWyf6AOS</t>
  </si>
  <si>
    <t>PM #NarendraModi asks CAs to advise clients against black money deals
#CharteredAccountantsDay 
#GoodAndSimpleTax 
#GSTLaunch</t>
  </si>
  <si>
    <t>Very passionate, refreshing &amp;amp; energetic speech by #ModiatICAI. #GSTForNewIndia ,#GSTLaunch</t>
  </si>
  <si>
    <t>There will be 0% GST on your smile, so keep smiling always... #GoodAndSimpleTax #GSTLaunch</t>
  </si>
  <si>
    <t>No act of kindness, no matter how small, is ever wasted. #GST #GoodAndSimpleTax #GSTLaunch #SaturdayVibe… https://t.co/FNV2Xeg6d4</t>
  </si>
  <si>
    <t>RT @Bunibroto: The latest ASTACHAL-an evening edition! https://t.co/XaH2wSqUAm Thanks to @bjpkamal @gulshanzaadu @Bsharma7 #gstlaunch</t>
  </si>
  <si>
    <t>RT @krishanofficial: This rate will be people paying 
#GSTForNewIndia #OneNationOneTax #OneTax #gstrollout #GSTLaunch https://t.co/O9ltLX2t…</t>
  </si>
  <si>
    <t>#GSTLaunch #Karnataka #Kannada https://t.co/ylMBG7KgTi</t>
  </si>
  <si>
    <t>One nation one Tax done. It's time for one nation one Law. Bring the Uniform Civil Code. @PMOIndia @narendramodi #GSTForNewIndia #GSTLaunch</t>
  </si>
  <si>
    <t>RT @firstpost: #GSTlaunch: #TMC leader Partha Chatterjee says tax reform will prove to be a bane for small traders https://t.co/fwgt50Bawt</t>
  </si>
  <si>
    <t>About to begin #GST #GSTLaunch https://t.co/omdP2ETg1Y</t>
  </si>
  <si>
    <t>RT @kaatilana: About to begin #GST #GSTLaunch https://t.co/omdP2ETg1Y</t>
  </si>
  <si>
    <t>श्रीमान @narendramodi Dealing with anti nationals who are against #GSTForNewIndia 
#GSTLaunch https://t.co/osAieOd2iM</t>
  </si>
  <si>
    <t>नये दौर में भारतीय अर्थ व्यवस्था 
आर्थिक सुधार की नई सुबह 
बधाई @narendramodi एवं @arunjaitley #OneNationOneTax… https://t.co/X9b8bdkJp9</t>
  </si>
  <si>
    <t>#GSTForNewIndia #GoodAndSimpleTax #GSTLaunch https://t.co/ztXuP8kmEe</t>
  </si>
  <si>
    <t>RT @AhujaAditya90: #GSTForNewIndia #GoodAndSimpleTax #GSTLaunch https://t.co/ztXuP8kmEe</t>
  </si>
  <si>
    <t>RT @jatinkhanna777: आज की ख़ुशी हुई दोगिनी, एक तो #GSTLaunch की और दूसरी बशीर लश्करी को ७२ हूरें मिलने की @Lt_Anaya @MajorPoonia @DrGPradha…</t>
  </si>
  <si>
    <t>RT @ExSecular: Congress , left , TMC and RJD boycotting #GSTLaunch ! People are watching !</t>
  </si>
  <si>
    <t>#GST for minimum bills is awesome! Great savings! 👌 #GSTForNewIndia #GoodAndSimpleTax #GSTLaunch #GSTTamasha #GSTeffect  #SaturdayNight 🍻👍</t>
  </si>
  <si>
    <t>GST ne pure India ki VAT laga di
#GSTLaunch</t>
  </si>
  <si>
    <t>@vimuktaatma "May this graphic 'liberates' @PiyushGoyal's ignorance." #GSTForNewIndia #GoodAndSimpleTax #GST… https://t.co/qztG3zZrWB</t>
  </si>
  <si>
    <t>RT @advsarang: #GSTLaunch 
#OneNationOneTax 
#GSTMidnightLaunch 
#GSTMuhuratShopping 
#GSTForNewIndia 
#GST2017 
#WelcomeGST 
@PMOIndia @ar…</t>
  </si>
  <si>
    <t>Modi govt has taken oath to cure India with shock therapy.. #demonitisation #surgical strike and now #GSTLaunch</t>
  </si>
  <si>
    <t>GST well explained! #GSTBill #GSTLaunch #GSTIndia #GSTForAll https://t.co/4Kjq9LiXid</t>
  </si>
  <si>
    <t>RT @Chauhan_VijayK: जिसका इंतजार था वही पोस्ट 😂
GST2017
G+S+T+2+0+1+7
7+19+20+2+0+1+7=56 इंच
@narendramodi Jai Ho 
#GSTLaunch 
#GSTSim…</t>
  </si>
  <si>
    <t>Breathing has become expensive post #GSTLaunch .Liberal school of modinomics.</t>
  </si>
  <si>
    <t>Wait ... what ???
#GSTForNewIndia #GSTLaunch 
#GSTDoosriAzadi #gstrollout 
 https://t.co/c7wyyv1oBp</t>
  </si>
  <si>
    <t>RT @sunnyshahbjp: In favour of #GSTLaunch #GSTForNewIndia thanks to @narendramodi @arunjaitley https://t.co/cq3GZWfCoJ</t>
  </si>
  <si>
    <t>birthing a kid is cheaper
#LahukaLagaan #GoodAndSimpleTax #gstrollout #GSTForNewIndia #menstruation… https://t.co/waabR0jWOZ</t>
  </si>
  <si>
    <t>#GSTLaunch 
Credit goes to former #RBI guv IS Patel, Bimil Jalan and Rangarajan, former WB finmin Asim Dasgupta, Vijay Kelkar, #PranabDa 1/2</t>
  </si>
  <si>
    <t>#GSTLaunch 
Lets nt frget role of Former PM Atal Bihari Vajpayee, #ManmohanSingh and @narendramodi, frmr finmin Yashwant Sinha, P Chidambram</t>
  </si>
  <si>
    <t>#BJP govt celebrated #GSTLaunch in #Parliament,bt y #Congress's opposition to #GST is limited to midnight launch wen der r scores of points.</t>
  </si>
  <si>
    <t>RT @PremChandraMis2: #GSTLaunch after implementing GST the govt of that country lost next election badly it's a fact !! #Bhaktjano...</t>
  </si>
  <si>
    <t>Looks India is only country where ppl celebrate launch of new tax 😀 #GSTLaunch specially #bhakts</t>
  </si>
  <si>
    <t>#GST  से सस्ते हुए सामान देखने के लिए #ZEE न्यूज़ देखे 
और महंगे के लिए #NDTV...
#GSTForNewIndia 
#gstrollout 
#GSTLaunch</t>
  </si>
  <si>
    <t>RT @AmarUjalaNews: GST: एक कॉल से दूर होंगे सारे कंफ्यूजन, बस डॉयल करें ये नंबर&amp;gt;&amp;gt;https://t.co/u9nHcZ6iMn
#GSTForNewIndia #GST #GSTLaunch</t>
  </si>
  <si>
    <t>My neighbour just said' Chal kuch kharid ke ate hai, GST wala bill milegi'
not sure how to react on this 
#GSTLaunch</t>
  </si>
  <si>
    <t>#GST ki tagline "टैक्स वही सोच नयी"
#GSTLaunch #GoodsAndServicesTax @falana_dhimaka @tuchchatushar</t>
  </si>
  <si>
    <t>जो सारे नेता लोग जी ST' के साथ नही हैं वही एन्टी दलित हैं।😀😀😉😉😉
#gstrollout
#GSTForNewIndia
#GST
#GSTLaunch</t>
  </si>
  <si>
    <t>G-oodnight S-weetdreams T-akecare (GST)™😆😆
#GSTForNewIndia
#GSTLaunch
#GST</t>
  </si>
  <si>
    <t>Solicited nt Pay attention Political gimmicks rumor Spread by opposite parties 👹out #GST 
Not acceptable within 1 h… https://t.co/MyfV5CbEXQ</t>
  </si>
  <si>
    <t>#GSTLaunch😣</t>
  </si>
  <si>
    <t>#Mumbai's #VikrikarBhavan renamed as #GSTBhavan to commemorate #GSTlaunch https://t.co/qBrZdrIEs5</t>
  </si>
  <si>
    <t>#GSTlaunch: #MadhyaPradesh markets wore a deserted look due to confusion over duty structure under #GST https://t.co/v08dtbTiWC</t>
  </si>
  <si>
    <t>#GSTlaunch: #TMC leader Partha Chatterjee says tax reform will prove to be a bane for small traders https://t.co/fwgt50Bawt</t>
  </si>
  <si>
    <t>Retweeted Suresh  Prabhu (@sureshpprabhu):
In #Bengaluru for #CAday event also outreach on #GSTLaunch .Our... https://t.co/R4LqFpvLmz</t>
  </si>
  <si>
    <t>I guess we got it all wrong with pre #GST sale ; now people think everything post #gstrollout will be expensive. #GSTLaunch</t>
  </si>
  <si>
    <t>Whole world is talking about pre n post #GST rates, I wonder do they ever check tax rates before buying anything! #GSTForNewIndia #GSTLaunch</t>
  </si>
  <si>
    <t>So guyz how was the 1st #GST Day ??? #GSTLaunch</t>
  </si>
  <si>
    <t>जीएसटी से देश में आयेगा आर्थिक सुधार-#परनामी
#AshokParnami
#GSTLaunch
#BJP
#Economic
#recovery… https://t.co/aD5Wv8wsmL</t>
  </si>
  <si>
    <t>#यूरिया पूरे #देश में 295 रुपये #बोरी
@AnanthKumar_BJP
@PMOIndia
#BJP
#Fertilizer
#GSTLaunch
https://t.co/eERDg0S7Aq https://t.co/AZfpQUwVCl</t>
  </si>
  <si>
    <t>#राम_नाईक से योगी आदित्यनाथ ने की भेंट
@myogiadityanath
#RamNaik
#gift 
#BJP
#GSTLaunch
https://t.co/lJND4bOSxE https://t.co/1Pyd5KurBM</t>
  </si>
  <si>
    <t>#देश की उन्नति में #मील का #पत्थर_साबित होगा #जीएसटी-#वसुंधरा
@VasundhraBJP
#BJP
#GSTLaunch
https://t.co/L2ECH79g0U https://t.co/qZtJWT2Xck</t>
  </si>
  <si>
    <t>RT @ndtv: #GSTForNewIndia | Top quotes of PM @narendramodi at Central Hall of Parliament #GSTLaunch  | Watch LIVE: https://t.co/hMlRpgrUU6…</t>
  </si>
  <si>
    <t>RT @CyrusDhabhar: Everything you need to know about how new car prices will differ! https://t.co/riiG9nHykO @carandbike #GST #GSTLaunch htt…</t>
  </si>
  <si>
    <t>@KirenRijiju वैसे ये उसकी पहली 'ऐतिहासिक' भूल नहीं है.. पहले भी कई बार कर चुकी है..😃😃 #GSTLaunch #GoodAndSimpleTax #GSTForNewIndia</t>
  </si>
  <si>
    <t>@KirenRijiju कोई भूल नही करी,Congress ws Rehearsing Hw Parliament n Central Hall wld b in #कॉग्रेसमुक्तभारत post #2… https://t.co/swNpjyAdXW</t>
  </si>
  <si>
    <t>@theicai #India #GSTLaunch #GSTForNewIndia #GSTIndia #CAday #GoodAndSimpleTax #ICAI #CAFinal</t>
  </si>
  <si>
    <t>RT @way2asifpathan: Is GST is really Helpfull for Comman-man?
@arthakranti 
#OneNationOneTax 
#GSTForNewIndia #gstrollout #GSTLaunch #Midn…</t>
  </si>
  <si>
    <t>I am in love with my mom's food again on a daily basis #GSTeffect #GST #GSTMemes  #GSTImpact #GSTLaunch… https://t.co/0iPvCw49bc</t>
  </si>
  <si>
    <t>#GoodAndSimpleTax 
Its a big shame on @INCIndia that they boycotted a Historical day of India i.e, #GSTLaunch 
We Indians will nvr forgive.</t>
  </si>
  <si>
    <t>https://t.co/Uw4EqnbMq7: In #Bengaluru for #CAday event also outreach on #GSTLaunch .Our PMOIndia narendramodi will soon talk to million st…</t>
  </si>
  <si>
    <t>RT @drharshvardhan: It takes a firm resolve to take bold steps like #Demonetization &amp;amp; #GSTLaunch which might seem inconvenient to some but…</t>
  </si>
  <si>
    <t>#Mypain #Against #GST #Kadalamittai 
#GSTLaunch #CommonMan #GoodsAndServicesTax #LikedMeansShareThis 
-#RockingRam. 
https://t.co/A88WbbvJHg</t>
  </si>
  <si>
    <t>#GST #FirstNight #JULY1 
#GoodsAndServicesTax 
#GSTLaunch 
#LikedMeansShareThis -#OnlineOnions(MemebyMe). https://t.co/cleSOnsQ7D</t>
  </si>
  <si>
    <t>RT @Ibne_Sena: After Government implemented GST in the country "It gives me reminder about Vijay Maliya" 😉 #GSTLaunch #GSTForNewIndia #GSTI…</t>
  </si>
  <si>
    <t>#GSTLaunch #justforfun https://t.co/4ZTbBVdIlO</t>
  </si>
  <si>
    <t>What a solid slap to idiot @narendramodi, the master of deceit and lies. #GSTForNewIndia #GSTTamasha #GSTLaunch https://t.co/vbKe69EkNF</t>
  </si>
  <si>
    <t>Hotel owners have played their game after #GSTLaunch. Increased prices of food for more profit. I was forced to pla… https://t.co/28HnVguKK3</t>
  </si>
  <si>
    <t>RT @AtulGargBJP: नयी आर्थिक क्रांति के लिए हम तैयार है। 
#GSTForNewIndia
#gstrollout 
#GSTLaunch https://t.co/wQ5SCo9PwU</t>
  </si>
  <si>
    <t>RT @ajitsingh777: Just now order from @YoChinaonline #GSTeffect 538 ke upar 98.64 ka tax 😨 #GSTLaunch #GoodAndSimpleTax @surinderneet @1Dee…</t>
  </si>
  <si>
    <t>RT @VikasRBhardwaj: इनकी शक्लें देखो ऐसे लग रहा है जैसे #GSTLaunch ना हुआ हो बल्कि इनकी लुगैयाँ किसी के साथ..... #GSTeffect https://t.co/LA…</t>
  </si>
  <si>
    <t>#GSTForNewIndia #GSTLaunch #GSTBill #OneNationOneTax #OneTax  After launch GST #coffee Also became too Hot."Boore… https://t.co/t0tPx6Pr4A</t>
  </si>
  <si>
    <t>Please dont send any GST related jokes, mobile battery automatically goes down by 28%
#GST #GSTLaunch #OneNationOneTax #GSTeffect #GSTBill</t>
  </si>
  <si>
    <t>RT @Anchor_Venky: #GSTForNewIndia #GSTLaunch #GSTBill #OneNationOneTax #OneTax  After launch GST #coffee Also became too Hot."Boore  Din" f…</t>
  </si>
  <si>
    <t>@narendramodi #GSTeffect #gstrollout #GoodAndSimpleTax #GSTLaunch 
#AccheDin for CAs and Tax Consultants
#CAday</t>
  </si>
  <si>
    <t>GST से 48 घंटे पहले 1 लाख कंपनियों पर सर्जिकल स्ट्राइक, 3 लाख रडार पर।
#NoteBandi
#GSTLaunch</t>
  </si>
  <si>
    <t>RT @InduSarabhai: #GSTLaunch का बहिष्कार करके कांग्रेस ने.........</t>
  </si>
  <si>
    <t>@ManishTewari Agreed you are in opposition, but you dont have to oppose everything just for the sake of it. You lose credibility. #GSTLaunch</t>
  </si>
  <si>
    <t>#GSTLaunch .... Congo India 😘👍</t>
  </si>
  <si>
    <t>#GSTLaunch : in its current form will hit thousands of MSMEs, says @PChidambaram_IN https://t.co/0bHaJmVdMQ  |… https://t.co/hgpYxV4g9I</t>
  </si>
  <si>
    <t>#GSTLaunch #GSTTamasha #GSTIndia #GSTRollout https://t.co/uSu1qRNRoD</t>
  </si>
  <si>
    <t>GST ka matlab 
#GoodAndSimpleTax #GSTeffect #gstrollout #GSTLaunch https://t.co/MQ5XWUTrGi</t>
  </si>
  <si>
    <t>RT @keeranilchouhan: GST ka matlab 
#GoodAndSimpleTax #GSTeffect #gstrollout #GSTLaunch https://t.co/MQ5XWUTrGi</t>
  </si>
  <si>
    <t>#GST #GSTEraBegins #GSTForNewIndia #gstrollout #GSTLaunch #GSTIndia #GSTBegins ✌️👐🤞 https://t.co/4xBpk9ZYfk</t>
  </si>
  <si>
    <t>RT @ndtv: The Big Fight: #GST - Short term pain for long term gain? https://t.co/WIaKvoGipX
#GSTLaunch #GSTForNewIndia</t>
  </si>
  <si>
    <t>हम और हमारी सरकार।
#OneNationOneTax #GSTForNewIndia #gstrollout #ModiGovt #GSTLaunch #GSTTryst #GSTTamasha https://t.co/AhgNz5Hc6Y</t>
  </si>
  <si>
    <t>#GSTLaunch का बहिष्कार करके कांग्रेस ने.........</t>
  </si>
  <si>
    <t>It’s 12 am! LOL Modi must be thinking he ran over and Jaitley checked his watch …what a drama #GSTLaunch… https://t.co/GVfJHEgPDw</t>
  </si>
  <si>
    <t>@GST_Council @askGST_GoI Bought 2 biryanis but paid for 2 1/2 biryanis 😡😡 #GShockBOA17 Atrocity 
Best to eat in a t… https://t.co/GGX6KirnmC</t>
  </si>
  <si>
    <t>Bill mein aata hun samj mein nahi ~
 #GST #GSTForNewIndia #gstrollout #GSTEraBegins #GSTLaunch #GSTeffect</t>
  </si>
  <si>
    <t>To all those experts post #Bills post #GST, can you please post one #PreGST bill as well to understand the difference #GSTeffect #GSTLaunch</t>
  </si>
  <si>
    <t>#WeThePeopleOfIndia are experts on every subject.. Few weeks back it was on Cricket
This week its tax &amp;amp; GST… https://t.co/jBJTYs7PjN</t>
  </si>
  <si>
    <t>Hello!!
Happy #GSTLaunch</t>
  </si>
  <si>
    <t>#elfie Happy #SuperSaturday #GSTLaunch 
Rain ☔️ ready. https://t.co/gOPnkIOh25</t>
  </si>
  <si>
    <t>1/7/17
 एक साथ एक साथ
One nation one tax...
#Gst 
#GSTLaunch</t>
  </si>
  <si>
    <t>RT @VishalGala: #GSTForNewIndia #OneNationOneTax #GSTLaunch #HappyDoctorsDay #HappyCADay #HappyGSTDay #GoodsAndServicesTax #GoodandSimpleTax</t>
  </si>
  <si>
    <t>More jobs for CAs on its way..!!
#GSTLaunch #gst #IndiaForGST  effect..! https://t.co/lqP4H6W4yP</t>
  </si>
  <si>
    <t>Is this True 🤔 ?? #GSTLaunch #gstquery #GstRollOut #GST_को_जानिए https://t.co/rk1mciGPXp</t>
  </si>
  <si>
    <t>RT @farooquisana: Is this True 🤔 ?? #GSTLaunch #gstquery #GstRollOut #GST_को_जानिए https://t.co/rk1mciGPXp</t>
  </si>
  <si>
    <t>#GST #GSTeffect #GSTLaunch #GSTCouncil #GSTIndia https://t.co/R6VrTHhCpy</t>
  </si>
  <si>
    <t>#GST #GSTeffect #GSTLaunch #GSTCouncil #GSTIndia #Kovama_kuttyma #கோவமா_குட்டிமா https://t.co/wMw98FqBWK</t>
  </si>
  <si>
    <t>#GST #GSTeffect #GSTLaunch #GSTCouncil #GSTIndia https://t.co/Hk9nYbqxTM</t>
  </si>
  <si>
    <t>என்னடா அந்நியன் மாதிரி அடிக்கடி மாறுறீங்க😂
#GSTLaunch #gst https://t.co/0nyiSe1Ubv</t>
  </si>
  <si>
    <t>@MalayilAashish Why? Are they going to disappear after #GSTLaunch ?</t>
  </si>
  <si>
    <t>@Rjsayema Definitely it will break records just like our satellite launch did . .#GSTLaunch 
#proudIndian</t>
  </si>
  <si>
    <t>RT @_I_AM_KIRAN: രാഹുല്‍ ഗാന്ധി #Demonetisation പഠിച്ച് തീരും മുന്‍പ് മോദി #GST പ്രഖ്യാപിച്ചതില്‍ പ്രതിഷേധിച്ചാണത്രേ കോണ്‍ഗ്രസ് #GSTLaunch…</t>
  </si>
  <si>
    <t>RT @Smfirojalam: आज की रात जो बच्चे पैदा होंगे उन्हें हम बताएंगे कि हम उस जमाने के हैं जब GST लागू नहीं हुआ था.
#GSTLaunch https://t.co/BZW…</t>
  </si>
  <si>
    <t>जानिए #GST लागू होते ही कहां निकला पहला बिल? https://t.co/UozVtw4KfB .@narendramodi .@RashtrapatiBhvn #GSTLaunch https://t.co/RfqkmInkfz</t>
  </si>
  <si>
    <t>@ArvindKejriwal जी ने #GST पर यह कह कर प्रतिक्रिया दी :
 "सारे टैक्स" मिले हुए है जी !!
😀🤣😎🙏🕉️
#GSTeffect
#gstrollout 
#GSTLaunch</t>
  </si>
  <si>
    <t>@the_hindu we all knw u dnt like @narendramodi @PMOIndia bt at least cover historical occasion like #GSTLaunch. No… https://t.co/YlYKijlTqu</t>
  </si>
  <si>
    <t>The latest The Unmesh Brahme Daily! https://t.co/OjfVuuVPe1 #leadership #gstlaunch</t>
  </si>
  <si>
    <t>#Rajasthan: 30 જૂનની મધરાતે બાળક જન્મ્યું, નામ રાખ્યું #GST.
#IamGujarat #GSTLaunch #gstrollout… https://t.co/RsfxAg5Z3W</t>
  </si>
  <si>
    <t>@NexaExperience  Will d price of ciaz sigma diesel hybrid will increase or deacrese after #GSTLaunch &amp;amp; wat effect will be of #csd  price?</t>
  </si>
  <si>
    <t>Transforming. Inspiring. Economically unifying India. Mercedes-Benz India appreciates #GSTLaunch #GSTForNewIndia #OneTaxOneNation initiative</t>
  </si>
  <si>
    <t>#GSTLaunch we hope opposition and state party uses it on merit and not for the sake of opposing it https://t.co/Abc2kM3iIC</t>
  </si>
  <si>
    <t>It's not Good and Simple Tax anymore... It's looks beautiful but complexities are too much #GSTLaunch #GSTRollout 
Anyway we have to comply</t>
  </si>
  <si>
    <t>All you need to know about GST https://t.co/Pn23a4SC2a #GST #GSTRollout #GSTLaunch</t>
  </si>
  <si>
    <t>#GSTEraBegins #GSTLaunch #GSTTamasha https://t.co/l7iEaiKPGT</t>
  </si>
  <si>
    <t>RT @NewsNationTV: #GSTLaunch FM Arun Jaitley, VP Hamid Ansari, LS Speaker Sumitra Mahajan and others at Parliament</t>
  </si>
  <si>
    <t>RT @OfficeOfYogi: One of the great reform of India. Hope to bring petroleum products &amp;amp; real estate under #GSTForNewIndia #GSTLaunch https:/…</t>
  </si>
  <si>
    <t>#GSTForNewIndia #GoodAndSimpleTax #gstrollout #GSTeffect #GST #GSTEraBegins #GSTLaunch #GSTTamasha #GameofThrones https://t.co/VEmcf5y6gC</t>
  </si>
  <si>
    <t>Great Indian loot by thugs.लीगल जेब क़तरों से सावधान।#GSTeffect #GSTLaunch @narendramodi @arunjaitley किन गधों ने इ… https://t.co/q3t9tUeEvO</t>
  </si>
  <si>
    <t>Mixed reactions from people🤔 #GSTForNewIndia
#GoodsAndSimpleTax 
#GST
#OneNationOneTaxOneMarket 
#GSTLaunch</t>
  </si>
  <si>
    <t>RT @santjyo: #GSTLaunch i am in a trading business of raw jute (exempted) turnover above 50 lk. What should i do</t>
  </si>
  <si>
    <t>https://t.co/V1wTrZ5C9t
#GSTForNewIndia #gstrollout #GST #OneNationOneTax #GoodAndSimpleTax #GSTeffect #GSTLaunch #GSTFAQs</t>
  </si>
  <si>
    <t>https://t.co/pG6vyQQKYP
#GSTForNewIndia #gstrollout #GST #OneNationOneTax #GoodAndSimpleTax #GSTeffect #GSTLaunch #GSTFAQs</t>
  </si>
  <si>
    <t>RT @Avinash38166341: आज जब दुनिया के लोग सो रहे होंगे 
तब भारत #अर्थव्यवस्था में इतिहास लिख रहा होगा 
 #GSTLaunch</t>
  </si>
  <si>
    <t>The latest ASTACHAL-an evening edition! https://t.co/XaH2wSqUAm Thanks to @sagenaradamuni @bimal_pr @RaviRajPatil15 #gst #gstlaunch</t>
  </si>
  <si>
    <t>RT @Bunibroto: The latest Novodaya! https://t.co/BGsY3Vk8OM Thanks to @kmgnath @ThBuckStopsHere @sudhirksingh #gst #gstlaunch</t>
  </si>
  <si>
    <t>The latest Novodaya! https://t.co/BGsY3Vk8OM Thanks to @kmgnath @ThBuckStopsHere @sudhirksingh #gst #gstlaunch</t>
  </si>
  <si>
    <t>The latest Novodaya! https://t.co/BGsY3Vk8OM Thanks to @sanjibbiswas @bdnews24 @shyekra #gstlaunch</t>
  </si>
  <si>
    <t>GST: एक कॉल से दूर होंगे सारे कंफ्यूजन, बस डॉयल करें ये नंबर&amp;gt;&amp;gt;https://t.co/u9nHcZ6iMn
#GSTForNewIndia #GST #GSTLaunch</t>
  </si>
  <si>
    <t>RT @esta_oddities: #GST #GSTForNewIndia #gstrollout #GSTTamasha #GSTEraBegins #GSTLaunch #GSTIndia #OneNationOneTax #OneNationOneTaxOneMark…</t>
  </si>
  <si>
    <t>RT @GSTmitra: Transparency at its best.
#GSTForNewIndia #GST #GSTLaunch 
#MyGSTMitra</t>
  </si>
  <si>
    <t>RT @V_SathyaBama: #GSTLaunch #2017 https://t.co/O0vzRsuiwt</t>
  </si>
  <si>
    <t>RT @V_SathyaBama: #GSTLaunch #2017 https://t.co/Yn3dyjT4MD</t>
  </si>
  <si>
    <t>RT @thetanveerali: #GSTMuhuratShopping #GST #gstrollout #GSTLaunch 
 अंधभक्त और संघियो का ख़ुशी का ठिकाना नहीं ।
आज ऐसे खुश है जैसे मोदी…</t>
  </si>
  <si>
    <t>Small trading community totally unprepared 4 it. Gst nos still not alloted 2 non VAT entities. Hasty implementation… https://t.co/Np0kjS4KQj</t>
  </si>
  <si>
    <t>#GSTForNewIndia #VAT #vat69 #gstrollout #GSTeffect #GSTEraBegins #GSTTamasha #GSTLaunch #GSTDoosriAzadi #GSTTryst… https://t.co/2ovg1QGZ69</t>
  </si>
  <si>
    <t>वैसे समुदाय विशेष के लौंडो का 28% GST तो बचपन मे ही मौलवी काट लेता है।😂😂😂
#IfYouKnowWhatIMean..😎
via:- बुड़बक..!🙌
#GSTeffect #GSTLaunch</t>
  </si>
  <si>
    <t>#GSTForNewIndia #GSTEraBegins #OneNationOneTax #GSTLaunch #gstrollout #GSTIndia #GSTforIndia https://t.co/Hkt7M8MWWY</t>
  </si>
  <si>
    <t>RT @richas222: Welcome GST.
Feeling so proud as we witnessed the launch of GST.
New era begins!!   
Jai hind #GSTForNewIndia #GSTLaunch  #G…</t>
  </si>
  <si>
    <t>अभी राष्ट्र सी॰एम॰ लूस मोशन को टाइट करने में लगे हैं #GSTLaunch को नहीं पचा पाए । https://t.co/cT0ocp5g3V</t>
  </si>
  <si>
    <t>Have we got used to criticising even without understanding ? #GSTLaunch #Demonetisation</t>
  </si>
  <si>
    <t>@Akpattnaik25 @NiranjanTripa16 @SudrashanTiwari @NavinKu01774480 @Shaikahmedsaud8 @suryakantvsnl @pawankr1212… https://t.co/fWlMiQg3UF</t>
  </si>
  <si>
    <t>#GSTForNewIndia #GSTLaunch #GST https://t.co/C3FQMCxfCh</t>
  </si>
  <si>
    <t>Any bet ???
#Demonetisation #GSTForNewIndia #GoodAndSimpleTax #gstrollout #GST #GSTeffect #GSTLaunch #TaxReform… https://t.co/PWZWcaAtZe</t>
  </si>
  <si>
    <t>RT @MServe2grow: Any bet ???
#Demonetisation #GSTForNewIndia #GoodAndSimpleTax #gstrollout #GST #GSTeffect #GSTLaunch #TaxReform #OneNatio…</t>
  </si>
  <si>
    <t>RT @mehek_cutie: ye dekho...modi ne khud kaha tha GST bekar hai 
#GST #GSTLaunch #GSTIndia #GSTroll https://t.co/DAWXa1lbvg</t>
  </si>
  <si>
    <t>RT @Amit_smiling: People of India Welcoming GST #GSTLaunch https://t.co/M1wVDLO8mR</t>
  </si>
  <si>
    <t>https://t.co/CBl5998jjm
#GSTForNewIndia #GST #GShockBOA17 #GSTEraBegins #GSTLaunch #gstrollout #GoodAndSimpleTax #GSTDoosriAzadi</t>
  </si>
  <si>
    <t>Narendra Modi full speech on GST &amp;amp; Role of CA.
 ICAI CA DAY EVENT
#CAfinal #GSTForNewIndia #GST #GSTLaunch 
👇
https://t.co/KZVGWEGONF</t>
  </si>
  <si>
    <t>Congrats india
1st time in history of India Parliament we don't have Congress members
Congress mukt Bharat hogya👍😊😊😊
#GSTLaunch</t>
  </si>
  <si>
    <t>If this is true, such rates would be  regressive #GSTLaunch https://t.co/VFb4t5hbyC</t>
  </si>
  <si>
    <t>Dial 1800 2000 535 for KDK Software https://t.co/sqCwbdZKot  /gst@kdkgst.com  #GST #GSTCompliance #gstrollout… https://t.co/fbuUMKK3aA</t>
  </si>
  <si>
    <t>इलाहाबाद में त्रिपाठी जी के यहाँ अभी बेटा पैदा हुआ है नाम रखा है GST 
गोरीशंकर त्रिपाठी😀। #gstrollout #GSTForNewIndia #GSTLaunch #GSTeffect</t>
  </si>
  <si>
    <t>Good and simple tax!! #GSTImpact #GSTeffect #GSTLaunch #GSTForNewIndia @the_hindu @republic @timesofindia… https://t.co/Tg6bVK5Lvu</t>
  </si>
  <si>
    <t>RT @SamudriDakoo: GST pe itne tweet kr rhe h sb...jaise aaj hi economist bn jaege..
😂😂
#gstrollout #GSTMegaDebate #GST #GSTLaunch #GSThelp…</t>
  </si>
  <si>
    <t>#GSTForNewIndia #gstrollout #GSTeffect #GSTLaunch https://t.co/lL8rk489jD</t>
  </si>
  <si>
    <t>ਇਸ ਕੰਪਨੀ ਨੇ ਦਿੱਤਾ #GST ਦਾ ਤੋਹਫਾ, ਸਸਤੀਆਂ ਹੋਈਆਂ ਕਾਰਾਂ! 
https://t.co/LkxFcfhzE8  #GSTLaunch https://t.co/KF7viavMqB</t>
  </si>
  <si>
    <t>ਦੇਸ਼ ਭਰ 'ਚ ਲਾਗੂ ਹੋਇਆ GST ਜਾਣੋ ਕਿਹੜੀਆਂ ਚੀਜ਼ਾਂ ਹੋਈਆਂ ਸਸਤੀਆਂ?
#GST 
#GSTLaunch
https://t.co/KxxA42IqbL https://t.co/F27RwCN0ty</t>
  </si>
  <si>
    <t>GST एक देश- एक टैक्स.
#GST #GSTForNewIndia #1TaxBenefitsMax #GSTLaunch  https://t.co/vcb4RxHkWB https://t.co/3oXqOdtyyo</t>
  </si>
  <si>
    <t>RT @RonakDang: celebrated the 1st day of #GSTLaunch by   bjym valsad @SNEHIL_DESAI @dhruvinpatel_ @ChetanB74190785 @bjym_valsad @DrRutvij @…</t>
  </si>
  <si>
    <t>#PMModi describes #GST as #GoodsAndSimpleTax which would benefit #people : https://t.co/v6lIPejSAU via @newsbharati… https://t.co/FyfCRwUqMu</t>
  </si>
  <si>
    <t>#PMModi describes #GST as #GoodsAndSimpleTax which would benefit #people : https://t.co/6Aup2yxSfl via @newsbharati… https://t.co/F3ajjurgjR</t>
  </si>
  <si>
    <t>#PMModi describes #GST as #GoodsAndSimpleTax which would benefit #people : https://t.co/foiHx1kxfv via @newsbharati… https://t.co/hwdXeByRP9</t>
  </si>
  <si>
    <t>#PMModi describes #GST as #GoodsAndSimpleTax which would benefit #people : https://t.co/v2MUMlT0ER via @newsbharati… https://t.co/rI635axHhg</t>
  </si>
  <si>
    <t>#PMModi describes #GST as #GoodsAndSimpleTax which would benefit #people : https://t.co/1zp1ypiE95 via @newsbharati… https://t.co/cenzkLWZsj</t>
  </si>
  <si>
    <t>#PMModi describes #GST as #GoodsAndSimpleTax which would benefit #people : https://t.co/WxCdz7zdL4 via @newsbharati… https://t.co/n6JxA0OZMB</t>
  </si>
  <si>
    <t>#PMModi describes #GST as #GoodsAndSimpleTax which would benefit #people : https://t.co/wNdc0wonfP via @newsbharati… https://t.co/hb8acLjJlT</t>
  </si>
  <si>
    <t>#PMModi describes #GST as #GoodsAndSimpleTax which would benefit #people : https://t.co/Cx2EbeZIRl via @newsbharati… https://t.co/FD5lgEPF6p</t>
  </si>
  <si>
    <t>#PMModi describes #GST as #GoodsAndSimpleTax which would benefit #people : https://t.co/wYLRfEK441 via @newsbharati… https://t.co/zwsuzOWmeC</t>
  </si>
  <si>
    <t>#PMModi describes #GST as #GoodsAndSimpleTax which would benefit #people : https://t.co/nim0OdEN7A via @newsbharati… https://t.co/Zo6u3z7I6w</t>
  </si>
  <si>
    <t>#PMModi describes #GST as #GoodsAndSimpleTax which would benefit #people : https://t.co/Pus4Zmft8K via @newsbharati… https://t.co/Lv7tPbjhC2</t>
  </si>
  <si>
    <t>#PMModi describes #GST as #GoodsAndSimpleTax which would benefit #people : https://t.co/XgCkhGrSxh via @newsbharati… https://t.co/wyVNcYtRhg</t>
  </si>
  <si>
    <t>#PMModi describes #GST as #GoodsAndSimpleTax which would benefit #people : https://t.co/IrgPjjJ5v1 via @newsbharati… https://t.co/OjmBjEArwB</t>
  </si>
  <si>
    <t>#PMModi describes #GST as #GoodsAndSimpleTax which would benefit #people : https://t.co/0BpHuHl0wM via @newsbharati… https://t.co/j4YIxuOaMf</t>
  </si>
  <si>
    <t>#PMModi describes #GST as #GoodsAndSimpleTax which would benefit #people : https://t.co/ivyHduBcWb via @newsbharati… https://t.co/DKeSWlUVcK</t>
  </si>
  <si>
    <t>#PMModi describes #GST as #GoodsAndSimpleTax which would benefit #people : https://t.co/3yCKkaMIUt via @newsbharati… https://t.co/F5bmgl91up</t>
  </si>
  <si>
    <t>#PMModi describes #GST as #GoodsAndSimpleTax which would benefit #people : https://t.co/IkBFQm9OGa via @newsbharati… https://t.co/o5s336XLQ0</t>
  </si>
  <si>
    <t>#PMModi describes #GST as #GoodsAndSimpleTax which would benefit #people : https://t.co/mEfHJaOLge via @newsbharati… https://t.co/UNj4gU2ZSI</t>
  </si>
  <si>
    <t>#PMModi describes #GST as #GoodsAndSimpleTax which would benefit #people : https://t.co/BcbxYdZ6Tt via @newsbharati… https://t.co/iKzlVJRWqh</t>
  </si>
  <si>
    <t>#PMModi describes #GST as #GoodsAndSimpleTax which would benefit #people : https://t.co/mVah7JMyEc via @newsbharati… https://t.co/4sprGijxA5</t>
  </si>
  <si>
    <t>#PMModi describes #GST as #GoodsAndSimpleTax which would benefit #people : https://t.co/CifghvKEek via @newsbharati… https://t.co/jIrvoJ8ZjY</t>
  </si>
  <si>
    <t>RT @RedManoRed: GST இரவுகள்😁
#gstrollout #GST #GSTLaunch #GSTIndia https://t.co/g2AtZq49Ba</t>
  </si>
  <si>
    <t>#GSTLaunch paying 14% + 14% tax on TV and 9+9% + 10% serviceTax on restaurant @CMOMaharashtra @PMOIndia… https://t.co/TrX4NAKA8V</t>
  </si>
  <si>
    <t>I paid my first #GSTBill #GSTEraBegins #GSTeffect #GSTLaunch #gsttryst #OneTaxOneNation #GSTRollout… https://t.co/ziqBwX9Htr</t>
  </si>
  <si>
    <t>#GSTLaunch #mygstbill #GoodsAndServicesTax #GoodsAndSimpleTax #OneNationOneTax #GSTEraBegins @PMOIndia… https://t.co/MYN8PRQIyY</t>
  </si>
  <si>
    <t>how #GST  will be benefits to the #CITIZEN. 
@narendramodi @IncomeTaxIndia  #GSTeffect #GSTLaunch #India  #GSTIndia… https://t.co/IC7kto87Uy</t>
  </si>
  <si>
    <t>This is change sir , gst impact our support gst , one tax , one nation @narendramodi @arunjaitley @PMOIndia… https://t.co/odVOem6H2z</t>
  </si>
  <si>
    <t>#GSTForNewIndia #GST #GSTLaunch 
This GST will be a key feature iff It implemented with integrity.
Jai Hind !
Jai Bharat !!</t>
  </si>
  <si>
    <t>Non-implementation of GST in J&amp;amp;K is PDP-BJP Govt’s failure: Cong
#JammuandKashmir  
#congress
#GSTLaunch… https://t.co/BveLc3SbRe</t>
  </si>
  <si>
    <t>ASSOCHAM Videocon GST Summit held in Goa
#GSTLaunch
#ASSOCHAM
#Panaji
https://t.co/Q7guTi5tjF https://t.co/T7CIHmrg8f</t>
  </si>
  <si>
    <t>celebrated the 1st day of #GSTLaunch by   bjym valsad @SNEHIL_DESAI @dhruvinpatel_ @ChetanB74190785 @bjym_valsad… https://t.co/AzPT1UVPth</t>
  </si>
  <si>
    <t>#TimeForGST 
अब भारत में एक देश- एक कर- एक बाजार  #OneNationOneTax #GSTForNewIndia #GSTLaunch https://t.co/JoVlJQD8fD</t>
  </si>
  <si>
    <t>#GST से घबराइए नहीं, बड़ी आसानी से समझिए https://t.co/DVnqk6TJco #GSTLaunch #GSTSimplified https://t.co/3PUbOBAvaX</t>
  </si>
  <si>
    <t>PM मोदी ने खेला GST पर सबसे बड़ा राजनीतिक दांव! https://t.co/yqYbEokspZ #PMModi #GST #GSTLaunch .@narendramodi https://t.co/Ac3652xqvq</t>
  </si>
  <si>
    <t>RT @punjabkesari: #GST से घबराइए नहीं, बड़ी आसानी से समझिए https://t.co/DVnqk6TJco #GSTLaunch #GSTSimplified https://t.co/3PUbOBAvaX</t>
  </si>
  <si>
    <t>#GSTForNewIndia
#GSTLaunch 
#GSTTamasha https://t.co/rCbaLZI83s</t>
  </si>
  <si>
    <t>#gstrollout 
#GSTForNewIndia
#GSTLaunch
#GSTTamasha https://t.co/y0oFctGDuS</t>
  </si>
  <si>
    <t>Dattatreya to brief Jaitley about GST effect on Textile, Beedi industry
@Dattatreya 
#GSTLaunch… https://t.co/dWXrnvKvFR</t>
  </si>
  <si>
    <t>Maruti Suzuki slashes ex-showroom prize up to 3 pc
@Maruti_Corp
#Cars
#GSTLaunch
https://t.co/XQ97MjraW0 https://t.co/PHY3sM9i1s</t>
  </si>
  <si>
    <t>Vijender Gupta congratulates Modi, Jaitley on GST rollout
@Gupta_vijender
@PMOIndia
@arunjaitley
#GSTLaunch… https://t.co/FEgK66ZR3B</t>
  </si>
  <si>
    <t>GST is biggest tax reform post independence: Poonam Mahajan
@OfficeofPoonamM
@BJP4India
#GSTLaunch… https://t.co/IyZ3WmFHUX</t>
  </si>
  <si>
    <t>GST to benefit common man: Shripad Naik
@shripadynaik
#GSTLaunch
https://t.co/hRJGSqIQDG https://t.co/McYkXzrWbX</t>
  </si>
  <si>
    <t>Dattatreya to brief Jaitley about GST effect on Textile, Beedi industry
@Dattatreya 
#GSTLaunch… https://t.co/yafvRj8ACy</t>
  </si>
  <si>
    <t>GST to help India compete with other countries: Amit Shah
#GST
#AmitShah
#GSTLaunch
https://t.co/jOCPrRPdV1 https://t.co/N4jrApk1DV</t>
  </si>
  <si>
    <t>Non-implementation of GST in J&amp;amp;K is PDP-BJP Govt’s failure: Cong
#JammuandKashmir  
#congress
#GSTLaunch… https://t.co/bMidLVo0kr</t>
  </si>
  <si>
    <t>ASSOCHAM Videocon GST Summit held in Goa
#GSTLaunch
#ASSOCHAM
#Panaji
https://t.co/5N66uS36Fe https://t.co/wD56VuJQQ6</t>
  </si>
  <si>
    <t>RT @confess2gaurav: 14 hours past #GSTLaunch , No death reported 😉 All is Well !!</t>
  </si>
  <si>
    <t>14 hours past #GSTLaunch , No death reported 😉 All is Well !!</t>
  </si>
  <si>
    <t>@narendramodi @sudhirchaudhary @dna  @rajeevkt65 @ZeeNews @arunjaitley #GSTForNewIndia #gstrollout #GSTLaunch… https://t.co/sFNBHLGmnz</t>
  </si>
  <si>
    <t>RT @Rocksxxxstar: @narendramodi @sudhirchaudhary @dna  @rajeevkt65 @ZeeNews @arunjaitley #GSTForNewIndia #gstrollout #GSTLaunch #GSTeffect…</t>
  </si>
  <si>
    <t>#GSTForNewIndia #GSTLaunch #GoodsAndServicesTax https://t.co/sG67XbvGP0</t>
  </si>
  <si>
    <t>Close enough!!
#gstrollout #PakvInd #JaggaJasoos #Monsoon2017 #NotInMyName #GST #GSTForNewIndia #GSTLaunch… https://t.co/EjmFHH5NqF</t>
  </si>
  <si>
    <t>RT @kriratna: @iratnain @PremChandraMis2 It's time modi stops vote bank politics. Why GST? Why not GOBC? or GGeneral ? #GSTLaunch</t>
  </si>
  <si>
    <t>RT @Eenadu_English: #GSTLaunch Dattatreya to raise issues of textile, beedi sectors with Jaitley
 https://t.co/gIahgTHDlb https://t.co/ChUi…</t>
  </si>
  <si>
    <t>#GSTForNewIndia #GST #GSTLaunch #GSTTamasha #GSTeffect #kadhiramangalam #corporategovernance https://t.co/y4AkO1ZWAT</t>
  </si>
  <si>
    <t>RT @dalityuvadal: 30 जून की मध्यरात्रि को राजस्थान में जन्मा बच्चा, नाम रखा गया #GSTLaunch  https://t.co/KP68itgEmj</t>
  </si>
  <si>
    <t>GST me kuch badhe ya na badhe but attendance 75% se 1% bhi nhi badhni chahiye #GSTForNewIndia #GST #gstrollout #GSTeffect #GSTLaunch</t>
  </si>
  <si>
    <t>सरदार पटेल ने देश को राजनीतिक रूप से एकीकृत किया था वैसे ही जीएसटी देश को आर्थिक रूप से एकीकृत करेगा@narendramodi#1TaxBenefitsMax #GSTLaunch</t>
  </si>
  <si>
    <t>The latest ASTACHAL-an evening edition! https://t.co/XaH2wSqUAm Thanks to @bjpkamal @gulshanzaadu @Bsharma7 #gstlaunch</t>
  </si>
  <si>
    <t>RT @ZeeNewsHindi: #GST : कल से महंगा हो जाएगा राजधानी और शताब्‍दी का सफर #gstrollout #GSTLaunch
#OneTax #OneNationOneTax 
https://t.co/CbFK…</t>
  </si>
  <si>
    <t>#OneNationOneTax #GoodAndSimpleTax #gstrollout #GSTLaunch #GSTCouncil #ModiGovt #republictv #NotInMyName #BJP… https://t.co/FG8sYg06DW</t>
  </si>
  <si>
    <t>#GoodAndSimpleTax #GSTeffect #BJP #BJPLies #AAP #GSTEraBegins #GSTLaunch #GSTIndia #India #IndiaForGST #NDTV #Modi… https://t.co/iLznwCJToL</t>
  </si>
  <si>
    <t>GST #GSTForNewIndia #GSTForNewIndia #GST #GSTDoosriAzadi #GSTTamasha #GSTLaunch #Food #MumbaiRains #Mumbai… https://t.co/mcnRaon99p</t>
  </si>
  <si>
    <t>Daya @narendramodi #GSTForNewIndia #gstrollout #NewIndia #GST #GSTeffect #GSTLaunch #GSTEraBegins #GSTDoosriAzadi… https://t.co/MImVovmMXY</t>
  </si>
  <si>
    <t>RT @BhattNaturally1: Daya @narendramodi #GSTForNewIndia #gstrollout #NewIndia #GST #GSTeffect #GSTLaunch #GSTEraBegins #GSTDoosriAzadi #GST…</t>
  </si>
  <si>
    <t>GST के फ़ायदे समझने हो तो Zee News देखो और नुक़सान समझना हो तो NDTV. #TransformingTextiles #GSTForNewIndia #GSTLaunch #GSTIndia #GSTeffect</t>
  </si>
  <si>
    <t>Who did this 😂😂😂#GSTeffect #GSTLaunch #GSTSimplified https://t.co/WAswfAgNj9</t>
  </si>
  <si>
    <t>RT @iDhavalRamoliya: #GSTLaunch માટે સંસદ ભવન ને ભવ્ય રોશની થી શણગાર કરી સજ્જ કરવામાં આવ્યો છે.@narendramodi ji @arunjaitley @vijayrupanibj…</t>
  </si>
  <si>
    <t>30 जून की मध्यरात्रि को राजस्थान में जन्मा बच्चा, नाम रखा गया #GSTLaunch  https://t.co/KP68itgEmj</t>
  </si>
  <si>
    <t>For all the bhakats @AsYouNotWish #INDvPAK #GSTLaunch #GSTDoosriAzadi @narendramodi @ishar_adv @ArvindKejriwal… https://t.co/nFW7TECOm4</t>
  </si>
  <si>
    <t>RT @SherwinIsHere: For all the bhakats @AsYouNotWish #INDvPAK #GSTLaunch #GSTDoosriAzadi @narendramodi @ishar_adv @ArvindKejriwal @AAPInNew…</t>
  </si>
  <si>
    <t>#GSTForNewIndia #GSTeffect #GSTEraBegins #GSTTamasha #GSTLaunch #GSTBill #GSTDoosriAzadi #GSTFAQs #GSTSimplified https://t.co/G0L9W7eEeB</t>
  </si>
  <si>
    <t>RT @drharshvardhan: Today in the forenoon I attended a function on #GSTLaunch with BJP leaders &amp;amp; associates, businessmen, well wishers, sup…</t>
  </si>
  <si>
    <t>RT @AjantaNews: #Top5News that made #Headlines this week 
#GSTLaunch #AzamKhan #TrumpModiMeet #AfghanistanAttack #ChinaIndiaClash 
https:/…</t>
  </si>
  <si>
    <t>#Top5News that made #Headlines this week 
#GSTLaunch #AzamKhan #TrumpModiMeet #AfghanistanAttack #ChinaIndiaClash 
https://t.co/7RriODBWH3</t>
  </si>
  <si>
    <t>RT @kshitijpandey86: Learn some simple steps for Return filing under #GST .
#GSTForNewIndia 
#gstrollout 
#GSTLaunch 
https://t.co/s75JLn…</t>
  </si>
  <si>
    <t>@hindustanse @ashishbadshah @VictoryForNamo @nirbhaisingh07 @SaundiD @utpalghosh30 @SushantLok108 @jeetensingh… https://t.co/N5qhhjc5Um</t>
  </si>
  <si>
    <t>इटेलियन बाला की वजह से देश के श्रेष्ठ अर्थशास्त्री #Manmohansingh ने फिर अपनी साख धूमिल की 
#GSTLaunch… https://t.co/2kNDI8z5Fu</t>
  </si>
  <si>
    <t>RT @snaeron: इटेलियन बाला की वजह से देश के श्रेष्ठ अर्थशास्त्री #Manmohansingh ने फिर अपनी साख धूमिल की 
#GSTLaunch 
#GSTForNewIndia https:…</t>
  </si>
  <si>
    <t>अगर आपको #GST समझ नही आया तो आप या तो चूतिये है या कांग्रेसी। #GSTForNewIndia #gstrollout #GSTLaunch #GSTEraBegins #GST4NewIndia</t>
  </si>
  <si>
    <t>Will #GST be proved milestone in Indian economic history? #GSTForNewIndia #GoodAndSimpleTax #gstrollout #GSTeffect #GSTEraBegins #GSTLaunch</t>
  </si>
  <si>
    <t>This is my first hotel bill after #GST. Is correct? Why #VAT again?! #GSTForNewIndia #gstrollout #OneNationOneTax… https://t.co/utBEc6ltdh</t>
  </si>
  <si>
    <t>Misal Pav has become unaffordable. #TweetLikeShobhaDe #GST #GSTForNewIndia #GSTLaunch https://t.co/uQzgWDtoMR</t>
  </si>
  <si>
    <t>RT @rathinikesh: Misal Pav has become unaffordable. #TweetLikeShobhaDe #GST #GSTForNewIndia #GSTLaunch https://t.co/uQzgWDtoMR</t>
  </si>
  <si>
    <t>@athelbc @perfectbiotech कुछ ज्ञान देने वाले ये बता रहें है कि अभी उनका GSTIN No. भी नही allot हुआ है #GST… https://t.co/zfA0bteEnU</t>
  </si>
  <si>
    <t>RT @sanjeevpasricha: EEMA organises a #GSTworkshop for #experiential industry on 3rd July. #Pullman #GSTLaunch Aerocity conducted by E&amp;amp;Y ht…</t>
  </si>
  <si>
    <t>#Sarcasm #GSTForNewIndia #gstrollout #GSTeffect #GSTLaunch #antiModi #Demonetisation #awardWapsi #NotInMyName… https://t.co/rbC21QNKG9</t>
  </si>
  <si>
    <t>#sabkasathsabkavikas #GSTForNewIndia #GSTLaunch #GSTSimplified #GSTDoosriAzadi https://t.co/NpBUmnM2No</t>
  </si>
  <si>
    <t>RT @ahinsaproperty: #sabkasathsabkavikas #GSTForNewIndia #GSTLaunch #GSTSimplified #GSTDoosriAzadi https://t.co/NpBUmnM2No</t>
  </si>
  <si>
    <t>@DeShobhaa If you write such books , how can u expect to have Rs 88 to buy a meal. We all know you are mentally and… https://t.co/GIMPOkinl2</t>
  </si>
  <si>
    <t>#gstrollout #GSTForNewIndia #gst #GSTeffect #MMS #GoodAndSimpleTax #GSTFAQs #GSTLaunch #GSTImpact like and retweet.… https://t.co/f4R7OvN2Lw</t>
  </si>
  <si>
    <t>RT @awesomefiroz: #gstrollout #GSTForNewIndia #gst #GSTeffect #MMS #GoodAndSimpleTax #GSTFAQs #GSTLaunch #GSTImpact like and retweet. Follo…</t>
  </si>
  <si>
    <t>#GSTLaunch we will truly be up till midnight once we understand the true impact of this tax....jai ho</t>
  </si>
  <si>
    <t>Where Ever You Go Our #Modis #GST Follows You 🍼
#GSTForNewIndia 
#gstrollout 
#GSTeffect 
#modi
@narendramodi… https://t.co/6ogm5KmM5a</t>
  </si>
  <si>
    <t>#GST will replace following taxes
#GSTForNewIndia #gstrollout #GSTeffect #WWC17 #INDvPAK #GSTLaunch https://t.co/qp0YJ8Lbvk</t>
  </si>
  <si>
    <t>#GSTForNewIndia #gstrollout #GST #GSTeffect #GSTLaunch #GSTTamasha 
#GSTInvoice #Trending #Trendingindia #india… https://t.co/tapc9aWtks</t>
  </si>
  <si>
    <t>#GST: 'Made in India' smartphones may get #cheaper
😎
#Smartphones #GSTForNewIndia #gstrollout #GSTeffect #GSTLaunch… https://t.co/oLgGkyT8yG</t>
  </si>
  <si>
    <t>GST बोले तो 
पहले सारे टैक्स मिलाकर 28% टैक्स देते थे और अब Direct 28% दोगे|
#GSTForNewIndia #GSTLaunch</t>
  </si>
  <si>
    <t>Rolling out the red carpet; GST billed to integrate India into a common market, bigger than the EU. #GSTlaunch https://t.co/ZLJpJUReks</t>
  </si>
  <si>
    <t>RT @Mayurmatam: Rolling out the red carpet; GST billed to integrate India into a common market, bigger than the EU. #GSTlaunch https://t.co…</t>
  </si>
  <si>
    <t>#GSTLaunch #2017 https://t.co/Yn3dyjT4MD</t>
  </si>
  <si>
    <t>#GSTLaunch #2017 https://t.co/O0vzRsuiwt</t>
  </si>
  <si>
    <t>#GST #quiz #GSTForNewIndia #GSTLaunch #GSTeffect #GSTEraBegins #gstcouncil https://t.co/XGVSxhadhe</t>
  </si>
  <si>
    <t>@askGST_GoI #GSTeffect #GSTLaunch</t>
  </si>
  <si>
    <t>#GSTLaunch  #GSTForNewIndia #gstrollout #GSTeffect,   https://t.co/BhdtN0RuWX https://t.co/ejT0IZVA8M</t>
  </si>
  <si>
    <t>@PMOIndia @arunjaitley  please tell me, is alcohol in GST?
#GSTForNewIndia #GSTLaunch #GSTeffect</t>
  </si>
  <si>
    <t>@narendramodi ji #GSTLaunch #Government  ne sab k liye apply kiya hai to #salaryhike  bhi sabhi ko apply kar dijiye please</t>
  </si>
  <si>
    <t>#GSTForNewIndia 
#GoodAndSimpleTax 
#gstrollout 
#GST 
#GSTLaunch 
#GSTeffect https://t.co/Pj3818WiBi</t>
  </si>
  <si>
    <t>RT @ndtv: #GST to be implemented in Jammu and Kashmir in 3-4 days: Jitendra Singh https://t.co/whiYiEGIIW
#GSTLaunch #GSTForNewIndia https…</t>
  </si>
  <si>
    <t>#GST एक आधुनिक कर प्रणाली है जो काई सरल और पारदर्शी है ।  इससे काले धन पर रोक लगेगी - प्रधानमंत्री श्री @narendramodi ji #GSTLaunch</t>
  </si>
  <si>
    <t>I'm so upset.
are you happy with GST rates at hotels? 18% #IncomeTax 
#GSTForNewIndia #GST #gstrollout #GSTLaunch… https://t.co/BKdtYN6Zmg</t>
  </si>
  <si>
    <t>#GSTLaunch Funny Video...#GSTforNewIndia, #GSTFuuny, #GSTTamasha https://t.co/dGiKGBgHFH</t>
  </si>
  <si>
    <t>#GST #GSTForNewIndia #gstrollout #GSTTamasha #GSTEraBegins #GSTLaunch #GSTIndia #OneNationOneTax… https://t.co/81xmoMfKJt</t>
  </si>
  <si>
    <t>#GST #gstrollout #GSTForNewIndia #GSTTamasha #GSTEraBegins #GSTLaunch #GSTSimplified #ModiSirOnGST #Modi… https://t.co/0oJP7s8VsL</t>
  </si>
  <si>
    <t>Myths and reality of #GST!
#GSTForNewIndia #gstrollout #GSTeffect #GSTLaunch #GSTTamasha #GSTSimplified… https://t.co/t8eOdsuHTF</t>
  </si>
  <si>
    <t>When you ask them do you understand GST? #GSTLaunch https://t.co/XPrT59lu5x</t>
  </si>
  <si>
    <t>RT @RRRameshRRR: Like the lovemaking of elephants, we will know the results of the #GST after 2 years! 
#GSTLaunch #GSTForNewIndia #GSTMidn…</t>
  </si>
  <si>
    <t>RT @imvinnyk: #WelcomeGST
#GST 
#GSTSimplified 
#GSTMegaDebate 
#gstrollout 
#GSTFAQs 
#GSTLaunch 
#GSTClassroom 
#GSThelpdesk https://t.co…</t>
  </si>
  <si>
    <t>#GSTForNewIndia #gstrollout #GoodAndSimpleTax #GST #GSTeffect #GSTLaunch #GayiSarkarTumhari #GSTEraBegins #INDvPAK https://t.co/3aPfUibFeV</t>
  </si>
  <si>
    <t>@Ra_THORe One of the finest personalities of India. It ws an honour to stnd nxt to you sir. #GSTLaunch See u soon! https://t.co/fntHexAZmp</t>
  </si>
  <si>
    <t>#GST #GSTeffect #GSTLaunch #GSTForNewIndia #gstrollout #GSTImpact #GSTSimplified https://t.co/qag1ZtpkvJ</t>
  </si>
  <si>
    <t>RT @bsindia: Buying a car, gold or property? How GST will impact your expenses from 1 July https://t.co/wjVKLWWGpB
#GSTLaunch https://t.co/…</t>
  </si>
  <si>
    <t>एक भारत श्रेष्ठ भारत !
#GoodAndSimpleTax #gstrollout #GSTeffect #GSTDoosriAzadi #GSTLaunch #GSTTryst #GST4NewIndia… https://t.co/mEXnpZ2kJg</t>
  </si>
  <si>
    <t>@narendramodi is a PM who also respects his criticizers..🙏
https://t.co/QetOXkNo5Q
#GSTForNewIndia #GSTLaunch #NationalHeraldIsBack 
icai</t>
  </si>
  <si>
    <t>Yet my bills are not highlighted with the GST word....😣😵 
#GSTForNewIndia #OneNationOneTax #GSTLaunch</t>
  </si>
  <si>
    <t>Now it's time to cook and eat at home rather than paying a huge chunk as tax for no reason! #OneNationOneTax #GSTLaunch #GSTForNewIndia</t>
  </si>
  <si>
    <t>#GST #जीएसटी #GSTeffect #GSTLaunch #GSTFAQs #news @sudhirchaudhary @ZeeNewsHindi @aajtak https://t.co/azrPWJbISe</t>
  </si>
  <si>
    <t>#GSTLaunch Cong&amp;amp;its largemouth ledr @Jairamramesh has once agn proved how jealous they hv become by objecting PM calling it Good&amp;amp;SimpleTax !</t>
  </si>
  <si>
    <t>If indian consumer can digest #Demonetisation so positively then #GSTLaunch is just a change in tax calculation. Any dip in July is a BUY!</t>
  </si>
  <si>
    <t>Best #GST based fwd. Bhar bhar ke RT karo so it reaches all those fake criers #gstrollout #GoodAndSimpleTax… https://t.co/MbBoVZDPdj</t>
  </si>
  <si>
    <t>RT @rppatel1in: #GSTLaunch સમયે #Gst નો જન્મ થયો 
#GSTeffect 
@Divya_Bhaskar https://t.co/uPpQzKnpqR</t>
  </si>
  <si>
    <t>Before #GST 
Peoples used to clicked pictures of their food
After #GSTLaunch 
They are clicking pictures of... https://t.co/aSd8EPMc19</t>
  </si>
  <si>
    <t>https://t.co/7b23DwNt41
#GSTForNewIndia #GST #GSTLaunch 
#affect #on #car #prices #and #bike #pricess  #high OR #less
#watch #youtube #video</t>
  </si>
  <si>
    <t>#Congress abandoned its own child: @PrakashJavdekar on #GSTLaunch event boycott
https://t.co/MxD6fRmqr6 https://t.co/2BGTAnaLn9</t>
  </si>
  <si>
    <t>#GSTLaunch Dattatreya to raise issues of textile, beedi sectors with Jaitley
 https://t.co/gIahgTHDlb https://t.co/ChUigVJ8Pl</t>
  </si>
  <si>
    <t>#GSTLaunch won't affect common people: TN CM
 https://t.co/CmN9qDf9cI https://t.co/vB8spVndL1</t>
  </si>
  <si>
    <t>#ArunJaitley सर नयी बिल बुक पर "भूल चूक लेनी देनी" छपवाना है कि नही
#GSTLaunch</t>
  </si>
  <si>
    <t>#GSTlaunch: Short, medium &amp;amp; long-term impact of #newtaxregime explained
https://t.co/nXTYMNmlk9
#GSTANDGDP</t>
  </si>
  <si>
    <t>GST Rollout Boosts Nifty, ITC Surges 6%
Read more: https://t.co/ZhlYzmT7Pk
#gst #itc #gstLaunch https://t.co/j1SYvsjcsZ</t>
  </si>
  <si>
    <t>#GST launch is over and it’s time now for #BJP ministers and office-.bearers to promote it.
#arunjaitley #GSTLaunch… https://t.co/mkzxnLKwi7</t>
  </si>
  <si>
    <t>few thinks #gst is applicable for WhatsApp/ Facebook messages as well...no more messages from some! #GSTeffect #gstrollout #GSTLaunch</t>
  </si>
  <si>
    <t>जीएसटी की कैसी-कैसी तुलना!
https://t.co/KS1owJ1aPF
#gstlaunch #narendramodi #gita18chapters #18Meetings https://t.co/t8giLdUCB2</t>
  </si>
  <si>
    <t>यह आर्थिक सुधार गजब का, ऐतिहासिक!
https://t.co/bcFpmbrY3T
#Parliament #CentralHall #GstLaunch https://t.co/UkD427vUgQ</t>
  </si>
  <si>
    <t>When Shobha De tweets Pongal is Idli then #twitter world tells, Shobha de nahi Le . #GSTLaunch https://t.co/om0HKMEy0V</t>
  </si>
  <si>
    <t>मोदी सरकार ने दिलाई अनगिनत टैक्सों से मुक्ति, देश को मिला एक टैक्स और ये है आम आदमी का टैक्स #GSTForCommonMan #GSTForNewIndia #GSTLaunch</t>
  </si>
  <si>
    <t>Condition of #Aaptards, #congress, secular liberals after #GSTLaunch #GSTRollout . In short all Modi haters!! 😂😂😂 https://t.co/1ZEuPwyy6A</t>
  </si>
  <si>
    <t>a minutes silence for all those tullas guarding those inter-state check posts!! :P   #GSTForNewIndia #GSTLaunch #Achchedin</t>
  </si>
  <si>
    <t>RT @MalayilAashish: a minutes silence for all those tullas guarding those inter-state check posts!! :P   #GSTForNewIndia #GSTLaunch #Achche…</t>
  </si>
  <si>
    <t>@girishkuber One of the best,fearless,clear &amp;amp; prudent editorials,must read &amp;amp; share #GSTLaunch 🔴🔴🔴
उत्सवी मग्न राजा… https://t.co/RZKvlpXMMB</t>
  </si>
  <si>
    <t>Thanks for all help and partnership through our journey of India's biggest tax reform #GSTLaunch #gstrollout #deloitte #deloittesupports</t>
  </si>
  <si>
    <t>हम तुममें इतने टैक्स ठोकेंगे कि तुमको समझ नहीं आएगा कि कमाये कहाँ से और भरे कहाँ से..!
#GSTeffect
#GSTSimplified
#GSTForCommonMan
#GSTLaunch</t>
  </si>
  <si>
    <t>#GSTForNewIndia 
#GSTSimplified 
#GoodAndSimpleTax 
#GSTeffect 
#gstrollout 
#GSTForCommonMan 
#GSTLaunch… https://t.co/605KreHqnx</t>
  </si>
  <si>
    <t>अपना भारत महान 
#GSTLaunch https://t.co/OdoeDQkGKS</t>
  </si>
  <si>
    <t>पिछले कुछ दिनों में काफ़ी कुछ बदल गया। #GSTLaunch हो गया, अब सब की ठुकाई 18% ज़्यादा होनी चाहिए वो भी #TTK @sardanarohit #WelcomeRohitSir</t>
  </si>
  <si>
    <t>RT @ndtv: There was no invitation, so where is the question of attending or skipping? @NitishKumar on #GSTLaunch event (ANI)</t>
  </si>
  <si>
    <t>There was no invitation, so where is the question of attending or skipping? @NitishKumar on #GSTLaunch event (ANI)</t>
  </si>
  <si>
    <t>RT @VikasRBhardwaj: पिछले कुछ दिनों में काफ़ी कुछ बदल गया। #GSTLaunch हो गया, अब सब की ठुकाई 18% ज़्यादा होनी चाहिए वो भी #TTK @sardanarohi…</t>
  </si>
  <si>
    <t>Good Choice India announcing Bumper Offer (Up to 70% OFF) on every product after GST
#GSTForCommonMan #GSTLaunch… https://t.co/rAHOD0dZbj</t>
  </si>
  <si>
    <t>#GSTImpact: LPG cylinder to cost Rs 32 more after the #GSTLaunch https://t.co/mX8xee4Sv7 #GSTForCommonMan #GSTIndia</t>
  </si>
  <si>
    <t>When some one talks about #GST I will be like 
#GSTForCommonMan #GSTForNewIndia #gstrollout #GSTLaunch https://t.co/wI0nfbfRmT</t>
  </si>
  <si>
    <t>There was no invitation for #GSTLaunch, where is question of attending or skipping, says Bihar CM @NitishKumar
https://t.co/VuVcVGl4u9</t>
  </si>
  <si>
    <t>RT @NewsNationTV: There was no invitation for #GSTLaunch, where is question of attending or skipping, says Bihar CM @NitishKumar
https://t.…</t>
  </si>
  <si>
    <t>Our creativity gets mentioned in today's news! #GSTForNewIndia #GST #GSTLaunch https://t.co/Ba8GTEC07u</t>
  </si>
  <si>
    <t>#GSTLaunch पर बोले केंद्रीय मंत्री @VijayGoelBJP  - आज जो लोग #GST का विरोध कर रहे हैं कल इसको समझने के बाद वही सम… https://t.co/MgOp59yaX7</t>
  </si>
  <si>
    <t>#GSTForCommonMan #GSTForNewIndia #GST #GSTeffect #GSTLaunch #GSTSimplified #gstrollout #GSTFAQs 
#IndiaForGST… https://t.co/MoSCgDrlTb</t>
  </si>
  <si>
    <t>RT @ScarfaceVarun: #GSTForCommonMan #GSTForNewIndia #GST #GSTeffect #GSTLaunch #GSTSimplified #gstrollout #GSTFAQs 
#IndiaForGST #India ht…</t>
  </si>
  <si>
    <t>Details about the #GST! Here you can search product wise GST applied! 
https://t.co/7xcaLpRzVQ #GSTLaunch #GSTFAQs #GSTSimplified</t>
  </si>
  <si>
    <t>#Kitchen budget is going to rise by 18% as #GST has been launched. #GSTLaunch #GSTSimplified #GSTFAQs #GSTEraBegins https://t.co/7xcaLpRzVQ</t>
  </si>
  <si>
    <t>#ஜிஎஸ்டி குறித்த #ஹஷ்முக்ஆதியா விளக்கம்! https://t.co/7Bibpv00j1 #GSTForNewIndia #GSTLaunch #GSTForCommonMan https://t.co/kcffBu8rGK</t>
  </si>
  <si>
    <t>#GSTForCommonMan #GSTForNewIndia #GSTLaunch No planning is hallmark of @narendramodi  governance https://t.co/fy8B3SH7b7</t>
  </si>
  <si>
    <t>In #Bengaluru for #CAday event also outreach on #GSTLaunch .Our @PMOIndia @narendramodi will soon talk to million strong CA family</t>
  </si>
  <si>
    <t>Accnt manager @ a funded vertical ecommerce marketplace who sell @trueelements s asking us what is HSN code 😳😳#GSTSimplified #GSTLaunch</t>
  </si>
  <si>
    <t>#यूरिया पूरे #देश में 295 रुपये #बोरी
@AnanthKumar_BJP
@PMOIndia
#BJP
#Fertilizer
#GSTLaunch
https://t.co/S8QJkZuo9x https://t.co/k8ou15imGc</t>
  </si>
  <si>
    <t>#राम_नाईक से योगी आदित्यनाथ ने की भेंट
@myogiadityanath
#RamNaik
#gift 
#BJP
#GSTLaunch
https://t.co/I9YdLc3HnW https://t.co/bLy37O2byM</t>
  </si>
  <si>
    <t>#देश की उन्नति में #मील का #पत्थर_साबित होगा #जीएसटी-#वसुंधरा
@VasundhraBJP
#BJP
#GSTLaunch
https://t.co/MdjWfxrQlk https://t.co/gBiuKSneMv</t>
  </si>
  <si>
    <t>जीएसटी से देश में आयेगा आर्थिक सुधार-#परनामी
#AshokParnami
#GSTLaunch
#BJP
#Economic
#recovery… https://t.co/MKcIYMti0a</t>
  </si>
  <si>
    <t>लांच के समय #जीएसटी को लेकर हर सेकेंड हुये 18 #ट्वीट
#GSTLaunch
#Twitter
https://t.co/ykBpV2HkrQ https://t.co/ZPuagsGIUu</t>
  </si>
  <si>
    <t>RT @AllRGuile: #GST गड़बड़!
#मोदी ने कहा था: न खाऊंगा! न खाने दूंगा...! 
#GSTRollOut
#GSTLaunch #GSTEraBegins https://t.co/iAVe1rbT4s</t>
  </si>
  <si>
    <t>#GST confusion!
#Modi said: Na khaunga! Na khane dunga...! 
#GSTRollOut
#GSTLaunch #GSTEraBegins https://t.co/iiZBar6lUp</t>
  </si>
  <si>
    <t>#GST गड़बड़!
#मोदी ने कहा था: न खाऊंगा! न खाने दूंगा...! 
#GSTRollOut
#GSTLaunch #GSTEraBegins https://t.co/iAVe1rbT4s</t>
  </si>
  <si>
    <t>RT @TheDailyPioneer: #BreakingNews: India will move in new direction after reform, says PM Narendra Modi. #GSTRollOut #GSTLaunch</t>
  </si>
  <si>
    <t>Well its not all bad!!! #GST #gstfornewindia #gstbill #gstindia #gstforcommonman #gstlaunch
https://t.co/bMhJWbVlL2</t>
  </si>
  <si>
    <t>Well its not all bad!!! #GST #gstfornewindia #gstbill #gstindia #gstforcommonman #gstlaunch
https://t.co/wZoIRb6B1v</t>
  </si>
  <si>
    <t>In favour of #GSTLaunch #GSTForNewIndia thanks to @narendramodi @arunjaitley https://t.co/cq3GZWfCoJ</t>
  </si>
  <si>
    <t>#GSTForCommonMan #GSTForNewIndia #GSTeffect #gstrollout #GSTEraBegins #GSTLaunch 
Hope ppl recognise why Indian Pr… https://t.co/2z0fViRteP</t>
  </si>
  <si>
    <t>Say about GST.
#GoodAndSimpleTax
#OneNationOneTax
#gstrollout
#GSTeffect
#GSTEraBegins
#GST
#tax
#GSTForNewIndia
#GSTLaunch
#GSTDoosriAzadi</t>
  </si>
  <si>
    <t>#GSTLaunch સમયે #Gst નો જન્મ થયો 
#GSTeffect 
@Divya_Bhaskar https://t.co/uPpQzKnpqR</t>
  </si>
  <si>
    <t>#GSTLaunch થઇ ગયું તોય પપ્પુ મામાના ઘેર થી આયા કે નહિં ના સમાચાર ન્યુઝ માં આવતા નથી? 😊</t>
  </si>
  <si>
    <t>RT @ndtv: #GST, a great unifying factor: Railway Minister Suresh Prabhu https://t.co/zw5wGM4n29
#GSTLaunch #gstrollout #GSTForNewIndia htt…</t>
  </si>
  <si>
    <t>3/8 #GSTEraBegins👏 Our government tuk another gud n great step ahead with #GSTLaunch.CorruptionFree #GST.
Stop protesting against dis.</t>
  </si>
  <si>
    <t>@PMOIndia Is the GST good process to make India free from Black money or its just to kill the poors slowly  #GSTLaunch</t>
  </si>
  <si>
    <t>GST mania took over India as a baby girl in Rajasthan was named 'GST' as she was born two min after #GSTLaunch… https://t.co/tTTzpc6giU</t>
  </si>
  <si>
    <t>RT @Padhaku_chora: #GST का नुकसान वही लोग बता रहे है जिन्होंने आजतक कभी टैक्स ही नही भरा....
#gstrollout
#GSTTryst
#GSTLaunch</t>
  </si>
  <si>
    <t>@timesofindia #GSTLaunch #GoodsAndSimpleTax #NationalHeraldIsBack #NationalHandshakeDay #GSTDoosriAzadi #GSTCouncil… https://t.co/AcEbcW0qV9</t>
  </si>
  <si>
    <t>@9GAG #EmergencyDebate #DelhiKaNayak #DarjeelingUnrest #SaturdayNight #RealLynchMob #GSTTamasha #GoodAndSimpleTax #GSTForNewIndia #GSTLaunch</t>
  </si>
  <si>
    <t>@TextilesIndia17 @PIB_India @RajivPratapRudy ram hanuman sita approved #TextilesIndia17 #TextilesIndia2017… https://t.co/uYXJ6eU2Yf</t>
  </si>
  <si>
    <t>@TimesNow #IndiaSalutesBraves how does @RSSorg @BJP4India use such degrading tones on National Media against Indian… https://t.co/PHbCx20QVH</t>
  </si>
  <si>
    <t>@Ram_Guha @meerasanyal this is message from @ICICIBank.#GSTLaunch #GSTTamasha #GSTDoosriAzadi is a ploy by #BJP… https://t.co/vc1BQUBTkl</t>
  </si>
  <si>
    <t>@newslaundry @anchalvohra #IsraelFirstNotPak #GalapagosEvolution #GSTLaunch #gaurakshaks #GauRakshaks #GSThelpdesk… https://t.co/rs2IkRQCa1</t>
  </si>
  <si>
    <t>Did they charged #GST for Paper Bag too? 😥 #GSTForCommonMan #GSTForNewIndia #GSTLaunch #GSTEraBegins https://t.co/pm6XrH9Lvq</t>
  </si>
  <si>
    <t>ஜிஎஸ்டி அமல்படுத்தப்பட்ட பிறகு 22 மாநிலங்களில் உள்ள சுங்கச்சாவடிகள் அகற்றப்பட்டுள்ளன.. #gstrollout #GST #GSTeffect… https://t.co/KWlIQMOWGW</t>
  </si>
  <si>
    <t>RT @GreyyBasics: Our take on #GST! #GSTForNewIndia #GSTLaunch #GSTForCommonMan #gstrollout #GSTSimplified #Entrepreneur #startups https://t…</t>
  </si>
  <si>
    <t>@arunjaitley full speech at #GSTLaunch  https://t.co/Q0a1ct3yjM</t>
  </si>
  <si>
    <t>RT @TDP_CBN: I'm waiting for Narendra Modi to say that GST will create Jobs for the jobless.
#GSTTryst #GSTForNewIndia #GSTLaunch #GSTDisas…</t>
  </si>
  <si>
    <t>I'm waiting for Narendra Modi to say that GST will create Jobs for the jobless.
#GSTTryst #GSTForNewIndia #GSTLaunch #GSTDisaster</t>
  </si>
  <si>
    <t>@JKBSGurgaon #GSTLaunch #JKFirstGSTBuy #GSTMuhuratShopping #JKLive #GSTRollout #ProudJKBian https://t.co/MVCVO1WHYr</t>
  </si>
  <si>
    <t>RT @ndtv: @LRC_NDTV #GST fallout: Theatres shut in Tamil Nadu @LRC_NDTV https://t.co/56goHyB6VB
#gstrollout #GSTLaunch</t>
  </si>
  <si>
    <t>Lead story now on https://t.co/5EpC1Bc2OU: https://t.co/xIbN209GoG
#NDTVLeadStory #GSTLaunch #GST https://t.co/wTV4Qig5iF</t>
  </si>
  <si>
    <t>Full text of PM narendramodi's speech at #GSTLaunch from Parliament https://t.co/yY6mI3aQvG https://t.co/D4yei75UYD</t>
  </si>
  <si>
    <t>In PM Modi's speech, a message for Mamata and Congress too https://t.co/JqGqAG3Q9p
#GST #GSTLaunch https://t.co/I2uZnMwmx3</t>
  </si>
  <si>
    <t>#GST will end 'Inspector Raj', boost economic growth: BJP Chief Amit Shah https://t.co/KDRAgth2id
#GSTLaunch… https://t.co/tY6vBhfYWE</t>
  </si>
  <si>
    <t>The Big Fight: #GST - Short term pain for long term gain? https://t.co/uixSdqELT4
#GSTLaunch #GSTForNewIndia</t>
  </si>
  <si>
    <t>#GST to be implemented in Jammu and Kashmir in 3-4 days: Jitendra Singh https://t.co/FO26HIW5i7
#GSTLaunch… https://t.co/THZkbNqSTg</t>
  </si>
  <si>
    <t>There was no invitation, so where is the question of attending or skipping? NitishKumar on #GSTLaunch event (ANI)</t>
  </si>
  <si>
    <t>#GST, a great unifying factor: Railway Minister Suresh Prabhu https://t.co/Dheak8zKw4
#GSTLaunch #gstrollout… https://t.co/VzXSgjtfSW</t>
  </si>
  <si>
    <t>LRC_NDTV #GST fallout: Theatres shut in Tamil Nadu LRC_NDTV https://t.co/OarZgh48Hd
#gstrollout #GSTLaunch</t>
  </si>
  <si>
    <t>Lead story now on https://t.co/F2w5VhZdr6: https://t.co/Es0H2XKm78
#NDTVLeadStory #GSTLaunch #GST https://t.co/zhxaWfVNor</t>
  </si>
  <si>
    <t>Full text of PM narendramodi's speech at #GSTLaunch from Parliament https://t.co/hWQVzeeqB5 https://t.co/sIMbxFbWdS</t>
  </si>
  <si>
    <t>In PM Modi's speech, a message for Mamata and Congress too https://t.co/f9OIYmmsdf
#GST #GSTLaunch https://t.co/yVzZt5ZsHM</t>
  </si>
  <si>
    <t>#GST will end 'Inspector Raj', boost economic growth: BJP Chief Amit Shah https://t.co/6gBuJTJjbQ
#GSTLaunch… https://t.co/VWWLUC6URg</t>
  </si>
  <si>
    <t>The Big Fight: #GST - Short term pain for long term gain? https://t.co/3sX93A8lzV
#GSTLaunch #GSTForNewIndia</t>
  </si>
  <si>
    <t>#GST to be implemented in Jammu and Kashmir in 3-4 days: Jitendra Singh https://t.co/USzpS6GohV
#GSTLaunch… https://t.co/5tDXZrMPiN</t>
  </si>
  <si>
    <t>#GST, a great unifying factor: Railway Minister Suresh Prabhu https://t.co/b1OE6Q6zBe
#GSTLaunch #gstrollout… https://t.co/d7e7u5eBMj</t>
  </si>
  <si>
    <t>LRC_NDTV #GST fallout: Theatres shut in Tamil Nadu LRC_NDTV https://t.co/mU8qxGg8g7
#gstrollout #GSTLaunch</t>
  </si>
  <si>
    <t>#Lynchistan #GSTForCommonMan #GSTforIndia #NotInMyName #notincowname #GSTLaunch #gstrollout #GSTForNewIndia… https://t.co/SQGYjVidAX</t>
  </si>
  <si>
    <t>RT @ipsita165: #Lynchistan #GSTForCommonMan #GSTforIndia #NotInMyName #notincowname #GSTLaunch #gstrollout #GSTForNewIndia #HappyHoursAtWor…</t>
  </si>
  <si>
    <t>RT @DDNewsLive: Assam CM @sarbanandsonwal reacts on #GST, says important step taken for economy #gstrollout #GSTLaunch https://t.co/MOMJ722…</t>
  </si>
  <si>
    <t>LIVE NOW: Special programme post #GSTLaunch, ask your questions on #GST to our experts using #EconomyToday… https://t.co/aRbFf5oZth</t>
  </si>
  <si>
    <t>Call us at 011-23097648 or 011-23097655 or send us your queries at economytoday.ddnews@gmail.com #GSTLaunch https://t.co/WK5gXU4f8O</t>
  </si>
  <si>
    <t>We want Garibi hatao but the country is not ready 4 it. Similar is the case with #GSTLaunch : this may be the excuse of not attending it.</t>
  </si>
  <si>
    <t>People resist change. So we will see lots if event after #GSTLaunch. With time people will adapt &amp;amp; then again will resist CHANGE.</t>
  </si>
  <si>
    <t>#GST #GSTLaunch https://t.co/GRmfCBw2Fu</t>
  </si>
  <si>
    <t>RT @rashmi21044: @deepakshenoy @bhootnath #GSTLaunch #GSTForCommonMan https://t.co/EysyYipFtl</t>
  </si>
  <si>
    <t>@deepakshenoy @bhootnath #GSTLaunch #GSTForCommonMan https://t.co/EysyYipFtl</t>
  </si>
  <si>
    <t>RT @AseerAchary: Today history is made again in the Central Hall after 14.8.1947. Great to see Sri @AmitShah ji there. #GSTLaunch https://t…</t>
  </si>
  <si>
    <t>#gstrollout #GSTeffect #GSTSimplified #GSTLaunch https://t.co/YUz1SZajnz</t>
  </si>
  <si>
    <t>@narendramodi Sir,
My family blessed with a Baby Girl today At #GSTLaunch day. Make this day Memorable
Need Ur Blessings for her.
@PMOIndia</t>
  </si>
  <si>
    <t>G: गाँडू
S: से लेकर
T: ठरकी तक
#GSTLaunch से बिलबिलाते हुए घूम रहे हैं यक़ीन नहीं है तो देख लो 👇🏻 https://t.co/oShH69aFK2</t>
  </si>
  <si>
    <t>इनकी शक्लें देखो ऐसे लग रहा है जैसे #GSTLaunch ना हुआ हो बल्कि इनकी लुगैयाँ किसी के साथ..... #GSTeffect https://t.co/LAkdVEBhx1</t>
  </si>
  <si>
    <t>RT @sporiha: #GSTLaunch के बाद यह भी भ्र्ष्टाचार रुकेगा क्या ? .... अफसर 50 लाख की रिश्वत लेते ... #OneNationOneTaxOneMarket 
 https://t.co…</t>
  </si>
  <si>
    <t>#GSTForCommonMan #GSTLaunch #come #comeonman #on #man</t>
  </si>
  <si>
    <t>U turns have started #GSTLaunch  @kapsology @BharatPolls @bharat_builder @DaaruBaazMehta https://t.co/gZWEYfxeBN</t>
  </si>
  <si>
    <t>#GSTLaunch
Congratulations Hon'ble Prime Minister @narendramodi #GST #जीएसटी #Gstrollout #OneNationOneTaxOneMarket… https://t.co/gCZ0b3gtaZ</t>
  </si>
  <si>
    <t>It takes a firm resolve to take bold steps like #Demonetization &amp;amp; #GSTLaunch which might seem inconvenient to some… https://t.co/x8mmZ1P9SS</t>
  </si>
  <si>
    <t>Today in the forenoon I attended a function on #GSTLaunch with BJP leaders &amp;amp; associates, businessmen, well wishers,… https://t.co/yZl82MB9c7</t>
  </si>
  <si>
    <t>Rolling out the red carpet; GST billed to integrate India into a common market, bigger than the EU. #GSTlaunch https://t.co/RhDW83fcxW</t>
  </si>
  <si>
    <t>RT @yuvadesh: #GSTTamasha
#GSTConfusion
Is the govt ready for #GSTLaunch ?
Watch our video! https://t.co/gg4zc9g6y2</t>
  </si>
  <si>
    <t>#GST समारोह के लिए इस अंदाज़ में सजा-संवरा दिखा संसद भवन। #Parliament #GSTLaunch  #GSTForNewIndia #OneNationOneTax https://t.co/89h5ouxF1Q</t>
  </si>
  <si>
    <t>#GST लागू होने के बाद अब समझने और समझाने की ज़रूरत है लेकिन कुछ लोग कुतर्कों के ज़रिए अफवाह फैलाने में लगे हैं। #GSTForNewIndia #GSTLaunch</t>
  </si>
  <si>
    <t>सत्ता में कांग्रेस की वापसी कब होगी पता नहीं लेकिन एक्शन 'तत्काल प्रभाव' से होना चाहिए। पहले दिन ही सवाल.???… https://t.co/gpsEvzO8QO</t>
  </si>
  <si>
    <t>Just now order from @YoChinaonline #GSTeffect 538 ke upar 98.64 ka tax 😨 #GSTLaunch #GoodAndSimpleTax @surinderneet… https://t.co/cZDynOBl6N</t>
  </si>
  <si>
    <t>meaning of GST 😂😂 #GSTForCommonMan #GSTForNewIndia #gstrollout #GST #GSTSimplified #GSTLaunch #FolloForFolloBack… https://t.co/vWOE3dE58y</t>
  </si>
  <si>
    <t>RT @ShubhamDhanfole: meaning of GST 😂😂 #GSTForCommonMan #GSTForNewIndia #gstrollout #GST #GSTSimplified #GSTLaunch #FolloForFolloBack #Indi…</t>
  </si>
  <si>
    <t>Our take on #GST! #GSTForNewIndia #GSTLaunch #GSTForCommonMan #gstrollout #GSTSimplified #Entrepreneur #startups https://t.co/2On0oUvh4Z</t>
  </si>
  <si>
    <t>Transparency at its best.
#GSTForNewIndia #GST #GSTLaunch 
#MyGSTMitra</t>
  </si>
  <si>
    <t>@LRC_NDTV #GST fallout: Theatres shut in Tamil Nadu @LRC_NDTV https://t.co/56goHyB6VB
#gstrollout #GSTLaunch</t>
  </si>
  <si>
    <t>Lead story now on https://t.co/Fbzw6mR9Q5: https://t.co/XmxnRjJIaJ
#NDTVLeadStory #GSTLaunch #GST https://t.co/YW2oT3Q6bQ</t>
  </si>
  <si>
    <t>Full text of PM @narendramodi's speech at #GSTLaunch from Parliament https://t.co/21VaZUBqan https://t.co/T2uJ4pGudS</t>
  </si>
  <si>
    <t>In PM Modi's speech, a message for Mamata and Congress too https://t.co/AND8CKxAZz
#GST #GSTLaunch https://t.co/7qqPdxhnpa</t>
  </si>
  <si>
    <t>Lights, Parliament and #GST: A 360-degree view of India's mega reform launch venue https://t.co/brgvZ18Bsv… https://t.co/llU47CQ4wq</t>
  </si>
  <si>
    <t>#GST will end 'Inspector Raj', boost economic growth: BJP Chief Amit Shah https://t.co/hVGWhYkerk
#GSTLaunch… https://t.co/DTAsW6Q8xd</t>
  </si>
  <si>
    <t>The Big Fight: #GST - Short term pain for long term gain? https://t.co/WIaKvoGipX
#GSTLaunch #GSTForNewIndia</t>
  </si>
  <si>
    <t>#GST to be implemented in Jammu and Kashmir in 3-4 days: Jitendra Singh https://t.co/whiYiEGIIW
#GSTLaunch… https://t.co/wtHo0Eirqo</t>
  </si>
  <si>
    <t>#GST, a great unifying factor: Railway Minister Suresh Prabhu https://t.co/zw5wGM4n29
#GSTLaunch #gstrollout… https://t.co/q4NcrtnYFv</t>
  </si>
  <si>
    <t>#GSTForCommonMan #GSTForNewIndia #GST #GSTSimplified #GSTEraBegins #GSTLaunch https://t.co/hrt4LB8UAB</t>
  </si>
  <si>
    <t>"Sir, what will be the monsoon's progress in our country due to GST?"🤣 #sanskarinihalani #GST #GSTeffect #GSTLaunch https://t.co/HL3aEVfBqp</t>
  </si>
  <si>
    <t>My #GST Number 
#GSTForCommonMan 
#GSTForNewIndia 
#GSTLaunch 
#GSTBoostForBiz
#ModiInIsrael https://t.co/cxSBSMQfnu</t>
  </si>
  <si>
    <t>#GST,  Yeh ho raha hai in #Surat #Gujarat @vijayrupanibjp @DGPGUJARAT #GSTProtest #NoGST
#GSTLaunch #gstrollout #GSTForNewIndia</t>
  </si>
  <si>
    <t>Know all about #GST https://t.co/AeLruyS477 #OneNationOneTax #GSTForNewIndia #GSTLaunch #GSTDoosriAzadi #gstrollout #India #GSTBill #GSTFAQs</t>
  </si>
  <si>
    <t>RT @Lakha1210: #PresidentMukherjee full speech at #GSTLaunch      https://t.co/OExVtapckH</t>
  </si>
  <si>
    <t>RT @Lakha1210: #GSTLaunch full ceremony pls subscribe my channel    https://t.co/1gRhLLMcJF</t>
  </si>
  <si>
    <t>#GSTLaunch full ceremony pls subscribe my channel    https://t.co/1gRhLLMcJF</t>
  </si>
  <si>
    <t>#PresidentMukherjee full speech at #GSTLaunch      https://t.co/OExVtapckH</t>
  </si>
  <si>
    <t>#GSTLaunch : in its current form will hit thousands of MSMEs, says @PChidambaram_IN https://t.co/UMNuUkZU2M… https://t.co/GX0YqL5jWe</t>
  </si>
  <si>
    <t>#GST will cause inflation; burden common man and small firms: @PChidambaram_IN https://t.co/qB37gcdsFm #GSTLaunch… https://t.co/uVARLrYPuS</t>
  </si>
  <si>
    <t>#GST and your monthly house expenses: Food gets cheaper, services dearer https://t.co/QGqWk4RXm6 @nairpriya02… https://t.co/UUBPyhCkPh</t>
  </si>
  <si>
    <t>RT @bsindia: #GSTLaunch : Short, medium &amp;amp; long-term impact of new tax regime explained 
https://t.co/UCx5PwbI3Y #GSTImpact https://t.co/yH…</t>
  </si>
  <si>
    <t>#GST regime: You you have to pay more for banking services from today https://t.co/0kDkO0tBVy #GSTLaunch… https://t.co/ec9fNxjhTP</t>
  </si>
  <si>
    <t>#GSTLaunch : Short, medium &amp;amp; long-term impact of new tax regime explained 
https://t.co/UCx5PwbI3Y #GSTImpact https://t.co/yHWNrmpway</t>
  </si>
  <si>
    <t>https://www.gstkeeper.com/news/gst/midnight-birth-of-gst-a-new-dawn-for-the-indian-economy https://twitter.com/i/web/status/881045097009225733</t>
  </si>
  <si>
    <t>https://twitter.com/kiranshaw/status/880774472822685697</t>
  </si>
  <si>
    <t>http://man.How https://twitter.com/sardesairajdeep/status/880985756570836995</t>
  </si>
  <si>
    <t>https://twitter.com/senguptadebdeep/status/881041344499601408</t>
  </si>
  <si>
    <t>http://www.storypick.com/gst-jokes-twitter/</t>
  </si>
  <si>
    <t>https://nirmalsingh3c.wordpress.com/2017/07/01/will-the-grocery-and-medicine-shops-go-out-of-stock-after-the-gst-launch/ https://twitter.com/i/web/status/881048625161265154</t>
  </si>
  <si>
    <t>http://firstindianews.com/Business/goods-list-who-become-costly-after-gst-launch-11536010 https://twitter.com/i/web/status/881049315698814976</t>
  </si>
  <si>
    <t>https://twitter.com/i/web/status/881049710311727104</t>
  </si>
  <si>
    <t>https://twitter.com/kiranshaw/status/881045968220700675</t>
  </si>
  <si>
    <t>https://www.youtube.com/watch?v=tS50UV13tPA&amp;feature=youtu.be</t>
  </si>
  <si>
    <t>https://www.facebook.com/OfficialDigitalIndia/videos/1355739991128806/</t>
  </si>
  <si>
    <t>https://twitter.com/i/web/status/881052444532252672</t>
  </si>
  <si>
    <t>https://twitter.com/i/web/status/881052452803547136</t>
  </si>
  <si>
    <t>https://twitter.com/i/web/status/881050585851678720</t>
  </si>
  <si>
    <t>https://twitter.com/i/web/status/881053710876524544</t>
  </si>
  <si>
    <t>https://twitter.com/i/web/status/881054372603600896</t>
  </si>
  <si>
    <t>http://www.newsstate.com/india-news/p-chidambram-opposes-gst-says-micro-small-and-medium-scale-traders-will-suffer-huge-loss-article-31908.html?EOD=</t>
  </si>
  <si>
    <t>https://twitter.com/HPCL/status/881029073123905540</t>
  </si>
  <si>
    <t>https://twitter.com/HPCL/status/881044472255062016</t>
  </si>
  <si>
    <t>https://twitter.com/rsprasad/status/880990690867654656</t>
  </si>
  <si>
    <t>http://www.uniindia.com/mockery-of-inspector-raj-back/other/news/917204.html</t>
  </si>
  <si>
    <t>http://www.ndtv.com/ http://www.ndtv.com/india-news/cracks-in-opposition-unity-as-top-leaders-attend-midnight-gst-launch-1719230?pfrom=home-lateststories</t>
  </si>
  <si>
    <t>https://bolxmart.com/bol-roorkee https://twitter.com/i/web/status/881065610372763648</t>
  </si>
  <si>
    <t>https://twitter.com/i/web/status/881066051835838464</t>
  </si>
  <si>
    <t>https://twitter.com/i/web/status/881066506343206912</t>
  </si>
  <si>
    <t>http://indiatoday.intoday.in/story/congress-gst-modi-congress-17-years-bjp/1/991285.html</t>
  </si>
  <si>
    <t>https://twitter.com/ndtv/status/881063636105519104</t>
  </si>
  <si>
    <t>https://twitter.com/narendramodi/status/881001623513817088</t>
  </si>
  <si>
    <t>https://twitter.com/vak_305/status/881054820110450688</t>
  </si>
  <si>
    <t>http://tech.economictimes.indiatimes.com/news/corporate/gst-launch-will-open-india-to-new-limitless-possibilities-fm-arun-jaitley/59393076</t>
  </si>
  <si>
    <t>http://www.business-standard.com/article/economy-policy/gst-in-its-current-form-will-hit-thousands-of-msmes-says-chidambaram-117070100364_1.html</t>
  </si>
  <si>
    <t>https://twitter.com/i/web/status/881071626904715264</t>
  </si>
  <si>
    <t>https://twitter.com/i/web/status/881072323704496129</t>
  </si>
  <si>
    <t>http://www.ichowk.in/politics/opposition-unity-scattered-after-gst-launch-event-as-congress-misses-again/story/1/7450.html https://twitter.com/i/web/status/881075162212204544</t>
  </si>
  <si>
    <t>https://twitter.com/i/web/status/881075711905341442</t>
  </si>
  <si>
    <t>https://twitter.com/DDNewsLive/status/880466504528965632</t>
  </si>
  <si>
    <t>https://twitter.com/i/web/status/881076473716776961</t>
  </si>
  <si>
    <t>http://www.businesstoday.in/current/economy-politics/indias-gst-highest-in-the-world-heres-what-some-other-countries-charge/story/255583.html</t>
  </si>
  <si>
    <t>https://english.kolkata24x7.com/tech-news/maruti-suzuki-drops-prices-upto-3-per-cent-cars-post-gst-launch</t>
  </si>
  <si>
    <t>http://www.punjabkesari.in/business/news/first-bill-of-the-gst-in-mumbai-big-bazaar-640090</t>
  </si>
  <si>
    <t>http://www.ndtv.com/india-news/full-text-of-pm-narendra-modis-speech-at-goods-and-services-tax-launch-from-parliament-1719236</t>
  </si>
  <si>
    <t>https://apnagujarat.com/gst-is-a-momentous-occasion-says-president/</t>
  </si>
  <si>
    <t>http://www.ndtv.com/india-news/gst-launch-2017-in-prime-minister-narendra-modis-speech-a-message-for-congress-and-mamata-banerjee-t-1719232</t>
  </si>
  <si>
    <t>https://twitter.com/i/web/status/881083748841697280</t>
  </si>
  <si>
    <t>https://twitter.com/BJPLucknowBJP/status/881082566278656000</t>
  </si>
  <si>
    <t>https://twitter.com/i/web/status/881085957142847488</t>
  </si>
  <si>
    <t>http://www.hindustantimes.com/india-news/goods-and-services-tax-gst-launch-event-on-june-30-midnight-live-updates/story-SE10ADBWc4lYRzwK3obrPO.html</t>
  </si>
  <si>
    <t>http://www.ndtv.com/india-news/lights-parliament-and-gst-a-360-degree-view-of-indias-mega-reform-launch-venue-1719221</t>
  </si>
  <si>
    <t>https://twitter.com/i/web/status/881086148914827264</t>
  </si>
  <si>
    <t>https://twitter.com/i/web/status/881090014687506432</t>
  </si>
  <si>
    <t>https://twitter.com/i/web/status/881091140208009218</t>
  </si>
  <si>
    <t>https://www.instagram.com/p/BWAAqiwjYMS4H-yaoOKtUG2tvPxj3Yu7BX5sHo0/</t>
  </si>
  <si>
    <t>https://twitter.com/i/web/status/881063054296743936</t>
  </si>
  <si>
    <t>http://www.sikhnewsexpress.com/chaos-expected-congress-boycott-of-gst-launch-may-be-smart-politics-sne/ https://twitter.com/i/web/status/881093970012520448</t>
  </si>
  <si>
    <t>https://www.youtube.com/watch?v=JmMahTEGnTY&amp;feature=youtu.be https://fb.me/2dlTMDuKh</t>
  </si>
  <si>
    <t>https://fb.me/8juuJIsqP</t>
  </si>
  <si>
    <t>https://twitter.com/i/web/status/881095802218622977</t>
  </si>
  <si>
    <t>http://tweetsnow.com/vijay-goel-our-creativity-gets-mentioned-in-todays-news-gstfornewindia-gst-gstlaunch-httpst-coba8gtec07u/</t>
  </si>
  <si>
    <t>https://twitter.com/i/web/status/881100337838469120</t>
  </si>
  <si>
    <t>https://twitter.com/i/web/status/881100567317274624</t>
  </si>
  <si>
    <t>https://twitter.com/i/web/status/881100735139729409</t>
  </si>
  <si>
    <t>http://www.uniindia.com/gst-to-help-india-compete-with-other-countries-amit-shah/other/news/917457.html</t>
  </si>
  <si>
    <t>http://www.punjabkesari.in/national/news/gst-narendra-modi-lok-sabha-elections-bjp-pranab-mukherjee-640133</t>
  </si>
  <si>
    <t>http://www.business-standard.com/article/economy-policy/gst-will-cause-inflation-burden-common-man-and-small-firms-p-chidambaram-117070100392_1.html</t>
  </si>
  <si>
    <t>http://www.ndtv.com/india-news/gst-will-end-inspector-raj-boost-economic-growth-bjp-chief-amit-shah-1719296</t>
  </si>
  <si>
    <t>http://www.ndtv.com/india-news/gst-will-end-inspector-raj-boost-economic-growth-bjp-chief-amit-shah-1719296 https://twitter.com/i/web/status/881103091722014720</t>
  </si>
  <si>
    <t>http://www.ndtv.com/india-news/gst-will-end-inspector-raj-boost-economic-growth-bjp-chief-amit-shah-1719296 https://twitter.com/i/web/status/881102694101827584</t>
  </si>
  <si>
    <t>https://twitter.com/realkeerthi/status/881007200004521987</t>
  </si>
  <si>
    <t>http://www.newsdogshare.com/a/article/5955ea7e1290717137412322/?company=android:xiaomi</t>
  </si>
  <si>
    <t>https://twitter.com/i/web/status/881108625585979392</t>
  </si>
  <si>
    <t>https://twitter.com/i/web/status/881108795602096129</t>
  </si>
  <si>
    <t>https://twitter.com/i/web/status/881109530570084352</t>
  </si>
  <si>
    <t>https://www.youtube.com/watch?v=HkU-lz5MzOo&amp;feature=youtu.be</t>
  </si>
  <si>
    <t>https://twitter.com/i/web/status/881087396523122688</t>
  </si>
  <si>
    <t>https://twitter.com/i/web/status/881048398475939842</t>
  </si>
  <si>
    <t>https://twitter.com/i/web/status/881087551959818240</t>
  </si>
  <si>
    <t>https://twitter.com/i/web/status/881116938113609728</t>
  </si>
  <si>
    <t>https://www.technogot.com/gst-applicable-from-today-smartphone-of-these-brands-will-be-cheaper/</t>
  </si>
  <si>
    <t>http://ns7.tv/ta/tamil-news/india/1/7/2017/gst-executed-all-states-india</t>
  </si>
  <si>
    <t>http://www.ndtv.com/video/news/news/culmination-of-14-year-long-journey-says-president-at-gst-launch-461679</t>
  </si>
  <si>
    <t>https://twitter.com/i/web/status/881117770481410048</t>
  </si>
  <si>
    <t>https://twitter.com/i/web/status/881122221879685120</t>
  </si>
  <si>
    <t>https://twitter.com/Punitspeaks/status/881068458213076992</t>
  </si>
  <si>
    <t>https://twitter.com/i/web/status/881123871973195779</t>
  </si>
  <si>
    <t>https://twitter.com/i/web/status/881123959823118336</t>
  </si>
  <si>
    <t>https://twitter.com/i/web/status/881128793875853312</t>
  </si>
  <si>
    <t>http://paper.li/manashrivastava/1306093552?edition_id=3f64b950-5e5b-11e7-bb98-0cc47a0d1609</t>
  </si>
  <si>
    <t>http://www.firstpost.com/india/gst-launched-mumbais-vikrikar-bhavan-renamed-gst-bhavan-as-new-tax-reform-rolls-out-3765681.html</t>
  </si>
  <si>
    <t>https://twitter.com/i/web/status/881133148125278209</t>
  </si>
  <si>
    <t>https://mobile.twitter.com/ANI_news/status/881112279147618304</t>
  </si>
  <si>
    <t>http://www.uniindia.com/gst-to-benefit-common-man-shripad-naik/other/news/917655.html</t>
  </si>
  <si>
    <t>http://www.business-standard.com/article/economy-policy/gst-and-your-monthly-house-expenses-food-gets-cheaper-services-dearer-117070100083_1.html</t>
  </si>
  <si>
    <t>https://twitter.com/i/web/status/881143697622040576</t>
  </si>
  <si>
    <t>http://www.business-standard.com/article/economy-policy/gst-regime-you-you-have-to-pay-more-for-banking-services-from-today-117063001155_1.html</t>
  </si>
  <si>
    <t>https://twitter.com/i/web/status/881145881592037376</t>
  </si>
  <si>
    <t>https://twitter.com/BBshree/status/881076969370038272</t>
  </si>
  <si>
    <t>http://en.specialcoveragenews.in/news/state-news/jammu-kashmir-news/traders-transporters-calls-for-shutdown-in-kashmir-valley-on-gst-issue-201335</t>
  </si>
  <si>
    <t>http://en.specialcoveragenews.in/news/politics-news/pm-modi-experiments-for-country-s-betterment-manjhi-on-gst-rollout-201479</t>
  </si>
  <si>
    <t>http://www.ndtv.com/gst</t>
  </si>
  <si>
    <t>https://twitter.com/i/web/status/881154367826427906</t>
  </si>
  <si>
    <t>https://twitter.com/i/web/status/881158807295938560</t>
  </si>
  <si>
    <t>https://twitter.com/akhileshsharma1/status/880375729120083968</t>
  </si>
  <si>
    <t>https://twitter.com/karanboss11/status/881121801748623360</t>
  </si>
  <si>
    <t>http://economictimes.indiatimes.com/news/economy/policy/struggling-to-get-answers-to-your-gst-queries-here-is-your-100-point-guide/articleshow/59398082.cms</t>
  </si>
  <si>
    <t>http://economictimes.indiatimes.com/tech/hardware/gst-impact-apple-cuts-prices-of-all-iphone-models-in-india-by-up-to-7-5-per-cent/articleshow/59400840.cms</t>
  </si>
  <si>
    <t>http://indiatoday.intoday.in/story/gst-icai-pm-modi-chartered-accountants-tax-reform-corruption-black-money-demonetisation/1/992044.html</t>
  </si>
  <si>
    <t>https://twitter.com/ANI_news/status/881112279147618304</t>
  </si>
  <si>
    <t>http://inshorts.com/en/news/registration-of-1-lakh-companies-cancelled-before-gst-modi-1498922615885?utm_source=news_share&amp;forward_to_store=true</t>
  </si>
  <si>
    <t>https://twitter.com/i/web/status/881172710969225217</t>
  </si>
  <si>
    <t>https://twitter.com/i/web/status/881173167401840640</t>
  </si>
  <si>
    <t>https://twitter.com/i/web/status/881175509928992773</t>
  </si>
  <si>
    <t>http://paper.li/Bunibroto/1309952288?edition_id=c411c3f0-5e51-11e7-afd2-0cc47a0d15fd</t>
  </si>
  <si>
    <t>http://www.firstpost.com/politics/gst-launched-tmc-slams-modi-govt-over-tax-reform-says-it-will-harm-small-traders-3766169.html</t>
  </si>
  <si>
    <t>https://twitter.com/i/web/status/881178852365541376</t>
  </si>
  <si>
    <t>https://twitter.com/i/web/status/881183212411604993</t>
  </si>
  <si>
    <t>https://twitter.com/pricyfy_/status/881019410386894849</t>
  </si>
  <si>
    <t>https://twitter.com/i/web/status/881188311800225794</t>
  </si>
  <si>
    <t>http://www.amarujala.com/dehradun/uttarakhand-government-issued-helpline-numbers-for-gst</t>
  </si>
  <si>
    <t>https://twitter.com/i/web/status/881194551570046976</t>
  </si>
  <si>
    <t>http://www.firstpost.com/india/gst-launch-wholesale-markets-wear-deserted-look-in-madhya-pradesh-over-confusion-about-new-tax-regime-3765729.html</t>
  </si>
  <si>
    <t>https://fb.me/8dyuIgeUz</t>
  </si>
  <si>
    <t>https://twitter.com/i/web/status/881117001816592384</t>
  </si>
  <si>
    <t>http://www.univarta.com/news/india/story/917570.html</t>
  </si>
  <si>
    <t>http://www.univarta.com/news/states/story/917897.html</t>
  </si>
  <si>
    <t>http://www.univarta.com/news/states/story/917903.html</t>
  </si>
  <si>
    <t>http://www.ndtv.com/live</t>
  </si>
  <si>
    <t>https://auto.ndtv.com/news/gst-effect-on-cars-and-suvs-prices-in-india-what-gets-cheaper-and-what-becomes-pricey-1718506</t>
  </si>
  <si>
    <t>https://twitter.com/i/web/status/881202531870941184</t>
  </si>
  <si>
    <t>https://twitter.com/i/web/status/881203102568726528</t>
  </si>
  <si>
    <t>https://twitter.com/sureshpprabhu/status/881127199394246657sureshpprabhu</t>
  </si>
  <si>
    <t>https://www.youtube.com/watch?v=bUigxUb1640&amp;feature=youtu.be</t>
  </si>
  <si>
    <t>https://twitter.com/deshobhaa/status/881127283129556992</t>
  </si>
  <si>
    <t>https://twitter.com/vinaydokania/status/880820304465076225</t>
  </si>
  <si>
    <t>https://twitter.com/i/web/status/881207636804354048</t>
  </si>
  <si>
    <t>https://twitter.com/i/web/status/881090066050727936</t>
  </si>
  <si>
    <t>http://www.business-standard.com/article/economy-policy/gst-in-its-current-form-will-hit-thousands-of-msmes-says-chidambaram-117070100364_1.html https://twitter.com/i/web/status/881086148914827264</t>
  </si>
  <si>
    <t>http://www.ndtv.com/video/news/the-big-fight/the-big-fight-gst-short-term-pain-for-long-term-gain-461734</t>
  </si>
  <si>
    <t>https://twitter.com/i/web/status/881226829045972992</t>
  </si>
  <si>
    <t>https://twitter.com/i/web/status/881226856355311616</t>
  </si>
  <si>
    <t>https://twitter.com/i/web/status/881233750050435072</t>
  </si>
  <si>
    <t>https://twitter.com/narendramodi/status/881185168739811330</t>
  </si>
  <si>
    <t>https://twitter.com/i/web/status/881320242613436416</t>
  </si>
  <si>
    <t>http://paper.li/unmeshb?edition_id=d07e0ab0-5ecc-11e7-bb98-0cc47a0d1609</t>
  </si>
  <si>
    <t>https://twitter.com/i/web/status/881340711806709761</t>
  </si>
  <si>
    <t>https://twitter.com/narendramodi/status/881002609431035905</t>
  </si>
  <si>
    <t>http://www.livemint.com/Politics/1qDa4XM5EJUQ6BXb2l0RHN/All-you-need-to-know-about-GST.html</t>
  </si>
  <si>
    <t>https://twitter.com/badbolebabaji/status/881349941146390528</t>
  </si>
  <si>
    <t>https://twitter.com/i/web/status/881358611045244928</t>
  </si>
  <si>
    <t>http://skilledguru.in/gst-goods-services-tax-law/</t>
  </si>
  <si>
    <t>http://paper.li/Bunibroto/1309956977?edition_id=3bcb0770-5ec1-11e7-aaa2-0cc47a0d164b</t>
  </si>
  <si>
    <t>https://twitter.com/i/web/status/881388524230103044</t>
  </si>
  <si>
    <t>https://twitter.com/i/web/status/881391494178918400</t>
  </si>
  <si>
    <t>https://twitter.com/samirsinh189/status/743014417911152640</t>
  </si>
  <si>
    <t>https://twitter.com/hasnazaroorihai/status/881393968461819904</t>
  </si>
  <si>
    <t>https://twitter.com/i/web/status/881411244757876736</t>
  </si>
  <si>
    <t>https://twitter.com/i/web/status/881424527586074624</t>
  </si>
  <si>
    <t>https://www.youtube.com/watch?v=UxmIZZFvUV4&amp;feature=youtu.be</t>
  </si>
  <si>
    <t>https://www.youtube.com/watch?v=-hmvSmhQ_vs&amp;feature=youtu.be</t>
  </si>
  <si>
    <t>https://twitter.com/ani_news/status/881436886547419136</t>
  </si>
  <si>
    <t>http://www.kdkgst.com https://twitter.com/i/web/status/881441994714750977</t>
  </si>
  <si>
    <t>https://twitter.com/i/web/status/881443086395555840</t>
  </si>
  <si>
    <t>http://jagbani.punjabkesari.in/business/news/these-cars-can-cost-less-even-a-motorcycle-can-be-cheap--731442</t>
  </si>
  <si>
    <t>http://jagbani.punjabkesari.in/business/news/know-the-gst-applied-across-the-country-what-goods-are-cheap--731433</t>
  </si>
  <si>
    <t>http://www.indianyuva.com/2017/07/01/gstinindia/</t>
  </si>
  <si>
    <t>http://www.newsbharati.com/Encyc/2017/7/2/GST-Modi https://twitter.com/i/web/status/881454812667068417</t>
  </si>
  <si>
    <t>http://www.newsbharati.com/Encyc/2017/7/2/GST-Modi https://twitter.com/i/web/status/881454812683948032</t>
  </si>
  <si>
    <t>http://www.newsbharati.com/Encyc/2017/7/2/GST-Modi https://twitter.com/i/web/status/881454812704849921</t>
  </si>
  <si>
    <t>http://www.newsbharati.com/Encyc/2017/7/2/GST-Modi https://twitter.com/i/web/status/881454812704907266</t>
  </si>
  <si>
    <t>http://www.newsbharati.com/Encyc/2017/7/2/GST-Modi https://twitter.com/i/web/status/881454812759433216</t>
  </si>
  <si>
    <t>http://www.newsbharati.com/Encyc/2017/7/2/GST-Modi https://twitter.com/i/web/status/881454812767834113</t>
  </si>
  <si>
    <t>http://www.newsbharati.com/Encyc/2017/7/2/GST-Modi https://twitter.com/i/web/status/881454812784492544</t>
  </si>
  <si>
    <t>http://www.newsbharati.com/Encyc/2017/7/2/GST-Modi https://twitter.com/i/web/status/881454812788740096</t>
  </si>
  <si>
    <t>http://www.newsbharati.com/Encyc/2017/7/2/GST-Modi https://twitter.com/i/web/status/881454812801269760</t>
  </si>
  <si>
    <t>http://www.newsbharati.com/Encyc/2017/7/2/GST-Modi https://twitter.com/i/web/status/881454812801388544</t>
  </si>
  <si>
    <t>http://www.newsbharati.com/Encyc/2017/7/2/GST-Modi https://twitter.com/i/web/status/881454812809670656</t>
  </si>
  <si>
    <t>http://www.newsbharati.com/Encyc/2017/7/2/GST-Modi https://twitter.com/i/web/status/881454812809707520</t>
  </si>
  <si>
    <t>http://www.newsbharati.com/Encyc/2017/7/2/GST-Modi https://twitter.com/i/web/status/881454812834938880</t>
  </si>
  <si>
    <t>http://www.newsbharati.com/Encyc/2017/7/2/GST-Modi https://twitter.com/i/web/status/881454812839124992</t>
  </si>
  <si>
    <t>http://www.newsbharati.com/Encyc/2017/7/2/GST-Modi https://twitter.com/i/web/status/881454812855803905</t>
  </si>
  <si>
    <t>http://www.newsbharati.com/Encyc/2017/7/2/GST-Modi https://twitter.com/i/web/status/881454812893663232</t>
  </si>
  <si>
    <t>http://www.newsbharati.com/Encyc/2017/7/2/GST-Modi https://twitter.com/i/web/status/881454812902051841</t>
  </si>
  <si>
    <t>http://www.newsbharati.com/Encyc/2017/7/2/GST-Modi https://twitter.com/i/web/status/881454812922920961</t>
  </si>
  <si>
    <t>http://www.newsbharati.com/Encyc/2017/7/2/GST-Modi https://twitter.com/i/web/status/881454812927188992</t>
  </si>
  <si>
    <t>http://www.newsbharati.com/Encyc/2017/7/2/GST-Modi https://twitter.com/i/web/status/881454812629422081</t>
  </si>
  <si>
    <t>http://www.newsbharati.com/Encyc/2017/7/2/GST-Modi https://twitter.com/i/web/status/881454812990066689</t>
  </si>
  <si>
    <t>https://twitter.com/i/web/status/881165514478845952</t>
  </si>
  <si>
    <t>https://twitter.com/i/web/status/881454675798745089</t>
  </si>
  <si>
    <t>https://twitter.com/i/web/status/881457034264268800</t>
  </si>
  <si>
    <t>https://twitter.com/i/web/status/881457050018033664</t>
  </si>
  <si>
    <t>https://twitter.com/i/web/status/881458314156134402</t>
  </si>
  <si>
    <t>https://twitter.com/i/web/status/881160143026520068</t>
  </si>
  <si>
    <t>http://www.uniindia.com/assocham-videocon-gst-summit-held-in-goa/business-economy/news/918213.html#G9cTVQe36ti2sXRw.99</t>
  </si>
  <si>
    <t>https://twitter.com/i/web/status/881446359034933248</t>
  </si>
  <si>
    <t>http://www.punjabkesari.in/business/news/do-not-panic-with-the-gst-understand-it-easily-640145</t>
  </si>
  <si>
    <t>https://twitter.com/i/web/status/881472127156666368</t>
  </si>
  <si>
    <t>http://www.uniindia.com/maruti-suzuki-slashes-ex-showroom-prize-up-to-3-pc/autoworld/news/917300.html#Od0u1okhMUh13z0m.99</t>
  </si>
  <si>
    <t>https://twitter.com/i/web/status/881091751720570880</t>
  </si>
  <si>
    <t>https://twitter.com/i/web/status/881099870169292801</t>
  </si>
  <si>
    <t>https://twitter.com/i/web/status/881472127290884097</t>
  </si>
  <si>
    <t>https://twitter.com/i/web/status/881160143169175552</t>
  </si>
  <si>
    <t>https://twitter.com/i/web/status/881478781134716928</t>
  </si>
  <si>
    <t>https://twitter.com/i/web/status/881488869887168512</t>
  </si>
  <si>
    <t>http://www.eenaduindia.com/news/national-news/2017/07/02172808/GST-Dattatreya-to-raise-issues-of-textile-beedi-sectors.vpf</t>
  </si>
  <si>
    <t>http://navbharattimes.indiatimes.com/state/rajasthan/jaipur/child-born-midnight-during-the-gst-launch-mother-says-this-he-will-be-giving-name-gst/articleshow/59405888.cms?utm_source=twitter&amp;utm_campaign=nbtmobile&amp;utm_medium=referral</t>
  </si>
  <si>
    <t>https://twitter.com/i/web/status/881111869594849280</t>
  </si>
  <si>
    <t>https://twitter.com/i/web/status/881511147492360192</t>
  </si>
  <si>
    <t>https://twitter.com/i/web/status/881171360512450560</t>
  </si>
  <si>
    <t>https://twitter.com/i/web/status/881501259391533056</t>
  </si>
  <si>
    <t>https://twitter.com/i/web/status/881520459191287809</t>
  </si>
  <si>
    <t>http://ajantanews.com/top-5-news-made-headlines-week/</t>
  </si>
  <si>
    <t>https://twitter.com/i/web/status/881177356123099136</t>
  </si>
  <si>
    <t>https://twitter.com/i/web/status/881523460307992576</t>
  </si>
  <si>
    <t>https://twitter.com/i/web/status/881535357669564416</t>
  </si>
  <si>
    <t>https://twitter.com/i/web/status/881537690910445569</t>
  </si>
  <si>
    <t>https://twitter.com/i/web/status/881540322773262336</t>
  </si>
  <si>
    <t>https://twitter.com/narendramodi_in/status/881040513058590723</t>
  </si>
  <si>
    <t>https://twitter.com/i/web/status/881545299566538752</t>
  </si>
  <si>
    <t>https://twitter.com/i/web/status/881502889687957504</t>
  </si>
  <si>
    <t>https://twitter.com/i/web/status/881546862750072832</t>
  </si>
  <si>
    <t>https://twitter.com/i/web/status/881548938570076160</t>
  </si>
  <si>
    <t>https://twitter.com/i/web/status/881550153181745154</t>
  </si>
  <si>
    <t>http://timesofindia.indiatimes.com/business/india-business/gst-get-set-for-tomorrow/articleshow/59378383.cms</t>
  </si>
  <si>
    <t>http://www.top-videos-online.com/watch/K7mbIF--DqY/1-%E0%A4%9C%E0%A5%81%E0%A4%B2%E0%A4%BE%E0%A4%88-%E0%A4%B8%E0%A5%87-gst-%E0%A4%B2%E0%A4%BE%E0%A4%97%E0%A5%82-%E0%A4%AF%E0%A5%87-%E0%A4%9A%E0%A5%80%E0%A4%9C%E0%A5%87%E0%A4%82-%E0%A4%B9%E0%A5%8B-%E0%A4%97%E0%A4%88-%E0%A4%B8%E0%A4%B8%E0%A5%8D%E0%A4%A4%E0%A5%80-%E0%A4%A6%E0%A5%87%E0%A4%96%E0%A5%87-%E0%A4%B2%E0%A4%BF%E0%A4%B8%E0%A5%8D%E0%A4%9F-gst-effects-1-july-2017</t>
  </si>
  <si>
    <t>http://www.ndtv.com/india-news/gst-to-be-implemented-in-jammu-and-kashmir-in-3-4-days-jitendra-singh-1719644</t>
  </si>
  <si>
    <t>https://twitter.com/i/web/status/881574474750976000</t>
  </si>
  <si>
    <t>https://www.youtube.com/watch?v=EdYNH1rJ5KY&amp;feature=youtu.be&amp;a</t>
  </si>
  <si>
    <t>https://twitter.com/i/web/status/881379030770917376</t>
  </si>
  <si>
    <t>https://twitter.com/i/web/status/881383411482415104</t>
  </si>
  <si>
    <t>https://twitter.com/i/web/status/881582228387414017</t>
  </si>
  <si>
    <t>http://www.business-standard.com/article/economy-policy/buying-a-car-gold-or-property-how-gst-will-impact-your-expenses-from-1-july-117063000228_1.html</t>
  </si>
  <si>
    <t>https://twitter.com/i/web/status/881213129295896576</t>
  </si>
  <si>
    <t>http://postcard.news/deve-gowda-who-said-he-will-leave-karnataka-if-narendra-modi-becomes-pm-shares-dias-with-pm-modi-during-gst-launch/</t>
  </si>
  <si>
    <t>https://twitter.com/i/web/status/881720958695874560</t>
  </si>
  <si>
    <t>https://fb.me/8HCYZaFqI</t>
  </si>
  <si>
    <t>https://www.youtube.com/watch?v=oDk4DzjJY3U&amp;feature=youtu.be</t>
  </si>
  <si>
    <t>http://www.eenaduindia.com/news/national-news/2017/07/02065649/Congress-abandoned-its-own-child-Javadekar-on-GST.vpf</t>
  </si>
  <si>
    <t>http://www.eenaduindia.com/states/south/tamil-nadu/2017/07/03081941/GST-wont-affect-common-people-TN-CM.vpf</t>
  </si>
  <si>
    <t>http://www.business-standard.com/article/economy-policy/gst-launch-short-medium-long-term-impact-of-new-tax-regime-explained-117063000583_1.html</t>
  </si>
  <si>
    <t>http://firenewsfeed.com/news/218395</t>
  </si>
  <si>
    <t>https://twitter.com/i/web/status/881736101777465344</t>
  </si>
  <si>
    <t>http://www.nayaindia.com/political-news/gst-launch-narendra-modi-speech-gita-18-chapters-and-goods-and-services-tax-18-meetings.html</t>
  </si>
  <si>
    <t>http://www.nayaindia.com/infocus/parliament-central-hall-gst-launch.html</t>
  </si>
  <si>
    <t>https://twitter.com/i/web/status/881074286072537088</t>
  </si>
  <si>
    <t>https://twitter.com/i/web/status/881761852228644865</t>
  </si>
  <si>
    <t>https://twitter.com/NavbharatTimes/status/881522071490121729</t>
  </si>
  <si>
    <t>https://twitter.com/i/web/status/881771319942983680</t>
  </si>
  <si>
    <t>http://nr.news-republic.com/Web/ArticleWeb.aspx?regionid=15&amp;articleid=103267766</t>
  </si>
  <si>
    <t>http://www.newsnation.in/india-news/there-was-no-invitation-for-gst-launch-where-is-question-of-attending-or-skipping-says-bihar-cm-nitish-kumar-article-175923.html</t>
  </si>
  <si>
    <t>https://twitter.com/i/web/status/881780996726603777</t>
  </si>
  <si>
    <t>https://twitter.com/i/web/status/881787930590793728</t>
  </si>
  <si>
    <t>http://www.hindustantimes.com/interactives/gst-rate-complete-list/?utm_source=browser&amp;utm_medium=push_notification&amp;utm_campaign=PushCrew_notification_1499048732&amp;_p_c=1</t>
  </si>
  <si>
    <t>http://zeenews.india.com/tamil/india/a-reality-check-about-gst-295159</t>
  </si>
  <si>
    <t>https://twitter.com/ANI_news/status/881778048059584512</t>
  </si>
  <si>
    <t>https://twitter.com/i/web/status/881117001485176833</t>
  </si>
  <si>
    <t>http://www.univarta.com/news/business/story/918971.html</t>
  </si>
  <si>
    <t>https://goo.gl/JY8YeZ?utm_content=bufferaa81a&amp;utm_medium=social&amp;utm_source=twitter.com&amp;utm_campaign=buffer</t>
  </si>
  <si>
    <t>https://goo.gl/JY8YeZ?utm_content=buffer8b2e5&amp;utm_medium=social&amp;utm_source=twitter.com&amp;utm_campaign=buffer</t>
  </si>
  <si>
    <t>https://twitter.com/i/web/status/881887540185358336</t>
  </si>
  <si>
    <t>http://www.ndtv.com/india-news/gst-a-great-unifying-factor-railway-minister-suresh-prabhu-1720049</t>
  </si>
  <si>
    <t>https://twitter.com/i/web/status/881895646638166016</t>
  </si>
  <si>
    <t>https://twitter.com/i/web/status/881165727654305792</t>
  </si>
  <si>
    <t>https://twitter.com/i/web/status/881450329899847680</t>
  </si>
  <si>
    <t>https://twitter.com/i/web/status/881548570570051585</t>
  </si>
  <si>
    <t>https://twitter.com/i/web/status/881553819141685252</t>
  </si>
  <si>
    <t>https://twitter.com/i/web/status/881898183999184896</t>
  </si>
  <si>
    <t>https://twitter.com/i/web/status/881898922251124736</t>
  </si>
  <si>
    <t>https://www.youtube.com/watch?v=9bPRXWC8-0U&amp;feature=youtu.be</t>
  </si>
  <si>
    <t>http://www.ndtv.com/video/news/left-right-centre/gst-fallout-theatres-shut-in-tamil-nadu-461871</t>
  </si>
  <si>
    <t>http://www.ndtv.com/india-news/gst-to-be-implemented-in-jammu-and-kashmir-in-3-4-days-jitendra-singh-1719644 https://twitter.com/i/web/status/881572606985424897</t>
  </si>
  <si>
    <t>http://www.ndtv.com/india-news/gst-a-great-unifying-factor-railway-minister-suresh-prabhu-1720049 https://twitter.com/i/web/status/881887399969603584</t>
  </si>
  <si>
    <t>https://twitter.com/i/web/status/881888294186790912</t>
  </si>
  <si>
    <t>https://twitter.com/i/web/status/881114761525567488</t>
  </si>
  <si>
    <t>https://twitter.com/PMOIndia/status/882109941313552384</t>
  </si>
  <si>
    <t>https://twitter.com/i/web/status/881110492986691584</t>
  </si>
  <si>
    <t>https://twitter.com/i/web/status/881203752195170304</t>
  </si>
  <si>
    <t>https://twitter.com/i/web/status/881519826065211393</t>
  </si>
  <si>
    <t>https://twitter.com/i/web/status/881198362900348928</t>
  </si>
  <si>
    <t>https://twitter.com/i/web/status/881204253104119808</t>
  </si>
  <si>
    <t>https://twitter.com/i/web/status/881930170629861376</t>
  </si>
  <si>
    <t>http://www.ndtv.com/india-news/lights-parliament-and-gst-a-360-degree-view-of-indias-mega-reform-launch-venue-1719221 https://twitter.com/i/web/status/881086230791716864</t>
  </si>
  <si>
    <t>https://www.youtube.com/watch?v=oK0cGCFYIcQ&amp;feature=youtu.be</t>
  </si>
  <si>
    <t>https://www.youtube.com/watch?v=xhkUpNQZSU0&amp;feature=youtu.be</t>
  </si>
  <si>
    <t>http://www.business-standard.com/article/economy-policy/gst-in-its-current-form-will-hit-thousands-of-msmes-says-chidambaram-117070100364_1.html https://twitter.com/i/web/status/881070728883441664</t>
  </si>
  <si>
    <t>http://www.business-standard.com/article/economy-policy/gst-will-cause-inflation-burden-common-man-and-small-firms-p-chidambaram-117070100392_1.html https://twitter.com/i/web/status/881102544608559105</t>
  </si>
  <si>
    <t>http://www.business-standard.com/article/economy-policy/gst-and-your-monthly-house-expenses-food-gets-cheaper-services-dearer-117070100083_1.html https://twitter.com/i/web/status/881142852478058496</t>
  </si>
  <si>
    <t>http://www.business-standard.com/article/economy-policy/gst-regime-you-you-have-to-pay-more-for-banking-services-from-today-117063001155_1.html https://twitter.com/i/web/status/881145365927518208</t>
  </si>
  <si>
    <t>gstkeeper.com twitter.com</t>
  </si>
  <si>
    <t>man.how twitter.com</t>
  </si>
  <si>
    <t>storypick.com</t>
  </si>
  <si>
    <t>wordpress.com twitter.com</t>
  </si>
  <si>
    <t>firstindianews.com twitter.com</t>
  </si>
  <si>
    <t>ndtv.com ndtv.com</t>
  </si>
  <si>
    <t>bolxmart.com twitter.com</t>
  </si>
  <si>
    <t>intoday.in</t>
  </si>
  <si>
    <t>ichowk.in twitter.com</t>
  </si>
  <si>
    <t>kolkata24x7.com</t>
  </si>
  <si>
    <t>punjabkesari.in</t>
  </si>
  <si>
    <t>sikhnewsexpress.com twitter.com</t>
  </si>
  <si>
    <t>youtube.com fb.me</t>
  </si>
  <si>
    <t>tweetsnow.com</t>
  </si>
  <si>
    <t>newsdogshare.com</t>
  </si>
  <si>
    <t>technogot.com</t>
  </si>
  <si>
    <t>specialcoveragenews.in</t>
  </si>
  <si>
    <t>univarta.com</t>
  </si>
  <si>
    <t>business-standard.com twitter.com</t>
  </si>
  <si>
    <t>skilledguru.in</t>
  </si>
  <si>
    <t>kdkgst.com twitter.com</t>
  </si>
  <si>
    <t>indianyuva.com</t>
  </si>
  <si>
    <t>newsbharati.com twitter.com</t>
  </si>
  <si>
    <t>ajantanews.com</t>
  </si>
  <si>
    <t>top-videos-online.com</t>
  </si>
  <si>
    <t>postcard.news</t>
  </si>
  <si>
    <t>firenewsfeed.com</t>
  </si>
  <si>
    <t>nayaindia.com</t>
  </si>
  <si>
    <t>newsnation.in</t>
  </si>
  <si>
    <t>gst gstlaunch onenationonetax</t>
  </si>
  <si>
    <t>gstfornewindia gstlaunch gstimpact</t>
  </si>
  <si>
    <t>gstlaunch</t>
  </si>
  <si>
    <t>gstfornewindia gst gstlaunch</t>
  </si>
  <si>
    <t>gstfornewindia gstlaunch</t>
  </si>
  <si>
    <t>gstlaunch digitalindia gstforall</t>
  </si>
  <si>
    <t>gst gstlaunch gstrollout</t>
  </si>
  <si>
    <t>gstfornewindia gstlaunch gst</t>
  </si>
  <si>
    <t>gstrollout gstlaunch</t>
  </si>
  <si>
    <t>gst onenationonetax gstfornewindia gstrollout gstlaunch gstmegadebate gstdoosriazadi</t>
  </si>
  <si>
    <t>gst gst gstfornewindia gstlaunch gstdoosriazadi gstbegins</t>
  </si>
  <si>
    <t>doctor fmcg</t>
  </si>
  <si>
    <t>gstlaunch gstdoosriazadi</t>
  </si>
  <si>
    <t>gstlaunch gst</t>
  </si>
  <si>
    <t>gstfornewindia onenationonetax onenationonetaxonemarket gst gstlaunch indian government</t>
  </si>
  <si>
    <t>gstlaunch onenationonetax</t>
  </si>
  <si>
    <t>gst parliament gstlaunch gstfornewindia onenationonetax</t>
  </si>
  <si>
    <t>gstlaunch gstindia gstmidnightlaunch</t>
  </si>
  <si>
    <t>arunjaitley gstlaunch</t>
  </si>
  <si>
    <t>gstrollout gstfornewindia gst gstlaunch</t>
  </si>
  <si>
    <t>gstlaunch gstfornewindia gst2017</t>
  </si>
  <si>
    <t>gst gstfornewindia gstrollout gstlaunch goodsandservicestax</t>
  </si>
  <si>
    <t>anantnag onenationonetax gstfornewindia gstrollout gsttamasha gstlaunch</t>
  </si>
  <si>
    <t>gstlaunch gsttamasha bloodygst</t>
  </si>
  <si>
    <t>gstlaunch gstforall</t>
  </si>
  <si>
    <t>taxreform gstlaunch gstforall</t>
  </si>
  <si>
    <t>gst gstrollout gstfornewindia tax gstlaunch taxreform</t>
  </si>
  <si>
    <t>goodsandservicetax gst gstlaunch insurance</t>
  </si>
  <si>
    <t>onenationonetax gstlaunch</t>
  </si>
  <si>
    <t>gst gstlaunch gstindia thearena</t>
  </si>
  <si>
    <t>onenationonetax gstfornewindia gstlaunch gstsimplified</t>
  </si>
  <si>
    <t>gstfornewindia gst gstrollout gstcouncil</t>
  </si>
  <si>
    <t>saheed ayubpandith justicforayub gst gstlaunch gstindia thearena</t>
  </si>
  <si>
    <t>gstlaunch gsttamasha gstfornewindia</t>
  </si>
  <si>
    <t>gstlaunch stockmarketfeel</t>
  </si>
  <si>
    <t>gst india gstlaunch</t>
  </si>
  <si>
    <t>gst taxrule gstfornewindia gstrollout pappu_तो_पप्पू_ही_निकला pappu gstlaunch</t>
  </si>
  <si>
    <t>gstfornewindia indiaforgst gstlaunch gstcouncil isupportnamo</t>
  </si>
  <si>
    <t>gstlaunch chidambram</t>
  </si>
  <si>
    <t>gstfornewindia gstlaunch gstindia moments</t>
  </si>
  <si>
    <t>onenationonetax gstlaunch gstrollout gstfornewindia</t>
  </si>
  <si>
    <t>gstlaunch gstbegins</t>
  </si>
  <si>
    <t>gstlaunch inspectorraj</t>
  </si>
  <si>
    <t>timeforgst onenationonetax gstfornewindia gstlaunch</t>
  </si>
  <si>
    <t>justice4parachinar gstlaunch</t>
  </si>
  <si>
    <t>gst gstrollout gstlaunch</t>
  </si>
  <si>
    <t>gst gstlaunch fm arunjaitley</t>
  </si>
  <si>
    <t>gstlaunch gstimpact</t>
  </si>
  <si>
    <t>ndtvleadstory gstlaunch gst</t>
  </si>
  <si>
    <t>gst gstrollout gstlaunch tax</t>
  </si>
  <si>
    <t>gstrollout gstfornewindia gst gstmuhuratshopping gstcouncil gsttryst gstsimplified gstlaunch gstmegadebate</t>
  </si>
  <si>
    <t>gstlaunch bolxmart bolroorkee ecommerce onlineshopping</t>
  </si>
  <si>
    <t>gst onenationonetaxonemarket gstfornewindia gstcouncil gsttownhall gstlaunch gstbegins</t>
  </si>
  <si>
    <t>gstfornewindia gstrollout gstlaunch</t>
  </si>
  <si>
    <t>gstlaunch demonetization</t>
  </si>
  <si>
    <t>gst gstfornewindia gstlaunch gstcouncil gstbill gstbegins gstimpact gsteffect gstrates gstquery</t>
  </si>
  <si>
    <t>gst gstfornewindia gstlaunch</t>
  </si>
  <si>
    <t>gstrollout gstfornewindia gstlaunch gstmidnightlaunch</t>
  </si>
  <si>
    <t>gstfornewindia modi gst gstlaunch</t>
  </si>
  <si>
    <t>gstfornewindia gstrollout gsttamasha gstlaunch</t>
  </si>
  <si>
    <t>gstlaunch gstfornewindia</t>
  </si>
  <si>
    <t>gstrollout gst gstlaunch</t>
  </si>
  <si>
    <t>gstlaunch gstfornewindia oneta</t>
  </si>
  <si>
    <t>gstfornewindia gstcouncil gstlaunch gstmidnightlaunch midnightgstlaunch onetax gstrollout</t>
  </si>
  <si>
    <t>onenationonetax gstfornewindia gstlaunch indiaforgst</t>
  </si>
  <si>
    <t>gst goodandsimpletax modiji gstlaunch gstlive</t>
  </si>
  <si>
    <t>gstrollout gstlaunch profiteering</t>
  </si>
  <si>
    <t>gst goodandsimpletax gstlaunch</t>
  </si>
  <si>
    <t>onenationonetax gstfornewindia gstrollout modigovt gstlaunch gst namo newindia</t>
  </si>
  <si>
    <t>gstlaunch caday</t>
  </si>
  <si>
    <t>gstlaunch india ettech</t>
  </si>
  <si>
    <t>gstlaunch gstbill</t>
  </si>
  <si>
    <t>gstfornewindia gst gstrollout gstlaunch</t>
  </si>
  <si>
    <t>onenationonetax gstfornewindia gstrollout modigovt gstlaunch gsttryst gsttamasha</t>
  </si>
  <si>
    <t>gstfornewindia gst gstrollout gstlaunch gstindia kollywood ajith rajinikanth vijay</t>
  </si>
  <si>
    <t>aap gstlaunch</t>
  </si>
  <si>
    <t>gstfornewindia gstfornewindia gstbegins gstlaunch gstrollout gst onetax onenationonetax</t>
  </si>
  <si>
    <t>gst gstrollout gstmegadebate gstindia gstlaunch</t>
  </si>
  <si>
    <t>demonetisation gstlaunch</t>
  </si>
  <si>
    <t>gstfornewindia gst gstrollout gsttamasha gsttryst gstcouncil gstlaunch gstbill gstmuhuratshopping gstsimplified gstmidnightlaunch</t>
  </si>
  <si>
    <t>modispeech gstlaunch gstrollout onenationonetax</t>
  </si>
  <si>
    <t>gst gstlaunch welcomegst onenationonetax vezado</t>
  </si>
  <si>
    <t>gst gstlaunch gst4newindia</t>
  </si>
  <si>
    <t>gstrollout gstlaunch gst</t>
  </si>
  <si>
    <t>bashirlashkari gstlaunch terroristlynched jaihind</t>
  </si>
  <si>
    <t>gst gstfornewindia gstindia gstlaunch</t>
  </si>
  <si>
    <t>gst gstrollout gstlaunch gstdoosriazadi gstfornewindia</t>
  </si>
  <si>
    <t>ek gst gstdoosriazadi gstfornewindia gstlaunch</t>
  </si>
  <si>
    <t>gstlaunch marutisuzuki</t>
  </si>
  <si>
    <t>gstrollout gst gstfornewindia gstlaunch gstcouncil</t>
  </si>
  <si>
    <t>gstrollout gst gstlaunch gsttryst</t>
  </si>
  <si>
    <t>pranabmukherjee gstlaunch onenationonetax</t>
  </si>
  <si>
    <t>gstfornewindia gstforindia gstlaunch onenationonetax onenationonetaxonemarket</t>
  </si>
  <si>
    <t>good</t>
  </si>
  <si>
    <t>gstfornewindia gstrollout gstlaunch onenationonetax onenationonetax</t>
  </si>
  <si>
    <t>gstlaunch gst indianarmy gstfornewindia</t>
  </si>
  <si>
    <t>nashik gstlaunch</t>
  </si>
  <si>
    <t>gsttamasha gstlaunch gstrollout</t>
  </si>
  <si>
    <t>twitter gstindia gstfornewindia gstrollout gstlaunch</t>
  </si>
  <si>
    <t>gst gstfornewindia gstsimplified gstlaunch</t>
  </si>
  <si>
    <t>economic independence gstlaunch gst socialathmmra</t>
  </si>
  <si>
    <t>gst freedomatmidnight gstlaunch missiongst</t>
  </si>
  <si>
    <t>gst gstfornewindia gstlaunch indiaforgst</t>
  </si>
  <si>
    <t>gstlaunch gstrollout</t>
  </si>
  <si>
    <t>gstlaunch gstfornewindia gst</t>
  </si>
  <si>
    <t>gst gstrollout gstfornewindia gstlaunch</t>
  </si>
  <si>
    <t>elfie supersaturday gstlaunch</t>
  </si>
  <si>
    <t>gst gstlaunch gstrollout gstindia</t>
  </si>
  <si>
    <t>pmmodi speech india biggesttax reform gstlaunch studion</t>
  </si>
  <si>
    <t>president pranabmukherjee speech gstlaunch parliamentcentral hall studion</t>
  </si>
  <si>
    <t>gstlaunch onetax indiaforgst onenationonetax</t>
  </si>
  <si>
    <t>gstlaunch gstcouncil welcomegst</t>
  </si>
  <si>
    <t>economic gstfornewindia gstrollout gstrollout onenationonetax onot</t>
  </si>
  <si>
    <t>gst gstrollout gstlaunch indiaforgst</t>
  </si>
  <si>
    <t>gst gstlaunch gstforall gstformsme gstfornewindia gstindia</t>
  </si>
  <si>
    <t>gstrollout gstlaunch gstmuhuratshopping gstbegins gstfornewindia</t>
  </si>
  <si>
    <t>gstrollout onenationonetax gst gstlaunch</t>
  </si>
  <si>
    <t>gst gstrollout onetax gstlaunch freedomatmidnight</t>
  </si>
  <si>
    <t>gst onenationonetax goodandsimpletax gstfornewindia gstlaunch</t>
  </si>
  <si>
    <t>goodsandsimpletax gstfornewindia gstrollout gstlaunch</t>
  </si>
  <si>
    <t>goodandsimpletax gstlaunch gst gst4newindia gstdoosriazadi gstforindia gstfornewindia emi</t>
  </si>
  <si>
    <t>goodandsimpletax gstlaunch gst gst4newindia gstdoosriazadi gstforindia</t>
  </si>
  <si>
    <t>goodandsimpletax gstlaunch gst gst4newindia gstdoosriazadi gstforindia gstfornewindia</t>
  </si>
  <si>
    <t>gst amitshah gstlaunch</t>
  </si>
  <si>
    <t>pmmodi gst gstlaunch</t>
  </si>
  <si>
    <t>gstfornewindia gst newindia gstlaunch gstbegins</t>
  </si>
  <si>
    <t>gstfornewindia goodandsimpletax gst gstlaunch g</t>
  </si>
  <si>
    <t>gst gstfornewindia gstrollout gstmuhuratshopping gstsimplified gstlaunch onetax</t>
  </si>
  <si>
    <t>gst onenationonetax gstrollout gsttamasha gstlaunch</t>
  </si>
  <si>
    <t>gstlaunch gstfornewindia goodandsimpletax gstdoosriazadi gstbill</t>
  </si>
  <si>
    <t>gst gstlaunch gstfornewindia goodandsimpletax gstrollout narendramodi</t>
  </si>
  <si>
    <t>gstdoosriazadi gst congress</t>
  </si>
  <si>
    <t>gst gstlaunch gstrollout onetax onenationonetax</t>
  </si>
  <si>
    <t>gstcouncil midnightgstlaunch gstlaunch</t>
  </si>
  <si>
    <t>gst gstfornewindia gstrollout gstlaunch जश्न india</t>
  </si>
  <si>
    <t>gstindia onenationonetax gstmegadebate goodandsimpletax gstlaunch</t>
  </si>
  <si>
    <t>gstindia onenationonetax gstmegadebate goodandsimpletax gstlaunch gsttryst</t>
  </si>
  <si>
    <t>aaptards congress gstlaunch gstrollout</t>
  </si>
  <si>
    <t>gstlaunch gst जीएसटी gstrollout onenationonetaxonemarket</t>
  </si>
  <si>
    <t>gstlaunch gst economytoday</t>
  </si>
  <si>
    <t>castudents gstlaunch</t>
  </si>
  <si>
    <t>goodandsimpletax gstlaunch gstroll</t>
  </si>
  <si>
    <t>gst onenationonetax gstfornewindia gst gstrollout gstlaunch gsttryst</t>
  </si>
  <si>
    <t>gstfornewindia gstlaunch goodsandservicestax</t>
  </si>
  <si>
    <t>gstlaunch gstfornewindia gstrollout gstdoosriazadi</t>
  </si>
  <si>
    <t>gstfornewindia gstlaunch gstrollout</t>
  </si>
  <si>
    <t>onenationonetax gstfornewindia gstlaunch</t>
  </si>
  <si>
    <t>gst presidentmukherjee gstlaunch</t>
  </si>
  <si>
    <t>gstrollout gstlaunch gstmuhuratshopping gst</t>
  </si>
  <si>
    <t>gst onenationonetax gstlaunch india onenationonetaxonemarket</t>
  </si>
  <si>
    <t>octroi gstlaunch</t>
  </si>
  <si>
    <t>gst gstrollout gstfornewindia gstlaunch gstforindia</t>
  </si>
  <si>
    <t>tax gstfornewindia gstrollout haha lol lmao indiecable thebaklosl yehkyahua</t>
  </si>
  <si>
    <t>caday ahmedabad gstlaunch amul</t>
  </si>
  <si>
    <t>gst gstlaunch gstfornewindia</t>
  </si>
  <si>
    <t>gstrollout gayisarkartumhari gstfornewindia onenationonetaxonemarket gsttamasha gstbegins gstlaunch</t>
  </si>
  <si>
    <t>gstlaunch gstmuhuratshopping</t>
  </si>
  <si>
    <t>welcome gst gstfornewindia gstlaunch gstforindia</t>
  </si>
  <si>
    <t>bengaluru caday gstlaunch</t>
  </si>
  <si>
    <t>gstlaunch goodandsimpletax</t>
  </si>
  <si>
    <t>gstfornewindia onenationonetaxonemarket gstlaunch</t>
  </si>
  <si>
    <t>gst gstrollout gstlaunch gsttamasha gsttryst</t>
  </si>
  <si>
    <t>gstlaunch gsttamasha</t>
  </si>
  <si>
    <t>khangressi gst gstlaunch</t>
  </si>
  <si>
    <t>mumbai vikrikarbhavan gstbhavan gstlaunch</t>
  </si>
  <si>
    <t>gstlaunch goodandsimpletax onenationonetax jodhpur</t>
  </si>
  <si>
    <t>gstlaunch gstfornewindia gstrollout gstsimplified</t>
  </si>
  <si>
    <t>gstlaunch madhyapradesh gst</t>
  </si>
  <si>
    <t>gsttamasha gstconfusion gstlaunch</t>
  </si>
  <si>
    <t>gst gstrollout gstlaunch gstfornewindia</t>
  </si>
  <si>
    <t>digitalindia gstlaunch gstforall</t>
  </si>
  <si>
    <t>gst gstfornewindia gstrollout gstlaunch</t>
  </si>
  <si>
    <t>gstfornewindia gstrollout gsttamasha gstlaunch gstdoosriazadi</t>
  </si>
  <si>
    <t>gst gstlaunch gstcouncil</t>
  </si>
  <si>
    <t>gst gstlaunch gstbill gstrollout</t>
  </si>
  <si>
    <t>manjhi gstfornewindia gstlaunch</t>
  </si>
  <si>
    <t>জিএচটিৰ gstfornewindia gstcouncil gstlaunch gstforall gst_को_जानिए</t>
  </si>
  <si>
    <t>gstrollout gst gstfornewindia gayisarkartumhari gsttamasha gstlaunch gst</t>
  </si>
  <si>
    <t>whatsapp gstfornewindia gstlaunch</t>
  </si>
  <si>
    <t>nationwantstoknow</t>
  </si>
  <si>
    <t>gsttamasha arunjaitley goodandsimpletax gst gstlaunch gstrollout gstjokes gstfornewindia</t>
  </si>
  <si>
    <t>gst gstfornewindia gstlaunch gstcouncil</t>
  </si>
  <si>
    <t>gstlaunch gst gstfornewindia</t>
  </si>
  <si>
    <t>gst gstfornewindia gstlaunch gstrollout</t>
  </si>
  <si>
    <t>gstlaunch transforming newera</t>
  </si>
  <si>
    <t>gst gstrollout gstlaunch gstsimplified</t>
  </si>
  <si>
    <t>gstfornewindia legend gstlaunch</t>
  </si>
  <si>
    <t>gstfornewindia indiaforgst indiawelcomesgst gstlaunch</t>
  </si>
  <si>
    <t>iphone india gstfornewindia gstrollout gstlaunch gsteffect gst</t>
  </si>
  <si>
    <t>gstfornewindia gst gstdoosriazadi goodandsimpletax gstlaunch</t>
  </si>
  <si>
    <t>gstfornewindia goodandsimpletax gstlaunch doctorsday</t>
  </si>
  <si>
    <t>gstfornewindia gstlaunch gstdoosriazadi</t>
  </si>
  <si>
    <t>gstfornewindia gstfornewindia gst gstdoosriazadi gsttamasha gstlaunch food mumbairains mumbai gsteffect</t>
  </si>
  <si>
    <t>gstfornewindia gsteffect gstbill gstdoosriazadi gstsimplified gstmuhuratshopping gstlaunch</t>
  </si>
  <si>
    <t>narendramodi charteredaccountantsday goodandsimpletax gstlaunch</t>
  </si>
  <si>
    <t>modiaticai gstfornewindia gstlaunch</t>
  </si>
  <si>
    <t>goodandsimpletax gstlaunch</t>
  </si>
  <si>
    <t>gst goodandsimpletax gstlaunch saturdayvibe</t>
  </si>
  <si>
    <t>gstfornewindia onenationonetax onetax gstrollout gstlaunch</t>
  </si>
  <si>
    <t>gstlaunch karnataka kannada</t>
  </si>
  <si>
    <t>gstlaunch tmc</t>
  </si>
  <si>
    <t>gstfornewindia goodandsimpletax gstlaunch</t>
  </si>
  <si>
    <t>gst gstfornewindia goodandsimpletax gstlaunch gsttamasha gsteffect saturdaynight</t>
  </si>
  <si>
    <t>gstfornewindia goodandsimpletax gst</t>
  </si>
  <si>
    <t>gstlaunch onenationonetax gstmidnightlaunch gstmuhuratshopping gstfornewindia gst2017 welcomegst</t>
  </si>
  <si>
    <t>demonitisation surgical gstlaunch</t>
  </si>
  <si>
    <t>gstbill gstlaunch gstindia gstforall</t>
  </si>
  <si>
    <t>gstfornewindia gstlaunch gstdoosriazadi gstrollout</t>
  </si>
  <si>
    <t>lahukalagaan goodandsimpletax gstrollout gstfornewindia menstruation</t>
  </si>
  <si>
    <t>gstlaunch rbi pranabda</t>
  </si>
  <si>
    <t>gstlaunch manmohansingh</t>
  </si>
  <si>
    <t>bjp gstlaunch parliament congress gst</t>
  </si>
  <si>
    <t>gstlaunch bhaktjano</t>
  </si>
  <si>
    <t>gstlaunch bhakts</t>
  </si>
  <si>
    <t>gst zee ndtv gstfornewindia gstrollout gstlaunch</t>
  </si>
  <si>
    <t>gst gstlaunch goodsandservicestax</t>
  </si>
  <si>
    <t>परनामी ashokparnami gstlaunch bjp economic recovery</t>
  </si>
  <si>
    <t>यूरिया देश बोरी bjp fertilizer gstlaunch</t>
  </si>
  <si>
    <t>राम_नाईक ramnaik gift bjp gstlaunch</t>
  </si>
  <si>
    <t>देश मील पत्थर_साबित जीएसटी वसुंधरा bjp gstlaunch</t>
  </si>
  <si>
    <t>gstlaunch goodandsimpletax gstfornewindia</t>
  </si>
  <si>
    <t>कॉग्रेसमुक्तभारत</t>
  </si>
  <si>
    <t>india gstlaunch gstfornewindia gstindia caday goodandsimpletax icai cafinal</t>
  </si>
  <si>
    <t>onenationonetax gstfornewindia gstrollout gstlaunch</t>
  </si>
  <si>
    <t>gsteffect gst gstmemes gstimpact gstlaunch</t>
  </si>
  <si>
    <t>demonetization gstlaunch</t>
  </si>
  <si>
    <t>mypain against gst kadalamittai gstlaunch commonman goodsandservicestax likedmeanssharethis rockingram</t>
  </si>
  <si>
    <t>gst firstnight july1 goodsandservicestax gstlaunch likedmeanssharethis onlineonions</t>
  </si>
  <si>
    <t>gstlaunch justforfun</t>
  </si>
  <si>
    <t>gstfornewindia gsttamasha gstlaunch</t>
  </si>
  <si>
    <t>gsteffect gstlaunch goodandsimpletax</t>
  </si>
  <si>
    <t>gstlaunch gsteffect</t>
  </si>
  <si>
    <t>gstfornewindia gstlaunch gstbill onenationonetax onetax coffee</t>
  </si>
  <si>
    <t>gst gstlaunch onenationonetax gsteffect gstbill</t>
  </si>
  <si>
    <t>gsteffect gstrollout goodandsimpletax gstlaunch acchedin caday</t>
  </si>
  <si>
    <t>notebandi gstlaunch</t>
  </si>
  <si>
    <t>gstlaunch gsttamasha gstindia gstrollout</t>
  </si>
  <si>
    <t>goodandsimpletax gsteffect gstrollout gstlaunch</t>
  </si>
  <si>
    <t>gst gsterabegins gstfornewindia gstrollout gstlaunch gstindia gstbegins</t>
  </si>
  <si>
    <t>gshockboa17</t>
  </si>
  <si>
    <t>gst gstfornewindia gstrollout gsterabegins gstlaunch gsteffect</t>
  </si>
  <si>
    <t>bills gst pregst gsteffect gstlaunch</t>
  </si>
  <si>
    <t>wethepeopleofindia</t>
  </si>
  <si>
    <t>gstfornewindia onenationonetax gstlaunch happydoctorsday happycaday happygstday goodsandservicestax goodandsimpletax</t>
  </si>
  <si>
    <t>gstlaunch gst indiaforgst</t>
  </si>
  <si>
    <t>gstlaunch gstquery gstrollout gst_को_जानिए</t>
  </si>
  <si>
    <t>gst gsteffect gstlaunch gstcouncil gstindia</t>
  </si>
  <si>
    <t>gst gsteffect gstlaunch gstcouncil gstindia kovama_kuttyma கோவமா_குட்டிமா</t>
  </si>
  <si>
    <t>gstlaunch proudindian</t>
  </si>
  <si>
    <t>demonetisation gst gstlaunch</t>
  </si>
  <si>
    <t>gst gsteffect gstrollout gstlaunch</t>
  </si>
  <si>
    <t>leadership gstlaunch</t>
  </si>
  <si>
    <t>rajasthan gst iamgujarat gstlaunch gstrollout</t>
  </si>
  <si>
    <t>gstlaunch csd</t>
  </si>
  <si>
    <t>gstlaunch gstfornewindia onetaxonenation</t>
  </si>
  <si>
    <t>gsterabegins gstlaunch gsttamasha</t>
  </si>
  <si>
    <t>gstfornewindia goodandsimpletax gstrollout gsteffect gst gsterabegins gstlaunch gsttamasha gameofthrones</t>
  </si>
  <si>
    <t>gsteffect gstlaunch</t>
  </si>
  <si>
    <t>gstfornewindia goodsandsimpletax gst onenationonetaxonemarket gstlaunch</t>
  </si>
  <si>
    <t>gstfornewindia gstrollout gst onenationonetax goodandsimpletax gsteffect gstlaunch gstfaqs</t>
  </si>
  <si>
    <t>अर्थव्यवस्था gstlaunch</t>
  </si>
  <si>
    <t>gst gstfornewindia gstrollout gsttamasha gsterabegins gstlaunch gstindia onenationonetax</t>
  </si>
  <si>
    <t>gstfornewindia gst gstlaunch mygstmitra</t>
  </si>
  <si>
    <t>gstmuhuratshopping gst gstrollout gstlaunch</t>
  </si>
  <si>
    <t>gstfornewindia vat vat69 gstrollout gsteffect gsterabegins gsttamasha gstlaunch gstdoosriazadi gsttryst</t>
  </si>
  <si>
    <t>ifyouknowwhatimean gsteffect gstlaunch</t>
  </si>
  <si>
    <t>gstfornewindia gsterabegins onenationonetax gstlaunch gstrollout gstindia gstforindia</t>
  </si>
  <si>
    <t>gstlaunch demonetisation</t>
  </si>
  <si>
    <t>demonetisation gstfornewindia goodandsimpletax gstrollout gst gsteffect gstlaunch taxreform</t>
  </si>
  <si>
    <t>gst gstlaunch gstindia gstroll</t>
  </si>
  <si>
    <t>gstfornewindia gst gshockboa17 gsterabegins gstlaunch gstrollout goodandsimpletax gstdoosriazadi</t>
  </si>
  <si>
    <t>cafinal gstfornewindia gst gstlaunch</t>
  </si>
  <si>
    <t>gst gstcompliance gstrollout</t>
  </si>
  <si>
    <t>gstrollout gstfornewindia gstlaunch gsteffect</t>
  </si>
  <si>
    <t>gstimpact gsteffect gstlaunch gstfornewindia</t>
  </si>
  <si>
    <t>gstrollout gstmegadebate gst gstlaunch</t>
  </si>
  <si>
    <t>gstfornewindia gstrollout gsteffect gstlaunch</t>
  </si>
  <si>
    <t>gst gstfornewindia 1taxbenefitsmax gstlaunch</t>
  </si>
  <si>
    <t>pmmodi gst goodsandsimpletax people</t>
  </si>
  <si>
    <t>gstrollout gst gstlaunch gstindia</t>
  </si>
  <si>
    <t>gstbill gsterabegins gsteffect gstlaunch gsttryst onetaxonenation gstrollout</t>
  </si>
  <si>
    <t>gstlaunch mygstbill goodsandservicestax goodsandsimpletax onenationonetax gsterabegins</t>
  </si>
  <si>
    <t>gst citizen gsteffect gstlaunch india gstindia</t>
  </si>
  <si>
    <t>jammuandkashmir congress gstlaunch</t>
  </si>
  <si>
    <t>gstlaunch assocham panaji</t>
  </si>
  <si>
    <t>gst gstlaunch gstsimplified</t>
  </si>
  <si>
    <t>gstfornewindia gstlaunch gsttamasha</t>
  </si>
  <si>
    <t>gstrollout gstfornewindia gstlaunch gsttamasha</t>
  </si>
  <si>
    <t>cars gstlaunch</t>
  </si>
  <si>
    <t>gstfornewindia gstrollout gstlaunch gsteffect</t>
  </si>
  <si>
    <t>gstrollout pakvind jaggajasoos monsoon2017 notinmyname gst gstfornewindia gstlaunch</t>
  </si>
  <si>
    <t>gstfornewindia gst gstlaunch gsttamasha gsteffect kadhiramangalam corporategovernance</t>
  </si>
  <si>
    <t>gstfornewindia gst gstrollout gsteffect gstlaunch</t>
  </si>
  <si>
    <t>gst gstrollout gstlaunch onetax onenationonetax</t>
  </si>
  <si>
    <t>onenationonetax goodandsimpletax gstrollout gstlaunch gstcouncil modigovt republictv notinmyname bjp</t>
  </si>
  <si>
    <t>goodandsimpletax gsteffect bjp bjplies aap gsterabegins gstlaunch gstindia india indiaforgst ndtv modi</t>
  </si>
  <si>
    <t>gstfornewindia gstfornewindia gst gstdoosriazadi gsttamasha gstlaunch food mumbairains mumbai</t>
  </si>
  <si>
    <t>gstfornewindia gstrollout newindia gst gsteffect gstlaunch gsterabegins gstdoosriazadi</t>
  </si>
  <si>
    <t>transformingtextiles gstfornewindia gstlaunch gstindia gsteffect</t>
  </si>
  <si>
    <t>gsteffect gstlaunch gstsimplified</t>
  </si>
  <si>
    <t>indvpak gstlaunch gstdoosriazadi</t>
  </si>
  <si>
    <t>gstfornewindia gsteffect gsterabegins gsttamasha gstlaunch gstbill gstdoosriazadi gstfaqs gstsimplified</t>
  </si>
  <si>
    <t>top5news headlines gstlaunch azamkhan trumpmodimeet afghanistanattack chinaindiaclash</t>
  </si>
  <si>
    <t>manmohansingh gstlaunch</t>
  </si>
  <si>
    <t>manmohansingh gstlaunch gstfornewindia</t>
  </si>
  <si>
    <t>gst gstfornewindia gstrollout gstlaunch gsterabegins gst4newindia</t>
  </si>
  <si>
    <t>gst gstfornewindia goodandsimpletax gstrollout gsteffect gsterabegins gstlaunch</t>
  </si>
  <si>
    <t>gst vat gstfornewindia gstrollout onenationonetax</t>
  </si>
  <si>
    <t>tweetlikeshobhade gst gstfornewindia gstlaunch</t>
  </si>
  <si>
    <t>gstworkshop experiential pullman gstlaunch</t>
  </si>
  <si>
    <t>sarcasm gstfornewindia gstrollout gsteffect gstlaunch antimodi demonetisation awardwapsi notinmyname</t>
  </si>
  <si>
    <t>sabkasathsabkavikas gstfornewindia gstlaunch gstsimplified gstdoosriazadi</t>
  </si>
  <si>
    <t>gstrollout gstfornewindia gst gsteffect mms goodandsimpletax gstfaqs gstlaunch gstimpact</t>
  </si>
  <si>
    <t>modis gst gstfornewindia gstrollout gsteffect modi</t>
  </si>
  <si>
    <t>gst gstfornewindia gstrollout gsteffect wwc17 indvpak gstlaunch</t>
  </si>
  <si>
    <t>gstfornewindia gstrollout gst gsteffect gstlaunch gsttamasha gstinvoice trending trendingindia india</t>
  </si>
  <si>
    <t>gst cheaper smartphones gstfornewindia gstrollout gsteffect gstlaunch</t>
  </si>
  <si>
    <t>gst quiz gstfornewindia gstlaunch gsteffect gsterabegins gstcouncil</t>
  </si>
  <si>
    <t>gstlaunch gstfornewindia gstrollout gsteffect</t>
  </si>
  <si>
    <t>gstfornewindia gstlaunch gsteffect</t>
  </si>
  <si>
    <t>gstlaunch government salaryhike</t>
  </si>
  <si>
    <t>gstfornewindia goodandsimpletax gstrollout gst gstlaunch gsteffect</t>
  </si>
  <si>
    <t>incometax gstfornewindia gst gstrollout gstlaunch</t>
  </si>
  <si>
    <t>gstlaunch gstfornewindia gstfuuny gsttamasha</t>
  </si>
  <si>
    <t>gst gstrollout gstfornewindia gsttamasha gsterabegins gstlaunch gstsimplified modisirongst modi</t>
  </si>
  <si>
    <t>gst gstfornewindia gstrollout gsteffect gstlaunch gsttamasha gstsimplified</t>
  </si>
  <si>
    <t>welcomegst gst gstsimplified gstmegadebate gstrollout gstfaqs gstlaunch gstclassroom gsthelpdesk</t>
  </si>
  <si>
    <t>gstfornewindia gstrollout goodandsimpletax gst gsteffect gstlaunch gayisarkartumhari gsterabegins indvpak</t>
  </si>
  <si>
    <t>gst gsteffect gstlaunch gstfornewindia gstrollout gstimpact gstsimplified</t>
  </si>
  <si>
    <t>goodandsimpletax gstrollout gsteffect gstdoosriazadi gstlaunch gsttryst gst4newindia</t>
  </si>
  <si>
    <t>gstfornewindia gstlaunch nationalheraldisback</t>
  </si>
  <si>
    <t>gstfornewindia onenationonetax gstlaunch</t>
  </si>
  <si>
    <t>onenationonetax gstlaunch gstfornewindia</t>
  </si>
  <si>
    <t>gst जीएसटी gsteffect gstlaunch gstfaqs news</t>
  </si>
  <si>
    <t>gst gstrollout goodandsimpletax</t>
  </si>
  <si>
    <t>gstlaunch gst gsteffect</t>
  </si>
  <si>
    <t>gstfornewindia gst gstlaunch affect on car prices and bike pricess high less watch youtube video</t>
  </si>
  <si>
    <t>congress gstlaunch</t>
  </si>
  <si>
    <t>gstlaunch newtaxregime gstandgdp</t>
  </si>
  <si>
    <t>gst itc gstlaunch</t>
  </si>
  <si>
    <t>gst bjp arunjaitley gstlaunch</t>
  </si>
  <si>
    <t>gstlaunch narendramodi gita18chapters 18meetings</t>
  </si>
  <si>
    <t>parliament centralhall gstlaunch</t>
  </si>
  <si>
    <t>twitter gstlaunch</t>
  </si>
  <si>
    <t>gstforcommonman gstfornewindia gstlaunch</t>
  </si>
  <si>
    <t>gstfornewindia gstlaunch achchedin</t>
  </si>
  <si>
    <t>gstlaunch gstrollout deloitte deloittesupports</t>
  </si>
  <si>
    <t>gsteffect gstsimplified gstforcommonman gstlaunch</t>
  </si>
  <si>
    <t>gstfornewindia gstsimplified goodandsimpletax gsteffect gstrollout gstforcommonman gstlaunch</t>
  </si>
  <si>
    <t>gstlaunch ttk welcomerohitsir</t>
  </si>
  <si>
    <t>gstlaunch ttk</t>
  </si>
  <si>
    <t>gstforcommonman gstlaunch</t>
  </si>
  <si>
    <t>gstimpact gstlaunch gstforcommonman gstindia</t>
  </si>
  <si>
    <t>gst gstforcommonman gstfornewindia gstrollout gstlaunch</t>
  </si>
  <si>
    <t>gstforcommonman gstfornewindia gst gsteffect gstlaunch gstsimplified gstrollout gstfaqs indiaforgst</t>
  </si>
  <si>
    <t>gstforcommonman gstfornewindia gst gsteffect gstlaunch gstsimplified gstrollout gstfaqs indiaforgst india</t>
  </si>
  <si>
    <t>gst gstlaunch gstfaqs gstsimplified</t>
  </si>
  <si>
    <t>kitchen gst gstlaunch gstsimplified gstfaqs gsterabegins</t>
  </si>
  <si>
    <t>ஜிஎஸ்டி ஹஷ்முக்ஆதியா gstfornewindia gstlaunch gstforcommonman</t>
  </si>
  <si>
    <t>gstsimplified gstlaunch</t>
  </si>
  <si>
    <t>जीएसटी ट्वीट gstlaunch twitter</t>
  </si>
  <si>
    <t>gst मोदी gstrollout gstlaunch gsterabegins</t>
  </si>
  <si>
    <t>gst modi gstrollout gstlaunch gsterabegins</t>
  </si>
  <si>
    <t>breakingnews gstrollout gstlaunch</t>
  </si>
  <si>
    <t>gst gstfornewindia gstbill gstindia gstforcommonman gstlaunch</t>
  </si>
  <si>
    <t>gstforcommonman gstfornewindia gsteffect gstrollout gsterabegins gstlaunch</t>
  </si>
  <si>
    <t>goodandsimpletax onenationonetax gstrollout gsteffect gsterabegins gst tax gstfornewindia gstlaunch gstdoosriazadi</t>
  </si>
  <si>
    <t>gst gstlaunch gstrollout gstfornewindia</t>
  </si>
  <si>
    <t>gsterabegins gstlaunch gst</t>
  </si>
  <si>
    <t>gst gstrollout gsttryst gstlaunch</t>
  </si>
  <si>
    <t>gstlaunch goodsandsimpletax nationalheraldisback nationalhandshakeday gstdoosriazadi gstcouncil</t>
  </si>
  <si>
    <t>emergencydebate delhikanayak darjeelingunrest saturdaynight reallynchmob gsttamasha goodandsimpletax gstfornewindia gstlaunch</t>
  </si>
  <si>
    <t>textilesindia17 textilesindia2017</t>
  </si>
  <si>
    <t>indiasalutesbraves</t>
  </si>
  <si>
    <t>gstlaunch gsttamasha gstdoosriazadi bjp</t>
  </si>
  <si>
    <t>israelfirstnotpak galapagosevolution gstlaunch gaurakshaks gaurakshaks gsthelpdesk</t>
  </si>
  <si>
    <t>gst gstforcommonman gstfornewindia gstlaunch gsterabegins</t>
  </si>
  <si>
    <t>gstrollout gst gsteffect</t>
  </si>
  <si>
    <t>gst gstfornewindia gstlaunch gstforcommonman gstrollout gstsimplified entrepreneur startups</t>
  </si>
  <si>
    <t>gsttryst gstfornewindia gstlaunch</t>
  </si>
  <si>
    <t>gsttryst gstfornewindia gstlaunch gstdisaster</t>
  </si>
  <si>
    <t>gstlaunch jkfirstgstbuy gstmuhuratshopping jklive gstrollout proudjkbian</t>
  </si>
  <si>
    <t>lynchistan gstforcommonman gstforindia notinmyname notincowname gstlaunch gstrollout gstfornewindia</t>
  </si>
  <si>
    <t>gstlaunch gstforcommonman</t>
  </si>
  <si>
    <t>gstrollout gsteffect gstsimplified gstlaunch</t>
  </si>
  <si>
    <t>gstlaunch onenationonetaxonemarket</t>
  </si>
  <si>
    <t>gstforcommonman gstlaunch come comeonman on man</t>
  </si>
  <si>
    <t>gstforcommonman gstfornewindia gstrollout gst gstsimplified gstlaunch folloforfolloback</t>
  </si>
  <si>
    <t>gstforcommonman gstfornewindia gst gstsimplified gsterabegins gstlaunch</t>
  </si>
  <si>
    <t>sanskarinihalani gst gsteffect gstlaunch</t>
  </si>
  <si>
    <t>gst gstforcommonman gstfornewindia gstlaunch gstboostforbiz modiinisrael</t>
  </si>
  <si>
    <t>gst surat gujarat gstprotest nogst gstlaunch gstrollout gstfornewindia</t>
  </si>
  <si>
    <t>gst onenationonetax gstfornewindia gstlaunch gstdoosriazadi gstrollout india gstbill gstfaqs</t>
  </si>
  <si>
    <t>presidentmukherjee gstlaunch</t>
  </si>
  <si>
    <t>https://twitter.com/#!/gstkeeper/status/881045097009225733</t>
  </si>
  <si>
    <t>https://twitter.com/#!/kkranti9999/status/881045260851269634</t>
  </si>
  <si>
    <t>https://twitter.com/#!/abvpoops/status/881045624799416321</t>
  </si>
  <si>
    <t>https://twitter.com/#!/avant_garde_uk/status/881045624895938560</t>
  </si>
  <si>
    <t>https://twitter.com/#!/divine_shastri/status/881045625160089600</t>
  </si>
  <si>
    <t>https://twitter.com/#!/ghantawala_baba/status/881045625332158464</t>
  </si>
  <si>
    <t>https://twitter.com/#!/gujarat_butcher/status/881045626179403776</t>
  </si>
  <si>
    <t>https://twitter.com/#!/just_congress/status/881045627169161218</t>
  </si>
  <si>
    <t>https://twitter.com/#!/legendary_pm/status/881045627240566784</t>
  </si>
  <si>
    <t>https://twitter.com/#!/modiuddinlahori/status/881045627550945281</t>
  </si>
  <si>
    <t>https://twitter.com/#!/miss_shyamli/status/881045627597012993</t>
  </si>
  <si>
    <t>https://twitter.com/#!/moulinrouge_us/status/881045628373024768</t>
  </si>
  <si>
    <t>https://twitter.com/#!/moditoadies/status/881045629182410752</t>
  </si>
  <si>
    <t>https://twitter.com/#!/precioustrades/status/881045629530537984</t>
  </si>
  <si>
    <t>https://twitter.com/#!/ritz_n_glitz/status/881045631342493696</t>
  </si>
  <si>
    <t>https://twitter.com/#!/rsstinks/status/881045631560589313</t>
  </si>
  <si>
    <t>https://twitter.com/#!/shikhandisanghi/status/881045631594225664</t>
  </si>
  <si>
    <t>https://twitter.com/#!/the_mythbuster/status/881045631975870471</t>
  </si>
  <si>
    <t>https://twitter.com/#!/swamy69_/status/881045632089153538</t>
  </si>
  <si>
    <t>https://twitter.com/#!/tadipar_shah/status/881045632269524992</t>
  </si>
  <si>
    <t>https://twitter.com/#!/jsaichaitanya/status/881046008137867264</t>
  </si>
  <si>
    <t>https://twitter.com/#!/sandeep14411040/status/881046093685022720</t>
  </si>
  <si>
    <t>https://twitter.com/#!/vinaydokania/status/881046168662228993</t>
  </si>
  <si>
    <t>https://twitter.com/#!/rahulraj1905/status/881046220034129921</t>
  </si>
  <si>
    <t>https://twitter.com/#!/idrissiddiqui/status/881046262555877376</t>
  </si>
  <si>
    <t>https://twitter.com/#!/shakti8853581/status/881046319279755265</t>
  </si>
  <si>
    <t>https://twitter.com/#!/miragpur7/status/881046459143131136</t>
  </si>
  <si>
    <t>https://twitter.com/#!/sumit_me143/status/881046541468708864</t>
  </si>
  <si>
    <t>https://twitter.com/#!/sugandhadubey/status/881046546652868612</t>
  </si>
  <si>
    <t>https://twitter.com/#!/farhaanginwala/status/881046655239200770</t>
  </si>
  <si>
    <t>https://twitter.com/#!/rocksanjay/status/881046313516769283</t>
  </si>
  <si>
    <t>https://twitter.com/#!/rocksanjay/status/881046588797313025</t>
  </si>
  <si>
    <t>https://twitter.com/#!/rocksanjay/status/881046600734265344</t>
  </si>
  <si>
    <t>https://twitter.com/#!/rocksanjay/status/881046769995358209</t>
  </si>
  <si>
    <t>https://twitter.com/#!/chayaarora/status/881046882541199362</t>
  </si>
  <si>
    <t>https://twitter.com/#!/kartiksharmazz/status/881047011033612289</t>
  </si>
  <si>
    <t>https://twitter.com/#!/storypicker/status/881046112991232000</t>
  </si>
  <si>
    <t>https://twitter.com/#!/luckkybaba/status/881047138985066496</t>
  </si>
  <si>
    <t>https://twitter.com/#!/karanjit_deb/status/881047364978360321</t>
  </si>
  <si>
    <t>https://twitter.com/#!/imofficialakash/status/881047781078466562</t>
  </si>
  <si>
    <t>https://twitter.com/#!/captrassamregt/status/881047985777287168</t>
  </si>
  <si>
    <t>https://twitter.com/#!/gajju1997/status/881048206720638976</t>
  </si>
  <si>
    <t>https://twitter.com/#!/imkamal_pk/status/881048273338867713</t>
  </si>
  <si>
    <t>https://twitter.com/#!/nirmalsingh3c/status/881048625161265154</t>
  </si>
  <si>
    <t>https://twitter.com/#!/parimal_peeyush/status/881047976130379776</t>
  </si>
  <si>
    <t>https://twitter.com/#!/parimal_peeyush/status/881048655934898176</t>
  </si>
  <si>
    <t>https://twitter.com/#!/maniramverma11/status/881048697705873408</t>
  </si>
  <si>
    <t>https://twitter.com/#!/panwaratul/status/881048857639092224</t>
  </si>
  <si>
    <t>https://twitter.com/#!/public_rti/status/881049183842574336</t>
  </si>
  <si>
    <t>https://twitter.com/#!/akki_ro45/status/881049190016614400</t>
  </si>
  <si>
    <t>https://twitter.com/#!/akshaysinghel/status/881049285999173632</t>
  </si>
  <si>
    <t>https://twitter.com/#!/1stindianews/status/881049315698814976</t>
  </si>
  <si>
    <t>https://twitter.com/#!/sylarliu7932/status/881049353233719296</t>
  </si>
  <si>
    <t>https://twitter.com/#!/vijay_yadav90/status/881049426583625728</t>
  </si>
  <si>
    <t>https://twitter.com/#!/the_ladusaini/status/881049524231442436</t>
  </si>
  <si>
    <t>https://twitter.com/#!/raghvendratweet/status/881049530313039872</t>
  </si>
  <si>
    <t>https://twitter.com/#!/d_mani7/status/881049702107676672</t>
  </si>
  <si>
    <t>https://twitter.com/#!/perplex_diarist/status/881049710311727104</t>
  </si>
  <si>
    <t>https://twitter.com/#!/sonusaurabh31/status/881049728741453824</t>
  </si>
  <si>
    <t>https://twitter.com/#!/awesomeanurock/status/881049836937764864</t>
  </si>
  <si>
    <t>https://twitter.com/#!/nirmalinsan33/status/881050083776704513</t>
  </si>
  <si>
    <t>https://twitter.com/#!/anmol_77/status/881050220024418304</t>
  </si>
  <si>
    <t>https://twitter.com/#!/mishraking1/status/881050292921434113</t>
  </si>
  <si>
    <t>https://twitter.com/#!/darrkslayer/status/881050306263392260</t>
  </si>
  <si>
    <t>https://twitter.com/#!/mdamn3/status/881050378342674432</t>
  </si>
  <si>
    <t>https://twitter.com/#!/raaahulpandey/status/881050538342834176</t>
  </si>
  <si>
    <t>https://twitter.com/#!/16scmanish/status/881050562699169796</t>
  </si>
  <si>
    <t>https://twitter.com/#!/shaktistate/status/881050664377368576</t>
  </si>
  <si>
    <t>https://twitter.com/#!/pr_news24/status/881050737865895937</t>
  </si>
  <si>
    <t>https://twitter.com/#!/ullu4all/status/881050909328809984</t>
  </si>
  <si>
    <t>https://twitter.com/#!/ankitpandecfa/status/881050916597542913</t>
  </si>
  <si>
    <t>https://twitter.com/#!/ckumbar/status/881050973354942464</t>
  </si>
  <si>
    <t>https://twitter.com/#!/eranuragpandey/status/881051057731907585</t>
  </si>
  <si>
    <t>https://twitter.com/#!/manojdgangwani/status/881051083266678784</t>
  </si>
  <si>
    <t>https://twitter.com/#!/raju_bishnoi1/status/881051104749989888</t>
  </si>
  <si>
    <t>https://twitter.com/#!/goi_meity/status/881049521018593281</t>
  </si>
  <si>
    <t>https://twitter.com/#!/goi_meity/status/881051435542212608</t>
  </si>
  <si>
    <t>https://twitter.com/#!/rsrinivas54/status/881051497206763520</t>
  </si>
  <si>
    <t>https://twitter.com/#!/mevawalakruti/status/881051528760442881</t>
  </si>
  <si>
    <t>https://twitter.com/#!/nhacharya/status/881051634918318080</t>
  </si>
  <si>
    <t>https://twitter.com/#!/rb_prajapati90/status/881051762098135040</t>
  </si>
  <si>
    <t>https://twitter.com/#!/ashutosh9791/status/881051801864347648</t>
  </si>
  <si>
    <t>https://twitter.com/#!/vijaychidiya/status/881051854448152576</t>
  </si>
  <si>
    <t>https://twitter.com/#!/gaurav_it89/status/881052288416141313</t>
  </si>
  <si>
    <t>https://twitter.com/#!/primenewslivetv/status/881052444532252672</t>
  </si>
  <si>
    <t>https://twitter.com/#!/prashant_sonicg/status/881052451536809984</t>
  </si>
  <si>
    <t>https://twitter.com/#!/master8145/status/881052452803547136</t>
  </si>
  <si>
    <t>https://twitter.com/#!/master8145/status/881050585851678720</t>
  </si>
  <si>
    <t>https://twitter.com/#!/master8145/status/881051205375545344</t>
  </si>
  <si>
    <t>https://twitter.com/#!/rahul5350/status/881053103738544128</t>
  </si>
  <si>
    <t>https://twitter.com/#!/gyanpundit/status/881053297733447680</t>
  </si>
  <si>
    <t>https://twitter.com/#!/gyanpundit/status/881053317979414529</t>
  </si>
  <si>
    <t>https://twitter.com/#!/gyanpundit/status/881053240321814528</t>
  </si>
  <si>
    <t>https://twitter.com/#!/gyanpundit/status/881053265890246656</t>
  </si>
  <si>
    <t>https://twitter.com/#!/gyanpundit/status/881053361109442560</t>
  </si>
  <si>
    <t>https://twitter.com/#!/nitaltaneja/status/881053421654032384</t>
  </si>
  <si>
    <t>https://twitter.com/#!/rajutsava/status/881053441245802496</t>
  </si>
  <si>
    <t>https://twitter.com/#!/nsk_kochhar/status/881053710876524544</t>
  </si>
  <si>
    <t>https://twitter.com/#!/bhavesh1475/status/881053834285633537</t>
  </si>
  <si>
    <t>https://twitter.com/#!/iammamta29/status/881054371651485696</t>
  </si>
  <si>
    <t>https://twitter.com/#!/bharathbunny27/status/881054372603600896</t>
  </si>
  <si>
    <t>https://twitter.com/#!/gauribee/status/881054414676475906</t>
  </si>
  <si>
    <t>https://twitter.com/#!/yindia_05/status/881054528384126976</t>
  </si>
  <si>
    <t>https://twitter.com/#!/srk_g_haklu/status/881054582775959553</t>
  </si>
  <si>
    <t>https://twitter.com/#!/roshansonmi/status/881054667597168641</t>
  </si>
  <si>
    <t>https://twitter.com/#!/surya_veer27/status/881054647963734017</t>
  </si>
  <si>
    <t>https://twitter.com/#!/surya_veer27/status/881054692041555968</t>
  </si>
  <si>
    <t>https://twitter.com/#!/surya_veer27/status/881052307277856768</t>
  </si>
  <si>
    <t>https://twitter.com/#!/mr_grmore/status/881055272512442368</t>
  </si>
  <si>
    <t>https://twitter.com/#!/raahi27/status/881055273116479488</t>
  </si>
  <si>
    <t>https://twitter.com/#!/dks405/status/881055410974740480</t>
  </si>
  <si>
    <t>https://twitter.com/#!/newsstatehindi/status/881055411037655041</t>
  </si>
  <si>
    <t>https://twitter.com/#!/kri_radha/status/881055444743012353</t>
  </si>
  <si>
    <t>https://twitter.com/#!/cerci_elena/status/881055499629858816</t>
  </si>
  <si>
    <t>https://twitter.com/#!/srbhkmr151/status/881055614272765956</t>
  </si>
  <si>
    <t>https://twitter.com/#!/choudhurypijush/status/881055621868429312</t>
  </si>
  <si>
    <t>https://twitter.com/#!/sudiptobasak/status/881055866723508224</t>
  </si>
  <si>
    <t>https://twitter.com/#!/sudiptobasak/status/881054835872641025</t>
  </si>
  <si>
    <t>https://twitter.com/#!/dipsontherole/status/881055975255494656</t>
  </si>
  <si>
    <t>https://twitter.com/#!/dineshbaniya001/status/881056106524667905</t>
  </si>
  <si>
    <t>https://twitter.com/#!/dineshbaniya001/status/881056141496774656</t>
  </si>
  <si>
    <t>https://twitter.com/#!/kinshook/status/881056344538701824</t>
  </si>
  <si>
    <t>https://twitter.com/#!/foolwatitc/status/881056552530001920</t>
  </si>
  <si>
    <t>https://twitter.com/#!/dharmen45729262/status/881056821607256065</t>
  </si>
  <si>
    <t>https://twitter.com/#!/khediwal/status/881056918063788032</t>
  </si>
  <si>
    <t>https://twitter.com/#!/mygrowingindia/status/881057287867179012</t>
  </si>
  <si>
    <t>https://twitter.com/#!/ishnkarsharma/status/881057380884258821</t>
  </si>
  <si>
    <t>https://twitter.com/#!/anti_31percent/status/881057702050357248</t>
  </si>
  <si>
    <t>https://twitter.com/#!/seetharamakota1/status/881057830609985537</t>
  </si>
  <si>
    <t>https://twitter.com/#!/9204912505/status/881057964940943361</t>
  </si>
  <si>
    <t>https://twitter.com/#!/webtelelectro/status/881058144092168192</t>
  </si>
  <si>
    <t>https://twitter.com/#!/ranadhir31/status/881058255492964352</t>
  </si>
  <si>
    <t>https://twitter.com/#!/shubhamtikhile1/status/881058395591233537</t>
  </si>
  <si>
    <t>https://twitter.com/#!/anuragp/status/881058428671504384</t>
  </si>
  <si>
    <t>https://twitter.com/#!/ved1960/status/881058651624034305</t>
  </si>
  <si>
    <t>https://twitter.com/#!/vikram_15/status/881059081267453952</t>
  </si>
  <si>
    <t>https://twitter.com/#!/reema340265897/status/881059137781547008</t>
  </si>
  <si>
    <t>https://twitter.com/#!/ankitlmp123/status/881059618117570560</t>
  </si>
  <si>
    <t>https://twitter.com/#!/ajeetch75749656/status/881059626506219520</t>
  </si>
  <si>
    <t>https://twitter.com/#!/kvquote/status/881059721352015872</t>
  </si>
  <si>
    <t>https://twitter.com/#!/canagesh7/status/881060074512424960</t>
  </si>
  <si>
    <t>https://twitter.com/#!/its_shivpooja/status/881060315609395201</t>
  </si>
  <si>
    <t>https://twitter.com/#!/pushpasbg/status/881060433418792960</t>
  </si>
  <si>
    <t>https://twitter.com/#!/dr_padam/status/881060589971353600</t>
  </si>
  <si>
    <t>https://twitter.com/#!/spiffyanil/status/881060957480419328</t>
  </si>
  <si>
    <t>https://twitter.com/#!/tivra123/status/881061071016034305</t>
  </si>
  <si>
    <t>https://twitter.com/#!/prav5480/status/881061400596029440</t>
  </si>
  <si>
    <t>https://twitter.com/#!/blackjitendra/status/881061476059848705</t>
  </si>
  <si>
    <t>https://twitter.com/#!/thesantoshsingh/status/881061523128561664</t>
  </si>
  <si>
    <t>https://twitter.com/#!/gurujeegayabh/status/881062042257379328</t>
  </si>
  <si>
    <t>https://twitter.com/#!/baapushri/status/881062174080331776</t>
  </si>
  <si>
    <t>https://twitter.com/#!/thisisabirami27/status/881062578687844352</t>
  </si>
  <si>
    <t>https://twitter.com/#!/doraibroncos/status/881063119136595968</t>
  </si>
  <si>
    <t>https://twitter.com/#!/jackkabaap/status/881063175633981440</t>
  </si>
  <si>
    <t>https://twitter.com/#!/rp2575/status/881063210408976385</t>
  </si>
  <si>
    <t>https://twitter.com/#!/sauravbhanot/status/881063316956758016</t>
  </si>
  <si>
    <t>https://twitter.com/#!/soumikdas/status/881063327270453248</t>
  </si>
  <si>
    <t>https://twitter.com/#!/bhattarati/status/881064008320667649</t>
  </si>
  <si>
    <t>https://twitter.com/#!/anupamohm/status/881064064721530881</t>
  </si>
  <si>
    <t>https://twitter.com/#!/nenasnk/status/881064747298435073</t>
  </si>
  <si>
    <t>https://twitter.com/#!/katyareyashraj/status/881064762498580480</t>
  </si>
  <si>
    <t>https://twitter.com/#!/tridipborah/status/881064802772234240</t>
  </si>
  <si>
    <t>https://twitter.com/#!/kanetkar31/status/881064820425990144</t>
  </si>
  <si>
    <t>https://twitter.com/#!/nanheenatasha/status/881064847789576192</t>
  </si>
  <si>
    <t>https://twitter.com/#!/kandathilh/status/881064921034760192</t>
  </si>
  <si>
    <t>https://twitter.com/#!/kumaar_nachiket/status/881064935421132800</t>
  </si>
  <si>
    <t>https://twitter.com/#!/sawhneydhruv13/status/881064983458533380</t>
  </si>
  <si>
    <t>https://twitter.com/#!/mitul_sargam/status/881065037678297088</t>
  </si>
  <si>
    <t>https://twitter.com/#!/kambhatla31/status/881065059560157184</t>
  </si>
  <si>
    <t>https://twitter.com/#!/sanghvi_jeemit/status/881065140807802881</t>
  </si>
  <si>
    <t>https://twitter.com/#!/capmohan/status/881065214472364032</t>
  </si>
  <si>
    <t>https://twitter.com/#!/akharidas/status/881065243568332800</t>
  </si>
  <si>
    <t>https://twitter.com/#!/r_induja/status/881065243689996288</t>
  </si>
  <si>
    <t>https://twitter.com/#!/_vipina/status/881065245934071808</t>
  </si>
  <si>
    <t>https://twitter.com/#!/kamal_bohra81/status/881065270818643968</t>
  </si>
  <si>
    <t>https://twitter.com/#!/ichi_san_ju/status/881065287193251840</t>
  </si>
  <si>
    <t>https://twitter.com/#!/kankipatip/status/881065419091595264</t>
  </si>
  <si>
    <t>https://twitter.com/#!/dasguptaji/status/881064748875358208</t>
  </si>
  <si>
    <t>https://twitter.com/#!/dasguptaji/status/881065472417910784</t>
  </si>
  <si>
    <t>https://twitter.com/#!/supriyachauras2/status/881065574520041472</t>
  </si>
  <si>
    <t>https://twitter.com/#!/bolxmart/status/881065610372763648</t>
  </si>
  <si>
    <t>https://twitter.com/#!/abhisheksngla/status/881065923653849088</t>
  </si>
  <si>
    <t>https://twitter.com/#!/ankurshah077077/status/881065970667839489</t>
  </si>
  <si>
    <t>https://twitter.com/#!/jayeshjme/status/881066051835838464</t>
  </si>
  <si>
    <t>https://twitter.com/#!/bijender_narwal/status/881066181247066113</t>
  </si>
  <si>
    <t>https://twitter.com/#!/addiyaan/status/881066203019718656</t>
  </si>
  <si>
    <t>https://twitter.com/#!/smanish2207/status/881066263186952192</t>
  </si>
  <si>
    <t>https://twitter.com/#!/james_beyond/status/881066300096860161</t>
  </si>
  <si>
    <t>https://twitter.com/#!/shaukeen_/status/881066459228712960</t>
  </si>
  <si>
    <t>https://twitter.com/#!/pgodhani/status/881066506343206912</t>
  </si>
  <si>
    <t>https://twitter.com/#!/voiceinpolls/status/881066565684166656</t>
  </si>
  <si>
    <t>https://twitter.com/#!/dineshsingag/status/881066694604505088</t>
  </si>
  <si>
    <t>https://twitter.com/#!/deepak94904061/status/881066948041125889</t>
  </si>
  <si>
    <t>https://twitter.com/#!/5914f38359c44d2/status/881067093386448897</t>
  </si>
  <si>
    <t>https://twitter.com/#!/shivang997/status/881067095814844417</t>
  </si>
  <si>
    <t>https://twitter.com/#!/g_s_008/status/881067299863576577</t>
  </si>
  <si>
    <t>https://twitter.com/#!/mohitacharyaa/status/881067519200468994</t>
  </si>
  <si>
    <t>https://twitter.com/#!/narendrapsing/status/881067527018860545</t>
  </si>
  <si>
    <t>https://twitter.com/#!/pkthakur007tmg/status/881067669851578369</t>
  </si>
  <si>
    <t>https://twitter.com/#!/abburinaresh/status/881067704567726080</t>
  </si>
  <si>
    <t>https://twitter.com/#!/karconnect/status/881067916820488192</t>
  </si>
  <si>
    <t>https://twitter.com/#!/kameshw01861699/status/881067958101049345</t>
  </si>
  <si>
    <t>https://twitter.com/#!/bjp4guj/status/881068230751768577</t>
  </si>
  <si>
    <t>https://twitter.com/#!/sk_4789/status/881068347990921216</t>
  </si>
  <si>
    <t>https://twitter.com/#!/abcnandan/status/881068530640105472</t>
  </si>
  <si>
    <t>https://twitter.com/#!/amitjain001/status/881068554044485635</t>
  </si>
  <si>
    <t>https://twitter.com/#!/autohippie/status/881068624810827776</t>
  </si>
  <si>
    <t>https://twitter.com/#!/kaushal84379921/status/881068636835901440</t>
  </si>
  <si>
    <t>https://twitter.com/#!/manishp62615211/status/881069043175886848</t>
  </si>
  <si>
    <t>https://twitter.com/#!/almighty__keefy/status/881069148457115649</t>
  </si>
  <si>
    <t>https://twitter.com/#!/akshayharlikar/status/881069281588289536</t>
  </si>
  <si>
    <t>https://twitter.com/#!/dnn_newss/status/881063993728614400</t>
  </si>
  <si>
    <t>https://twitter.com/#!/dnn_newss/status/881069509049815040</t>
  </si>
  <si>
    <t>https://twitter.com/#!/siddharth862/status/881069797336915968</t>
  </si>
  <si>
    <t>https://twitter.com/#!/vak_305/status/881069895932198913</t>
  </si>
  <si>
    <t>https://twitter.com/#!/arulpharm/status/881070003839041536</t>
  </si>
  <si>
    <t>https://twitter.com/#!/akashsoni74/status/881070131715223553</t>
  </si>
  <si>
    <t>https://twitter.com/#!/nehalvyas1976/status/881070450624704512</t>
  </si>
  <si>
    <t>https://twitter.com/#!/internet_human/status/881070784248020992</t>
  </si>
  <si>
    <t>https://twitter.com/#!/kanwarudayy/status/881070809359319040</t>
  </si>
  <si>
    <t>https://twitter.com/#!/kajalshah76/status/881070868759064576</t>
  </si>
  <si>
    <t>https://twitter.com/#!/archie_214/status/881071133214347268</t>
  </si>
  <si>
    <t>https://twitter.com/#!/garvkawal1/status/881071223462961152</t>
  </si>
  <si>
    <t>https://twitter.com/#!/anilshawasn/status/881071314466816003</t>
  </si>
  <si>
    <t>https://twitter.com/#!/shishuauto/status/881071352224116736</t>
  </si>
  <si>
    <t>https://twitter.com/#!/kaushikunited/status/881071361933713408</t>
  </si>
  <si>
    <t>https://twitter.com/#!/manishdoke/status/881071626904715264</t>
  </si>
  <si>
    <t>https://twitter.com/#!/janlckeann/status/881071782253531138</t>
  </si>
  <si>
    <t>https://twitter.com/#!/dangarfield1/status/881071845814001664</t>
  </si>
  <si>
    <t>https://twitter.com/#!/shahi0009/status/881071886549094401</t>
  </si>
  <si>
    <t>https://twitter.com/#!/surewrap/status/881072072478171136</t>
  </si>
  <si>
    <t>https://twitter.com/#!/jbismi14/status/881072323704496129</t>
  </si>
  <si>
    <t>https://twitter.com/#!/babitashawbabli/status/881072350770339840</t>
  </si>
  <si>
    <t>https://twitter.com/#!/imranjeetray/status/881072633453973508</t>
  </si>
  <si>
    <t>https://twitter.com/#!/kkrp11/status/881072839507329024</t>
  </si>
  <si>
    <t>https://twitter.com/#!/lambajit/status/881072942779650048</t>
  </si>
  <si>
    <t>https://twitter.com/#!/dina_hdl/status/881072958457892864</t>
  </si>
  <si>
    <t>https://twitter.com/#!/rammeharbaan/status/881073000375762944</t>
  </si>
  <si>
    <t>https://twitter.com/#!/dhunchala/status/881073058840068096</t>
  </si>
  <si>
    <t>https://twitter.com/#!/yoginimmi/status/881073545438142464</t>
  </si>
  <si>
    <t>https://twitter.com/#!/1142dhirajkumar/status/881073553327751168</t>
  </si>
  <si>
    <t>https://twitter.com/#!/tushars70034123/status/881073639415623680</t>
  </si>
  <si>
    <t>https://twitter.com/#!/geniousjulie/status/881073665470742528</t>
  </si>
  <si>
    <t>https://twitter.com/#!/indiakagaurav/status/881073903304675332</t>
  </si>
  <si>
    <t>https://twitter.com/#!/munirshaikh13/status/881074085249208320</t>
  </si>
  <si>
    <t>https://twitter.com/#!/gw7ksl8g8ntgkrc/status/881074410580578304</t>
  </si>
  <si>
    <t>https://twitter.com/#!/vpcskovai/status/881074635802005504</t>
  </si>
  <si>
    <t>https://twitter.com/#!/ramsa_b/status/881074699740033025</t>
  </si>
  <si>
    <t>https://twitter.com/#!/lrhazare/status/881074712515796992</t>
  </si>
  <si>
    <t>https://twitter.com/#!/getneerajpandey/status/881074713031606272</t>
  </si>
  <si>
    <t>https://twitter.com/#!/namitathe/status/881074839594782720</t>
  </si>
  <si>
    <t>https://twitter.com/#!/ichowk_/status/881075162212204544</t>
  </si>
  <si>
    <t>https://twitter.com/#!/rdatt26/status/881075187302580224</t>
  </si>
  <si>
    <t>https://twitter.com/#!/rajsinghjain1/status/881075319901376513</t>
  </si>
  <si>
    <t>https://twitter.com/#!/skashliwal/status/881075437513867265</t>
  </si>
  <si>
    <t>https://twitter.com/#!/sagarrao_/status/881075438906298368</t>
  </si>
  <si>
    <t>https://twitter.com/#!/veerendra_16/status/881075495114297344</t>
  </si>
  <si>
    <t>https://twitter.com/#!/kumar06276891/status/881074137266925568</t>
  </si>
  <si>
    <t>https://twitter.com/#!/kumar06276891/status/881075546758594560</t>
  </si>
  <si>
    <t>https://twitter.com/#!/arun_bang/status/881075711905341442</t>
  </si>
  <si>
    <t>https://twitter.com/#!/vr4allah/status/881075752166359040</t>
  </si>
  <si>
    <t>https://twitter.com/#!/mohini00001/status/881075491909906432</t>
  </si>
  <si>
    <t>https://twitter.com/#!/mohini00001/status/881075678426345472</t>
  </si>
  <si>
    <t>https://twitter.com/#!/mohini00001/status/881075839496007681</t>
  </si>
  <si>
    <t>https://twitter.com/#!/whiskey__kiss/status/881075993695330304</t>
  </si>
  <si>
    <t>https://twitter.com/#!/sukanyaiyer2/status/881076143482261505</t>
  </si>
  <si>
    <t>https://twitter.com/#!/hitrangani/status/881076418511343616</t>
  </si>
  <si>
    <t>https://twitter.com/#!/aditya__dippa/status/881076428514762752</t>
  </si>
  <si>
    <t>https://twitter.com/#!/ankush_prashar/status/881076473716776961</t>
  </si>
  <si>
    <t>https://twitter.com/#!/tulsyanharsh/status/881076537440718848</t>
  </si>
  <si>
    <t>https://twitter.com/#!/ranjit0852/status/881076896905052160</t>
  </si>
  <si>
    <t>https://twitter.com/#!/imkartikd/status/881076910091927552</t>
  </si>
  <si>
    <t>https://twitter.com/#!/charmidoshi09/status/881077057530155008</t>
  </si>
  <si>
    <t>https://twitter.com/#!/vickychandhok/status/881077078774251520</t>
  </si>
  <si>
    <t>https://twitter.com/#!/deepikapanth987/status/881077112282771462</t>
  </si>
  <si>
    <t>https://twitter.com/#!/mangalkumawat/status/881077160206884864</t>
  </si>
  <si>
    <t>https://twitter.com/#!/awasthiji1/status/881077287583657984</t>
  </si>
  <si>
    <t>https://twitter.com/#!/rahul_sudewad/status/881077326607515648</t>
  </si>
  <si>
    <t>https://twitter.com/#!/prashantrana_pr/status/881077667298131968</t>
  </si>
  <si>
    <t>https://twitter.com/#!/the_nj_/status/881077685736194048</t>
  </si>
  <si>
    <t>https://twitter.com/#!/kriratna/status/881078015651962880</t>
  </si>
  <si>
    <t>https://twitter.com/#!/1996radheradhe/status/881078025051291648</t>
  </si>
  <si>
    <t>https://twitter.com/#!/ronakjaink/status/881073579755950080</t>
  </si>
  <si>
    <t>https://twitter.com/#!/ronakjaink/status/881078042507878401</t>
  </si>
  <si>
    <t>https://twitter.com/#!/dkkothari/status/881078052058353664</t>
  </si>
  <si>
    <t>https://twitter.com/#!/soutrikbasu/status/881078102025162752</t>
  </si>
  <si>
    <t>https://twitter.com/#!/namobhakth/status/881078490551865345</t>
  </si>
  <si>
    <t>https://twitter.com/#!/saileshvora55/status/881078600337731584</t>
  </si>
  <si>
    <t>https://twitter.com/#!/ravikumar030619/status/881078801408589830</t>
  </si>
  <si>
    <t>https://twitter.com/#!/sourabh_saha/status/881079040563593216</t>
  </si>
  <si>
    <t>https://twitter.com/#!/chaudhary10dec/status/881079428129751040</t>
  </si>
  <si>
    <t>https://twitter.com/#!/ashokraj1515/status/881079561361833984</t>
  </si>
  <si>
    <t>https://twitter.com/#!/kolkata24x7eng/status/881079609336496128</t>
  </si>
  <si>
    <t>https://twitter.com/#!/iam_spl_/status/881079983699107840</t>
  </si>
  <si>
    <t>https://twitter.com/#!/liveaalok/status/881080037373595650</t>
  </si>
  <si>
    <t>https://twitter.com/#!/mommytimes5wo/status/881080093262700544</t>
  </si>
  <si>
    <t>https://twitter.com/#!/dosti_rocks/status/881080184572661760</t>
  </si>
  <si>
    <t>https://twitter.com/#!/rana_suresh15/status/881080225874006016</t>
  </si>
  <si>
    <t>https://twitter.com/#!/shimonasamant/status/881055563613786112</t>
  </si>
  <si>
    <t>https://twitter.com/#!/heenasamant/status/881080518564995072</t>
  </si>
  <si>
    <t>https://twitter.com/#!/ritu_43/status/881080535266844672</t>
  </si>
  <si>
    <t>https://twitter.com/#!/sanghamitra_m/status/881080613763035137</t>
  </si>
  <si>
    <t>https://twitter.com/#!/dvj06/status/881080684248522752</t>
  </si>
  <si>
    <t>https://twitter.com/#!/ps_angel20/status/881080791286992898</t>
  </si>
  <si>
    <t>https://twitter.com/#!/hanmust/status/881081414015307776</t>
  </si>
  <si>
    <t>https://twitter.com/#!/dineshm48560705/status/881081466628820993</t>
  </si>
  <si>
    <t>https://twitter.com/#!/tashurockstar/status/881081566100955136</t>
  </si>
  <si>
    <t>https://twitter.com/#!/ravikumarmand19/status/881081570764836865</t>
  </si>
  <si>
    <t>https://twitter.com/#!/barel_dinesh/status/881081660388892672</t>
  </si>
  <si>
    <t>https://twitter.com/#!/aqeebinamdar/status/881081939972694016</t>
  </si>
  <si>
    <t>https://twitter.com/#!/shinymrssharma/status/881082012714643456</t>
  </si>
  <si>
    <t>https://twitter.com/#!/raviananthula/status/881082316218441728</t>
  </si>
  <si>
    <t>https://twitter.com/#!/apna_gujarat/status/881082396577103873</t>
  </si>
  <si>
    <t>https://twitter.com/#!/shortfundly/status/881082457193299968</t>
  </si>
  <si>
    <t>https://twitter.com/#!/betajbadshah99/status/881082561254088704</t>
  </si>
  <si>
    <t>https://twitter.com/#!/kurup62/status/881082615834587136</t>
  </si>
  <si>
    <t>https://twitter.com/#!/jatinkhanna777/status/881082658939297792</t>
  </si>
  <si>
    <t>https://twitter.com/#!/bullybuddha/status/881082658985398273</t>
  </si>
  <si>
    <t>https://twitter.com/#!/alokmovement/status/881082666837196800</t>
  </si>
  <si>
    <t>https://twitter.com/#!/rshari010/status/881082853920059392</t>
  </si>
  <si>
    <t>https://twitter.com/#!/madhu_kumarp/status/881082866536337413</t>
  </si>
  <si>
    <t>https://twitter.com/#!/officialtanha/status/881083005636190208</t>
  </si>
  <si>
    <t>https://twitter.com/#!/esniranjankuma1/status/881083039563915266</t>
  </si>
  <si>
    <t>https://twitter.com/#!/sarcasticsaint/status/881083255729963008</t>
  </si>
  <si>
    <t>https://twitter.com/#!/ro8ady/status/881083375473246208</t>
  </si>
  <si>
    <t>https://twitter.com/#!/himdevs/status/881083466242301953</t>
  </si>
  <si>
    <t>https://twitter.com/#!/mohithindusthan/status/881064523037368320</t>
  </si>
  <si>
    <t>https://twitter.com/#!/mohithindusthan/status/881083490703466496</t>
  </si>
  <si>
    <t>https://twitter.com/#!/omrcat/status/881083748841697280</t>
  </si>
  <si>
    <t>https://twitter.com/#!/karnmanjay/status/881084310115287045</t>
  </si>
  <si>
    <t>https://twitter.com/#!/youare_saffron/status/881084405133058048</t>
  </si>
  <si>
    <t>https://twitter.com/#!/ranikhet/status/881084822696873984</t>
  </si>
  <si>
    <t>https://twitter.com/#!/arjunrai06/status/881078775957434368</t>
  </si>
  <si>
    <t>https://twitter.com/#!/arjunrai06/status/881080122014523393</t>
  </si>
  <si>
    <t>https://twitter.com/#!/arjunrai06/status/881084839507578880</t>
  </si>
  <si>
    <t>https://twitter.com/#!/namaste_jee/status/881084866124693504</t>
  </si>
  <si>
    <t>https://twitter.com/#!/laxmankumar83/status/881084935175626752</t>
  </si>
  <si>
    <t>https://twitter.com/#!/pickooo/status/881085183255920640</t>
  </si>
  <si>
    <t>https://twitter.com/#!/joshindia12/status/881085189283237888</t>
  </si>
  <si>
    <t>https://twitter.com/#!/nkdammy/status/881085485715795968</t>
  </si>
  <si>
    <t>https://twitter.com/#!/himanshu__10/status/881085724354805760</t>
  </si>
  <si>
    <t>https://twitter.com/#!/i_yogiverma/status/881085753970761728</t>
  </si>
  <si>
    <t>https://twitter.com/#!/theunlocking/status/881085957142847488</t>
  </si>
  <si>
    <t>https://twitter.com/#!/sureshmitaliya/status/881085995076116480</t>
  </si>
  <si>
    <t>https://twitter.com/#!/yoursheesh/status/881086010569961472</t>
  </si>
  <si>
    <t>https://twitter.com/#!/congressinnews/status/881086309820911617</t>
  </si>
  <si>
    <t>https://twitter.com/#!/pegasus__7/status/881086577060884480</t>
  </si>
  <si>
    <t>https://twitter.com/#!/tweetyblessy/status/881086628726321153</t>
  </si>
  <si>
    <t>https://twitter.com/#!/telangana2live/status/881086630517284864</t>
  </si>
  <si>
    <t>https://twitter.com/#!/naveenmadpur1/status/881086683067723777</t>
  </si>
  <si>
    <t>https://twitter.com/#!/mrranbirrkapoor/status/881086733709852672</t>
  </si>
  <si>
    <t>https://twitter.com/#!/dharm_says/status/881086738210443264</t>
  </si>
  <si>
    <t>https://twitter.com/#!/chandersainnalo/status/881086749253918721</t>
  </si>
  <si>
    <t>https://twitter.com/#!/selva_bofficial/status/881086818057191425</t>
  </si>
  <si>
    <t>https://twitter.com/#!/vikramkolla/status/881087098492768257</t>
  </si>
  <si>
    <t>https://twitter.com/#!/sachinshirvall/status/881087106239442944</t>
  </si>
  <si>
    <t>https://twitter.com/#!/djprettyswag/status/881087147679244289</t>
  </si>
  <si>
    <t>https://twitter.com/#!/vikasadvocat/status/881087323575689216</t>
  </si>
  <si>
    <t>https://twitter.com/#!/24x7politics/status/881087341850394625</t>
  </si>
  <si>
    <t>https://twitter.com/#!/harrishvijay/status/881087553507479552</t>
  </si>
  <si>
    <t>https://twitter.com/#!/thalapathykart6/status/881087567080202240</t>
  </si>
  <si>
    <t>https://twitter.com/#!/mohideen28/status/881087954629906432</t>
  </si>
  <si>
    <t>https://twitter.com/#!/basithishere/status/881088073919942660</t>
  </si>
  <si>
    <t>https://twitter.com/#!/prasannakrish5/status/881088115292553216</t>
  </si>
  <si>
    <t>https://twitter.com/#!/meyilliate/status/881088215901458433</t>
  </si>
  <si>
    <t>https://twitter.com/#!/mohammedasiff97/status/881088224080285698</t>
  </si>
  <si>
    <t>https://twitter.com/#!/vijay_hitaishi/status/881088224592048128</t>
  </si>
  <si>
    <t>https://twitter.com/#!/drkrkmurthy/status/881088500560314368</t>
  </si>
  <si>
    <t>https://twitter.com/#!/bansodsada/status/881088525822705664</t>
  </si>
  <si>
    <t>https://twitter.com/#!/vijaysethusgpv/status/881088630634070016</t>
  </si>
  <si>
    <t>https://twitter.com/#!/dramitdave/status/881089023468486656</t>
  </si>
  <si>
    <t>https://twitter.com/#!/irfanhussky/status/881089044356022272</t>
  </si>
  <si>
    <t>https://twitter.com/#!/vikramsingh7211/status/881089082822152192</t>
  </si>
  <si>
    <t>https://twitter.com/#!/deepak_dhanush/status/881089086768816128</t>
  </si>
  <si>
    <t>https://twitter.com/#!/jeetgor_joe/status/881089108495392769</t>
  </si>
  <si>
    <t>https://twitter.com/#!/dsplpawan/status/881089141982756864</t>
  </si>
  <si>
    <t>https://twitter.com/#!/belgintweets/status/881089213193637889</t>
  </si>
  <si>
    <t>https://twitter.com/#!/sasatamrakar/status/881089221183897601</t>
  </si>
  <si>
    <t>https://twitter.com/#!/sandeep64965729/status/881089228460875776</t>
  </si>
  <si>
    <t>https://twitter.com/#!/imparixit/status/881089609844654081</t>
  </si>
  <si>
    <t>https://twitter.com/#!/tinkugiri10/status/881089779286159361</t>
  </si>
  <si>
    <t>https://twitter.com/#!/shivamx007/status/881089803567214592</t>
  </si>
  <si>
    <t>https://twitter.com/#!/iam_napo/status/881089811121020928</t>
  </si>
  <si>
    <t>https://twitter.com/#!/dev_proudindian/status/881090014687506432</t>
  </si>
  <si>
    <t>https://twitter.com/#!/pai_sridhar/status/881090085650812928</t>
  </si>
  <si>
    <t>https://twitter.com/#!/advvaisakh/status/881090072186986497</t>
  </si>
  <si>
    <t>https://twitter.com/#!/advvaisakh/status/881090089987616769</t>
  </si>
  <si>
    <t>https://twitter.com/#!/luv_myyself/status/881090131586945027</t>
  </si>
  <si>
    <t>https://twitter.com/#!/analananthvfc/status/881090251812356097</t>
  </si>
  <si>
    <t>https://twitter.com/#!/anto_santhosh/status/881090295147974656</t>
  </si>
  <si>
    <t>https://twitter.com/#!/tamilv09/status/881090313674121216</t>
  </si>
  <si>
    <t>https://twitter.com/#!/punyaoffline/status/881064052461522945</t>
  </si>
  <si>
    <t>https://twitter.com/#!/punyaoffline/status/881090389280555008</t>
  </si>
  <si>
    <t>https://twitter.com/#!/rananth/status/881090577361534978</t>
  </si>
  <si>
    <t>https://twitter.com/#!/brs2627/status/881090718059704320</t>
  </si>
  <si>
    <t>https://twitter.com/#!/bahugunashreya/status/881090729061122048</t>
  </si>
  <si>
    <t>https://twitter.com/#!/hemant2185/status/881090937467813888</t>
  </si>
  <si>
    <t>https://twitter.com/#!/jafferbhoyrege/status/881091004190736385</t>
  </si>
  <si>
    <t>https://twitter.com/#!/iilckyaswagg/status/881091060931452928</t>
  </si>
  <si>
    <t>https://twitter.com/#!/n1khilkumar/status/881091140208009218</t>
  </si>
  <si>
    <t>https://twitter.com/#!/nipunku70955269/status/881091191198167041</t>
  </si>
  <si>
    <t>https://twitter.com/#!/fannaforu/status/881091425194127361</t>
  </si>
  <si>
    <t>https://twitter.com/#!/j_mahavir/status/881091476905615360</t>
  </si>
  <si>
    <t>https://twitter.com/#!/jaibhagva/status/881091529560834048</t>
  </si>
  <si>
    <t>https://twitter.com/#!/1967anil/status/881091859036028928</t>
  </si>
  <si>
    <t>https://twitter.com/#!/rakeshuttam72/status/881091862697607168</t>
  </si>
  <si>
    <t>https://twitter.com/#!/_gbhat/status/881092140280971264</t>
  </si>
  <si>
    <t>https://twitter.com/#!/pandinelson8127/status/881092211164626944</t>
  </si>
  <si>
    <t>https://twitter.com/#!/swetasinghsinha/status/881092452857266176</t>
  </si>
  <si>
    <t>https://twitter.com/#!/modifyingbharat/status/881066798518378496</t>
  </si>
  <si>
    <t>https://twitter.com/#!/modifyingbharat/status/881067108209000448</t>
  </si>
  <si>
    <t>https://twitter.com/#!/modifyingbharat/status/881092672454180864</t>
  </si>
  <si>
    <t>https://twitter.com/#!/pironhlll/status/881092931251261440</t>
  </si>
  <si>
    <t>https://twitter.com/#!/dipankarhandi14/status/881092984439222272</t>
  </si>
  <si>
    <t>https://twitter.com/#!/anuragpathak12/status/881093066978869248</t>
  </si>
  <si>
    <t>https://twitter.com/#!/sanket215/status/881093117268692992</t>
  </si>
  <si>
    <t>https://twitter.com/#!/sanket215/status/881093180812296192</t>
  </si>
  <si>
    <t>https://twitter.com/#!/sway_hi/status/881093602562064385</t>
  </si>
  <si>
    <t>https://twitter.com/#!/your_boss_dude/status/881093820867264513</t>
  </si>
  <si>
    <t>https://twitter.com/#!/sv99999/status/881093925078917120</t>
  </si>
  <si>
    <t>https://twitter.com/#!/sikhnewsexpress/status/881063054296743936</t>
  </si>
  <si>
    <t>https://twitter.com/#!/sikhnewsexpress/status/881093970012520448</t>
  </si>
  <si>
    <t>https://twitter.com/#!/harendr85549826/status/881094029429153792</t>
  </si>
  <si>
    <t>https://twitter.com/#!/ssingapuri/status/881094360586178561</t>
  </si>
  <si>
    <t>https://twitter.com/#!/rameshr1996/status/881094435697766401</t>
  </si>
  <si>
    <t>https://twitter.com/#!/tiwary_nand/status/881094457482911744</t>
  </si>
  <si>
    <t>https://twitter.com/#!/anuj_1989kr/status/881094608352034817</t>
  </si>
  <si>
    <t>https://twitter.com/#!/my_surati92/status/881094655059742720</t>
  </si>
  <si>
    <t>https://twitter.com/#!/benasinvjpriyan/status/881094686353399808</t>
  </si>
  <si>
    <t>https://twitter.com/#!/godhu/status/881094852833935360</t>
  </si>
  <si>
    <t>https://twitter.com/#!/studiononline/status/881092155359539202</t>
  </si>
  <si>
    <t>https://twitter.com/#!/studiononline/status/881094886237327360</t>
  </si>
  <si>
    <t>https://twitter.com/#!/enlightensaadhu/status/881094886451277824</t>
  </si>
  <si>
    <t>https://twitter.com/#!/neelnabh/status/881095131318804480</t>
  </si>
  <si>
    <t>https://twitter.com/#!/apoorvranjekar/status/881095107100917761</t>
  </si>
  <si>
    <t>https://twitter.com/#!/apoorvranjekar/status/881095224017039361</t>
  </si>
  <si>
    <t>https://twitter.com/#!/vishalvgada/status/881095289754370048</t>
  </si>
  <si>
    <t>https://twitter.com/#!/shreeradhe_12/status/881095503450165248</t>
  </si>
  <si>
    <t>https://twitter.com/#!/priranjank/status/881095596068675584</t>
  </si>
  <si>
    <t>https://twitter.com/#!/_prettyhurts78/status/881095645670637569</t>
  </si>
  <si>
    <t>https://twitter.com/#!/rjv6575/status/881095802218622977</t>
  </si>
  <si>
    <t>https://twitter.com/#!/hellosunshisht/status/881095893499469824</t>
  </si>
  <si>
    <t>https://twitter.com/#!/sush091979/status/881096245636247558</t>
  </si>
  <si>
    <t>https://twitter.com/#!/natkhatpariis/status/881096512855572480</t>
  </si>
  <si>
    <t>https://twitter.com/#!/neerajneer91/status/881096755433029632</t>
  </si>
  <si>
    <t>https://twitter.com/#!/cnpatel22/status/881068462222790656</t>
  </si>
  <si>
    <t>https://twitter.com/#!/cnpatel22/status/881069013601853440</t>
  </si>
  <si>
    <t>https://twitter.com/#!/cnpatel22/status/881097014615957505</t>
  </si>
  <si>
    <t>https://twitter.com/#!/kumarramesh1/status/881097263770161152</t>
  </si>
  <si>
    <t>https://twitter.com/#!/jennu_sahadev/status/881097556972806145</t>
  </si>
  <si>
    <t>https://twitter.com/#!/sj1official/status/881097576790974467</t>
  </si>
  <si>
    <t>https://twitter.com/#!/gowthamjosh2316/status/881097627542077440</t>
  </si>
  <si>
    <t>https://twitter.com/#!/tweetsnowindia/status/881097726854926340</t>
  </si>
  <si>
    <t>https://twitter.com/#!/hunnybunnykomal/status/881097749768306688</t>
  </si>
  <si>
    <t>https://twitter.com/#!/ping4packets/status/881097833473916929</t>
  </si>
  <si>
    <t>https://twitter.com/#!/agpulseorganics/status/881097918790246400</t>
  </si>
  <si>
    <t>https://twitter.com/#!/theashok1949/status/881097951300395008</t>
  </si>
  <si>
    <t>https://twitter.com/#!/rajeshsachdev7/status/881097850372800513</t>
  </si>
  <si>
    <t>https://twitter.com/#!/rajeshsachdev7/status/881097886146023424</t>
  </si>
  <si>
    <t>https://twitter.com/#!/rajeshsachdev7/status/881097903921430528</t>
  </si>
  <si>
    <t>https://twitter.com/#!/rajeshsachdev7/status/881097981390225410</t>
  </si>
  <si>
    <t>https://twitter.com/#!/himeshr2/status/881098070741499906</t>
  </si>
  <si>
    <t>https://twitter.com/#!/mkdagar/status/881098199837966337</t>
  </si>
  <si>
    <t>https://twitter.com/#!/bablisi25363858/status/881098273032941568</t>
  </si>
  <si>
    <t>https://twitter.com/#!/samar97189157/status/881098490457321472</t>
  </si>
  <si>
    <t>https://twitter.com/#!/gavingaming3537/status/881098530684891138</t>
  </si>
  <si>
    <t>https://twitter.com/#!/nitin_nitingarg/status/881098781340696578</t>
  </si>
  <si>
    <t>https://twitter.com/#!/ami_ana/status/881098883740258304</t>
  </si>
  <si>
    <t>https://twitter.com/#!/appleadservices/status/881098952304492544</t>
  </si>
  <si>
    <t>https://twitter.com/#!/myradanish97/status/881099041857126400</t>
  </si>
  <si>
    <t>https://twitter.com/#!/vineet4bjp/status/881099090637058053</t>
  </si>
  <si>
    <t>https://twitter.com/#!/sirpareshraval/status/881099147096489985</t>
  </si>
  <si>
    <t>https://twitter.com/#!/nishantkhaiwal2/status/881099279661715456</t>
  </si>
  <si>
    <t>https://twitter.com/#!/alwayskundan/status/881099748622516225</t>
  </si>
  <si>
    <t>https://twitter.com/#!/anshupam/status/881099752875499521</t>
  </si>
  <si>
    <t>https://twitter.com/#!/ajayveeroffice/status/881099844512645120</t>
  </si>
  <si>
    <t>https://twitter.com/#!/gun_karthik/status/881099946476191745</t>
  </si>
  <si>
    <t>https://twitter.com/#!/rj_foryou/status/881100206384836609</t>
  </si>
  <si>
    <t>https://twitter.com/#!/muguvj/status/881100397581975552</t>
  </si>
  <si>
    <t>https://twitter.com/#!/chetansharma365/status/881100615534821377</t>
  </si>
  <si>
    <t>https://twitter.com/#!/maniitwts/status/881100742278356992</t>
  </si>
  <si>
    <t>https://twitter.com/#!/ganeshraja88/status/881100337838469120</t>
  </si>
  <si>
    <t>https://twitter.com/#!/ganeshraja88/status/881100567317274624</t>
  </si>
  <si>
    <t>https://twitter.com/#!/ganeshraja88/status/881100735139729409</t>
  </si>
  <si>
    <t>https://twitter.com/#!/ganeshraja88/status/881100878182264832</t>
  </si>
  <si>
    <t>https://twitter.com/#!/cheguwera/status/881090877053075456</t>
  </si>
  <si>
    <t>https://twitter.com/#!/johnnyvarkala/status/881100918137036800</t>
  </si>
  <si>
    <t>https://twitter.com/#!/vijaygu56069256/status/881100925947047936</t>
  </si>
  <si>
    <t>https://twitter.com/#!/poromamunshi/status/881101075754778624</t>
  </si>
  <si>
    <t>https://twitter.com/#!/ashmonsterwin/status/881101115391057920</t>
  </si>
  <si>
    <t>https://twitter.com/#!/dde_ravikumar/status/881101261864665088</t>
  </si>
  <si>
    <t>https://twitter.com/#!/svsin07/status/881101267052789761</t>
  </si>
  <si>
    <t>https://twitter.com/#!/aroravicky17/status/881101445814259712</t>
  </si>
  <si>
    <t>https://twitter.com/#!/prayag/status/881101608012177408</t>
  </si>
  <si>
    <t>https://twitter.com/#!/engineerashok/status/881101619789578240</t>
  </si>
  <si>
    <t>https://twitter.com/#!/pkotekar/status/881101648222797824</t>
  </si>
  <si>
    <t>https://twitter.com/#!/contactcaptain/status/881101656233975808</t>
  </si>
  <si>
    <t>https://twitter.com/#!/pranjalc23/status/881101982370377728</t>
  </si>
  <si>
    <t>https://twitter.com/#!/rahulpa27536113/status/881102087928430593</t>
  </si>
  <si>
    <t>https://twitter.com/#!/hindurashtrwadi/status/881102223463395328</t>
  </si>
  <si>
    <t>https://twitter.com/#!/jaiswalson4/status/881102309643526145</t>
  </si>
  <si>
    <t>https://twitter.com/#!/amitkusumhi/status/881102436420788225</t>
  </si>
  <si>
    <t>https://twitter.com/#!/tiransachin/status/881102522978451456</t>
  </si>
  <si>
    <t>https://twitter.com/#!/abhinavaawara/status/881102558072262657</t>
  </si>
  <si>
    <t>https://twitter.com/#!/just_____04622/status/881102651508768768</t>
  </si>
  <si>
    <t>https://twitter.com/#!/aqurab/status/881102881142833152</t>
  </si>
  <si>
    <t>https://twitter.com/#!/force108/status/881102993612972032</t>
  </si>
  <si>
    <t>https://twitter.com/#!/gstfornewindia/status/881103091722014720</t>
  </si>
  <si>
    <t>https://twitter.com/#!/neerajnirwals/status/881063764283596800</t>
  </si>
  <si>
    <t>https://twitter.com/#!/neerajnirwals/status/881083684929011712</t>
  </si>
  <si>
    <t>https://twitter.com/#!/neerajnirwals/status/881083688322297856</t>
  </si>
  <si>
    <t>https://twitter.com/#!/neerajnirwals/status/881103122592133128</t>
  </si>
  <si>
    <t>https://twitter.com/#!/powerstar____/status/881103137968238592</t>
  </si>
  <si>
    <t>https://twitter.com/#!/arvallimodasait/status/881085401636585472</t>
  </si>
  <si>
    <t>https://twitter.com/#!/arvallimodasait/status/881103201058947073</t>
  </si>
  <si>
    <t>https://twitter.com/#!/prashantarchu/status/881085029174083584</t>
  </si>
  <si>
    <t>https://twitter.com/#!/prashantarchu/status/881103393292419072</t>
  </si>
  <si>
    <t>https://twitter.com/#!/being__adi/status/881103403425726466</t>
  </si>
  <si>
    <t>https://twitter.com/#!/meravoteorg/status/881103589279637505</t>
  </si>
  <si>
    <t>https://twitter.com/#!/aj_mindspark/status/881103700348895232</t>
  </si>
  <si>
    <t>https://twitter.com/#!/shivamgaur997/status/881103752085811200</t>
  </si>
  <si>
    <t>https://twitter.com/#!/wolverin81/status/881103812735279104</t>
  </si>
  <si>
    <t>https://twitter.com/#!/rwdrg/status/881088803536084994</t>
  </si>
  <si>
    <t>https://twitter.com/#!/lijoscaria7878/status/881104025206218753</t>
  </si>
  <si>
    <t>https://twitter.com/#!/dashabhaya/status/881104151048056833</t>
  </si>
  <si>
    <t>https://twitter.com/#!/saffron_lioness/status/881104374944190465</t>
  </si>
  <si>
    <t>https://twitter.com/#!/roopammishra18/status/881104439901401088</t>
  </si>
  <si>
    <t>https://twitter.com/#!/sonu74m/status/881104621556518912</t>
  </si>
  <si>
    <t>https://twitter.com/#!/jdilipjain/status/881104799256596482</t>
  </si>
  <si>
    <t>https://twitter.com/#!/etvodianews/status/881104876884721665</t>
  </si>
  <si>
    <t>https://twitter.com/#!/mumtazmehdi/status/881105042882916352</t>
  </si>
  <si>
    <t>https://twitter.com/#!/rajeshbhadalkar/status/881105081734754304</t>
  </si>
  <si>
    <t>https://twitter.com/#!/s_br434zy/status/881105287834468353</t>
  </si>
  <si>
    <t>https://twitter.com/#!/maxchandan16/status/881105570400423937</t>
  </si>
  <si>
    <t>https://twitter.com/#!/abhayrajtomar/status/881105585198039040</t>
  </si>
  <si>
    <t>https://twitter.com/#!/youngslorans/status/881105670124298241</t>
  </si>
  <si>
    <t>https://twitter.com/#!/najimnavaz/status/881105915272769536</t>
  </si>
  <si>
    <t>https://twitter.com/#!/prashant776/status/881106044629417992</t>
  </si>
  <si>
    <t>https://twitter.com/#!/prabhat57787997/status/881106060932677633</t>
  </si>
  <si>
    <t>https://twitter.com/#!/lokesh_dir/status/881106075524583425</t>
  </si>
  <si>
    <t>https://twitter.com/#!/anilaryaji/status/881106290793095168</t>
  </si>
  <si>
    <t>https://twitter.com/#!/kishan0822/status/881106526089363456</t>
  </si>
  <si>
    <t>https://twitter.com/#!/rejeeshs/status/881106597233274880</t>
  </si>
  <si>
    <t>https://twitter.com/#!/pandeyarun67/status/881106599233933313</t>
  </si>
  <si>
    <t>https://twitter.com/#!/narendramodi_fc/status/881057333228568576</t>
  </si>
  <si>
    <t>https://twitter.com/#!/narendramodi_fc/status/881106761834516484</t>
  </si>
  <si>
    <t>https://twitter.com/#!/binumd/status/881107071051206656</t>
  </si>
  <si>
    <t>https://twitter.com/#!/viklashkumar/status/881107138755481600</t>
  </si>
  <si>
    <t>https://twitter.com/#!/iam_manimaran/status/881107249560563712</t>
  </si>
  <si>
    <t>https://twitter.com/#!/notoriouspiyush/status/881107339578716161</t>
  </si>
  <si>
    <t>https://twitter.com/#!/mlmandowara/status/881107345413095424</t>
  </si>
  <si>
    <t>https://twitter.com/#!/vickycoolvky/status/881107456881029120</t>
  </si>
  <si>
    <t>https://twitter.com/#!/pandey_85365826/status/881107704114184192</t>
  </si>
  <si>
    <t>https://twitter.com/#!/vinodchirvi1/status/881107762276691968</t>
  </si>
  <si>
    <t>https://twitter.com/#!/k_kumar24/status/881107938366160896</t>
  </si>
  <si>
    <t>https://twitter.com/#!/johnpl618/status/881108417884049408</t>
  </si>
  <si>
    <t>https://twitter.com/#!/rahulverma240/status/881108625585979392</t>
  </si>
  <si>
    <t>https://twitter.com/#!/debopomsanyal/status/881108795602096129</t>
  </si>
  <si>
    <t>https://twitter.com/#!/kuldeepbt/status/881108851646509056</t>
  </si>
  <si>
    <t>https://twitter.com/#!/reyasingh_bjp/status/881108897410539521</t>
  </si>
  <si>
    <t>https://twitter.com/#!/pankajchhabra03/status/881109281633964033</t>
  </si>
  <si>
    <t>https://twitter.com/#!/gdutttweets/status/881109356854378496</t>
  </si>
  <si>
    <t>https://twitter.com/#!/shaheen5595/status/881109357752008704</t>
  </si>
  <si>
    <t>https://twitter.com/#!/lalitchopra1965/status/881109403079979008</t>
  </si>
  <si>
    <t>https://twitter.com/#!/mihirjha1975/status/881109418477268992</t>
  </si>
  <si>
    <t>https://twitter.com/#!/erakgautam/status/881109530570084352</t>
  </si>
  <si>
    <t>https://twitter.com/#!/vasanth77_vj/status/881109626443276290</t>
  </si>
  <si>
    <t>https://twitter.com/#!/9447653359/status/881109820899704832</t>
  </si>
  <si>
    <t>https://twitter.com/#!/seemarawat2078/status/881110349587640321</t>
  </si>
  <si>
    <t>https://twitter.com/#!/patelhunny5/status/881110466491072513</t>
  </si>
  <si>
    <t>https://twitter.com/#!/stallonevj/status/881110722784010241</t>
  </si>
  <si>
    <t>https://twitter.com/#!/nishu619/status/881110775389077506</t>
  </si>
  <si>
    <t>https://twitter.com/#!/rajdevjaiswal/status/881110964829130752</t>
  </si>
  <si>
    <t>https://twitter.com/#!/b_richardn/status/881110998739951616</t>
  </si>
  <si>
    <t>https://twitter.com/#!/nnisnews/status/881111083225825280</t>
  </si>
  <si>
    <t>https://twitter.com/#!/4freetime4/status/881111446662377472</t>
  </si>
  <si>
    <t>https://twitter.com/#!/golubeerji/status/881087396523122688</t>
  </si>
  <si>
    <t>https://twitter.com/#!/378c6c5aedb7436/status/881111919708454912</t>
  </si>
  <si>
    <t>https://twitter.com/#!/goonkar/status/881112258528411649</t>
  </si>
  <si>
    <t>https://twitter.com/#!/arunbalaji54321/status/881112275427377152</t>
  </si>
  <si>
    <t>https://twitter.com/#!/harishk04131926/status/881112377856577536</t>
  </si>
  <si>
    <t>https://twitter.com/#!/pritam_009/status/881112436589252609</t>
  </si>
  <si>
    <t>https://twitter.com/#!/jainanil1968/status/881112534656450560</t>
  </si>
  <si>
    <t>https://twitter.com/#!/onetiponehand_/status/881112725279068160</t>
  </si>
  <si>
    <t>https://twitter.com/#!/ramsarswat16/status/881112728198402049</t>
  </si>
  <si>
    <t>https://twitter.com/#!/ladyshantidoot/status/881112876076892160</t>
  </si>
  <si>
    <t>https://twitter.com/#!/guddulalbhardwa/status/881112896159326208</t>
  </si>
  <si>
    <t>https://twitter.com/#!/kompagalio/status/881113413748916226</t>
  </si>
  <si>
    <t>https://twitter.com/#!/loknathroy9/status/881113603780337664</t>
  </si>
  <si>
    <t>https://twitter.com/#!/komalku35641397/status/881113678753538048</t>
  </si>
  <si>
    <t>https://twitter.com/#!/ssoniisshh1/status/881113929107202048</t>
  </si>
  <si>
    <t>https://twitter.com/#!/nathbhoopendra/status/881114204584980481</t>
  </si>
  <si>
    <t>https://twitter.com/#!/kkashyap1707/status/881114246624325632</t>
  </si>
  <si>
    <t>https://twitter.com/#!/imatulkansal/status/881114557183295489</t>
  </si>
  <si>
    <t>https://twitter.com/#!/rajusardar89452/status/881114627224064001</t>
  </si>
  <si>
    <t>https://twitter.com/#!/storybiteindia/status/881082089222701056</t>
  </si>
  <si>
    <t>https://twitter.com/#!/parlahad/status/881114734132568064</t>
  </si>
  <si>
    <t>https://twitter.com/#!/affanr9/status/881114875371507712</t>
  </si>
  <si>
    <t>https://twitter.com/#!/ranagoswami1/status/881115055680630784</t>
  </si>
  <si>
    <t>https://twitter.com/#!/johnyleverr/status/881115060814442496</t>
  </si>
  <si>
    <t>https://twitter.com/#!/anuann02/status/881115183241863169</t>
  </si>
  <si>
    <t>https://twitter.com/#!/vikas25713/status/881115194805628928</t>
  </si>
  <si>
    <t>https://twitter.com/#!/satyadav21/status/881048398475939842</t>
  </si>
  <si>
    <t>https://twitter.com/#!/rahook2/status/881115227768717312</t>
  </si>
  <si>
    <t>https://twitter.com/#!/armygabbar/status/881115234030698496</t>
  </si>
  <si>
    <t>https://twitter.com/#!/param_sohi/status/881115436028493824</t>
  </si>
  <si>
    <t>https://twitter.com/#!/shamantharaj/status/881115597496397824</t>
  </si>
  <si>
    <t>https://twitter.com/#!/nitinmahalwal/status/881115764094148610</t>
  </si>
  <si>
    <t>https://twitter.com/#!/praveen_katoch/status/881115803348860928</t>
  </si>
  <si>
    <t>https://twitter.com/#!/pankajk29553533/status/881115894746927105</t>
  </si>
  <si>
    <t>https://twitter.com/#!/ashimohannigam/status/881115947917910017</t>
  </si>
  <si>
    <t>https://twitter.com/#!/dhakad_p_k/status/881115957166526464</t>
  </si>
  <si>
    <t>https://twitter.com/#!/vijaychawla03/status/881116000174784512</t>
  </si>
  <si>
    <t>https://twitter.com/#!/bjpupsarkar/status/881116063588470785</t>
  </si>
  <si>
    <t>https://twitter.com/#!/boing_humour/status/881116254148337664</t>
  </si>
  <si>
    <t>https://twitter.com/#!/ranjitsmand/status/881116323412975617</t>
  </si>
  <si>
    <t>https://twitter.com/#!/dalviumakant/status/881116356384616452</t>
  </si>
  <si>
    <t>https://twitter.com/#!/gulshandk/status/881116499636666368</t>
  </si>
  <si>
    <t>https://twitter.com/#!/santoshgadakari/status/881116507530461184</t>
  </si>
  <si>
    <t>https://twitter.com/#!/anirudd695/status/881116536806625280</t>
  </si>
  <si>
    <t>https://twitter.com/#!/anirudd695/status/881116566674210816</t>
  </si>
  <si>
    <t>https://twitter.com/#!/indiawithbjp/status/881116594985869312</t>
  </si>
  <si>
    <t>https://twitter.com/#!/sarssssssss498/status/881116742025703424</t>
  </si>
  <si>
    <t>https://twitter.com/#!/pranavsirohi/status/881116788070764544</t>
  </si>
  <si>
    <t>https://twitter.com/#!/sundaram_motors/status/881070090065543168</t>
  </si>
  <si>
    <t>https://twitter.com/#!/sundaram_motors/status/881087551959818240</t>
  </si>
  <si>
    <t>https://twitter.com/#!/sundaram_motors/status/881116938113609728</t>
  </si>
  <si>
    <t>https://twitter.com/#!/kaththi_arasu/status/881116997337010177</t>
  </si>
  <si>
    <t>https://twitter.com/#!/dineshsaw16/status/881117350774353921</t>
  </si>
  <si>
    <t>https://twitter.com/#!/jajabormanas/status/881117423621033984</t>
  </si>
  <si>
    <t>https://twitter.com/#!/upforbjp/status/881117493393108992</t>
  </si>
  <si>
    <t>https://twitter.com/#!/c37fbef602f140a/status/881117550775377922</t>
  </si>
  <si>
    <t>https://twitter.com/#!/foodiealltm/status/881117452909780992</t>
  </si>
  <si>
    <t>https://twitter.com/#!/foodiealltm/status/881117559965097985</t>
  </si>
  <si>
    <t>https://twitter.com/#!/rajivranjanjha0/status/881117929080860672</t>
  </si>
  <si>
    <t>https://twitter.com/#!/fahatabhi/status/881117970654560256</t>
  </si>
  <si>
    <t>https://twitter.com/#!/fahatabhi/status/881117977789120512</t>
  </si>
  <si>
    <t>https://twitter.com/#!/indianwithmodi/status/881117990481125376</t>
  </si>
  <si>
    <t>https://twitter.com/#!/foreteller03/status/881118006511849472</t>
  </si>
  <si>
    <t>https://twitter.com/#!/technogotweb/status/881118225626525696</t>
  </si>
  <si>
    <t>https://twitter.com/#!/rk_paravdi999/status/881118366546538496</t>
  </si>
  <si>
    <t>https://twitter.com/#!/modifiedwave/status/881118544800305152</t>
  </si>
  <si>
    <t>https://twitter.com/#!/varuni297/status/881118700366999552</t>
  </si>
  <si>
    <t>https://twitter.com/#!/raj_coimbatore/status/881097915397136384</t>
  </si>
  <si>
    <t>https://twitter.com/#!/raj_coimbatore/status/881097978223579139</t>
  </si>
  <si>
    <t>https://twitter.com/#!/raj_coimbatore/status/881098031021424640</t>
  </si>
  <si>
    <t>https://twitter.com/#!/raj_coimbatore/status/881118899214864385</t>
  </si>
  <si>
    <t>https://twitter.com/#!/maazzmass/status/881119085815136257</t>
  </si>
  <si>
    <t>https://twitter.com/#!/maanvigagroo/status/881119381048184834</t>
  </si>
  <si>
    <t>https://twitter.com/#!/mahanandbababjp/status/881119429962104833</t>
  </si>
  <si>
    <t>https://twitter.com/#!/creativeyatra/status/881117770481410048</t>
  </si>
  <si>
    <t>https://twitter.com/#!/mihirgajrawala/status/881119563219296260</t>
  </si>
  <si>
    <t>https://twitter.com/#!/eclecticinvestr/status/881119647625601028</t>
  </si>
  <si>
    <t>https://twitter.com/#!/mygingercrush/status/881120309939666945</t>
  </si>
  <si>
    <t>https://twitter.com/#!/avinash_kpr/status/881120513657106432</t>
  </si>
  <si>
    <t>https://twitter.com/#!/a_turakhia/status/881120761544671232</t>
  </si>
  <si>
    <t>https://twitter.com/#!/prose_me/status/881121191532134400</t>
  </si>
  <si>
    <t>https://twitter.com/#!/shubhamyeole4/status/881121606092894208</t>
  </si>
  <si>
    <t>https://twitter.com/#!/royalbone1/status/881121967360704512</t>
  </si>
  <si>
    <t>https://twitter.com/#!/rudrakr1/status/881121971756519424</t>
  </si>
  <si>
    <t>https://twitter.com/#!/theindiecable/status/881122221879685120</t>
  </si>
  <si>
    <t>https://twitter.com/#!/shubhanshu_bjp/status/881122658166816768</t>
  </si>
  <si>
    <t>https://twitter.com/#!/raviamale/status/881122821941755904</t>
  </si>
  <si>
    <t>https://twitter.com/#!/gst_learning/status/881123294828572672</t>
  </si>
  <si>
    <t>https://twitter.com/#!/anilsurayvanshi/status/881123305352085504</t>
  </si>
  <si>
    <t>https://twitter.com/#!/sauce_ki_botal/status/881123771842576386</t>
  </si>
  <si>
    <t>https://twitter.com/#!/shrismishra/status/881123822702796802</t>
  </si>
  <si>
    <t>https://twitter.com/#!/abhi_ln/status/881123871973195779</t>
  </si>
  <si>
    <t>https://twitter.com/#!/guddudcosta/status/881121330413883392</t>
  </si>
  <si>
    <t>https://twitter.com/#!/sahilthoughts/status/881121944455852033</t>
  </si>
  <si>
    <t>https://twitter.com/#!/humannotabully/status/881123895927083008</t>
  </si>
  <si>
    <t>https://twitter.com/#!/kamalasethy/status/881123959823118336</t>
  </si>
  <si>
    <t>https://twitter.com/#!/shreya7376/status/881124851779489792</t>
  </si>
  <si>
    <t>https://twitter.com/#!/angelusarch/status/881125078703919108</t>
  </si>
  <si>
    <t>https://twitter.com/#!/vijayismylife/status/881125160023080961</t>
  </si>
  <si>
    <t>https://twitter.com/#!/pulkit1070/status/881125827588505600</t>
  </si>
  <si>
    <t>https://twitter.com/#!/raisahab20/status/881125833590661122</t>
  </si>
  <si>
    <t>https://twitter.com/#!/hrd111prince/status/881125993410383873</t>
  </si>
  <si>
    <t>https://twitter.com/#!/spsharm11341210/status/881126182778920961</t>
  </si>
  <si>
    <t>https://twitter.com/#!/sanjaymshra/status/881126525872910340</t>
  </si>
  <si>
    <t>https://twitter.com/#!/azharuddin1987/status/881126609738182656</t>
  </si>
  <si>
    <t>https://twitter.com/#!/rafique_mkd/status/881125468124086273</t>
  </si>
  <si>
    <t>https://twitter.com/#!/sachingujar3/status/881126805985538049</t>
  </si>
  <si>
    <t>https://twitter.com/#!/mohankalra392/status/881126954593730560</t>
  </si>
  <si>
    <t>https://twitter.com/#!/gaur_jagadish/status/881127068213231616</t>
  </si>
  <si>
    <t>https://twitter.com/#!/111_bhargav/status/881127241698103297</t>
  </si>
  <si>
    <t>https://twitter.com/#!/nayakramkrishna/status/881127326955655174</t>
  </si>
  <si>
    <t>https://twitter.com/#!/hnc9000/status/881127425756626945</t>
  </si>
  <si>
    <t>https://twitter.com/#!/dipaakroy/status/881127560788283392</t>
  </si>
  <si>
    <t>https://twitter.com/#!/rajp_/status/881127631755726848</t>
  </si>
  <si>
    <t>https://twitter.com/#!/ashishvr1/status/881127757609959424</t>
  </si>
  <si>
    <t>https://twitter.com/#!/krishworlds/status/881082332861616128</t>
  </si>
  <si>
    <t>https://twitter.com/#!/krishworlds/status/881083173081362433</t>
  </si>
  <si>
    <t>https://twitter.com/#!/krishworlds/status/881086435905998848</t>
  </si>
  <si>
    <t>https://twitter.com/#!/krishworlds/status/881127779504340994</t>
  </si>
  <si>
    <t>https://twitter.com/#!/__caarrtik__/status/881128028377563136</t>
  </si>
  <si>
    <t>https://twitter.com/#!/iritesh_tiwari/status/881128084614909953</t>
  </si>
  <si>
    <t>https://twitter.com/#!/meetinspire/status/881128125190492160</t>
  </si>
  <si>
    <t>https://twitter.com/#!/vagrawa3/status/881117802844880901</t>
  </si>
  <si>
    <t>https://twitter.com/#!/vagrawa3/status/881128219084283904</t>
  </si>
  <si>
    <t>https://twitter.com/#!/joydeep_911/status/881128297374953473</t>
  </si>
  <si>
    <t>https://twitter.com/#!/itsprashanth_/status/881128307810422785</t>
  </si>
  <si>
    <t>https://twitter.com/#!/sandeeptiwarii2/status/881128415780368384</t>
  </si>
  <si>
    <t>https://twitter.com/#!/gauravg85/status/881109245944512512</t>
  </si>
  <si>
    <t>https://twitter.com/#!/6891kiran/status/881128491357413378</t>
  </si>
  <si>
    <t>https://twitter.com/#!/ca_rajatjain/status/881128686338158593</t>
  </si>
  <si>
    <t>https://twitter.com/#!/officeofyogi/status/881128793875853312</t>
  </si>
  <si>
    <t>https://twitter.com/#!/ramana654/status/881128842009600001</t>
  </si>
  <si>
    <t>https://twitter.com/#!/lalithajoseph/status/881129117399130112</t>
  </si>
  <si>
    <t>https://twitter.com/#!/ankurparasar/status/881129393367556096</t>
  </si>
  <si>
    <t>https://twitter.com/#!/rakeshcabvp/status/881129485554376704</t>
  </si>
  <si>
    <t>https://twitter.com/#!/vivashwansingh/status/881129591087087616</t>
  </si>
  <si>
    <t>https://twitter.com/#!/deepakadv96/status/881129818686869504</t>
  </si>
  <si>
    <t>https://twitter.com/#!/poonamrajtyagi/status/881129826513334273</t>
  </si>
  <si>
    <t>https://twitter.com/#!/ameenshaikh3/status/881129950539010049</t>
  </si>
  <si>
    <t>https://twitter.com/#!/mahavee61134960/status/881129994264748032</t>
  </si>
  <si>
    <t>https://twitter.com/#!/vijayup9999/status/881130025881186305</t>
  </si>
  <si>
    <t>https://twitter.com/#!/poonamv_/status/881130095850659840</t>
  </si>
  <si>
    <t>https://twitter.com/#!/smghurair/status/881130107955445760</t>
  </si>
  <si>
    <t>https://twitter.com/#!/kanch0305/status/881130312666759168</t>
  </si>
  <si>
    <t>https://twitter.com/#!/prashant_758733/status/881130345646751744</t>
  </si>
  <si>
    <t>https://twitter.com/#!/im_riddhi/status/881130463452028928</t>
  </si>
  <si>
    <t>https://twitter.com/#!/jayanta15263356/status/881130491604340736</t>
  </si>
  <si>
    <t>https://twitter.com/#!/manish08116962/status/881130506343022592</t>
  </si>
  <si>
    <t>https://twitter.com/#!/nc_shaynaa/status/881130529541718021</t>
  </si>
  <si>
    <t>https://twitter.com/#!/himansh39806360/status/881130693094514689</t>
  </si>
  <si>
    <t>https://twitter.com/#!/gauravs51718501/status/881130729077342208</t>
  </si>
  <si>
    <t>https://twitter.com/#!/shahbaz_bakht/status/881130765534326784</t>
  </si>
  <si>
    <t>https://twitter.com/#!/ajmodi9/status/881130767941861376</t>
  </si>
  <si>
    <t>https://twitter.com/#!/ssprasad/status/881130909935833089</t>
  </si>
  <si>
    <t>https://twitter.com/#!/nikhilsnikhil/status/881130936921866240</t>
  </si>
  <si>
    <t>https://twitter.com/#!/deependrashri14/status/881131323611652097</t>
  </si>
  <si>
    <t>https://twitter.com/#!/cronynirajkumar/status/881131086113275905</t>
  </si>
  <si>
    <t>https://twitter.com/#!/cronynirajkumar/status/881131365189779456</t>
  </si>
  <si>
    <t>https://twitter.com/#!/rajsharma4985/status/881131395141296128</t>
  </si>
  <si>
    <t>https://twitter.com/#!/atrishgeet/status/881131531997249537</t>
  </si>
  <si>
    <t>https://twitter.com/#!/lk946/status/881131623772598272</t>
  </si>
  <si>
    <t>https://twitter.com/#!/orested2/status/881131634233229313</t>
  </si>
  <si>
    <t>https://twitter.com/#!/ramcharit_manas/status/881131806120194050</t>
  </si>
  <si>
    <t>https://twitter.com/#!/deepsyadav/status/881131833315934208</t>
  </si>
  <si>
    <t>https://twitter.com/#!/vksmaurya1/status/881132254075998208</t>
  </si>
  <si>
    <t>https://twitter.com/#!/nirmal2004/status/881132313035153409</t>
  </si>
  <si>
    <t>https://twitter.com/#!/why_kattappa/status/881132379129094144</t>
  </si>
  <si>
    <t>https://twitter.com/#!/bheeeshm/status/881132673959251968</t>
  </si>
  <si>
    <t>https://twitter.com/#!/rssharma52/status/881127236203663360</t>
  </si>
  <si>
    <t>https://twitter.com/#!/adityajoshi867/status/881132714065354752</t>
  </si>
  <si>
    <t>https://twitter.com/#!/ishwarlalsahu4/status/881132746264936449</t>
  </si>
  <si>
    <t>https://twitter.com/#!/josephapril1997/status/881132862400901121</t>
  </si>
  <si>
    <t>https://twitter.com/#!/i_ajaygopi/status/881132984593764353</t>
  </si>
  <si>
    <t>https://twitter.com/#!/sonukhandasaini/status/881133142429532160</t>
  </si>
  <si>
    <t>https://twitter.com/#!/cyberthud/status/881133148125278209</t>
  </si>
  <si>
    <t>https://twitter.com/#!/palriyaravindra/status/881133159320039424</t>
  </si>
  <si>
    <t>https://twitter.com/#!/pagnivanshikul7/status/881133179788292097</t>
  </si>
  <si>
    <t>https://twitter.com/#!/amitchangal142/status/881133329453416449</t>
  </si>
  <si>
    <t>https://twitter.com/#!/anshudhar2/status/881133892115193856</t>
  </si>
  <si>
    <t>https://twitter.com/#!/hpbhat28/status/881133939657555969</t>
  </si>
  <si>
    <t>https://twitter.com/#!/manmohanjha7/status/881134321087598592</t>
  </si>
  <si>
    <t>https://twitter.com/#!/1_a_c_e/status/881134398233608192</t>
  </si>
  <si>
    <t>https://twitter.com/#!/sahebjaiswal/status/881134469062643712</t>
  </si>
  <si>
    <t>https://twitter.com/#!/rudrabjp/status/881134679407120384</t>
  </si>
  <si>
    <t>https://twitter.com/#!/dunromanticpoet/status/881134698352844800</t>
  </si>
  <si>
    <t>https://twitter.com/#!/mkssanju/status/881134755634270208</t>
  </si>
  <si>
    <t>https://twitter.com/#!/kajal_jaihind/status/881134867248971777</t>
  </si>
  <si>
    <t>https://twitter.com/#!/dineshv88981191/status/881135271483383811</t>
  </si>
  <si>
    <t>https://twitter.com/#!/rpandya72/status/881135887786049536</t>
  </si>
  <si>
    <t>https://twitter.com/#!/sachindahiya01/status/881136763258810368</t>
  </si>
  <si>
    <t>https://twitter.com/#!/barnel_banna/status/881137078398062592</t>
  </si>
  <si>
    <t>https://twitter.com/#!/vmvenk/status/881137116087963648</t>
  </si>
  <si>
    <t>https://twitter.com/#!/reshmamchougul1/status/881137267388981248</t>
  </si>
  <si>
    <t>https://twitter.com/#!/sikarwar_king/status/881137418094559232</t>
  </si>
  <si>
    <t>https://twitter.com/#!/ajayaanya/status/881079485705146368</t>
  </si>
  <si>
    <t>https://twitter.com/#!/ajayaanya/status/881105059433635840</t>
  </si>
  <si>
    <t>https://twitter.com/#!/ajayaanya/status/881137640392806400</t>
  </si>
  <si>
    <t>https://twitter.com/#!/rockscratcher/status/881137972145516544</t>
  </si>
  <si>
    <t>https://twitter.com/#!/shreyajha_29/status/881138000339410944</t>
  </si>
  <si>
    <t>https://twitter.com/#!/vikasgaurav12/status/881138179998461957</t>
  </si>
  <si>
    <t>https://twitter.com/#!/raj6723/status/881136431602839553</t>
  </si>
  <si>
    <t>https://twitter.com/#!/raj6723/status/881138517161758725</t>
  </si>
  <si>
    <t>https://twitter.com/#!/eartherian/status/881138663077232640</t>
  </si>
  <si>
    <t>https://twitter.com/#!/yogendr08563276/status/881138673097551873</t>
  </si>
  <si>
    <t>https://twitter.com/#!/drsonia_sharma/status/881138955365871616</t>
  </si>
  <si>
    <t>https://twitter.com/#!/deealer/status/881123390525931520</t>
  </si>
  <si>
    <t>https://twitter.com/#!/dehatikishan/status/881139238900813824</t>
  </si>
  <si>
    <t>https://twitter.com/#!/diliipom/status/881139459906969601</t>
  </si>
  <si>
    <t>https://twitter.com/#!/saroj292/status/881139602161061888</t>
  </si>
  <si>
    <t>https://twitter.com/#!/arendrashukla/status/881139753739055104</t>
  </si>
  <si>
    <t>https://twitter.com/#!/ashishm10890172/status/881139911109332992</t>
  </si>
  <si>
    <t>https://twitter.com/#!/rajeshtirthani/status/881139998661124096</t>
  </si>
  <si>
    <t>https://twitter.com/#!/camktyagi/status/881140247358078976</t>
  </si>
  <si>
    <t>https://twitter.com/#!/saiprasadreddyd/status/881140308930580481</t>
  </si>
  <si>
    <t>https://twitter.com/#!/sunilku09600388/status/881140312822960128</t>
  </si>
  <si>
    <t>https://twitter.com/#!/mahadevareddyb1/status/881140370662227968</t>
  </si>
  <si>
    <t>https://twitter.com/#!/vidyutkaji/status/881140625608851457</t>
  </si>
  <si>
    <t>https://twitter.com/#!/deepakkhatri812/status/881093482303152130</t>
  </si>
  <si>
    <t>https://twitter.com/#!/rajnikantnsui/status/881140870342430720</t>
  </si>
  <si>
    <t>https://twitter.com/#!/rajnikantnsui/status/881137491520126977</t>
  </si>
  <si>
    <t>https://twitter.com/#!/naaneshiva/status/881141486363975680</t>
  </si>
  <si>
    <t>https://twitter.com/#!/shomebasu/status/881141677116637185</t>
  </si>
  <si>
    <t>https://twitter.com/#!/shomebasu/status/881141808218034178</t>
  </si>
  <si>
    <t>https://twitter.com/#!/sbhavsar1969/status/881100730056097792</t>
  </si>
  <si>
    <t>https://twitter.com/#!/sbhavsar1969/status/881141842141601793</t>
  </si>
  <si>
    <t>https://twitter.com/#!/sushmaanand89/status/881141856393805826</t>
  </si>
  <si>
    <t>https://twitter.com/#!/obedpwg/status/881141965051629574</t>
  </si>
  <si>
    <t>https://twitter.com/#!/mohsin73048416/status/881142202944167936</t>
  </si>
  <si>
    <t>https://twitter.com/#!/mail4alok/status/881142317977149441</t>
  </si>
  <si>
    <t>https://twitter.com/#!/vikassr979361/status/881142495739916288</t>
  </si>
  <si>
    <t>https://twitter.com/#!/ihardikshah/status/881142846950080512</t>
  </si>
  <si>
    <t>https://twitter.com/#!/naveenchandel4/status/881142953946644492</t>
  </si>
  <si>
    <t>https://twitter.com/#!/da_tasan/status/881099793233133568</t>
  </si>
  <si>
    <t>https://twitter.com/#!/da_tasan/status/881143082292363265</t>
  </si>
  <si>
    <t>https://twitter.com/#!/viralvm69/status/881083000221466625</t>
  </si>
  <si>
    <t>https://twitter.com/#!/viralvm69/status/881143256020639744</t>
  </si>
  <si>
    <t>https://twitter.com/#!/longstoryshortp/status/881143352267120640</t>
  </si>
  <si>
    <t>https://twitter.com/#!/babitay13362723/status/881143562989187072</t>
  </si>
  <si>
    <t>https://twitter.com/#!/sandesh048/status/881143685135572992</t>
  </si>
  <si>
    <t>https://twitter.com/#!/nksmggn/status/881143697622040576</t>
  </si>
  <si>
    <t>https://twitter.com/#!/maheshs79041871/status/881143697701720064</t>
  </si>
  <si>
    <t>https://twitter.com/#!/yvaprabhakar/status/881143901754605569</t>
  </si>
  <si>
    <t>https://twitter.com/#!/ushankarmishra1/status/881144108072357889</t>
  </si>
  <si>
    <t>https://twitter.com/#!/1708558e796148d/status/881144183754502144</t>
  </si>
  <si>
    <t>https://twitter.com/#!/vaishna73436363/status/881144425451143168</t>
  </si>
  <si>
    <t>https://twitter.com/#!/dilipku91276540/status/881144758181142530</t>
  </si>
  <si>
    <t>https://twitter.com/#!/kinjalvohra/status/881144769748938752</t>
  </si>
  <si>
    <t>https://twitter.com/#!/kinjalvohra/status/881144803844472832</t>
  </si>
  <si>
    <t>https://twitter.com/#!/staanti0450/status/881144913215102977</t>
  </si>
  <si>
    <t>https://twitter.com/#!/advdeepatiwari1/status/881145266031796224</t>
  </si>
  <si>
    <t>https://twitter.com/#!/balgopal98685/status/881145422441533440</t>
  </si>
  <si>
    <t>https://twitter.com/#!/aksinhaster/status/881145746535460864</t>
  </si>
  <si>
    <t>https://twitter.com/#!/kmpawar93/status/881145773450080256</t>
  </si>
  <si>
    <t>https://twitter.com/#!/ianabil/status/881145779879948288</t>
  </si>
  <si>
    <t>https://twitter.com/#!/jassing86358638/status/881145868052811776</t>
  </si>
  <si>
    <t>https://twitter.com/#!/whyarif/status/881145881592037376</t>
  </si>
  <si>
    <t>https://twitter.com/#!/maheshjaiswal36/status/881146099100254208</t>
  </si>
  <si>
    <t>https://twitter.com/#!/dev_sonaki/status/881146248702685189</t>
  </si>
  <si>
    <t>https://twitter.com/#!/startupfests/status/881146967950114817</t>
  </si>
  <si>
    <t>https://twitter.com/#!/tyagihitesh6/status/881146969812606977</t>
  </si>
  <si>
    <t>https://twitter.com/#!/bbshree/status/881076969370038272</t>
  </si>
  <si>
    <t>https://twitter.com/#!/yogitapatil019/status/881077476071399427</t>
  </si>
  <si>
    <t>https://twitter.com/#!/vedomicreation/status/881147113802842112</t>
  </si>
  <si>
    <t>https://twitter.com/#!/sun_iin_night/status/881147400290672640</t>
  </si>
  <si>
    <t>https://twitter.com/#!/thekgs_7/status/881147835495796737</t>
  </si>
  <si>
    <t>https://twitter.com/#!/mallesh704/status/881147917284687873</t>
  </si>
  <si>
    <t>https://twitter.com/#!/mrbadal03/status/881148153403031552</t>
  </si>
  <si>
    <t>https://twitter.com/#!/veeru0585/status/881148287188738050</t>
  </si>
  <si>
    <t>https://twitter.com/#!/anvay_dubey1604/status/881149722462896129</t>
  </si>
  <si>
    <t>https://twitter.com/#!/gmsaikat/status/881149968538521604</t>
  </si>
  <si>
    <t>https://twitter.com/#!/besharmboodhiya/status/881150024184418304</t>
  </si>
  <si>
    <t>https://twitter.com/#!/iamsandeepgarg/status/881150075950452736</t>
  </si>
  <si>
    <t>https://twitter.com/#!/viralp4tel/status/881150236353327104</t>
  </si>
  <si>
    <t>https://twitter.com/#!/piyushs14491988/status/881150348395663361</t>
  </si>
  <si>
    <t>https://twitter.com/#!/114f04c67902423/status/881150357807575046</t>
  </si>
  <si>
    <t>https://twitter.com/#!/samiradel1562/status/881150439823159296</t>
  </si>
  <si>
    <t>https://twitter.com/#!/dhanu_deshmukh/status/881150515576426496</t>
  </si>
  <si>
    <t>https://twitter.com/#!/tikhi_baat/status/881150593447886849</t>
  </si>
  <si>
    <t>https://twitter.com/#!/sanatan_dharma_/status/881150800730480640</t>
  </si>
  <si>
    <t>https://twitter.com/#!/dosra_parera/status/881151259864166400</t>
  </si>
  <si>
    <t>https://twitter.com/#!/themriganktyagi/status/881151441292804097</t>
  </si>
  <si>
    <t>https://twitter.com/#!/chetan_3416/status/881151460909690881</t>
  </si>
  <si>
    <t>https://twitter.com/#!/movfc_offcl/status/881151493125971968</t>
  </si>
  <si>
    <t>https://twitter.com/#!/mehtaandsons/status/881151561790930944</t>
  </si>
  <si>
    <t>https://twitter.com/#!/sararamli/status/881151744104742912</t>
  </si>
  <si>
    <t>https://twitter.com/#!/scnewslive/status/881056158689001472</t>
  </si>
  <si>
    <t>https://twitter.com/#!/scnewslive/status/881151781379559424</t>
  </si>
  <si>
    <t>https://twitter.com/#!/bhatindia/status/881152217604014080</t>
  </si>
  <si>
    <t>https://twitter.com/#!/sridhar0520/status/881152494532927488</t>
  </si>
  <si>
    <t>https://twitter.com/#!/_to_sunil/status/881152861689843713</t>
  </si>
  <si>
    <t>https://twitter.com/#!/bulbul_anowar/status/881153173028843520</t>
  </si>
  <si>
    <t>https://twitter.com/#!/alomsaiful/status/881057226152177664</t>
  </si>
  <si>
    <t>https://twitter.com/#!/ashwinpudrod/status/881153706233921540</t>
  </si>
  <si>
    <t>https://twitter.com/#!/pristinesujata/status/881153710310797312</t>
  </si>
  <si>
    <t>https://twitter.com/#!/nonehatesme/status/881087511824445441</t>
  </si>
  <si>
    <t>https://twitter.com/#!/nonehatesme/status/881106026652512256</t>
  </si>
  <si>
    <t>https://twitter.com/#!/nonehatesme/status/881153863507525636</t>
  </si>
  <si>
    <t>https://twitter.com/#!/amritaprem/status/881153865172881408</t>
  </si>
  <si>
    <t>https://twitter.com/#!/deepsethi01/status/881154089547071489</t>
  </si>
  <si>
    <t>https://twitter.com/#!/sonujuyall/status/881154367826427906</t>
  </si>
  <si>
    <t>https://twitter.com/#!/teamrussell1nrw/status/881154789802901506</t>
  </si>
  <si>
    <t>https://twitter.com/#!/kharisadhan/status/881154983546294273</t>
  </si>
  <si>
    <t>https://twitter.com/#!/ansari_shiza/status/881155318289383424</t>
  </si>
  <si>
    <t>https://twitter.com/#!/ayushichautrve1/status/881155447717277698</t>
  </si>
  <si>
    <t>https://twitter.com/#!/invinciblebabu/status/881155779377672193</t>
  </si>
  <si>
    <t>https://twitter.com/#!/thayirsatti/status/881156726040387585</t>
  </si>
  <si>
    <t>https://twitter.com/#!/n2r3ndr2/status/881156845158756352</t>
  </si>
  <si>
    <t>https://twitter.com/#!/kaustuv56/status/881156882362224640</t>
  </si>
  <si>
    <t>https://twitter.com/#!/anamika9090/status/881157342326394881</t>
  </si>
  <si>
    <t>https://twitter.com/#!/bharathkumarsk/status/881157681049772032</t>
  </si>
  <si>
    <t>https://twitter.com/#!/amalkumarjhajha/status/881157989154947072</t>
  </si>
  <si>
    <t>https://twitter.com/#!/naradsrivastava/status/881158343603007488</t>
  </si>
  <si>
    <t>https://twitter.com/#!/ankitas1308/status/881158455247212544</t>
  </si>
  <si>
    <t>https://twitter.com/#!/cashkumark/status/881158807295938560</t>
  </si>
  <si>
    <t>https://twitter.com/#!/raja_africa/status/881158946979024896</t>
  </si>
  <si>
    <t>https://twitter.com/#!/nationjai/status/881159129716236290</t>
  </si>
  <si>
    <t>https://twitter.com/#!/shubhamk219/status/881159274445111300</t>
  </si>
  <si>
    <t>https://twitter.com/#!/8hekhar/status/881159377075355648</t>
  </si>
  <si>
    <t>https://twitter.com/#!/balajidasan1/status/881159473267580928</t>
  </si>
  <si>
    <t>https://twitter.com/#!/rajeshs24614834/status/881159499196887041</t>
  </si>
  <si>
    <t>https://twitter.com/#!/amardeep8285/status/881159906576941056</t>
  </si>
  <si>
    <t>https://twitter.com/#!/gautamk39084662/status/881159939019898880</t>
  </si>
  <si>
    <t>https://twitter.com/#!/ankitsehra7/status/881160013871423488</t>
  </si>
  <si>
    <t>https://twitter.com/#!/sanjaytripathi3/status/881160037892317184</t>
  </si>
  <si>
    <t>https://twitter.com/#!/dagrazchauhan/status/881160051796439040</t>
  </si>
  <si>
    <t>https://twitter.com/#!/jimi151272/status/881160314187784192</t>
  </si>
  <si>
    <t>https://twitter.com/#!/kotaryadileep94/status/881161332086759424</t>
  </si>
  <si>
    <t>https://twitter.com/#!/iharshitthaker/status/881119395631824897</t>
  </si>
  <si>
    <t>https://twitter.com/#!/iharshitthaker/status/881161562047873025</t>
  </si>
  <si>
    <t>https://twitter.com/#!/viveksagrawal/status/881161658680225792</t>
  </si>
  <si>
    <t>https://twitter.com/#!/balajip01497311/status/881161868949078016</t>
  </si>
  <si>
    <t>https://twitter.com/#!/hinduinnocent/status/881161946522890240</t>
  </si>
  <si>
    <t>https://twitter.com/#!/mahimanoj/status/881160441837346816</t>
  </si>
  <si>
    <t>https://twitter.com/#!/mahimanoj/status/881161956366929920</t>
  </si>
  <si>
    <t>https://twitter.com/#!/proudly_gujjar/status/881162037828636672</t>
  </si>
  <si>
    <t>https://twitter.com/#!/sameermaheshw15/status/881142630301655040</t>
  </si>
  <si>
    <t>https://twitter.com/#!/sameermaheshw15/status/881162670375804929</t>
  </si>
  <si>
    <t>https://twitter.com/#!/shatrughnadas1/status/881162858184065025</t>
  </si>
  <si>
    <t>https://twitter.com/#!/kumarsocceroos/status/881162992091414528</t>
  </si>
  <si>
    <t>https://twitter.com/#!/rameshprasad75/status/881163261512605697</t>
  </si>
  <si>
    <t>https://twitter.com/#!/swatish10042570/status/881150806820630528</t>
  </si>
  <si>
    <t>https://twitter.com/#!/swatish10042570/status/881164328732422147</t>
  </si>
  <si>
    <t>https://twitter.com/#!/alokg2k/status/881164574497492994</t>
  </si>
  <si>
    <t>https://twitter.com/#!/imagrajmishra/status/881164806572486657</t>
  </si>
  <si>
    <t>https://twitter.com/#!/ravichandranuno/status/881165585391902720</t>
  </si>
  <si>
    <t>https://twitter.com/#!/ilaxmangadhavi/status/881165740925218819</t>
  </si>
  <si>
    <t>https://twitter.com/#!/chintanvedant/status/881165823934582785</t>
  </si>
  <si>
    <t>https://twitter.com/#!/ssmanian61/status/881165840946798592</t>
  </si>
  <si>
    <t>https://twitter.com/#!/reachanilt/status/881149121087782914</t>
  </si>
  <si>
    <t>https://twitter.com/#!/nk_suprabha/status/881166070131834880</t>
  </si>
  <si>
    <t>https://twitter.com/#!/ravijaiswar53/status/881166162100465666</t>
  </si>
  <si>
    <t>https://twitter.com/#!/rajeshp05346947/status/881166924167524352</t>
  </si>
  <si>
    <t>https://twitter.com/#!/jangam_sachin/status/881156811524644864</t>
  </si>
  <si>
    <t>https://twitter.com/#!/i_am_csp/status/881166960033054721</t>
  </si>
  <si>
    <t>https://twitter.com/#!/gabbar_eye/status/881167813745926144</t>
  </si>
  <si>
    <t>https://twitter.com/#!/20sheenu/status/881139097607168000</t>
  </si>
  <si>
    <t>https://twitter.com/#!/20sheenu/status/881140842554994688</t>
  </si>
  <si>
    <t>https://twitter.com/#!/20sheenu/status/881167912693768194</t>
  </si>
  <si>
    <t>https://twitter.com/#!/secularji/status/881168113739247617</t>
  </si>
  <si>
    <t>https://twitter.com/#!/sharadrao4/status/881168148094832640</t>
  </si>
  <si>
    <t>https://twitter.com/#!/ridlrmum/status/881168599154655232</t>
  </si>
  <si>
    <t>https://twitter.com/#!/maverickkhush/status/881168720768385024</t>
  </si>
  <si>
    <t>https://twitter.com/#!/rsshukla62/status/881168974724997121</t>
  </si>
  <si>
    <t>https://twitter.com/#!/krunalmundra/status/881168981918236672</t>
  </si>
  <si>
    <t>https://twitter.com/#!/bajpaiharshit51/status/881169054005735470</t>
  </si>
  <si>
    <t>https://twitter.com/#!/theghyguy/status/881169247006740481</t>
  </si>
  <si>
    <t>https://twitter.com/#!/prabhuimosys/status/881169567267016705</t>
  </si>
  <si>
    <t>https://twitter.com/#!/jayeshgupta81/status/881169676763627523</t>
  </si>
  <si>
    <t>https://twitter.com/#!/rakorhi/status/881169760309972992</t>
  </si>
  <si>
    <t>https://twitter.com/#!/ganesh_pottigar/status/881169923413651457</t>
  </si>
  <si>
    <t>https://twitter.com/#!/ialokshukla/status/881170033732399104</t>
  </si>
  <si>
    <t>https://twitter.com/#!/chai_pila_do_/status/881170134517379072</t>
  </si>
  <si>
    <t>https://twitter.com/#!/mrcurious72/status/881170221536555008</t>
  </si>
  <si>
    <t>https://twitter.com/#!/gauravc96051643/status/881170267782950912</t>
  </si>
  <si>
    <t>https://twitter.com/#!/virusuncle/status/881170330080989185</t>
  </si>
  <si>
    <t>https://twitter.com/#!/mourya_369/status/881170518954528768</t>
  </si>
  <si>
    <t>https://twitter.com/#!/5a_sage/status/881170695329153024</t>
  </si>
  <si>
    <t>https://twitter.com/#!/deepam_banerjee/status/881170836912209921</t>
  </si>
  <si>
    <t>https://twitter.com/#!/kr_shaurabh/status/881170889156448256</t>
  </si>
  <si>
    <t>https://twitter.com/#!/saxenaanilkumar/status/881171378614845441</t>
  </si>
  <si>
    <t>https://twitter.com/#!/ompraka23860953/status/881171553186177024</t>
  </si>
  <si>
    <t>https://twitter.com/#!/ompraka23860953/status/881171580528865280</t>
  </si>
  <si>
    <t>https://twitter.com/#!/therealsooraj/status/881171580889333760</t>
  </si>
  <si>
    <t>https://twitter.com/#!/praveensinghraw/status/881171845382381569</t>
  </si>
  <si>
    <t>https://twitter.com/#!/jay_1810/status/881171916500779011</t>
  </si>
  <si>
    <t>https://twitter.com/#!/parth_782326/status/881172426620637185</t>
  </si>
  <si>
    <t>https://twitter.com/#!/testlngmatthew/status/881172657118597120</t>
  </si>
  <si>
    <t>https://twitter.com/#!/mmvravindra/status/881172710969225217</t>
  </si>
  <si>
    <t>https://twitter.com/#!/vipinpaul_gmail/status/881173167401840640</t>
  </si>
  <si>
    <t>https://twitter.com/#!/abhinair86/status/881173384549122048</t>
  </si>
  <si>
    <t>https://twitter.com/#!/iamfpasha/status/881173416849448960</t>
  </si>
  <si>
    <t>https://twitter.com/#!/shimadrish/status/881173470406627328</t>
  </si>
  <si>
    <t>https://twitter.com/#!/shuklapinku/status/881173730411429888</t>
  </si>
  <si>
    <t>https://twitter.com/#!/swaprawal/status/881173841590059008</t>
  </si>
  <si>
    <t>https://twitter.com/#!/yuvrajverma1243/status/881173857406775296</t>
  </si>
  <si>
    <t>https://twitter.com/#!/rohitkrgupta/status/881174076399788033</t>
  </si>
  <si>
    <t>https://twitter.com/#!/prashantpareek7/status/881174504269008897</t>
  </si>
  <si>
    <t>https://twitter.com/#!/sameer94017336/status/881174626897981440</t>
  </si>
  <si>
    <t>https://twitter.com/#!/thalapathyfan14/status/881174699044028416</t>
  </si>
  <si>
    <t>https://twitter.com/#!/sawansatyam19/status/881175211323904000</t>
  </si>
  <si>
    <t>https://twitter.com/#!/jainuineguy/status/881175509928992773</t>
  </si>
  <si>
    <t>https://twitter.com/#!/anuttar/status/881175611187789826</t>
  </si>
  <si>
    <t>https://twitter.com/#!/rrk4official/status/881175661179797504</t>
  </si>
  <si>
    <t>https://twitter.com/#!/dineshrnjn/status/881175837776650240</t>
  </si>
  <si>
    <t>https://twitter.com/#!/haldijaldi/status/881175945033302017</t>
  </si>
  <si>
    <t>https://twitter.com/#!/manemansi/status/881176085269839873</t>
  </si>
  <si>
    <t>https://twitter.com/#!/vipin123panwar/status/881173538618699777</t>
  </si>
  <si>
    <t>https://twitter.com/#!/vipin123panwar/status/881176267906830336</t>
  </si>
  <si>
    <t>https://twitter.com/#!/nimmanagendra/status/881176987208830977</t>
  </si>
  <si>
    <t>https://twitter.com/#!/_dubeyji/status/881177043353747456</t>
  </si>
  <si>
    <t>https://twitter.com/#!/lalitswami88/status/881177413475946498</t>
  </si>
  <si>
    <t>https://twitter.com/#!/guzzlersinc/status/881177585421438976</t>
  </si>
  <si>
    <t>https://twitter.com/#!/indian_liars/status/881178173299470337</t>
  </si>
  <si>
    <t>https://twitter.com/#!/kaatilana/status/881105901540724740</t>
  </si>
  <si>
    <t>https://twitter.com/#!/yoursdeepu_/status/881106248631959552</t>
  </si>
  <si>
    <t>https://twitter.com/#!/yoursdeepu_/status/881178530729545728</t>
  </si>
  <si>
    <t>https://twitter.com/#!/gupta_rekha/status/881178852365541376</t>
  </si>
  <si>
    <t>https://twitter.com/#!/swamigeetika/status/881179437726707713</t>
  </si>
  <si>
    <t>https://twitter.com/#!/vikasmi04311068/status/881179613011095553</t>
  </si>
  <si>
    <t>https://twitter.com/#!/vaishagnair/status/881179655255973889</t>
  </si>
  <si>
    <t>https://twitter.com/#!/parveza20268537/status/881179878695079937</t>
  </si>
  <si>
    <t>https://twitter.com/#!/ahujaaditya90/status/881176635793432576</t>
  </si>
  <si>
    <t>https://twitter.com/#!/guyjobless/status/881179990636732417</t>
  </si>
  <si>
    <t>https://twitter.com/#!/rajanlawyer/status/881180321617543169</t>
  </si>
  <si>
    <t>https://twitter.com/#!/mansareen/status/881180375330017280</t>
  </si>
  <si>
    <t>https://twitter.com/#!/misstipsytoes/status/881180655656120321</t>
  </si>
  <si>
    <t>https://twitter.com/#!/rama98932870/status/881180834899910657</t>
  </si>
  <si>
    <t>https://twitter.com/#!/kayeskay521/status/881180884103086081</t>
  </si>
  <si>
    <t>https://twitter.com/#!/a7innovations/status/881181092614594561</t>
  </si>
  <si>
    <t>https://twitter.com/#!/nithinroyz/status/881181118547894275</t>
  </si>
  <si>
    <t>https://twitter.com/#!/50shadesfshrey/status/881181154224652288</t>
  </si>
  <si>
    <t>https://twitter.com/#!/poetspeech/status/881181988782092293</t>
  </si>
  <si>
    <t>https://twitter.com/#!/asliahomtiger/status/881182888569524224</t>
  </si>
  <si>
    <t>https://twitter.com/#!/meritocratic/status/881183212411604993</t>
  </si>
  <si>
    <t>https://twitter.com/#!/parekhshital/status/881183847181844480</t>
  </si>
  <si>
    <t>https://twitter.com/#!/the_rahulkumar/status/881184326427267072</t>
  </si>
  <si>
    <t>https://twitter.com/#!/rajganeshbhurke/status/881184647601836033</t>
  </si>
  <si>
    <t>https://twitter.com/#!/abhayraj99/status/881185014754553856</t>
  </si>
  <si>
    <t>https://twitter.com/#!/prachiarya13/status/881185228479320064</t>
  </si>
  <si>
    <t>https://twitter.com/#!/amartrivedi10/status/881185291947651072</t>
  </si>
  <si>
    <t>https://twitter.com/#!/ankitanmol/status/881186532815589376</t>
  </si>
  <si>
    <t>https://twitter.com/#!/yuvrajsingh06/status/881186737577312256</t>
  </si>
  <si>
    <t>https://twitter.com/#!/mentalphani1975/status/881186738634235904</t>
  </si>
  <si>
    <t>https://twitter.com/#!/watchnishwin/status/881186759840677888</t>
  </si>
  <si>
    <t>https://twitter.com/#!/officialsukesh/status/881186795353890816</t>
  </si>
  <si>
    <t>https://twitter.com/#!/ksbjpchennai/status/881187150145798145</t>
  </si>
  <si>
    <t>https://twitter.com/#!/arghya_whiwc/status/881187236737277952</t>
  </si>
  <si>
    <t>https://twitter.com/#!/chiragrawal2/status/881187452664205313</t>
  </si>
  <si>
    <t>https://twitter.com/#!/jicsy09/status/881187554690711552</t>
  </si>
  <si>
    <t>https://twitter.com/#!/krizma_k/status/881187555445624833</t>
  </si>
  <si>
    <t>https://twitter.com/#!/adityanair20/status/881187779182505984</t>
  </si>
  <si>
    <t>https://twitter.com/#!/mr_smile03/status/881187838343213056</t>
  </si>
  <si>
    <t>https://twitter.com/#!/naikaredevyani/status/881188164060282880</t>
  </si>
  <si>
    <t>https://twitter.com/#!/amitshah4bjp/status/881188285535485952</t>
  </si>
  <si>
    <t>https://twitter.com/#!/kalmuhi_/status/881188311800225794</t>
  </si>
  <si>
    <t>https://twitter.com/#!/puranchand0014/status/881189573841354753</t>
  </si>
  <si>
    <t>https://twitter.com/#!/saurabhjr/status/881094684390588416</t>
  </si>
  <si>
    <t>https://twitter.com/#!/saurabhjr/status/881095487830536192</t>
  </si>
  <si>
    <t>https://twitter.com/#!/saurabhjr/status/881189738132254720</t>
  </si>
  <si>
    <t>https://twitter.com/#!/draksbond/status/881189774274330624</t>
  </si>
  <si>
    <t>https://twitter.com/#!/keshavkarn11/status/881189964939177984</t>
  </si>
  <si>
    <t>https://twitter.com/#!/loveshahbjp/status/881189993636438016</t>
  </si>
  <si>
    <t>https://twitter.com/#!/mohit_jio/status/881190062699847681</t>
  </si>
  <si>
    <t>https://twitter.com/#!/triptiyadav2015/status/881190112041680896</t>
  </si>
  <si>
    <t>https://twitter.com/#!/dabhisulay/status/881190153506533376</t>
  </si>
  <si>
    <t>https://twitter.com/#!/pradeeph/status/881190229172006912</t>
  </si>
  <si>
    <t>https://twitter.com/#!/shahashani/status/881190325095497728</t>
  </si>
  <si>
    <t>https://twitter.com/#!/silent_budha/status/881190420201357312</t>
  </si>
  <si>
    <t>https://twitter.com/#!/hinavorabjp/status/881190470348492800</t>
  </si>
  <si>
    <t>https://twitter.com/#!/harshbjppatel/status/881190622006198272</t>
  </si>
  <si>
    <t>https://twitter.com/#!/sahilpatelbjp/status/881190749395603456</t>
  </si>
  <si>
    <t>https://twitter.com/#!/josanarsh2/status/881190833638305792</t>
  </si>
  <si>
    <t>https://twitter.com/#!/hiteshdavebjp/status/881190850889265157</t>
  </si>
  <si>
    <t>https://twitter.com/#!/nrpbjp/status/881190867561627649</t>
  </si>
  <si>
    <t>https://twitter.com/#!/p_mehara/status/881190910343696384</t>
  </si>
  <si>
    <t>https://twitter.com/#!/samirmakwanabjp/status/881190936545341440</t>
  </si>
  <si>
    <t>https://twitter.com/#!/yogiyogibjp/status/881191048285896704</t>
  </si>
  <si>
    <t>https://twitter.com/#!/kamalkrdas999/status/881192168718815232</t>
  </si>
  <si>
    <t>https://twitter.com/#!/akgecswapnil/status/881192430581805061</t>
  </si>
  <si>
    <t>https://twitter.com/#!/kalyugipandit/status/881192488328769536</t>
  </si>
  <si>
    <t>https://twitter.com/#!/anusachu/status/881192801039302660</t>
  </si>
  <si>
    <t>https://twitter.com/#!/anusachu/status/881192975425916928</t>
  </si>
  <si>
    <t>https://twitter.com/#!/pandit_80/status/881193779440504833</t>
  </si>
  <si>
    <t>https://twitter.com/#!/bpn_25/status/881193826634694656</t>
  </si>
  <si>
    <t>https://twitter.com/#!/rjsurabhi/status/881194117614718977</t>
  </si>
  <si>
    <t>https://twitter.com/#!/drchemical/status/881188290606530560</t>
  </si>
  <si>
    <t>https://twitter.com/#!/drchemical/status/881194513821294592</t>
  </si>
  <si>
    <t>https://twitter.com/#!/ganeshs99433010/status/881194551570046976</t>
  </si>
  <si>
    <t>https://twitter.com/#!/inderra26466374/status/881194917531439104</t>
  </si>
  <si>
    <t>https://twitter.com/#!/wedeeptisumit/status/881194933197168640</t>
  </si>
  <si>
    <t>https://twitter.com/#!/vivek94355362/status/881195078953254912</t>
  </si>
  <si>
    <t>https://twitter.com/#!/drdilipkumarsi5/status/881195177158647808</t>
  </si>
  <si>
    <t>https://twitter.com/#!/happanarinder/status/881195474769895424</t>
  </si>
  <si>
    <t>https://twitter.com/#!/preciousbaatein/status/881195568013254656</t>
  </si>
  <si>
    <t>https://twitter.com/#!/cracklier/status/881195829528207361</t>
  </si>
  <si>
    <t>https://twitter.com/#!/skjaiswalskj/status/881195830744449025</t>
  </si>
  <si>
    <t>https://twitter.com/#!/sunnyrajore/status/881196449756839936</t>
  </si>
  <si>
    <t>https://twitter.com/#!/firstpost/status/881131699886669824</t>
  </si>
  <si>
    <t>https://twitter.com/#!/firstpost/status/881137679429099520</t>
  </si>
  <si>
    <t>https://twitter.com/#!/firstpost/status/881174572606799872</t>
  </si>
  <si>
    <t>https://twitter.com/#!/sanjay99000/status/881196531835170816</t>
  </si>
  <si>
    <t>https://twitter.com/#!/imgunjanmishra/status/881197173534203904</t>
  </si>
  <si>
    <t>https://twitter.com/#!/raag_d/status/881197327448498178</t>
  </si>
  <si>
    <t>https://twitter.com/#!/spsinghbjp/status/881197551730528257</t>
  </si>
  <si>
    <t>https://twitter.com/#!/spsinghbjp/status/881197560664383488</t>
  </si>
  <si>
    <t>https://twitter.com/#!/ashwin31704760/status/881197953238663168</t>
  </si>
  <si>
    <t>https://twitter.com/#!/abbaskapadia4/status/881197998008676352</t>
  </si>
  <si>
    <t>https://twitter.com/#!/prp20470/status/881198014114738176</t>
  </si>
  <si>
    <t>https://twitter.com/#!/chedugudu/status/881198044565258241</t>
  </si>
  <si>
    <t>https://twitter.com/#!/v_aish1994/status/881198293622980608</t>
  </si>
  <si>
    <t>https://twitter.com/#!/sarcasticyogi_/status/881198623442305024</t>
  </si>
  <si>
    <t>https://twitter.com/#!/noel__r/status/881198692367310851</t>
  </si>
  <si>
    <t>https://twitter.com/#!/drmadiwr/status/881198759106957312</t>
  </si>
  <si>
    <t>https://twitter.com/#!/shahritesh07/status/881198815478513664</t>
  </si>
  <si>
    <t>https://twitter.com/#!/supriyajaan/status/881200160386293764</t>
  </si>
  <si>
    <t>https://twitter.com/#!/the_shinchan_/status/881200166828613632</t>
  </si>
  <si>
    <t>https://twitter.com/#!/lalitsharma2017/status/881200629980561408</t>
  </si>
  <si>
    <t>https://twitter.com/#!/nkm19581/status/881117001816592384</t>
  </si>
  <si>
    <t>https://twitter.com/#!/nkm19581/status/881123099042697216</t>
  </si>
  <si>
    <t>https://twitter.com/#!/nkm19581/status/881196021082083328</t>
  </si>
  <si>
    <t>https://twitter.com/#!/nkm19581/status/881200680748294146</t>
  </si>
  <si>
    <t>https://twitter.com/#!/saurabhdubey976/status/881200744816181249</t>
  </si>
  <si>
    <t>https://twitter.com/#!/kavisinghraj/status/881200853054615554</t>
  </si>
  <si>
    <t>https://twitter.com/#!/deeppy/status/881201460880527360</t>
  </si>
  <si>
    <t>https://twitter.com/#!/vrferose/status/881201738480406528</t>
  </si>
  <si>
    <t>https://twitter.com/#!/rajendrathapli1/status/881202019930841088</t>
  </si>
  <si>
    <t>https://twitter.com/#!/jpatil116/status/881202070652506112</t>
  </si>
  <si>
    <t>https://twitter.com/#!/tripathimadhavi/status/881202467089731584</t>
  </si>
  <si>
    <t>https://twitter.com/#!/raghvendralive/status/881196656804233217</t>
  </si>
  <si>
    <t>https://twitter.com/#!/dassnikhil/status/881202531870941184</t>
  </si>
  <si>
    <t>https://twitter.com/#!/lund_lo/status/881202568197808128</t>
  </si>
  <si>
    <t>https://twitter.com/#!/hero__utkarsh/status/881202627253592065</t>
  </si>
  <si>
    <t>https://twitter.com/#!/dr_darshivyas/status/881202658916401152</t>
  </si>
  <si>
    <t>https://twitter.com/#!/garv_gr8/status/881202718815211520</t>
  </si>
  <si>
    <t>https://twitter.com/#!/way2asifpathan/status/881203099838185472</t>
  </si>
  <si>
    <t>https://twitter.com/#!/v_6989/status/881203102568726528</t>
  </si>
  <si>
    <t>https://twitter.com/#!/k_bhairav/status/881203445423759360</t>
  </si>
  <si>
    <t>https://twitter.com/#!/onlinegurpreet/status/881203600210395136</t>
  </si>
  <si>
    <t>https://twitter.com/#!/umesh110168/status/881203717776621568</t>
  </si>
  <si>
    <t>https://twitter.com/#!/pradeepkumari12/status/881203838778097664</t>
  </si>
  <si>
    <t>https://twitter.com/#!/anusonimds/status/881128104848183296</t>
  </si>
  <si>
    <t>https://twitter.com/#!/anusonimds/status/881203967069310976</t>
  </si>
  <si>
    <t>https://twitter.com/#!/harsha_rekha/status/881204009909878785</t>
  </si>
  <si>
    <t>https://twitter.com/#!/hindudilse/status/881204029694423040</t>
  </si>
  <si>
    <t>https://twitter.com/#!/i4u090909/status/881204035663142913</t>
  </si>
  <si>
    <t>https://twitter.com/#!/adityak9569/status/881204180299374592</t>
  </si>
  <si>
    <t>https://twitter.com/#!/suryavanshi8888/status/881136447406751744</t>
  </si>
  <si>
    <t>https://twitter.com/#!/suryavanshi8888/status/881204298767450114</t>
  </si>
  <si>
    <t>https://twitter.com/#!/bjpyuvabihar/status/881204361090781185</t>
  </si>
  <si>
    <t>https://twitter.com/#!/sachin_hungama/status/881204484881469440</t>
  </si>
  <si>
    <t>https://twitter.com/#!/subhank25219819/status/881204508293988362</t>
  </si>
  <si>
    <t>https://twitter.com/#!/subhank25219819/status/881204621569667073</t>
  </si>
  <si>
    <t>https://twitter.com/#!/ashubook/status/881205078962704384</t>
  </si>
  <si>
    <t>https://twitter.com/#!/ramrockingram/status/881074003439267840</t>
  </si>
  <si>
    <t>https://twitter.com/#!/ramrockingram/status/881205109174157312</t>
  </si>
  <si>
    <t>https://twitter.com/#!/actorabhijeet/status/881205325164146693</t>
  </si>
  <si>
    <t>https://twitter.com/#!/khanfirdous2017/status/881206024228745216</t>
  </si>
  <si>
    <t>https://twitter.com/#!/jrai56/status/881206141837094913</t>
  </si>
  <si>
    <t>https://twitter.com/#!/yadavankit016/status/881206699004178433</t>
  </si>
  <si>
    <t>https://twitter.com/#!/sundarpearl/status/881206745984409604</t>
  </si>
  <si>
    <t>https://twitter.com/#!/chilswar/status/881206772559626241</t>
  </si>
  <si>
    <t>https://twitter.com/#!/souravshakti/status/881206878486900736</t>
  </si>
  <si>
    <t>https://twitter.com/#!/sabiral80454354/status/881207002181054464</t>
  </si>
  <si>
    <t>https://twitter.com/#!/asrathour_5/status/881207007277064193</t>
  </si>
  <si>
    <t>https://twitter.com/#!/retailspillover/status/881207145383034881</t>
  </si>
  <si>
    <t>https://twitter.com/#!/thehawkawp/status/881201329061806080</t>
  </si>
  <si>
    <t>https://twitter.com/#!/thehawkawp/status/881207636804354048</t>
  </si>
  <si>
    <t>https://twitter.com/#!/shivambd/status/881207793700794369</t>
  </si>
  <si>
    <t>https://twitter.com/#!/kshravan06/status/881207926135902210</t>
  </si>
  <si>
    <t>https://twitter.com/#!/bobbydeol0/status/881208178066808832</t>
  </si>
  <si>
    <t>https://twitter.com/#!/ankitbhattin/status/881208419784552448</t>
  </si>
  <si>
    <t>https://twitter.com/#!/amanpreet_uppal/status/881208850694643712</t>
  </si>
  <si>
    <t>https://twitter.com/#!/vk_bharatiya/status/881074593762377730</t>
  </si>
  <si>
    <t>https://twitter.com/#!/vk_bharatiya/status/881208990763438080</t>
  </si>
  <si>
    <t>https://twitter.com/#!/udatatir/status/881078614791409665</t>
  </si>
  <si>
    <t>https://twitter.com/#!/udatatir/status/881209490149969921</t>
  </si>
  <si>
    <t>https://twitter.com/#!/jaydeepsaniyara/status/881209714016694272</t>
  </si>
  <si>
    <t>https://twitter.com/#!/madhupatil836/status/881209999329984512</t>
  </si>
  <si>
    <t>https://twitter.com/#!/shapendra_s_s/status/881210016186851328</t>
  </si>
  <si>
    <t>https://twitter.com/#!/opvyas11/status/881210333565767681</t>
  </si>
  <si>
    <t>https://twitter.com/#!/anchor_venky/status/881090066050727936</t>
  </si>
  <si>
    <t>https://twitter.com/#!/anchor_venky/status/881186453379854337</t>
  </si>
  <si>
    <t>https://twitter.com/#!/coffeemachiness/status/881210386472726529</t>
  </si>
  <si>
    <t>https://twitter.com/#!/namokadeewana/status/881210414624681986</t>
  </si>
  <si>
    <t>https://twitter.com/#!/arya680881/status/881210550188900352</t>
  </si>
  <si>
    <t>https://twitter.com/#!/abhi_bpl78/status/881210578999685122</t>
  </si>
  <si>
    <t>https://twitter.com/#!/dayasinghbolbum/status/881210652651663360</t>
  </si>
  <si>
    <t>https://twitter.com/#!/actionsharma/status/881073346791780352</t>
  </si>
  <si>
    <t>https://twitter.com/#!/actionsharma/status/881210654375501824</t>
  </si>
  <si>
    <t>https://twitter.com/#!/imshubhj/status/881210763204902912</t>
  </si>
  <si>
    <t>https://twitter.com/#!/kanakkanak12/status/881210774831673345</t>
  </si>
  <si>
    <t>https://twitter.com/#!/chandankrishn13/status/881210776920260610</t>
  </si>
  <si>
    <t>https://twitter.com/#!/sujeet111213/status/881211089081556992</t>
  </si>
  <si>
    <t>https://twitter.com/#!/iarnab_timesnow/status/881211183700770816</t>
  </si>
  <si>
    <t>https://twitter.com/#!/lkjsingh/status/881212098612781056</t>
  </si>
  <si>
    <t>https://twitter.com/#!/aditya5bahl/status/881212351160111105</t>
  </si>
  <si>
    <t>https://twitter.com/#!/officeofjsingh/status/881212414863265792</t>
  </si>
  <si>
    <t>https://twitter.com/#!/kumarcbs/status/881212749669388291</t>
  </si>
  <si>
    <t>https://twitter.com/#!/kumarkm53/status/881212920280915969</t>
  </si>
  <si>
    <t>https://twitter.com/#!/vermashanks/status/881212943521763328</t>
  </si>
  <si>
    <t>https://twitter.com/#!/bharatsahan/status/881213083150147586</t>
  </si>
  <si>
    <t>https://twitter.com/#!/niranjanzazmera/status/881213189853261824</t>
  </si>
  <si>
    <t>https://twitter.com/#!/yadav8080/status/881213448339808256</t>
  </si>
  <si>
    <t>https://twitter.com/#!/ajaykumar2697/status/881213583593361409</t>
  </si>
  <si>
    <t>https://twitter.com/#!/saurabyadav6/status/881213653982339072</t>
  </si>
  <si>
    <t>https://twitter.com/#!/bal2sah/status/881213812728377344</t>
  </si>
  <si>
    <t>https://twitter.com/#!/vijayjollybjp/status/881213917967532034</t>
  </si>
  <si>
    <t>https://twitter.com/#!/kapil9994/status/881098691460775936</t>
  </si>
  <si>
    <t>https://twitter.com/#!/kapil9994/status/881184652077047808</t>
  </si>
  <si>
    <t>https://twitter.com/#!/kapil9994/status/881213975542743040</t>
  </si>
  <si>
    <t>https://twitter.com/#!/manishshuklage1/status/881214037173915650</t>
  </si>
  <si>
    <t>https://twitter.com/#!/haseenaakhan2/status/881214071294631936</t>
  </si>
  <si>
    <t>https://twitter.com/#!/finminindshadow/status/881086148914827264</t>
  </si>
  <si>
    <t>https://twitter.com/#!/podsunil/status/881214170275999745</t>
  </si>
  <si>
    <t>https://twitter.com/#!/vaishalichandra/status/881214466150457344</t>
  </si>
  <si>
    <t>https://twitter.com/#!/ahorora/status/881214556932001792</t>
  </si>
  <si>
    <t>https://twitter.com/#!/gajwanilalit992/status/881214786192777218</t>
  </si>
  <si>
    <t>https://twitter.com/#!/1soubha/status/881214916841046018</t>
  </si>
  <si>
    <t>https://twitter.com/#!/thakurpankajku2/status/881215049565601794</t>
  </si>
  <si>
    <t>https://twitter.com/#!/sharamkar2/status/881215287152005120</t>
  </si>
  <si>
    <t>https://twitter.com/#!/brajeshgurukul/status/881215410284232704</t>
  </si>
  <si>
    <t>https://twitter.com/#!/parvathithanga3/status/881215649833402368</t>
  </si>
  <si>
    <t>https://twitter.com/#!/im1sodas/status/881215660549840896</t>
  </si>
  <si>
    <t>https://twitter.com/#!/riteshmandaviya/status/881215898270519303</t>
  </si>
  <si>
    <t>https://twitter.com/#!/na0908y/status/881216069238652931</t>
  </si>
  <si>
    <t>https://twitter.com/#!/ishwaryaraviku1/status/881216365595590656</t>
  </si>
  <si>
    <t>https://twitter.com/#!/icchouhan/status/881216439482494976</t>
  </si>
  <si>
    <t>https://twitter.com/#!/ljprkmaurya/status/881216726888718336</t>
  </si>
  <si>
    <t>https://twitter.com/#!/rajasthani_poo/status/881216769926418432</t>
  </si>
  <si>
    <t>https://twitter.com/#!/g2cng/status/881216787702067201</t>
  </si>
  <si>
    <t>https://twitter.com/#!/pradeep8tiwari/status/881216962239451136</t>
  </si>
  <si>
    <t>https://twitter.com/#!/anubratapal/status/881217340230307846</t>
  </si>
  <si>
    <t>https://twitter.com/#!/rajeev63rk/status/881217861976326144</t>
  </si>
  <si>
    <t>https://twitter.com/#!/keeranilchouhan/status/881214017481715712</t>
  </si>
  <si>
    <t>https://twitter.com/#!/vivana17/status/881218208581210117</t>
  </si>
  <si>
    <t>https://twitter.com/#!/subhamkgp95/status/881218349467873280</t>
  </si>
  <si>
    <t>https://twitter.com/#!/ky2_manan_love/status/881218369986338817</t>
  </si>
  <si>
    <t>https://twitter.com/#!/ruchir2511/status/881218794320007170</t>
  </si>
  <si>
    <t>https://twitter.com/#!/adityakumarti16/status/881218945310613504</t>
  </si>
  <si>
    <t>https://twitter.com/#!/aashupi/status/881221874990166017</t>
  </si>
  <si>
    <t>https://twitter.com/#!/namo_namah2/status/881221982142042112</t>
  </si>
  <si>
    <t>https://twitter.com/#!/indusarabhai/status/881069779703824384</t>
  </si>
  <si>
    <t>https://twitter.com/#!/indusarabhai/status/881211965544120320</t>
  </si>
  <si>
    <t>https://twitter.com/#!/bharat9xmcool/status/881222570233778176</t>
  </si>
  <si>
    <t>https://twitter.com/#!/nadanbachhi/status/881222600197902341</t>
  </si>
  <si>
    <t>https://twitter.com/#!/jrdrathod2004/status/881223021905682432</t>
  </si>
  <si>
    <t>https://twitter.com/#!/thara_gopalan/status/881047397064859649</t>
  </si>
  <si>
    <t>https://twitter.com/#!/thara_gopalan/status/881047897504075776</t>
  </si>
  <si>
    <t>https://twitter.com/#!/thara_gopalan/status/881223251686416384</t>
  </si>
  <si>
    <t>https://twitter.com/#!/shareefkabaka/status/881224224056123392</t>
  </si>
  <si>
    <t>https://twitter.com/#!/narendrashah61/status/881224338971734020</t>
  </si>
  <si>
    <t>https://twitter.com/#!/vishalmishrakc/status/881225076762230785</t>
  </si>
  <si>
    <t>https://twitter.com/#!/ekvillainoo7/status/881225411681804288</t>
  </si>
  <si>
    <t>https://twitter.com/#!/chobeymanoj/status/881226157584199682</t>
  </si>
  <si>
    <t>https://twitter.com/#!/sengarajay235/status/881226238890790913</t>
  </si>
  <si>
    <t>https://twitter.com/#!/96shrivastava/status/881091620720041984</t>
  </si>
  <si>
    <t>https://twitter.com/#!/96shrivastava/status/881129351110066177</t>
  </si>
  <si>
    <t>https://twitter.com/#!/96shrivastava/status/881226462078148609</t>
  </si>
  <si>
    <t>https://twitter.com/#!/shubh88888/status/881226698666135552</t>
  </si>
  <si>
    <t>https://twitter.com/#!/gadha/status/881226829045972992</t>
  </si>
  <si>
    <t>https://twitter.com/#!/rickyraj13/status/881226856355311616</t>
  </si>
  <si>
    <t>https://twitter.com/#!/aparnitam/status/881227481793122304</t>
  </si>
  <si>
    <t>https://twitter.com/#!/shantanurkadam/status/881211295898488833</t>
  </si>
  <si>
    <t>https://twitter.com/#!/shantanurkadam/status/881227827554680833</t>
  </si>
  <si>
    <t>https://twitter.com/#!/vaibhavthamman/status/881228372235476992</t>
  </si>
  <si>
    <t>https://twitter.com/#!/rajputammit/status/881228529442189315</t>
  </si>
  <si>
    <t>https://twitter.com/#!/panghalishwar7/status/881229036290048000</t>
  </si>
  <si>
    <t>https://twitter.com/#!/arvind291/status/881229172017844224</t>
  </si>
  <si>
    <t>https://twitter.com/#!/kuch_vee/status/881230168584540160</t>
  </si>
  <si>
    <t>https://twitter.com/#!/ashish20188/status/881230990248525824</t>
  </si>
  <si>
    <t>https://twitter.com/#!/disneybaba/status/881231159719600128</t>
  </si>
  <si>
    <t>https://twitter.com/#!/harcosashutosh/status/881231399910596609</t>
  </si>
  <si>
    <t>https://twitter.com/#!/salimjavedab/status/881231561349365760</t>
  </si>
  <si>
    <t>https://twitter.com/#!/sandeepdixit10/status/881232141035724800</t>
  </si>
  <si>
    <t>https://twitter.com/#!/chavan_krn/status/881232991636279296</t>
  </si>
  <si>
    <t>https://twitter.com/#!/batolebazi/status/881233681565732864</t>
  </si>
  <si>
    <t>https://twitter.com/#!/piyushpankaj/status/881223936230522881</t>
  </si>
  <si>
    <t>https://twitter.com/#!/piyushpankaj/status/881233750050435072</t>
  </si>
  <si>
    <t>https://twitter.com/#!/sheenudr/status/881234205182644225</t>
  </si>
  <si>
    <t>https://twitter.com/#!/gulpanag/status/881073025717686277</t>
  </si>
  <si>
    <t>https://twitter.com/#!/gulpanag/status/881093229055168512</t>
  </si>
  <si>
    <t>https://twitter.com/#!/m81prabhu/status/881234583597064198</t>
  </si>
  <si>
    <t>https://twitter.com/#!/iamrahulsharma0/status/881216308586532864</t>
  </si>
  <si>
    <t>https://twitter.com/#!/iamrahulsharma0/status/881235877157978112</t>
  </si>
  <si>
    <t>https://twitter.com/#!/vishalinisingh9/status/881235954094272512</t>
  </si>
  <si>
    <t>https://twitter.com/#!/itsmahiofficial/status/881236047870345216</t>
  </si>
  <si>
    <t>https://twitter.com/#!/imnitishgarg/status/881237042637684737</t>
  </si>
  <si>
    <t>https://twitter.com/#!/tn6qxbpn4gbzaq8/status/881237654158716929</t>
  </si>
  <si>
    <t>https://twitter.com/#!/jatingala31/status/881238125313478661</t>
  </si>
  <si>
    <t>https://twitter.com/#!/vote_4_sickular/status/881239293481684992</t>
  </si>
  <si>
    <t>https://twitter.com/#!/channsey/status/881239819048845313</t>
  </si>
  <si>
    <t>https://twitter.com/#!/farooquisana/status/881218929158270976</t>
  </si>
  <si>
    <t>https://twitter.com/#!/delhiite_/status/881240032211632128</t>
  </si>
  <si>
    <t>https://twitter.com/#!/amitsahu99/status/881240094979620864</t>
  </si>
  <si>
    <t>https://twitter.com/#!/drdeepanraj/status/881243117533274112</t>
  </si>
  <si>
    <t>https://twitter.com/#!/drdeepanraj/status/881243296806260736</t>
  </si>
  <si>
    <t>https://twitter.com/#!/drdeepanraj/status/881243366872145920</t>
  </si>
  <si>
    <t>https://twitter.com/#!/ngjain1990/status/881247406595096576</t>
  </si>
  <si>
    <t>https://twitter.com/#!/doshichetan4u/status/881248474058166274</t>
  </si>
  <si>
    <t>https://twitter.com/#!/vraj9030/status/881249155607220228</t>
  </si>
  <si>
    <t>https://twitter.com/#!/alwayskna/status/881087441628569600</t>
  </si>
  <si>
    <t>https://twitter.com/#!/vijaybadeyez/status/881249484323172352</t>
  </si>
  <si>
    <t>https://twitter.com/#!/surendr48293441/status/881250808658092032</t>
  </si>
  <si>
    <t>https://twitter.com/#!/c00lcustomer/status/881254253125287938</t>
  </si>
  <si>
    <t>https://twitter.com/#!/curious_grade/status/881254527671848960</t>
  </si>
  <si>
    <t>https://twitter.com/#!/itrueindian/status/881258209792503808</t>
  </si>
  <si>
    <t>https://twitter.com/#!/drkmleshkumar/status/881258343670722560</t>
  </si>
  <si>
    <t>https://twitter.com/#!/beingright/status/881259004051075076</t>
  </si>
  <si>
    <t>https://twitter.com/#!/nach1keta/status/881259074993696768</t>
  </si>
  <si>
    <t>https://twitter.com/#!/arunsfan/status/881261732085223424</t>
  </si>
  <si>
    <t>https://twitter.com/#!/sourabh1972/status/881267942704390144</t>
  </si>
  <si>
    <t>https://twitter.com/#!/dainacummings/status/881274352821567488</t>
  </si>
  <si>
    <t>https://twitter.com/#!/_hinduism_/status/881191445960560640</t>
  </si>
  <si>
    <t>https://twitter.com/#!/gannyn/status/881276369535205376</t>
  </si>
  <si>
    <t>https://twitter.com/#!/isanjivbharti/status/881278087358431232</t>
  </si>
  <si>
    <t>https://twitter.com/#!/rajnagle191/status/881286148999479296</t>
  </si>
  <si>
    <t>https://twitter.com/#!/utpalghosh30/status/881075199789080576</t>
  </si>
  <si>
    <t>https://twitter.com/#!/punjabkesari/status/881059808949837825</t>
  </si>
  <si>
    <t>https://twitter.com/#!/rohinishah1/status/881292460831502336</t>
  </si>
  <si>
    <t>https://twitter.com/#!/babupoorab/status/881296924523069440</t>
  </si>
  <si>
    <t>https://twitter.com/#!/grumpy_gandhi/status/881298851138859009</t>
  </si>
  <si>
    <t>https://twitter.com/#!/actindia/status/881303623983964160</t>
  </si>
  <si>
    <t>https://twitter.com/#!/z__muzamil/status/881308360179625984</t>
  </si>
  <si>
    <t>https://twitter.com/#!/raja1260/status/881309984063078400</t>
  </si>
  <si>
    <t>https://twitter.com/#!/1deepakahuja/status/881310396300251137</t>
  </si>
  <si>
    <t>https://twitter.com/#!/akhileshconsul/status/881311589919580160</t>
  </si>
  <si>
    <t>https://twitter.com/#!/anilraj83795165/status/881313569635225601</t>
  </si>
  <si>
    <t>https://twitter.com/#!/mrinalmehra/status/881320065836044289</t>
  </si>
  <si>
    <t>https://twitter.com/#!/harshoak/status/881320242613436416</t>
  </si>
  <si>
    <t>https://twitter.com/#!/khaitan48/status/881320933184724992</t>
  </si>
  <si>
    <t>https://twitter.com/#!/alluarjunfaan/status/881322759963394048</t>
  </si>
  <si>
    <t>https://twitter.com/#!/raunigauti/status/881323076624859136</t>
  </si>
  <si>
    <t>https://twitter.com/#!/iammiteshparmar/status/881323083335954432</t>
  </si>
  <si>
    <t>https://twitter.com/#!/classic_mukesh/status/881325612958404609</t>
  </si>
  <si>
    <t>https://twitter.com/#!/jagdishprasadb8/status/881325968912035840</t>
  </si>
  <si>
    <t>https://twitter.com/#!/muditkumar9719/status/881327734177374208</t>
  </si>
  <si>
    <t>https://twitter.com/#!/pooniya_suhani/status/881332260464717824</t>
  </si>
  <si>
    <t>https://twitter.com/#!/aggarwalsanjay6/status/881333216996622336</t>
  </si>
  <si>
    <t>https://twitter.com/#!/poojasharda1312/status/881335054831505408</t>
  </si>
  <si>
    <t>https://twitter.com/#!/unmeshb/status/881336389593423872</t>
  </si>
  <si>
    <t>https://twitter.com/#!/dilip_patil_71/status/881337612585189377</t>
  </si>
  <si>
    <t>https://twitter.com/#!/bharat_manthan/status/881308481814396929</t>
  </si>
  <si>
    <t>https://twitter.com/#!/bharat_manthan/status/881338875469340678</t>
  </si>
  <si>
    <t>https://twitter.com/#!/imgujarat/status/881340711806709761</t>
  </si>
  <si>
    <t>https://twitter.com/#!/iamsp19/status/881342334637617153</t>
  </si>
  <si>
    <t>https://twitter.com/#!/shanif2010/status/881342814021464068</t>
  </si>
  <si>
    <t>https://twitter.com/#!/mercedesbenzind/status/881067832645099521</t>
  </si>
  <si>
    <t>https://twitter.com/#!/harshadkathale/status/881342821558607872</t>
  </si>
  <si>
    <t>https://twitter.com/#!/vijayraja05/status/881342856723648516</t>
  </si>
  <si>
    <t>https://twitter.com/#!/rohitsobti1/status/881342992438763520</t>
  </si>
  <si>
    <t>https://twitter.com/#!/mukeshpatel02/status/881344045703774208</t>
  </si>
  <si>
    <t>https://twitter.com/#!/bharativamsi/status/881345149917429760</t>
  </si>
  <si>
    <t>https://twitter.com/#!/akhilesh_vajpai/status/881345318683594752</t>
  </si>
  <si>
    <t>https://twitter.com/#!/akhilesh_vajpai/status/881197395228467201</t>
  </si>
  <si>
    <t>https://twitter.com/#!/dilipchandey/status/881349633771012097</t>
  </si>
  <si>
    <t>https://twitter.com/#!/sarafali/status/881147843116883972</t>
  </si>
  <si>
    <t>https://twitter.com/#!/sarafali/status/881349712271482880</t>
  </si>
  <si>
    <t>https://twitter.com/#!/inirajverma/status/881182496162852865</t>
  </si>
  <si>
    <t>https://twitter.com/#!/inirajverma/status/881350242095857664</t>
  </si>
  <si>
    <t>https://twitter.com/#!/badbolebabaji/status/881350738026397696</t>
  </si>
  <si>
    <t>https://twitter.com/#!/mukeshinsa91/status/881351544775389184</t>
  </si>
  <si>
    <t>https://twitter.com/#!/dcchoudhary197/status/881351986578202624</t>
  </si>
  <si>
    <t>https://twitter.com/#!/itsgauravit/status/881352455375794176</t>
  </si>
  <si>
    <t>https://twitter.com/#!/mahato_naren/status/881151238401863680</t>
  </si>
  <si>
    <t>https://twitter.com/#!/mahato_naren/status/881352854962929664</t>
  </si>
  <si>
    <t>https://twitter.com/#!/jay_wardhan/status/881353208685375489</t>
  </si>
  <si>
    <t>https://twitter.com/#!/amitmantri13/status/881353693479792640</t>
  </si>
  <si>
    <t>https://twitter.com/#!/autocratismiv/status/881353815777095680</t>
  </si>
  <si>
    <t>https://twitter.com/#!/kalyansamanta7/status/881354615425466368</t>
  </si>
  <si>
    <t>https://twitter.com/#!/mohannaik0143/status/881355151704903681</t>
  </si>
  <si>
    <t>https://twitter.com/#!/nandkb/status/881355227080699904</t>
  </si>
  <si>
    <t>https://twitter.com/#!/sadanandpatel7/status/881355358224003072</t>
  </si>
  <si>
    <t>https://twitter.com/#!/kunal_patwa/status/881355981384331264</t>
  </si>
  <si>
    <t>https://twitter.com/#!/avadhi_deepak/status/881182884983447552</t>
  </si>
  <si>
    <t>https://twitter.com/#!/avadhi_deepak/status/881356307713974274</t>
  </si>
  <si>
    <t>https://twitter.com/#!/ashishsinghame/status/881358095380881408</t>
  </si>
  <si>
    <t>https://twitter.com/#!/suryapratapsr/status/881358248066023424</t>
  </si>
  <si>
    <t>https://twitter.com/#!/anupamburman/status/881358611045244928</t>
  </si>
  <si>
    <t>https://twitter.com/#!/gauravsaini205/status/881358820911366149</t>
  </si>
  <si>
    <t>https://twitter.com/#!/someshs108/status/881078686845423616</t>
  </si>
  <si>
    <t>https://twitter.com/#!/someshs108/status/881359146695753729</t>
  </si>
  <si>
    <t>https://twitter.com/#!/kailashawasthi/status/881362360199372800</t>
  </si>
  <si>
    <t>https://twitter.com/#!/sumit9kfans/status/881363216852328448</t>
  </si>
  <si>
    <t>https://twitter.com/#!/imahesh9k/status/881363541227438081</t>
  </si>
  <si>
    <t>https://twitter.com/#!/alok_kedia/status/881365967254761473</t>
  </si>
  <si>
    <t>https://twitter.com/#!/santjyo/status/881366157193818112</t>
  </si>
  <si>
    <t>https://twitter.com/#!/jitender123415/status/881366964433809408</t>
  </si>
  <si>
    <t>https://twitter.com/#!/prateeklawaniya/status/881368878374432772</t>
  </si>
  <si>
    <t>https://twitter.com/#!/anglina_marge/status/881369070653800448</t>
  </si>
  <si>
    <t>https://twitter.com/#!/khan96faiz/status/881106343003799552</t>
  </si>
  <si>
    <t>https://twitter.com/#!/khan96faiz/status/881369400225316864</t>
  </si>
  <si>
    <t>https://twitter.com/#!/hinglishnotes/status/881370203145326592</t>
  </si>
  <si>
    <t>https://twitter.com/#!/uksps1/status/881370762795298817</t>
  </si>
  <si>
    <t>https://twitter.com/#!/avinash38166341/status/881371225813118976</t>
  </si>
  <si>
    <t>https://twitter.com/#!/sahinakhan9/status/881371699303854080</t>
  </si>
  <si>
    <t>https://twitter.com/#!/rakeshrbag/status/881203991429890048</t>
  </si>
  <si>
    <t>https://twitter.com/#!/rakeshrbag/status/881373222075211776</t>
  </si>
  <si>
    <t>https://twitter.com/#!/monangipavan/status/881373887690285056</t>
  </si>
  <si>
    <t>https://twitter.com/#!/bunibroto/status/881114728029974528</t>
  </si>
  <si>
    <t>https://twitter.com/#!/kmgnath/status/881355013418737665</t>
  </si>
  <si>
    <t>https://twitter.com/#!/bunibroto/status/881315529012674560</t>
  </si>
  <si>
    <t>https://twitter.com/#!/bunibroto/status/881375961496903680</t>
  </si>
  <si>
    <t>https://twitter.com/#!/c9feb8aefbaa42a/status/881377341615742976</t>
  </si>
  <si>
    <t>https://twitter.com/#!/inupatle/status/881379261831098368</t>
  </si>
  <si>
    <t>https://twitter.com/#!/shekharpokale/status/881379985193287680</t>
  </si>
  <si>
    <t>https://twitter.com/#!/jsr_n/status/881160335381614592</t>
  </si>
  <si>
    <t>https://twitter.com/#!/jsr_n/status/881380305512222720</t>
  </si>
  <si>
    <t>https://twitter.com/#!/amarujalanews/status/881192095704170496</t>
  </si>
  <si>
    <t>https://twitter.com/#!/vishalsrivas/status/881381097791262720</t>
  </si>
  <si>
    <t>https://twitter.com/#!/hemantsir_/status/881381411357380608</t>
  </si>
  <si>
    <t>https://twitter.com/#!/lekhachakrabor1/status/881381503539625984</t>
  </si>
  <si>
    <t>https://twitter.com/#!/suvasisdebata/status/881381821522509825</t>
  </si>
  <si>
    <t>https://twitter.com/#!/khushsundar/status/881382839132057600</t>
  </si>
  <si>
    <t>https://twitter.com/#!/simrankaurmndi/status/881384167593955329</t>
  </si>
  <si>
    <t>https://twitter.com/#!/vikasgodara1982/status/881384367788044288</t>
  </si>
  <si>
    <t>https://twitter.com/#!/srashtibhatnag2/status/881384563750051840</t>
  </si>
  <si>
    <t>https://twitter.com/#!/mathimuthamil/status/881384505843400705</t>
  </si>
  <si>
    <t>https://twitter.com/#!/mathimuthamil/status/881384949953085440</t>
  </si>
  <si>
    <t>https://twitter.com/#!/mohannsui/status/881386001100296192</t>
  </si>
  <si>
    <t>https://twitter.com/#!/anuragsinha_10/status/881387568385765377</t>
  </si>
  <si>
    <t>https://twitter.com/#!/bhatiasam/status/881388524230103044</t>
  </si>
  <si>
    <t>https://twitter.com/#!/jugalgautam2/status/881390715678412801</t>
  </si>
  <si>
    <t>https://twitter.com/#!/anjalikhurana1/status/881391494178918400</t>
  </si>
  <si>
    <t>https://twitter.com/#!/kimeshchudasma/status/881391686471045120</t>
  </si>
  <si>
    <t>https://twitter.com/#!/rana_vikas_/status/881392462132072448</t>
  </si>
  <si>
    <t>https://twitter.com/#!/rana_vikas_/status/881392602347646979</t>
  </si>
  <si>
    <t>https://twitter.com/#!/rana_vikas_/status/881392699240325120</t>
  </si>
  <si>
    <t>https://twitter.com/#!/rana_vikas_/status/881392730764718080</t>
  </si>
  <si>
    <t>https://twitter.com/#!/chaitnyakumar/status/881392782392348672</t>
  </si>
  <si>
    <t>https://twitter.com/#!/sorukushwaha/status/881392896829685761</t>
  </si>
  <si>
    <t>https://twitter.com/#!/anshu_vats1/status/881393034587516928</t>
  </si>
  <si>
    <t>https://twitter.com/#!/deewansaini3/status/881393587480604672</t>
  </si>
  <si>
    <t>https://twitter.com/#!/shashijaihind/status/881394117292376065</t>
  </si>
  <si>
    <t>https://twitter.com/#!/hemantsetia/status/881394694676135936</t>
  </si>
  <si>
    <t>https://twitter.com/#!/advsarang/status/881394694932058112</t>
  </si>
  <si>
    <t>https://twitter.com/#!/sensible_mona/status/881396609707368448</t>
  </si>
  <si>
    <t>https://twitter.com/#!/pvnvid1988/status/881397032182837248</t>
  </si>
  <si>
    <t>https://twitter.com/#!/anilkum82738005/status/881056596050276352</t>
  </si>
  <si>
    <t>https://twitter.com/#!/anilkum82738005/status/881398057241264129</t>
  </si>
  <si>
    <t>https://twitter.com/#!/stpiguwahati/status/881398436653809664</t>
  </si>
  <si>
    <t>https://twitter.com/#!/vikramchandra/status/881400386266869760</t>
  </si>
  <si>
    <t>https://twitter.com/#!/rajeshs57796294/status/881403269167411200</t>
  </si>
  <si>
    <t>https://twitter.com/#!/pandit2050/status/881403549846036480</t>
  </si>
  <si>
    <t>https://twitter.com/#!/chhatruprasad/status/881404311560912896</t>
  </si>
  <si>
    <t>https://twitter.com/#!/aparbansal/status/881405360346546176</t>
  </si>
  <si>
    <t>https://twitter.com/#!/thetweetbygod/status/881405553263562752</t>
  </si>
  <si>
    <t>https://twitter.com/#!/hrshi5/status/881405738278682629</t>
  </si>
  <si>
    <t>https://twitter.com/#!/dabbangism/status/881406381424640000</t>
  </si>
  <si>
    <t>https://twitter.com/#!/niraj7870366538/status/881406407228116993</t>
  </si>
  <si>
    <t>https://twitter.com/#!/gursewak_lab/status/881407350703304705</t>
  </si>
  <si>
    <t>https://twitter.com/#!/harmansingh337/status/881409125527298048</t>
  </si>
  <si>
    <t>https://twitter.com/#!/devendrthakur1/status/881410796357652480</t>
  </si>
  <si>
    <t>https://twitter.com/#!/julushah/status/881411244757876736</t>
  </si>
  <si>
    <t>https://twitter.com/#!/mohanpr87764868/status/881411565022576640</t>
  </si>
  <si>
    <t>https://twitter.com/#!/public_critics/status/881413279385477122</t>
  </si>
  <si>
    <t>https://twitter.com/#!/anilsin51602552/status/881413359194779649</t>
  </si>
  <si>
    <t>https://twitter.com/#!/jay_kumar/status/881414917538148353</t>
  </si>
  <si>
    <t>https://twitter.com/#!/surajdubey8858/status/881415091564011520</t>
  </si>
  <si>
    <t>https://twitter.com/#!/vvr_murthy/status/881415568238170112</t>
  </si>
  <si>
    <t>https://twitter.com/#!/vj_devil007/status/881417218529087488</t>
  </si>
  <si>
    <t>https://twitter.com/#!/iabhaypratap/status/881418501545754624</t>
  </si>
  <si>
    <t>https://twitter.com/#!/rajkumar1964raj/status/881419223095926785</t>
  </si>
  <si>
    <t>https://twitter.com/#!/hjjaiswal1/status/881420310502944768</t>
  </si>
  <si>
    <t>https://twitter.com/#!/chandanbabu8/status/881135036895903746</t>
  </si>
  <si>
    <t>https://twitter.com/#!/chandanbabu8/status/881421216191455232</t>
  </si>
  <si>
    <t>https://twitter.com/#!/ishitajoshi/status/881422234170007552</t>
  </si>
  <si>
    <t>https://twitter.com/#!/samirshanu1/status/881423010074415108</t>
  </si>
  <si>
    <t>https://twitter.com/#!/sanjaysemalty/status/881423569519091712</t>
  </si>
  <si>
    <t>https://twitter.com/#!/zurohit/status/881424168029376512</t>
  </si>
  <si>
    <t>https://twitter.com/#!/mserve2grow/status/881424527586074624</t>
  </si>
  <si>
    <t>https://twitter.com/#!/needhimurasu/status/881424762483818496</t>
  </si>
  <si>
    <t>https://twitter.com/#!/kabira1speaking/status/881425195516428290</t>
  </si>
  <si>
    <t>https://twitter.com/#!/luckysi159/status/881425441998942209</t>
  </si>
  <si>
    <t>https://twitter.com/#!/javeedahmedm/status/881427874120585216</t>
  </si>
  <si>
    <t>https://twitter.com/#!/syedsj0825/status/881429461195001857</t>
  </si>
  <si>
    <t>https://twitter.com/#!/abhaybh17091999/status/881430844799406080</t>
  </si>
  <si>
    <t>https://twitter.com/#!/finalquiry/status/881430893872652288</t>
  </si>
  <si>
    <t>https://twitter.com/#!/bhavesha_vish/status/881437061051543552</t>
  </si>
  <si>
    <t>https://twitter.com/#!/afzal87654321/status/881437330028023808</t>
  </si>
  <si>
    <t>https://twitter.com/#!/shailja31047842/status/881190196062158849</t>
  </si>
  <si>
    <t>https://twitter.com/#!/shailja31047842/status/881438143551025152</t>
  </si>
  <si>
    <t>https://twitter.com/#!/dayasha73778995/status/881438446304206848</t>
  </si>
  <si>
    <t>https://twitter.com/#!/badman_gg/status/881079531465035776</t>
  </si>
  <si>
    <t>https://twitter.com/#!/badman_gg/status/881438618686029824</t>
  </si>
  <si>
    <t>https://twitter.com/#!/kapilsawalkar/status/881438428994338817</t>
  </si>
  <si>
    <t>https://twitter.com/#!/kapilsawalkar/status/881438806427271168</t>
  </si>
  <si>
    <t>https://twitter.com/#!/amarsdeo/status/881440216564637696</t>
  </si>
  <si>
    <t>https://twitter.com/#!/mkharish3/status/881440260835749888</t>
  </si>
  <si>
    <t>https://twitter.com/#!/kdksoftwares/status/881441994714750977</t>
  </si>
  <si>
    <t>https://twitter.com/#!/kul90bhushan/status/881442207311384578</t>
  </si>
  <si>
    <t>https://twitter.com/#!/sixfaces1/status/881443045371244544</t>
  </si>
  <si>
    <t>https://twitter.com/#!/amararvindkumar/status/881443086395555840</t>
  </si>
  <si>
    <t>https://twitter.com/#!/geekgpa/status/881045794148597760</t>
  </si>
  <si>
    <t>https://twitter.com/#!/geekgpa/status/881443802086375425</t>
  </si>
  <si>
    <t>https://twitter.com/#!/sachins12446581/status/881321438149586944</t>
  </si>
  <si>
    <t>https://twitter.com/#!/sachins12446581/status/881445011136622592</t>
  </si>
  <si>
    <t>https://twitter.com/#!/hukkagudgudao/status/881063484233990145</t>
  </si>
  <si>
    <t>https://twitter.com/#!/hukkagudgudao/status/881445485050970112</t>
  </si>
  <si>
    <t>https://twitter.com/#!/lukeshmahajan/status/881446327300767744</t>
  </si>
  <si>
    <t>https://twitter.com/#!/deepak71031730/status/881448373789880320</t>
  </si>
  <si>
    <t>https://twitter.com/#!/jagbanionline/status/881045725634641921</t>
  </si>
  <si>
    <t>https://twitter.com/#!/jagbanionline/status/881448674135384064</t>
  </si>
  <si>
    <t>https://twitter.com/#!/anshugupta1992/status/881449949505896449</t>
  </si>
  <si>
    <t>https://twitter.com/#!/smileyogi/status/881450653842886656</t>
  </si>
  <si>
    <t>https://twitter.com/#!/hemrajpadhiyar/status/881451887911882752</t>
  </si>
  <si>
    <t>https://twitter.com/#!/indianyuva11/status/881452565908430848</t>
  </si>
  <si>
    <t>https://twitter.com/#!/piyu_mistry/status/881453840326840320</t>
  </si>
  <si>
    <t>https://twitter.com/#!/nbbhagyashree/status/881454812667068417</t>
  </si>
  <si>
    <t>https://twitter.com/#!/anuragk5693/status/881454812683948032</t>
  </si>
  <si>
    <t>https://twitter.com/#!/bdalvi93/status/881454812704849921</t>
  </si>
  <si>
    <t>https://twitter.com/#!/anuragnb/status/881454812704907266</t>
  </si>
  <si>
    <t>https://twitter.com/#!/mashaoorgulati/status/881454812759433216</t>
  </si>
  <si>
    <t>https://twitter.com/#!/brucelee_ind/status/881454812767834113</t>
  </si>
  <si>
    <t>https://twitter.com/#!/jeevant1974/status/881454812784492544</t>
  </si>
  <si>
    <t>https://twitter.com/#!/jayasuryami/status/881454812788740096</t>
  </si>
  <si>
    <t>https://twitter.com/#!/jasonbourneind/status/881454812801269760</t>
  </si>
  <si>
    <t>https://twitter.com/#!/milindarolkar/status/881454812801388544</t>
  </si>
  <si>
    <t>https://twitter.com/#!/iamnewswatch/status/881454812809670656</t>
  </si>
  <si>
    <t>https://twitter.com/#!/gargiofficial/status/881454812809707520</t>
  </si>
  <si>
    <t>https://twitter.com/#!/mpmousumi/status/881454812834938880</t>
  </si>
  <si>
    <t>https://twitter.com/#!/sahilasahilab/status/881454812839124992</t>
  </si>
  <si>
    <t>https://twitter.com/#!/michael_meraind/status/881454812855803905</t>
  </si>
  <si>
    <t>https://twitter.com/#!/mohiniu04/status/881454812893663232</t>
  </si>
  <si>
    <t>https://twitter.com/#!/tarannumbaloch/status/881454812902051841</t>
  </si>
  <si>
    <t>https://twitter.com/#!/sgargioptimist/status/881454812922920961</t>
  </si>
  <si>
    <t>https://twitter.com/#!/dd_newsbharati/status/881454812927188992</t>
  </si>
  <si>
    <t>https://twitter.com/#!/newsbharati/status/881454812629422081</t>
  </si>
  <si>
    <t>https://twitter.com/#!/tarataraindia/status/881454812990066689</t>
  </si>
  <si>
    <t>https://twitter.com/#!/redmanored/status/881456131188510720</t>
  </si>
  <si>
    <t>https://twitter.com/#!/vikas_vvs/status/881165514478845952</t>
  </si>
  <si>
    <t>https://twitter.com/#!/rajmoily/status/881457021106634752</t>
  </si>
  <si>
    <t>https://twitter.com/#!/patelankeetd/status/881454675798745089</t>
  </si>
  <si>
    <t>https://twitter.com/#!/patelankeetd/status/881457034264268800</t>
  </si>
  <si>
    <t>https://twitter.com/#!/urvilsofficial/status/881457050018033664</t>
  </si>
  <si>
    <t>https://twitter.com/#!/laddhaaniruddha/status/881458314156134402</t>
  </si>
  <si>
    <t>https://twitter.com/#!/arunupadhyaya7/status/881459154698817536</t>
  </si>
  <si>
    <t>https://twitter.com/#!/karthi01052014/status/881459997900656640</t>
  </si>
  <si>
    <t>https://twitter.com/#!/maya07732469/status/881460291074129920</t>
  </si>
  <si>
    <t>https://twitter.com/#!/garg2_mayank/status/881461386806779904</t>
  </si>
  <si>
    <t>https://twitter.com/#!/govindchandjosh/status/881160143026520068</t>
  </si>
  <si>
    <t>https://twitter.com/#!/govindchandjosh/status/881462255392505857</t>
  </si>
  <si>
    <t>https://twitter.com/#!/gauravlath_19/status/881462259205132289</t>
  </si>
  <si>
    <t>https://twitter.com/#!/dhruvinpatel_/status/881446702942535681</t>
  </si>
  <si>
    <t>https://twitter.com/#!/chetanb74190785/status/881453783682830336</t>
  </si>
  <si>
    <t>https://twitter.com/#!/snehil_desai/status/881459026755592193</t>
  </si>
  <si>
    <t>https://twitter.com/#!/mahadevnkbjym/status/881462728283574272</t>
  </si>
  <si>
    <t>https://twitter.com/#!/ronakdang/status/881446359034933248</t>
  </si>
  <si>
    <t>https://twitter.com/#!/aashtajewels/status/881466408604884993</t>
  </si>
  <si>
    <t>https://twitter.com/#!/aashtajewels/status/881467184618160128</t>
  </si>
  <si>
    <t>https://twitter.com/#!/rachaasuresh/status/881467591008542721</t>
  </si>
  <si>
    <t>https://twitter.com/#!/patelutsav999/status/881468603756797952</t>
  </si>
  <si>
    <t>https://twitter.com/#!/atulupadhyay08/status/881470556306116608</t>
  </si>
  <si>
    <t>https://twitter.com/#!/sanjeev25897305/status/881470878214762496</t>
  </si>
  <si>
    <t>https://twitter.com/#!/prakashpantbjp/status/881054573749719040</t>
  </si>
  <si>
    <t>https://twitter.com/#!/manojanuragi2/status/881088466867453952</t>
  </si>
  <si>
    <t>https://twitter.com/#!/punjabkesari/status/881082451791097856</t>
  </si>
  <si>
    <t>https://twitter.com/#!/punjabkesari/status/881093775615025152</t>
  </si>
  <si>
    <t>https://twitter.com/#!/manojanuragi2/status/881471336891199488</t>
  </si>
  <si>
    <t>https://twitter.com/#!/inayat902/status/881469921057579009</t>
  </si>
  <si>
    <t>https://twitter.com/#!/inayat902/status/881471885195624449</t>
  </si>
  <si>
    <t>https://twitter.com/#!/dudhnathrai/status/881472127156666368</t>
  </si>
  <si>
    <t>https://twitter.com/#!/uniindianews/status/881074054504919041</t>
  </si>
  <si>
    <t>https://twitter.com/#!/uniindianews/status/881091751720570880</t>
  </si>
  <si>
    <t>https://twitter.com/#!/uniindianews/status/881099870169292801</t>
  </si>
  <si>
    <t>https://twitter.com/#!/uniindianews/status/881141842196152320</t>
  </si>
  <si>
    <t>https://twitter.com/#!/uniindianews/status/881472127290884097</t>
  </si>
  <si>
    <t>https://twitter.com/#!/uniindianews/status/881100730131599360</t>
  </si>
  <si>
    <t>https://twitter.com/#!/uniindianews/status/881160143169175552</t>
  </si>
  <si>
    <t>https://twitter.com/#!/uniindianews/status/881462255442776064</t>
  </si>
  <si>
    <t>https://twitter.com/#!/jairamkhemka/status/881473000335450112</t>
  </si>
  <si>
    <t>https://twitter.com/#!/aniket45654781/status/881473045851811840</t>
  </si>
  <si>
    <t>https://twitter.com/#!/itspuneetgarg/status/881473742563627008</t>
  </si>
  <si>
    <t>https://twitter.com/#!/z_tawheed/status/881473952802930688</t>
  </si>
  <si>
    <t>https://twitter.com/#!/dkpatel748/status/881474626248945664</t>
  </si>
  <si>
    <t>https://twitter.com/#!/_shivohm/status/881475302332833792</t>
  </si>
  <si>
    <t>https://twitter.com/#!/kaurravneet82/status/881476965131100160</t>
  </si>
  <si>
    <t>https://twitter.com/#!/confess2gaurav/status/881079446756761600</t>
  </si>
  <si>
    <t>https://twitter.com/#!/priyanka2joshi/status/881478460312403969</t>
  </si>
  <si>
    <t>https://twitter.com/#!/rocksxxxstar/status/881478781134716928</t>
  </si>
  <si>
    <t>https://twitter.com/#!/rocksxxxstar/status/881478918473039872</t>
  </si>
  <si>
    <t>https://twitter.com/#!/raghura77412005/status/881479265144905731</t>
  </si>
  <si>
    <t>https://twitter.com/#!/simrankmundi/status/881114690839076866</t>
  </si>
  <si>
    <t>https://twitter.com/#!/ahana012/status/881483361646125056</t>
  </si>
  <si>
    <t>https://twitter.com/#!/sonikasdutta/status/881484459714990080</t>
  </si>
  <si>
    <t>https://twitter.com/#!/manishk78616869/status/881484876612079616</t>
  </si>
  <si>
    <t>https://twitter.com/#!/maanvirminhas/status/881488869887168512</t>
  </si>
  <si>
    <t>https://twitter.com/#!/adriansysnet/status/881489127782232066</t>
  </si>
  <si>
    <t>https://twitter.com/#!/ubsahu/status/881489428606181376</t>
  </si>
  <si>
    <t>https://twitter.com/#!/yogesh44439133/status/881492583314280449</t>
  </si>
  <si>
    <t>https://twitter.com/#!/yogesh44439133/status/881361251170955264</t>
  </si>
  <si>
    <t>https://twitter.com/#!/kriratna/status/881077954448678914</t>
  </si>
  <si>
    <t>https://twitter.com/#!/tvrnsarma/status/881079557821874176</t>
  </si>
  <si>
    <t>https://twitter.com/#!/tvrnsarma/status/881494363318108160</t>
  </si>
  <si>
    <t>https://twitter.com/#!/iam_bsm/status/881494600946376705</t>
  </si>
  <si>
    <t>https://twitter.com/#!/santosh59422420/status/881499532563030016</t>
  </si>
  <si>
    <t>https://twitter.com/#!/insaan71/status/881500038731489280</t>
  </si>
  <si>
    <t>https://twitter.com/#!/rishabhprakash4/status/881500451916713987</t>
  </si>
  <si>
    <t>https://twitter.com/#!/andrea__ap/status/881500488138543105</t>
  </si>
  <si>
    <t>https://twitter.com/#!/yash_goti_23/status/881501241708224517</t>
  </si>
  <si>
    <t>https://twitter.com/#!/bunibroto/status/881175098518110208</t>
  </si>
  <si>
    <t>https://twitter.com/#!/gulshanzaadu/status/881491876406116353</t>
  </si>
  <si>
    <t>https://twitter.com/#!/bjpkamal/status/881501569589456900</t>
  </si>
  <si>
    <t>https://twitter.com/#!/gulshanzaadu/status/881135179351285761</t>
  </si>
  <si>
    <t>https://twitter.com/#!/dboudha358/status/881507455619956738</t>
  </si>
  <si>
    <t>https://twitter.com/#!/shivam_gola/status/881508163702444032</t>
  </si>
  <si>
    <t>https://twitter.com/#!/rudiwalima13/status/881509049430228992</t>
  </si>
  <si>
    <t>https://twitter.com/#!/sam87022448/status/881510683237646337</t>
  </si>
  <si>
    <t>https://twitter.com/#!/daksh_dhankhar/status/881111869594849280</t>
  </si>
  <si>
    <t>https://twitter.com/#!/daksh_dhankhar/status/881511147492360192</t>
  </si>
  <si>
    <t>https://twitter.com/#!/sgupta06311/status/881511893252354048</t>
  </si>
  <si>
    <t>https://twitter.com/#!/bhattnaturally1/status/881171360512450560</t>
  </si>
  <si>
    <t>https://twitter.com/#!/bhattnaturally1/status/881501259391533056</t>
  </si>
  <si>
    <t>https://twitter.com/#!/holyphotons/status/881512415438921733</t>
  </si>
  <si>
    <t>https://twitter.com/#!/sonurajgupta/status/881514123061624832</t>
  </si>
  <si>
    <t>https://twitter.com/#!/abhishekmissh/status/881514142233800704</t>
  </si>
  <si>
    <t>https://twitter.com/#!/adityashukla24/status/881514672972644354</t>
  </si>
  <si>
    <t>https://twitter.com/#!/buntyjibhargawa/status/881515016851259392</t>
  </si>
  <si>
    <t>https://twitter.com/#!/anandagarwal554/status/881194806260531200</t>
  </si>
  <si>
    <t>https://twitter.com/#!/anandagarwal554/status/881515217884033024</t>
  </si>
  <si>
    <t>https://twitter.com/#!/iharikishanabvp/status/881516934864535552</t>
  </si>
  <si>
    <t>https://twitter.com/#!/kaushikpipliya/status/881517221163524097</t>
  </si>
  <si>
    <t>https://twitter.com/#!/indraneelc28/status/881517326838808577</t>
  </si>
  <si>
    <t>https://twitter.com/#!/dalityuvadal/status/881479024802906112</t>
  </si>
  <si>
    <t>https://twitter.com/#!/shuklo861/status/881517458825367552</t>
  </si>
  <si>
    <t>https://twitter.com/#!/anandkumbhkar3/status/881517758500016128</t>
  </si>
  <si>
    <t>https://twitter.com/#!/kapilumalkar/status/881517960753422337</t>
  </si>
  <si>
    <t>https://twitter.com/#!/sherwinishere/status/881520459191287809</t>
  </si>
  <si>
    <t>https://twitter.com/#!/ishar_adv/status/881521027582275585</t>
  </si>
  <si>
    <t>https://twitter.com/#!/sherwinishere/status/881377942974201856</t>
  </si>
  <si>
    <t>https://twitter.com/#!/pankaj975801404/status/881521282726191107</t>
  </si>
  <si>
    <t>https://twitter.com/#!/ynyfngo/status/881521368616976384</t>
  </si>
  <si>
    <t>https://twitter.com/#!/ajantanews/status/881519033576693762</t>
  </si>
  <si>
    <t>https://twitter.com/#!/stormingdurgesh/status/881521436057231364</t>
  </si>
  <si>
    <t>https://twitter.com/#!/johnyrathi/status/881522760689696770</t>
  </si>
  <si>
    <t>https://twitter.com/#!/snaeron/status/881177356123099136</t>
  </si>
  <si>
    <t>https://twitter.com/#!/nirbhaisingh07/status/881267609936646149</t>
  </si>
  <si>
    <t>https://twitter.com/#!/snaeron/status/881523460307992576</t>
  </si>
  <si>
    <t>https://twitter.com/#!/1saurya/status/881525112314314752</t>
  </si>
  <si>
    <t>https://twitter.com/#!/yadavpradeep37/status/881526970198233088</t>
  </si>
  <si>
    <t>https://twitter.com/#!/pramod_ksahu/status/881527088242712577</t>
  </si>
  <si>
    <t>https://twitter.com/#!/vikrams89587967/status/881527892425027585</t>
  </si>
  <si>
    <t>https://twitter.com/#!/stopleering/status/881531468136296448</t>
  </si>
  <si>
    <t>https://twitter.com/#!/kapkar_vishal/status/881534401913421825</t>
  </si>
  <si>
    <t>https://twitter.com/#!/vinodm_85/status/881534778427662337</t>
  </si>
  <si>
    <t>https://twitter.com/#!/dom_francon/status/881535319472050176</t>
  </si>
  <si>
    <t>https://twitter.com/#!/iketan86/status/881535357669564416</t>
  </si>
  <si>
    <t>https://twitter.com/#!/rathinikesh/status/881519460473069568</t>
  </si>
  <si>
    <t>https://twitter.com/#!/seculartrainee/status/881537559247048704</t>
  </si>
  <si>
    <t>https://twitter.com/#!/gardenviewsandy/status/881537690910445569</t>
  </si>
  <si>
    <t>https://twitter.com/#!/ankurkalra76/status/881538468144230401</t>
  </si>
  <si>
    <t>https://twitter.com/#!/bigbongtheory/status/881540322773262336</t>
  </si>
  <si>
    <t>https://twitter.com/#!/laliteshkushwa3/status/881540795920265216</t>
  </si>
  <si>
    <t>https://twitter.com/#!/ahinsaproperty/status/881046207035973632</t>
  </si>
  <si>
    <t>https://twitter.com/#!/ahinsaproperty/status/881048285749706753</t>
  </si>
  <si>
    <t>https://twitter.com/#!/ahinsaproperty/status/881326599164919808</t>
  </si>
  <si>
    <t>https://twitter.com/#!/ahinsaproperty/status/881541694562254849</t>
  </si>
  <si>
    <t>https://twitter.com/#!/djgoodlook/status/881544577848684544</t>
  </si>
  <si>
    <t>https://twitter.com/#!/sayyad003/status/881545090950418436</t>
  </si>
  <si>
    <t>https://twitter.com/#!/sid80dude/status/881545299566538752</t>
  </si>
  <si>
    <t>https://twitter.com/#!/kr_sahil_singh/status/881545374275686401</t>
  </si>
  <si>
    <t>https://twitter.com/#!/kuldeeparolkar9/status/881545731055656960</t>
  </si>
  <si>
    <t>https://twitter.com/#!/awesomefiroz/status/881502889687957504</t>
  </si>
  <si>
    <t>https://twitter.com/#!/vinaymenon01/status/881545210500489216</t>
  </si>
  <si>
    <t>https://twitter.com/#!/vinaymenon01/status/881545783996055552</t>
  </si>
  <si>
    <t>https://twitter.com/#!/vishantkumar14/status/881158512616902656</t>
  </si>
  <si>
    <t>https://twitter.com/#!/vishantkumar14/status/881546575142670336</t>
  </si>
  <si>
    <t>https://twitter.com/#!/thalaivar007/status/881546862750072832</t>
  </si>
  <si>
    <t>https://twitter.com/#!/nitinya99215696/status/881547056543801344</t>
  </si>
  <si>
    <t>https://twitter.com/#!/suhasmatiwade/status/881547273817145345</t>
  </si>
  <si>
    <t>https://twitter.com/#!/vsofficial___/status/881548938570076160</t>
  </si>
  <si>
    <t>https://twitter.com/#!/rajitsinghpal/status/881550153181745154</t>
  </si>
  <si>
    <t>https://twitter.com/#!/iamiteshh/status/881084355329884160</t>
  </si>
  <si>
    <t>https://twitter.com/#!/modified_hindu/status/881550808080203776</t>
  </si>
  <si>
    <t>https://twitter.com/#!/righttopee/status/881552778320986112</t>
  </si>
  <si>
    <t>https://twitter.com/#!/mayurmatam/status/881441561980030977</t>
  </si>
  <si>
    <t>https://twitter.com/#!/bjpitpalamuru/status/881557343829336065</t>
  </si>
  <si>
    <t>https://twitter.com/#!/jainpri2003/status/881557725087506436</t>
  </si>
  <si>
    <t>https://twitter.com/#!/munindersingh33/status/881559695751659520</t>
  </si>
  <si>
    <t>https://twitter.com/#!/v_sathyabama/status/881223013751857152</t>
  </si>
  <si>
    <t>https://twitter.com/#!/v_sathyabama/status/881223206102683648</t>
  </si>
  <si>
    <t>https://twitter.com/#!/kannan978634553/status/881559871128190977</t>
  </si>
  <si>
    <t>https://twitter.com/#!/cs_naydu/status/881560632776048642</t>
  </si>
  <si>
    <t>https://twitter.com/#!/shimmermickey/status/881561136721666048</t>
  </si>
  <si>
    <t>https://twitter.com/#!/jainpriyankaab/status/881562131249983492</t>
  </si>
  <si>
    <t>https://twitter.com/#!/videos786/status/881564538696417281</t>
  </si>
  <si>
    <t>https://twitter.com/#!/vashwan_navneet/status/881565726594793472</t>
  </si>
  <si>
    <t>https://twitter.com/#!/abanawalikar1/status/881569049288638464</t>
  </si>
  <si>
    <t>https://twitter.com/#!/jalanjalans/status/881570013831942144</t>
  </si>
  <si>
    <t>https://twitter.com/#!/sharng_/status/881572737751412736</t>
  </si>
  <si>
    <t>https://twitter.com/#!/prabsonline/status/881572749126246401</t>
  </si>
  <si>
    <t>https://twitter.com/#!/rajeevp199/status/881572997399801856</t>
  </si>
  <si>
    <t>https://twitter.com/#!/iassandhu/status/881573008644513792</t>
  </si>
  <si>
    <t>https://twitter.com/#!/nitishkartikeya/status/881573210889867264</t>
  </si>
  <si>
    <t>https://twitter.com/#!/kalpeshrathavi/status/881573431891722240</t>
  </si>
  <si>
    <t>https://twitter.com/#!/ashoktnlcbe/status/881573448685715456</t>
  </si>
  <si>
    <t>https://twitter.com/#!/sasikanthmc/status/881574474750976000</t>
  </si>
  <si>
    <t>https://twitter.com/#!/sks272singh/status/881574520108326913</t>
  </si>
  <si>
    <t>https://twitter.com/#!/mayankgour8/status/881574544648978432</t>
  </si>
  <si>
    <t>https://twitter.com/#!/mirrafae/status/881578338216812544</t>
  </si>
  <si>
    <t>https://twitter.com/#!/amit8883/status/881580867457601536</t>
  </si>
  <si>
    <t>https://twitter.com/#!/esta_oddities/status/881379030770917376</t>
  </si>
  <si>
    <t>https://twitter.com/#!/esta_oddities/status/881383411482415104</t>
  </si>
  <si>
    <t>https://twitter.com/#!/esta_oddities/status/881582228387414017</t>
  </si>
  <si>
    <t>https://twitter.com/#!/pikuu_121/status/881584137793961984</t>
  </si>
  <si>
    <t>https://twitter.com/#!/varun_merahero/status/881584820387811329</t>
  </si>
  <si>
    <t>https://twitter.com/#!/indianit07/status/881586131040600064</t>
  </si>
  <si>
    <t>https://twitter.com/#!/chetankbumb/status/881588784927789056</t>
  </si>
  <si>
    <t>https://twitter.com/#!/tathagatsag/status/881589184942747649</t>
  </si>
  <si>
    <t>https://twitter.com/#!/tinockha1/status/881590004388114432</t>
  </si>
  <si>
    <t>https://twitter.com/#!/harvansh_batra/status/881254591446351876</t>
  </si>
  <si>
    <t>https://twitter.com/#!/harvansh_batra/status/881591138506997761</t>
  </si>
  <si>
    <t>https://twitter.com/#!/kashmirthunder/status/881597386476441600</t>
  </si>
  <si>
    <t>https://twitter.com/#!/anishakapoor90/status/881598782504226816</t>
  </si>
  <si>
    <t>https://twitter.com/#!/rrrameshrrr/status/881600931414003712</t>
  </si>
  <si>
    <t>https://twitter.com/#!/_bankelal/status/881604862064119808</t>
  </si>
  <si>
    <t>https://twitter.com/#!/katihar5/status/881605926867918848</t>
  </si>
  <si>
    <t>https://twitter.com/#!/arunsptwt/status/881607551271489536</t>
  </si>
  <si>
    <t>https://twitter.com/#!/gopaldahal01/status/881609092011307008</t>
  </si>
  <si>
    <t>https://twitter.com/#!/bhayana_karan/status/881612250867421184</t>
  </si>
  <si>
    <t>https://twitter.com/#!/athigaran/status/881636941053149190</t>
  </si>
  <si>
    <t>https://twitter.com/#!/mattajas/status/881651855155236864</t>
  </si>
  <si>
    <t>https://twitter.com/#!/vsdulhani/status/881673912224034816</t>
  </si>
  <si>
    <t>https://twitter.com/#!/genericgene/status/881683325659643904</t>
  </si>
  <si>
    <t>https://twitter.com/#!/rameshkrajpur/status/881691502958620672</t>
  </si>
  <si>
    <t>https://twitter.com/#!/alcoholicmaurya/status/881691851148771328</t>
  </si>
  <si>
    <t>https://twitter.com/#!/kabhishek744/status/881213129295896576</t>
  </si>
  <si>
    <t>https://twitter.com/#!/kabhishek744/status/881692643692093440</t>
  </si>
  <si>
    <t>https://twitter.com/#!/lifeislikealol/status/881695722156032006</t>
  </si>
  <si>
    <t>https://twitter.com/#!/jeetensingh/status/881068695270768640</t>
  </si>
  <si>
    <t>https://twitter.com/#!/jeetensingh/status/881177072076562434</t>
  </si>
  <si>
    <t>https://twitter.com/#!/babal_amit/status/881696773592539138</t>
  </si>
  <si>
    <t>https://twitter.com/#!/habyjj/status/881697384333402113</t>
  </si>
  <si>
    <t>https://twitter.com/#!/ak123ankits/status/881706215864250369</t>
  </si>
  <si>
    <t>https://twitter.com/#!/dkv1949/status/881709351517519876</t>
  </si>
  <si>
    <t>https://twitter.com/#!/kushghodasara/status/881716358962180096</t>
  </si>
  <si>
    <t>https://twitter.com/#!/simarinsan16/status/881720032698535936</t>
  </si>
  <si>
    <t>https://twitter.com/#!/k_gwalani/status/881720958695874560</t>
  </si>
  <si>
    <t>https://twitter.com/#!/sidparmar_/status/881721351165366272</t>
  </si>
  <si>
    <t>https://twitter.com/#!/who_vvarun/status/881722049420460032</t>
  </si>
  <si>
    <t>https://twitter.com/#!/amindia1947/status/881723343807815681</t>
  </si>
  <si>
    <t>https://twitter.com/#!/disozakhan/status/881723683697328129</t>
  </si>
  <si>
    <t>https://twitter.com/#!/anandp22/status/881725185685979137</t>
  </si>
  <si>
    <t>https://twitter.com/#!/sonalisiyaaa/status/881726725977067520</t>
  </si>
  <si>
    <t>https://twitter.com/#!/eenadu_english/status/881324985951727617</t>
  </si>
  <si>
    <t>https://twitter.com/#!/eenadu_english/status/881493747019636737</t>
  </si>
  <si>
    <t>https://twitter.com/#!/eenadu_english/status/881727586522419200</t>
  </si>
  <si>
    <t>https://twitter.com/#!/idev_anshuman/status/881728718410059776</t>
  </si>
  <si>
    <t>https://twitter.com/#!/zindagidillagi/status/881730973133623297</t>
  </si>
  <si>
    <t>https://twitter.com/#!/pdputu42/status/881048971501682688</t>
  </si>
  <si>
    <t>https://twitter.com/#!/vikas_ya/status/881731599431159809</t>
  </si>
  <si>
    <t>https://twitter.com/#!/saviolinette/status/881731776531632128</t>
  </si>
  <si>
    <t>https://twitter.com/#!/rifortikat1985/status/881732889137876992</t>
  </si>
  <si>
    <t>https://twitter.com/#!/newswoof/status/881736101777465344</t>
  </si>
  <si>
    <t>https://twitter.com/#!/anuvgeorge/status/881736475456483328</t>
  </si>
  <si>
    <t>https://twitter.com/#!/nayaindianews/status/881730260710051840</t>
  </si>
  <si>
    <t>https://twitter.com/#!/nayaindianews/status/881738043886977024</t>
  </si>
  <si>
    <t>https://twitter.com/#!/vivekmanyal/status/881740421151338497</t>
  </si>
  <si>
    <t>https://twitter.com/#!/drvarun3/status/881740912858198016</t>
  </si>
  <si>
    <t>https://twitter.com/#!/prasannaj8/status/881743624337281024</t>
  </si>
  <si>
    <t>https://twitter.com/#!/honeybeing_/status/881078993050456065</t>
  </si>
  <si>
    <t>https://twitter.com/#!/nareshj42297454/status/881745980735008769</t>
  </si>
  <si>
    <t>https://twitter.com/#!/monaambegaonkar/status/881748390459191296</t>
  </si>
  <si>
    <t>https://twitter.com/#!/georgekurian4k/status/881749173183426561</t>
  </si>
  <si>
    <t>https://twitter.com/#!/malayilaashish/status/881086039229702144</t>
  </si>
  <si>
    <t>https://twitter.com/#!/ankitamegotia/status/881749570056630272</t>
  </si>
  <si>
    <t>https://twitter.com/#!/surbhi450/status/881751126642708481</t>
  </si>
  <si>
    <t>https://twitter.com/#!/chemburstudio/status/881074286072537088</t>
  </si>
  <si>
    <t>https://twitter.com/#!/chimni_sapna/status/881751880736661505</t>
  </si>
  <si>
    <t>https://twitter.com/#!/heart_spl/status/881753440128512000</t>
  </si>
  <si>
    <t>https://twitter.com/#!/abvp_kishangarh/status/881753754512523264</t>
  </si>
  <si>
    <t>https://twitter.com/#!/gopalsi72182249/status/881760517983014912</t>
  </si>
  <si>
    <t>https://twitter.com/#!/gopalsi72182249/status/881760575696588801</t>
  </si>
  <si>
    <t>https://twitter.com/#!/monikaphartyal/status/881760971890601984</t>
  </si>
  <si>
    <t>https://twitter.com/#!/proud_mughal/status/881761510275637248</t>
  </si>
  <si>
    <t>https://twitter.com/#!/bakchodi_k_haad/status/881761852228644865</t>
  </si>
  <si>
    <t>https://twitter.com/#!/ashishcawnpore/status/881764819996622848</t>
  </si>
  <si>
    <t>https://twitter.com/#!/vikasrbhardwaj/status/881767180215369730</t>
  </si>
  <si>
    <t>https://twitter.com/#!/kurreymona/status/881768488326623232</t>
  </si>
  <si>
    <t>https://twitter.com/#!/thisisvanjani/status/881768646183235584</t>
  </si>
  <si>
    <t>https://twitter.com/#!/dailyaddaa/status/881769037922918400</t>
  </si>
  <si>
    <t>https://twitter.com/#!/aloktiwari9335/status/881046077448769536</t>
  </si>
  <si>
    <t>https://twitter.com/#!/aloktiwari9335/status/881326637975056384</t>
  </si>
  <si>
    <t>https://twitter.com/#!/aloktiwari9335/status/881769261194149890</t>
  </si>
  <si>
    <t>https://twitter.com/#!/goodchoiceindia/status/881771319942983680</t>
  </si>
  <si>
    <t>https://twitter.com/#!/shantha47907679/status/881770118761431040</t>
  </si>
  <si>
    <t>https://twitter.com/#!/shantha47907679/status/881772011852255232</t>
  </si>
  <si>
    <t>https://twitter.com/#!/shantha47907679/status/881772033931067392</t>
  </si>
  <si>
    <t>https://twitter.com/#!/newsrepublic_in/status/881773812403978240</t>
  </si>
  <si>
    <t>https://twitter.com/#!/sai_lucky_me/status/881774485946290176</t>
  </si>
  <si>
    <t>https://twitter.com/#!/newsnationtv/status/881776336838115328</t>
  </si>
  <si>
    <t>https://twitter.com/#!/pressexpress/status/881776850376081408</t>
  </si>
  <si>
    <t>https://twitter.com/#!/bhaleraochetan/status/881778611115655168</t>
  </si>
  <si>
    <t>https://twitter.com/#!/vijaygoelbjp/status/881091308663656448</t>
  </si>
  <si>
    <t>https://twitter.com/#!/pradeepmeghraj/status/881780996726603777</t>
  </si>
  <si>
    <t>https://twitter.com/#!/success2indra/status/881786761860362241</t>
  </si>
  <si>
    <t>https://twitter.com/#!/scarfacevarun/status/881787930590793728</t>
  </si>
  <si>
    <t>https://twitter.com/#!/rathodneesha/status/881788315388727296</t>
  </si>
  <si>
    <t>https://twitter.com/#!/panditrahul108/status/881794261724700672</t>
  </si>
  <si>
    <t>https://twitter.com/#!/nadeemnaqviin/status/881791171399270400</t>
  </si>
  <si>
    <t>https://twitter.com/#!/nadeemnaqviin/status/881796078210764800</t>
  </si>
  <si>
    <t>https://twitter.com/#!/zeenewstamil/status/881799675866566656</t>
  </si>
  <si>
    <t>https://twitter.com/#!/rajnikantnin/status/881799699186843648</t>
  </si>
  <si>
    <t>https://twitter.com/#!/shuklap/status/881800307826491392</t>
  </si>
  <si>
    <t>https://twitter.com/#!/sureshpprabhu/status/881127199394246657</t>
  </si>
  <si>
    <t>https://twitter.com/#!/udayyuvabharath/status/881810116697313280</t>
  </si>
  <si>
    <t>https://twitter.com/#!/sreejithmoolayl/status/881810301271670785</t>
  </si>
  <si>
    <t>https://twitter.com/#!/jamta20/status/881810775207141377</t>
  </si>
  <si>
    <t>https://twitter.com/#!/abhiinamo/status/881814486683865089</t>
  </si>
  <si>
    <t>https://twitter.com/#!/sandy028469/status/881819291615506432</t>
  </si>
  <si>
    <t>https://twitter.com/#!/univartaindia/status/881123099025920000</t>
  </si>
  <si>
    <t>https://twitter.com/#!/univartaindia/status/881196021329436672</t>
  </si>
  <si>
    <t>https://twitter.com/#!/univartaindia/status/881200680773365760</t>
  </si>
  <si>
    <t>https://twitter.com/#!/univartaindia/status/881117001485176833</t>
  </si>
  <si>
    <t>https://twitter.com/#!/univartaindia/status/881823051024748544</t>
  </si>
  <si>
    <t>https://twitter.com/#!/aakanksha_indi/status/881837701539942401</t>
  </si>
  <si>
    <t>https://twitter.com/#!/aayesha9211/status/881837701548212226</t>
  </si>
  <si>
    <t>https://twitter.com/#!/ketlifm/status/881837701560844288</t>
  </si>
  <si>
    <t>https://twitter.com/#!/kyayesacchai/status/881837701615370240</t>
  </si>
  <si>
    <t>https://twitter.com/#!/susuuswamy/status/881837701653086208</t>
  </si>
  <si>
    <t>https://twitter.com/#!/pushamalhotra/status/881837701653118976</t>
  </si>
  <si>
    <t>https://twitter.com/#!/nomaafi/status/881837701653159936</t>
  </si>
  <si>
    <t>https://twitter.com/#!/jumlapoliticsas/status/881837701670031360</t>
  </si>
  <si>
    <t>https://twitter.com/#!/allrguile/status/881749380281253892</t>
  </si>
  <si>
    <t>https://twitter.com/#!/allrguile/status/881750335743590401</t>
  </si>
  <si>
    <t>https://twitter.com/#!/mukeshsinghaap/status/881837702001311745</t>
  </si>
  <si>
    <t>https://twitter.com/#!/bishnoos/status/881853465835614209</t>
  </si>
  <si>
    <t>https://twitter.com/#!/kellysancheznz/status/881859618078507008</t>
  </si>
  <si>
    <t>https://twitter.com/#!/erprachi95/status/881867252366270465</t>
  </si>
  <si>
    <t>https://twitter.com/#!/aparnat_1994/status/881869267775434755</t>
  </si>
  <si>
    <t>https://twitter.com/#!/sunnyshahbjp/status/881177837356466177</t>
  </si>
  <si>
    <t>https://twitter.com/#!/yagna_pancholi/status/881877618169044997</t>
  </si>
  <si>
    <t>https://twitter.com/#!/vishalbtweets/status/881887540185358336</t>
  </si>
  <si>
    <t>https://twitter.com/#!/yash_says/status/881347581321805824</t>
  </si>
  <si>
    <t>https://twitter.com/#!/anurodh_80/status/881888414706126849</t>
  </si>
  <si>
    <t>https://twitter.com/#!/rppatel1in/status/881721096126550016</t>
  </si>
  <si>
    <t>https://twitter.com/#!/bakul000/status/881742785208037377</t>
  </si>
  <si>
    <t>https://twitter.com/#!/bakul000/status/881888776586498048</t>
  </si>
  <si>
    <t>https://twitter.com/#!/anandamoy2017/status/881889242363965440</t>
  </si>
  <si>
    <t>https://twitter.com/#!/sunilbh75883589/status/881890084353703937</t>
  </si>
  <si>
    <t>https://twitter.com/#!/psmalik066/status/881890390302892032</t>
  </si>
  <si>
    <t>https://twitter.com/#!/jizzzzraj/status/881891315008413697</t>
  </si>
  <si>
    <t>https://twitter.com/#!/chayanru99/status/881894064584622081</t>
  </si>
  <si>
    <t>https://twitter.com/#!/_trunils/status/881895364579606528</t>
  </si>
  <si>
    <t>https://twitter.com/#!/indianeagle/status/881895646638166016</t>
  </si>
  <si>
    <t>https://twitter.com/#!/f5cxl3wh2c8pz7u/status/881897934287020032</t>
  </si>
  <si>
    <t>https://twitter.com/#!/adrenna9/status/881165727654305792</t>
  </si>
  <si>
    <t>https://twitter.com/#!/adrenna9/status/881431430122790912</t>
  </si>
  <si>
    <t>https://twitter.com/#!/adrenna9/status/881450329899847680</t>
  </si>
  <si>
    <t>https://twitter.com/#!/adrenna9/status/881548570570051585</t>
  </si>
  <si>
    <t>https://twitter.com/#!/adrenna9/status/881553819141685252</t>
  </si>
  <si>
    <t>https://twitter.com/#!/adrenna9/status/881898183999184896</t>
  </si>
  <si>
    <t>https://twitter.com/#!/ril_shi/status/881898576057708544</t>
  </si>
  <si>
    <t>https://twitter.com/#!/toptamilnews/status/881898922251124736</t>
  </si>
  <si>
    <t>https://twitter.com/#!/pedophilemomad/status/881902854214000640</t>
  </si>
  <si>
    <t>https://twitter.com/#!/yashnikothari/status/881906822852075520</t>
  </si>
  <si>
    <t>https://twitter.com/#!/rajchauhanhp/status/881906919518203904</t>
  </si>
  <si>
    <t>https://twitter.com/#!/sethtbrand/status/881907243041665026</t>
  </si>
  <si>
    <t>https://twitter.com/#!/karnrateria/status/881911018951245824</t>
  </si>
  <si>
    <t>https://twitter.com/#!/rajusou29/status/881912243818033152</t>
  </si>
  <si>
    <t>https://twitter.com/#!/pankaj09191/status/881913605049987072</t>
  </si>
  <si>
    <t>https://twitter.com/#!/lakha1210/status/881235693065973760</t>
  </si>
  <si>
    <t>https://twitter.com/#!/pankaj09191/status/881913773988163584</t>
  </si>
  <si>
    <t>https://twitter.com/#!/pankaj09191/status/881913785979740160</t>
  </si>
  <si>
    <t>https://twitter.com/#!/pankaj09191/status/881913932495151105</t>
  </si>
  <si>
    <t>https://twitter.com/#!/dssaluja/status/881918904343199744</t>
  </si>
  <si>
    <t>https://twitter.com/#!/pawanakalyan/status/881921104385671169</t>
  </si>
  <si>
    <t>https://twitter.com/#!/tdp_cbn/status/881210551816249344</t>
  </si>
  <si>
    <t>https://twitter.com/#!/rakesh_inc/status/881921364222853120</t>
  </si>
  <si>
    <t>https://twitter.com/#!/ndtv/status/881768321611317252</t>
  </si>
  <si>
    <t>https://twitter.com/#!/shivchandmandal/status/881922663379337217</t>
  </si>
  <si>
    <t>https://twitter.com/#!/aasifps/status/881922963322294272</t>
  </si>
  <si>
    <t>https://twitter.com/#!/banerjeerahul/status/881064904198934529</t>
  </si>
  <si>
    <t>https://twitter.com/#!/banerjeerahul/status/881082612030353409</t>
  </si>
  <si>
    <t>https://twitter.com/#!/banerjeerahul/status/881083770509701121</t>
  </si>
  <si>
    <t>https://twitter.com/#!/banerjeerahul/status/881102744806993920</t>
  </si>
  <si>
    <t>https://twitter.com/#!/banerjeerahul/status/881222292054962178</t>
  </si>
  <si>
    <t>https://twitter.com/#!/banerjeerahul/status/881573378603315200</t>
  </si>
  <si>
    <t>https://twitter.com/#!/banerjeerahul/status/881769539473739778</t>
  </si>
  <si>
    <t>https://twitter.com/#!/banerjeerahul/status/881887839541186562</t>
  </si>
  <si>
    <t>https://twitter.com/#!/banerjeerahul/status/881923121581895680</t>
  </si>
  <si>
    <t>https://twitter.com/#!/bis_sandeep/status/881064192106786816</t>
  </si>
  <si>
    <t>https://twitter.com/#!/bis_sandeep/status/881082992185282560</t>
  </si>
  <si>
    <t>https://twitter.com/#!/bis_sandeep/status/881082996144713728</t>
  </si>
  <si>
    <t>https://twitter.com/#!/bis_sandeep/status/881103122814296064</t>
  </si>
  <si>
    <t>https://twitter.com/#!/bis_sandeep/status/881222783983919105</t>
  </si>
  <si>
    <t>https://twitter.com/#!/bis_sandeep/status/881573803930923009</t>
  </si>
  <si>
    <t>https://twitter.com/#!/bis_sandeep/status/881768779423911936</t>
  </si>
  <si>
    <t>https://twitter.com/#!/bis_sandeep/status/881889126940889089</t>
  </si>
  <si>
    <t>https://twitter.com/#!/bis_sandeep/status/881923373235937280</t>
  </si>
  <si>
    <t>https://twitter.com/#!/krishnamohanpal/status/881924176176721923</t>
  </si>
  <si>
    <t>https://twitter.com/#!/jeetsain45/status/881924748673863680</t>
  </si>
  <si>
    <t>https://twitter.com/#!/news365247live/status/881105236068253696</t>
  </si>
  <si>
    <t>https://twitter.com/#!/news365247live/status/881220984417656832</t>
  </si>
  <si>
    <t>https://twitter.com/#!/news365247live/status/881573318251261952</t>
  </si>
  <si>
    <t>https://twitter.com/#!/news365247live/status/881925628127199233</t>
  </si>
  <si>
    <t>https://twitter.com/#!/sharmakingvish1/status/881925683492114432</t>
  </si>
  <si>
    <t>https://twitter.com/#!/ashokjat259/status/881926687327473664</t>
  </si>
  <si>
    <t>https://twitter.com/#!/ipsita165/status/881888294186790912</t>
  </si>
  <si>
    <t>https://twitter.com/#!/ahteshamazmi/status/881928441649664000</t>
  </si>
  <si>
    <t>https://twitter.com/#!/sanjit_upadhyay/status/881932000642428928</t>
  </si>
  <si>
    <t>https://twitter.com/#!/ddnewslive/status/881114761525567488</t>
  </si>
  <si>
    <t>https://twitter.com/#!/ddnewslive/status/881114871210819585</t>
  </si>
  <si>
    <t>https://twitter.com/#!/knkalita/status/881127155861778432</t>
  </si>
  <si>
    <t>https://twitter.com/#!/knkalita/status/881932052634980354</t>
  </si>
  <si>
    <t>https://twitter.com/#!/isoumyas/status/881065869580914688</t>
  </si>
  <si>
    <t>https://twitter.com/#!/luterababa_/status/881067587185934336</t>
  </si>
  <si>
    <t>https://twitter.com/#!/luterababa_/status/881932215315120128</t>
  </si>
  <si>
    <t>https://twitter.com/#!/rashmi21044/status/881917202563301377</t>
  </si>
  <si>
    <t>https://twitter.com/#!/bhootnath/status/881931917129535489</t>
  </si>
  <si>
    <t>https://twitter.com/#!/_indiandoc/status/881933474130677762</t>
  </si>
  <si>
    <t>https://twitter.com/#!/adarsh97921/status/881934926953803777</t>
  </si>
  <si>
    <t>https://twitter.com/#!/mallikarjun456/status/881941485599444992</t>
  </si>
  <si>
    <t>https://twitter.com/#!/ukksince1986/status/881941779410558983</t>
  </si>
  <si>
    <t>https://twitter.com/#!/ppanks_g/status/881109089639690241</t>
  </si>
  <si>
    <t>https://twitter.com/#!/ppanks_g/status/881144715659407360</t>
  </si>
  <si>
    <t>https://twitter.com/#!/imharshpal/status/881210465023655938</t>
  </si>
  <si>
    <t>https://twitter.com/#!/vikasrbhardwaj/status/881062576636874752</t>
  </si>
  <si>
    <t>https://twitter.com/#!/vikasrbhardwaj/status/881207339373576193</t>
  </si>
  <si>
    <t>https://twitter.com/#!/vikasrbhardwaj/status/881551924218142720</t>
  </si>
  <si>
    <t>https://twitter.com/#!/vikasrbhardwaj/status/881552157182279685</t>
  </si>
  <si>
    <t>https://twitter.com/#!/imharshpal/status/881941801657139201</t>
  </si>
  <si>
    <t>https://twitter.com/#!/gstnashik/status/881950541483569154</t>
  </si>
  <si>
    <t>https://twitter.com/#!/gstnashik/status/881951236974620672</t>
  </si>
  <si>
    <t>https://twitter.com/#!/cadburad/status/881952919486173184</t>
  </si>
  <si>
    <t>https://twitter.com/#!/shailu2702/status/881953541492965377</t>
  </si>
  <si>
    <t>https://twitter.com/#!/ahujarakhi8/status/881970771383394305</t>
  </si>
  <si>
    <t>https://twitter.com/#!/kum66113113/status/882014844945260544</t>
  </si>
  <si>
    <t>https://twitter.com/#!/nsk260/status/882048442259734528</t>
  </si>
  <si>
    <t>https://twitter.com/#!/parshuram_son/status/882058769697517568</t>
  </si>
  <si>
    <t>https://twitter.com/#!/vpd21951/status/882059190725988353</t>
  </si>
  <si>
    <t>https://twitter.com/#!/atrocious_bhakt/status/882063387936653317</t>
  </si>
  <si>
    <t>https://twitter.com/#!/dreamsir12/status/881226977037963264</t>
  </si>
  <si>
    <t>https://twitter.com/#!/dreamsir12/status/882092192919162880</t>
  </si>
  <si>
    <t>https://twitter.com/#!/abhinashji98/status/882095480158683137</t>
  </si>
  <si>
    <t>https://twitter.com/#!/manju10855700/status/882099213273886720</t>
  </si>
  <si>
    <t>https://twitter.com/#!/shravangaikwad/status/882100691824631808</t>
  </si>
  <si>
    <t>https://twitter.com/#!/santosh87013098/status/882108314741604352</t>
  </si>
  <si>
    <t>https://twitter.com/#!/i_m_apurv/status/882113940708360193</t>
  </si>
  <si>
    <t>https://twitter.com/#!/gauravwankhede/status/882115473118183425</t>
  </si>
  <si>
    <t>https://twitter.com/#!/vishvassarang/status/881110492986691584</t>
  </si>
  <si>
    <t>https://twitter.com/#!/rohitsh04282764/status/882115964225146880</t>
  </si>
  <si>
    <t>https://twitter.com/#!/drharshvardhan/status/881203752195170304</t>
  </si>
  <si>
    <t>https://twitter.com/#!/drharshvardhan/status/881519826065211393</t>
  </si>
  <si>
    <t>https://twitter.com/#!/ravipra08663347/status/882118238959583232</t>
  </si>
  <si>
    <t>https://twitter.com/#!/ournewindia1/status/882120791503929345</t>
  </si>
  <si>
    <t>https://twitter.com/#!/deepak156704519/status/882120873905278976</t>
  </si>
  <si>
    <t>https://twitter.com/#!/kanchi_mehra/status/882122223548416001</t>
  </si>
  <si>
    <t>https://twitter.com/#!/erashkhan/status/882122816203698176</t>
  </si>
  <si>
    <t>https://twitter.com/#!/sneha_vyas5/status/882124075493056512</t>
  </si>
  <si>
    <t>https://twitter.com/#!/pateprakash123/status/882125242545586177</t>
  </si>
  <si>
    <t>https://twitter.com/#!/hiteshkothari29/status/882126312667660290</t>
  </si>
  <si>
    <t>https://twitter.com/#!/entrepreneursjr/status/882126508529254400</t>
  </si>
  <si>
    <t>https://twitter.com/#!/inesinno/status/882126600078327813</t>
  </si>
  <si>
    <t>https://twitter.com/#!/raghvendralive/status/881049146001469441</t>
  </si>
  <si>
    <t>https://twitter.com/#!/raghvendralive/status/881065399751589888</t>
  </si>
  <si>
    <t>https://twitter.com/#!/raghvendralive/status/881198362900348928</t>
  </si>
  <si>
    <t>https://twitter.com/#!/nneerajdj/status/881055519091412993</t>
  </si>
  <si>
    <t>https://twitter.com/#!/ajitsingh777/status/881204253104119808</t>
  </si>
  <si>
    <t>https://twitter.com/#!/ajitsingh777/status/881207445023936512</t>
  </si>
  <si>
    <t>https://twitter.com/#!/nneerajdj/status/881209058036002817</t>
  </si>
  <si>
    <t>https://twitter.com/#!/shubhamdhanfole/status/881930170629861376</t>
  </si>
  <si>
    <t>https://twitter.com/#!/nneerajdj/status/881930376947666944</t>
  </si>
  <si>
    <t>https://twitter.com/#!/greyybasics/status/881906620833435650</t>
  </si>
  <si>
    <t>https://twitter.com/#!/nneerajdj/status/882126622916300800</t>
  </si>
  <si>
    <t>https://twitter.com/#!/santosh63092087/status/882126672593604608</t>
  </si>
  <si>
    <t>https://twitter.com/#!/gstmitra/status/881209979180531712</t>
  </si>
  <si>
    <t>https://twitter.com/#!/manish12parmar/status/882128755765895173</t>
  </si>
  <si>
    <t>https://twitter.com/#!/ndtv/status/881922282959978497</t>
  </si>
  <si>
    <t>https://twitter.com/#!/100rbsinh/status/882131337473282048</t>
  </si>
  <si>
    <t>https://twitter.com/#!/ndtv/status/881063636105519104</t>
  </si>
  <si>
    <t>https://twitter.com/#!/ndtv/status/881082202380881920</t>
  </si>
  <si>
    <t>https://twitter.com/#!/ndtv/status/881082609299726337</t>
  </si>
  <si>
    <t>https://twitter.com/#!/ndtv/status/881086230791716864</t>
  </si>
  <si>
    <t>https://twitter.com/#!/ndtv/status/881102694101827584</t>
  </si>
  <si>
    <t>https://twitter.com/#!/ndtv/status/881220716418310144</t>
  </si>
  <si>
    <t>https://twitter.com/#!/ndtv/status/881572606985424897</t>
  </si>
  <si>
    <t>https://twitter.com/#!/ndtv/status/881887399969603584</t>
  </si>
  <si>
    <t>https://twitter.com/#!/100rbsinh/status/881572789634736128</t>
  </si>
  <si>
    <t>https://twitter.com/#!/patelanurudh/status/882131622044336133</t>
  </si>
  <si>
    <t>https://twitter.com/#!/coolrajivpal/status/881793998838525952</t>
  </si>
  <si>
    <t>https://twitter.com/#!/coolrajivpal/status/882132579754926080</t>
  </si>
  <si>
    <t>https://twitter.com/#!/ch_r0hit1/status/882141657574932481</t>
  </si>
  <si>
    <t>https://twitter.com/#!/rush_me_tweets/status/882143921673035776</t>
  </si>
  <si>
    <t>https://twitter.com/#!/nikh747/status/882147705614675968</t>
  </si>
  <si>
    <t>https://twitter.com/#!/beingpkashgupta/status/882148205630238721</t>
  </si>
  <si>
    <t>https://twitter.com/#!/sarvmanglamcom/status/881495239944306688</t>
  </si>
  <si>
    <t>https://twitter.com/#!/sarvmanglamcom/status/882162540725231616</t>
  </si>
  <si>
    <t>https://twitter.com/#!/millioncenters/status/881064685772054528</t>
  </si>
  <si>
    <t>https://twitter.com/#!/yahiyak32581876/status/882193756954427392</t>
  </si>
  <si>
    <t>https://twitter.com/#!/jojoawana/status/881081555837476864</t>
  </si>
  <si>
    <t>https://twitter.com/#!/jojoawana/status/881716963860389888</t>
  </si>
  <si>
    <t>https://twitter.com/#!/jojoawana/status/882198126349750272</t>
  </si>
  <si>
    <t>https://twitter.com/#!/wolvorine_back/status/882198583864430593</t>
  </si>
  <si>
    <t>https://twitter.com/#!/girikurnooll/status/882209405600645121</t>
  </si>
  <si>
    <t>https://twitter.com/#!/gopeshk96144082/status/882210914186838016</t>
  </si>
  <si>
    <t>https://twitter.com/#!/kplsgroup/status/882214332368474113</t>
  </si>
  <si>
    <t>https://twitter.com/#!/kplsgroup/status/882214354879299584</t>
  </si>
  <si>
    <t>https://twitter.com/#!/lakha1210/status/881235411225522177</t>
  </si>
  <si>
    <t>https://twitter.com/#!/lakha1210/status/881235898448437249</t>
  </si>
  <si>
    <t>https://twitter.com/#!/kpls16/status/882214546756194305</t>
  </si>
  <si>
    <t>https://twitter.com/#!/kpls16/status/882214577483558916</t>
  </si>
  <si>
    <t>https://twitter.com/#!/bsindia/status/881070728883441664</t>
  </si>
  <si>
    <t>https://twitter.com/#!/bsindia/status/881102544608559105</t>
  </si>
  <si>
    <t>https://twitter.com/#!/bsindia/status/881142852478058496</t>
  </si>
  <si>
    <t>https://twitter.com/#!/smadygo/status/882218995461402624</t>
  </si>
  <si>
    <t>https://twitter.com/#!/ityaadii/status/882219858406014976</t>
  </si>
  <si>
    <t>https://twitter.com/#!/bsindia/status/881145365927518208</t>
  </si>
  <si>
    <t>https://twitter.com/#!/bsindia/status/882216331092922368</t>
  </si>
  <si>
    <t>https://twitter.com/#!/smritisakhamuri/status/882219995974950912</t>
  </si>
  <si>
    <t>https://twitter.com/#!/chandan10109/status/882221624589787141</t>
  </si>
  <si>
    <t>https://twitter.com/#!/ap95752247301/status/882235124561190912</t>
  </si>
  <si>
    <t>https://twitter.com/#!/onlytwiter/status/882235552321482753</t>
  </si>
  <si>
    <t>https://twitter.com/#!/viratkumar90/status/882235678918135808</t>
  </si>
  <si>
    <t>https://twitter.com/#!/narendrarawatk/status/882249045699248128</t>
  </si>
  <si>
    <t>https://twitter.com/#!/suman_takhar/status/882249740116606978</t>
  </si>
  <si>
    <t>881045097009225733</t>
  </si>
  <si>
    <t>881045260851269634</t>
  </si>
  <si>
    <t>881045624799416321</t>
  </si>
  <si>
    <t>881045624895938560</t>
  </si>
  <si>
    <t>881045625160089600</t>
  </si>
  <si>
    <t>881045625332158464</t>
  </si>
  <si>
    <t>881045626179403776</t>
  </si>
  <si>
    <t>881045627169161218</t>
  </si>
  <si>
    <t>881045627240566784</t>
  </si>
  <si>
    <t>881045627550945281</t>
  </si>
  <si>
    <t>881045627597012993</t>
  </si>
  <si>
    <t>881045628373024768</t>
  </si>
  <si>
    <t>881045629182410752</t>
  </si>
  <si>
    <t>881045629530537984</t>
  </si>
  <si>
    <t>881045631342493696</t>
  </si>
  <si>
    <t>881045631560589313</t>
  </si>
  <si>
    <t>881045631594225664</t>
  </si>
  <si>
    <t>881045631975870471</t>
  </si>
  <si>
    <t>881045632089153538</t>
  </si>
  <si>
    <t>881045632269524992</t>
  </si>
  <si>
    <t>881046008137867264</t>
  </si>
  <si>
    <t>881046093685022720</t>
  </si>
  <si>
    <t>881046168662228993</t>
  </si>
  <si>
    <t>881046220034129921</t>
  </si>
  <si>
    <t>881046262555877376</t>
  </si>
  <si>
    <t>881046319279755265</t>
  </si>
  <si>
    <t>881046459143131136</t>
  </si>
  <si>
    <t>881046541468708864</t>
  </si>
  <si>
    <t>881046546652868612</t>
  </si>
  <si>
    <t>881046655239200770</t>
  </si>
  <si>
    <t>881046313516769283</t>
  </si>
  <si>
    <t>881046588797313025</t>
  </si>
  <si>
    <t>881046600734265344</t>
  </si>
  <si>
    <t>881046769995358209</t>
  </si>
  <si>
    <t>881046882541199362</t>
  </si>
  <si>
    <t>881047011033612289</t>
  </si>
  <si>
    <t>881046112991232000</t>
  </si>
  <si>
    <t>881047138985066496</t>
  </si>
  <si>
    <t>881047364978360321</t>
  </si>
  <si>
    <t>881047781078466562</t>
  </si>
  <si>
    <t>881047985777287168</t>
  </si>
  <si>
    <t>881048206720638976</t>
  </si>
  <si>
    <t>881048273338867713</t>
  </si>
  <si>
    <t>881048625161265154</t>
  </si>
  <si>
    <t>881047976130379776</t>
  </si>
  <si>
    <t>881048655934898176</t>
  </si>
  <si>
    <t>881048697705873408</t>
  </si>
  <si>
    <t>881048857639092224</t>
  </si>
  <si>
    <t>881049183842574336</t>
  </si>
  <si>
    <t>881049190016614400</t>
  </si>
  <si>
    <t>881049285999173632</t>
  </si>
  <si>
    <t>881049315698814976</t>
  </si>
  <si>
    <t>881049353233719296</t>
  </si>
  <si>
    <t>881049426583625728</t>
  </si>
  <si>
    <t>881049524231442436</t>
  </si>
  <si>
    <t>881049530313039872</t>
  </si>
  <si>
    <t>881049702107676672</t>
  </si>
  <si>
    <t>881049710311727104</t>
  </si>
  <si>
    <t>881049728741453824</t>
  </si>
  <si>
    <t>881049836937764864</t>
  </si>
  <si>
    <t>881050083776704513</t>
  </si>
  <si>
    <t>881050220024418304</t>
  </si>
  <si>
    <t>881050292921434113</t>
  </si>
  <si>
    <t>881050306263392260</t>
  </si>
  <si>
    <t>881050378342674432</t>
  </si>
  <si>
    <t>881050538342834176</t>
  </si>
  <si>
    <t>881050562699169796</t>
  </si>
  <si>
    <t>881050664377368576</t>
  </si>
  <si>
    <t>881050737865895937</t>
  </si>
  <si>
    <t>881050909328809984</t>
  </si>
  <si>
    <t>881050916597542913</t>
  </si>
  <si>
    <t>881050973354942464</t>
  </si>
  <si>
    <t>881051057731907585</t>
  </si>
  <si>
    <t>881051083266678784</t>
  </si>
  <si>
    <t>881051104749989888</t>
  </si>
  <si>
    <t>881049521018593281</t>
  </si>
  <si>
    <t>881051435542212608</t>
  </si>
  <si>
    <t>881051497206763520</t>
  </si>
  <si>
    <t>881051528760442881</t>
  </si>
  <si>
    <t>881051634918318080</t>
  </si>
  <si>
    <t>881051762098135040</t>
  </si>
  <si>
    <t>881051801864347648</t>
  </si>
  <si>
    <t>881051854448152576</t>
  </si>
  <si>
    <t>881052288416141313</t>
  </si>
  <si>
    <t>881052444532252672</t>
  </si>
  <si>
    <t>881052451536809984</t>
  </si>
  <si>
    <t>881052452803547136</t>
  </si>
  <si>
    <t>881050585851678720</t>
  </si>
  <si>
    <t>881051205375545344</t>
  </si>
  <si>
    <t>881053103738544128</t>
  </si>
  <si>
    <t>881053297733447680</t>
  </si>
  <si>
    <t>881053317979414529</t>
  </si>
  <si>
    <t>881053240321814528</t>
  </si>
  <si>
    <t>881053265890246656</t>
  </si>
  <si>
    <t>881053361109442560</t>
  </si>
  <si>
    <t>881053421654032384</t>
  </si>
  <si>
    <t>881053441245802496</t>
  </si>
  <si>
    <t>881053710876524544</t>
  </si>
  <si>
    <t>881053834285633537</t>
  </si>
  <si>
    <t>881054371651485696</t>
  </si>
  <si>
    <t>881054372603600896</t>
  </si>
  <si>
    <t>881054414676475906</t>
  </si>
  <si>
    <t>881054528384126976</t>
  </si>
  <si>
    <t>881054582775959553</t>
  </si>
  <si>
    <t>881054667597168641</t>
  </si>
  <si>
    <t>881054647963734017</t>
  </si>
  <si>
    <t>881054692041555968</t>
  </si>
  <si>
    <t>881052307277856768</t>
  </si>
  <si>
    <t>881055272512442368</t>
  </si>
  <si>
    <t>881055273116479488</t>
  </si>
  <si>
    <t>881055410974740480</t>
  </si>
  <si>
    <t>881055411037655041</t>
  </si>
  <si>
    <t>881055444743012353</t>
  </si>
  <si>
    <t>881055499629858816</t>
  </si>
  <si>
    <t>881055614272765956</t>
  </si>
  <si>
    <t>881055621868429312</t>
  </si>
  <si>
    <t>881055866723508224</t>
  </si>
  <si>
    <t>881054835872641025</t>
  </si>
  <si>
    <t>881055975255494656</t>
  </si>
  <si>
    <t>881056106524667905</t>
  </si>
  <si>
    <t>881056141496774656</t>
  </si>
  <si>
    <t>881056344538701824</t>
  </si>
  <si>
    <t>881056552530001920</t>
  </si>
  <si>
    <t>881056821607256065</t>
  </si>
  <si>
    <t>881056918063788032</t>
  </si>
  <si>
    <t>881057287867179012</t>
  </si>
  <si>
    <t>881057380884258821</t>
  </si>
  <si>
    <t>881057702050357248</t>
  </si>
  <si>
    <t>881057830609985537</t>
  </si>
  <si>
    <t>881057964940943361</t>
  </si>
  <si>
    <t>881058144092168192</t>
  </si>
  <si>
    <t>881058255492964352</t>
  </si>
  <si>
    <t>881058395591233537</t>
  </si>
  <si>
    <t>881058428671504384</t>
  </si>
  <si>
    <t>881058651624034305</t>
  </si>
  <si>
    <t>881059081267453952</t>
  </si>
  <si>
    <t>881059137781547008</t>
  </si>
  <si>
    <t>881059618117570560</t>
  </si>
  <si>
    <t>881059626506219520</t>
  </si>
  <si>
    <t>881059721352015872</t>
  </si>
  <si>
    <t>881060074512424960</t>
  </si>
  <si>
    <t>881060315609395201</t>
  </si>
  <si>
    <t>881060433418792960</t>
  </si>
  <si>
    <t>881060589971353600</t>
  </si>
  <si>
    <t>881060957480419328</t>
  </si>
  <si>
    <t>881061071016034305</t>
  </si>
  <si>
    <t>881061400596029440</t>
  </si>
  <si>
    <t>881061476059848705</t>
  </si>
  <si>
    <t>881061523128561664</t>
  </si>
  <si>
    <t>881062042257379328</t>
  </si>
  <si>
    <t>881062174080331776</t>
  </si>
  <si>
    <t>881062578687844352</t>
  </si>
  <si>
    <t>881063119136595968</t>
  </si>
  <si>
    <t>881063175633981440</t>
  </si>
  <si>
    <t>881063210408976385</t>
  </si>
  <si>
    <t>881063316956758016</t>
  </si>
  <si>
    <t>881063327270453248</t>
  </si>
  <si>
    <t>881064008320667649</t>
  </si>
  <si>
    <t>881064064721530881</t>
  </si>
  <si>
    <t>881064747298435073</t>
  </si>
  <si>
    <t>881064762498580480</t>
  </si>
  <si>
    <t>881064802772234240</t>
  </si>
  <si>
    <t>881064820425990144</t>
  </si>
  <si>
    <t>881064847789576192</t>
  </si>
  <si>
    <t>881064921034760192</t>
  </si>
  <si>
    <t>881064935421132800</t>
  </si>
  <si>
    <t>881064983458533380</t>
  </si>
  <si>
    <t>881065037678297088</t>
  </si>
  <si>
    <t>881065059560157184</t>
  </si>
  <si>
    <t>881065140807802881</t>
  </si>
  <si>
    <t>881065214472364032</t>
  </si>
  <si>
    <t>881065243568332800</t>
  </si>
  <si>
    <t>881065243689996288</t>
  </si>
  <si>
    <t>881065245934071808</t>
  </si>
  <si>
    <t>881065270818643968</t>
  </si>
  <si>
    <t>881065287193251840</t>
  </si>
  <si>
    <t>881065419091595264</t>
  </si>
  <si>
    <t>881064748875358208</t>
  </si>
  <si>
    <t>881065472417910784</t>
  </si>
  <si>
    <t>881065574520041472</t>
  </si>
  <si>
    <t>881065610372763648</t>
  </si>
  <si>
    <t>881065923653849088</t>
  </si>
  <si>
    <t>881065970667839489</t>
  </si>
  <si>
    <t>881066051835838464</t>
  </si>
  <si>
    <t>881066181247066113</t>
  </si>
  <si>
    <t>881066203019718656</t>
  </si>
  <si>
    <t>881066263186952192</t>
  </si>
  <si>
    <t>881066300096860161</t>
  </si>
  <si>
    <t>881066459228712960</t>
  </si>
  <si>
    <t>881066506343206912</t>
  </si>
  <si>
    <t>881066565684166656</t>
  </si>
  <si>
    <t>881066694604505088</t>
  </si>
  <si>
    <t>881066948041125889</t>
  </si>
  <si>
    <t>881067093386448897</t>
  </si>
  <si>
    <t>881067095814844417</t>
  </si>
  <si>
    <t>881067299863576577</t>
  </si>
  <si>
    <t>881067519200468994</t>
  </si>
  <si>
    <t>881067527018860545</t>
  </si>
  <si>
    <t>881067669851578369</t>
  </si>
  <si>
    <t>881067704567726080</t>
  </si>
  <si>
    <t>881067916820488192</t>
  </si>
  <si>
    <t>881067958101049345</t>
  </si>
  <si>
    <t>881068230751768577</t>
  </si>
  <si>
    <t>881068347990921216</t>
  </si>
  <si>
    <t>881068530640105472</t>
  </si>
  <si>
    <t>881068554044485635</t>
  </si>
  <si>
    <t>881068624810827776</t>
  </si>
  <si>
    <t>881068636835901440</t>
  </si>
  <si>
    <t>881069043175886848</t>
  </si>
  <si>
    <t>881069148457115649</t>
  </si>
  <si>
    <t>881069281588289536</t>
  </si>
  <si>
    <t>881063993728614400</t>
  </si>
  <si>
    <t>881069509049815040</t>
  </si>
  <si>
    <t>881069797336915968</t>
  </si>
  <si>
    <t>881069895932198913</t>
  </si>
  <si>
    <t>881070003839041536</t>
  </si>
  <si>
    <t>881070131715223553</t>
  </si>
  <si>
    <t>881070450624704512</t>
  </si>
  <si>
    <t>881070784248020992</t>
  </si>
  <si>
    <t>881070809359319040</t>
  </si>
  <si>
    <t>881070868759064576</t>
  </si>
  <si>
    <t>881071133214347268</t>
  </si>
  <si>
    <t>881071223462961152</t>
  </si>
  <si>
    <t>881071314466816003</t>
  </si>
  <si>
    <t>881071352224116736</t>
  </si>
  <si>
    <t>881071361933713408</t>
  </si>
  <si>
    <t>881071626904715264</t>
  </si>
  <si>
    <t>881071782253531138</t>
  </si>
  <si>
    <t>881071845814001664</t>
  </si>
  <si>
    <t>881071886549094401</t>
  </si>
  <si>
    <t>881072072478171136</t>
  </si>
  <si>
    <t>881072323704496129</t>
  </si>
  <si>
    <t>881072350770339840</t>
  </si>
  <si>
    <t>881072633453973508</t>
  </si>
  <si>
    <t>881072839507329024</t>
  </si>
  <si>
    <t>881072942779650048</t>
  </si>
  <si>
    <t>881072958457892864</t>
  </si>
  <si>
    <t>881073000375762944</t>
  </si>
  <si>
    <t>881073058840068096</t>
  </si>
  <si>
    <t>881073545438142464</t>
  </si>
  <si>
    <t>881073553327751168</t>
  </si>
  <si>
    <t>881073639415623680</t>
  </si>
  <si>
    <t>881073665470742528</t>
  </si>
  <si>
    <t>881073903304675332</t>
  </si>
  <si>
    <t>881074085249208320</t>
  </si>
  <si>
    <t>881074410580578304</t>
  </si>
  <si>
    <t>881074635802005504</t>
  </si>
  <si>
    <t>881074699740033025</t>
  </si>
  <si>
    <t>881074712515796992</t>
  </si>
  <si>
    <t>881074713031606272</t>
  </si>
  <si>
    <t>881074839594782720</t>
  </si>
  <si>
    <t>881075162212204544</t>
  </si>
  <si>
    <t>881075187302580224</t>
  </si>
  <si>
    <t>881075319901376513</t>
  </si>
  <si>
    <t>881075437513867265</t>
  </si>
  <si>
    <t>881075438906298368</t>
  </si>
  <si>
    <t>881075495114297344</t>
  </si>
  <si>
    <t>881074137266925568</t>
  </si>
  <si>
    <t>881075546758594560</t>
  </si>
  <si>
    <t>881075711905341442</t>
  </si>
  <si>
    <t>881075752166359040</t>
  </si>
  <si>
    <t>881075491909906432</t>
  </si>
  <si>
    <t>881075678426345472</t>
  </si>
  <si>
    <t>881075839496007681</t>
  </si>
  <si>
    <t>881075993695330304</t>
  </si>
  <si>
    <t>881076143482261505</t>
  </si>
  <si>
    <t>881076418511343616</t>
  </si>
  <si>
    <t>881076428514762752</t>
  </si>
  <si>
    <t>881076473716776961</t>
  </si>
  <si>
    <t>881076537440718848</t>
  </si>
  <si>
    <t>881076896905052160</t>
  </si>
  <si>
    <t>881076910091927552</t>
  </si>
  <si>
    <t>881077057530155008</t>
  </si>
  <si>
    <t>881077078774251520</t>
  </si>
  <si>
    <t>881077112282771462</t>
  </si>
  <si>
    <t>881077160206884864</t>
  </si>
  <si>
    <t>881077287583657984</t>
  </si>
  <si>
    <t>881077326607515648</t>
  </si>
  <si>
    <t>881077667298131968</t>
  </si>
  <si>
    <t>881077685736194048</t>
  </si>
  <si>
    <t>881078015651962880</t>
  </si>
  <si>
    <t>881078025051291648</t>
  </si>
  <si>
    <t>881073579755950080</t>
  </si>
  <si>
    <t>881078042507878401</t>
  </si>
  <si>
    <t>881078052058353664</t>
  </si>
  <si>
    <t>881078102025162752</t>
  </si>
  <si>
    <t>881078490551865345</t>
  </si>
  <si>
    <t>881078600337731584</t>
  </si>
  <si>
    <t>881078801408589830</t>
  </si>
  <si>
    <t>881079040563593216</t>
  </si>
  <si>
    <t>881079428129751040</t>
  </si>
  <si>
    <t>881079561361833984</t>
  </si>
  <si>
    <t>881079609336496128</t>
  </si>
  <si>
    <t>881079983699107840</t>
  </si>
  <si>
    <t>881080037373595650</t>
  </si>
  <si>
    <t>881080093262700544</t>
  </si>
  <si>
    <t>881080184572661760</t>
  </si>
  <si>
    <t>881080225874006016</t>
  </si>
  <si>
    <t>881055563613786112</t>
  </si>
  <si>
    <t>881080518564995072</t>
  </si>
  <si>
    <t>881080535266844672</t>
  </si>
  <si>
    <t>881080613763035137</t>
  </si>
  <si>
    <t>881080684248522752</t>
  </si>
  <si>
    <t>881080791286992898</t>
  </si>
  <si>
    <t>881081414015307776</t>
  </si>
  <si>
    <t>881081466628820993</t>
  </si>
  <si>
    <t>881081566100955136</t>
  </si>
  <si>
    <t>881081570764836865</t>
  </si>
  <si>
    <t>881081660388892672</t>
  </si>
  <si>
    <t>881081939972694016</t>
  </si>
  <si>
    <t>881082012714643456</t>
  </si>
  <si>
    <t>881082316218441728</t>
  </si>
  <si>
    <t>881082396577103873</t>
  </si>
  <si>
    <t>881082457193299968</t>
  </si>
  <si>
    <t>881082561254088704</t>
  </si>
  <si>
    <t>881082615834587136</t>
  </si>
  <si>
    <t>881082658939297792</t>
  </si>
  <si>
    <t>881082658985398273</t>
  </si>
  <si>
    <t>881082666837196800</t>
  </si>
  <si>
    <t>881082853920059392</t>
  </si>
  <si>
    <t>881082866536337413</t>
  </si>
  <si>
    <t>881083005636190208</t>
  </si>
  <si>
    <t>881083039563915266</t>
  </si>
  <si>
    <t>881083255729963008</t>
  </si>
  <si>
    <t>881083375473246208</t>
  </si>
  <si>
    <t>881083466242301953</t>
  </si>
  <si>
    <t>881064523037368320</t>
  </si>
  <si>
    <t>881083490703466496</t>
  </si>
  <si>
    <t>881083748841697280</t>
  </si>
  <si>
    <t>881084310115287045</t>
  </si>
  <si>
    <t>881084405133058048</t>
  </si>
  <si>
    <t>881084822696873984</t>
  </si>
  <si>
    <t>881078775957434368</t>
  </si>
  <si>
    <t>881080122014523393</t>
  </si>
  <si>
    <t>881084839507578880</t>
  </si>
  <si>
    <t>881084866124693504</t>
  </si>
  <si>
    <t>881084935175626752</t>
  </si>
  <si>
    <t>881085183255920640</t>
  </si>
  <si>
    <t>881085189283237888</t>
  </si>
  <si>
    <t>881085485715795968</t>
  </si>
  <si>
    <t>881085724354805760</t>
  </si>
  <si>
    <t>881085753970761728</t>
  </si>
  <si>
    <t>881085957142847488</t>
  </si>
  <si>
    <t>881085995076116480</t>
  </si>
  <si>
    <t>881086010569961472</t>
  </si>
  <si>
    <t>881086309820911617</t>
  </si>
  <si>
    <t>881086577060884480</t>
  </si>
  <si>
    <t>881086628726321153</t>
  </si>
  <si>
    <t>881086630517284864</t>
  </si>
  <si>
    <t>881086683067723777</t>
  </si>
  <si>
    <t>881086733709852672</t>
  </si>
  <si>
    <t>881086738210443264</t>
  </si>
  <si>
    <t>881086749253918721</t>
  </si>
  <si>
    <t>881086818057191425</t>
  </si>
  <si>
    <t>881087098492768257</t>
  </si>
  <si>
    <t>881087106239442944</t>
  </si>
  <si>
    <t>881087147679244289</t>
  </si>
  <si>
    <t>881087323575689216</t>
  </si>
  <si>
    <t>881087341850394625</t>
  </si>
  <si>
    <t>881087553507479552</t>
  </si>
  <si>
    <t>881087567080202240</t>
  </si>
  <si>
    <t>881087954629906432</t>
  </si>
  <si>
    <t>881088073919942660</t>
  </si>
  <si>
    <t>881088115292553216</t>
  </si>
  <si>
    <t>881088215901458433</t>
  </si>
  <si>
    <t>881088224080285698</t>
  </si>
  <si>
    <t>881088224592048128</t>
  </si>
  <si>
    <t>881088500560314368</t>
  </si>
  <si>
    <t>881088525822705664</t>
  </si>
  <si>
    <t>881088630634070016</t>
  </si>
  <si>
    <t>881089023468486656</t>
  </si>
  <si>
    <t>881089044356022272</t>
  </si>
  <si>
    <t>881089082822152192</t>
  </si>
  <si>
    <t>881089086768816128</t>
  </si>
  <si>
    <t>881089108495392769</t>
  </si>
  <si>
    <t>881089141982756864</t>
  </si>
  <si>
    <t>881089213193637889</t>
  </si>
  <si>
    <t>881089221183897601</t>
  </si>
  <si>
    <t>881089228460875776</t>
  </si>
  <si>
    <t>881089609844654081</t>
  </si>
  <si>
    <t>881089779286159361</t>
  </si>
  <si>
    <t>881089803567214592</t>
  </si>
  <si>
    <t>881089811121020928</t>
  </si>
  <si>
    <t>881090014687506432</t>
  </si>
  <si>
    <t>881090085650812928</t>
  </si>
  <si>
    <t>881090072186986497</t>
  </si>
  <si>
    <t>881090089987616769</t>
  </si>
  <si>
    <t>881090131586945027</t>
  </si>
  <si>
    <t>881090251812356097</t>
  </si>
  <si>
    <t>881090295147974656</t>
  </si>
  <si>
    <t>881090313674121216</t>
  </si>
  <si>
    <t>881064052461522945</t>
  </si>
  <si>
    <t>881090389280555008</t>
  </si>
  <si>
    <t>881090577361534978</t>
  </si>
  <si>
    <t>881090718059704320</t>
  </si>
  <si>
    <t>881090729061122048</t>
  </si>
  <si>
    <t>881090937467813888</t>
  </si>
  <si>
    <t>881091004190736385</t>
  </si>
  <si>
    <t>881091060931452928</t>
  </si>
  <si>
    <t>881091140208009218</t>
  </si>
  <si>
    <t>881091191198167041</t>
  </si>
  <si>
    <t>881091425194127361</t>
  </si>
  <si>
    <t>881091476905615360</t>
  </si>
  <si>
    <t>881091529560834048</t>
  </si>
  <si>
    <t>881091859036028928</t>
  </si>
  <si>
    <t>881091862697607168</t>
  </si>
  <si>
    <t>881092140280971264</t>
  </si>
  <si>
    <t>881092211164626944</t>
  </si>
  <si>
    <t>881092452857266176</t>
  </si>
  <si>
    <t>881066798518378496</t>
  </si>
  <si>
    <t>881067108209000448</t>
  </si>
  <si>
    <t>881092672454180864</t>
  </si>
  <si>
    <t>881092931251261440</t>
  </si>
  <si>
    <t>881092984439222272</t>
  </si>
  <si>
    <t>881093066978869248</t>
  </si>
  <si>
    <t>881093117268692992</t>
  </si>
  <si>
    <t>881093180812296192</t>
  </si>
  <si>
    <t>881093602562064385</t>
  </si>
  <si>
    <t>881093820867264513</t>
  </si>
  <si>
    <t>881093925078917120</t>
  </si>
  <si>
    <t>881063054296743936</t>
  </si>
  <si>
    <t>881093970012520448</t>
  </si>
  <si>
    <t>881094029429153792</t>
  </si>
  <si>
    <t>881094360586178561</t>
  </si>
  <si>
    <t>881094435697766401</t>
  </si>
  <si>
    <t>881094457482911744</t>
  </si>
  <si>
    <t>881094608352034817</t>
  </si>
  <si>
    <t>881094655059742720</t>
  </si>
  <si>
    <t>881094686353399808</t>
  </si>
  <si>
    <t>881094852833935360</t>
  </si>
  <si>
    <t>881092155359539202</t>
  </si>
  <si>
    <t>881094886237327360</t>
  </si>
  <si>
    <t>881094886451277824</t>
  </si>
  <si>
    <t>881095131318804480</t>
  </si>
  <si>
    <t>881095107100917761</t>
  </si>
  <si>
    <t>881095224017039361</t>
  </si>
  <si>
    <t>881095289754370048</t>
  </si>
  <si>
    <t>881095503450165248</t>
  </si>
  <si>
    <t>881095596068675584</t>
  </si>
  <si>
    <t>881095645670637569</t>
  </si>
  <si>
    <t>881095802218622977</t>
  </si>
  <si>
    <t>881095893499469824</t>
  </si>
  <si>
    <t>881096245636247558</t>
  </si>
  <si>
    <t>881096512855572480</t>
  </si>
  <si>
    <t>881096755433029632</t>
  </si>
  <si>
    <t>881068462222790656</t>
  </si>
  <si>
    <t>881069013601853440</t>
  </si>
  <si>
    <t>881097014615957505</t>
  </si>
  <si>
    <t>881097263770161152</t>
  </si>
  <si>
    <t>881097556972806145</t>
  </si>
  <si>
    <t>881097576790974467</t>
  </si>
  <si>
    <t>881097627542077440</t>
  </si>
  <si>
    <t>881097726854926340</t>
  </si>
  <si>
    <t>881097749768306688</t>
  </si>
  <si>
    <t>881097833473916929</t>
  </si>
  <si>
    <t>881097918790246400</t>
  </si>
  <si>
    <t>881097951300395008</t>
  </si>
  <si>
    <t>881097850372800513</t>
  </si>
  <si>
    <t>881097886146023424</t>
  </si>
  <si>
    <t>881097903921430528</t>
  </si>
  <si>
    <t>881097981390225410</t>
  </si>
  <si>
    <t>881098070741499906</t>
  </si>
  <si>
    <t>881098199837966337</t>
  </si>
  <si>
    <t>881098273032941568</t>
  </si>
  <si>
    <t>881098490457321472</t>
  </si>
  <si>
    <t>881098530684891138</t>
  </si>
  <si>
    <t>881098781340696578</t>
  </si>
  <si>
    <t>881098883740258304</t>
  </si>
  <si>
    <t>881098952304492544</t>
  </si>
  <si>
    <t>881099041857126400</t>
  </si>
  <si>
    <t>881099090637058053</t>
  </si>
  <si>
    <t>881099147096489985</t>
  </si>
  <si>
    <t>881099279661715456</t>
  </si>
  <si>
    <t>881099748622516225</t>
  </si>
  <si>
    <t>881099752875499521</t>
  </si>
  <si>
    <t>881099844512645120</t>
  </si>
  <si>
    <t>881099946476191745</t>
  </si>
  <si>
    <t>881100206384836609</t>
  </si>
  <si>
    <t>881100397581975552</t>
  </si>
  <si>
    <t>881100615534821377</t>
  </si>
  <si>
    <t>881100742278356992</t>
  </si>
  <si>
    <t>881100337838469120</t>
  </si>
  <si>
    <t>881100567317274624</t>
  </si>
  <si>
    <t>881100735139729409</t>
  </si>
  <si>
    <t>881100878182264832</t>
  </si>
  <si>
    <t>881090877053075456</t>
  </si>
  <si>
    <t>881100918137036800</t>
  </si>
  <si>
    <t>881100925947047936</t>
  </si>
  <si>
    <t>881101075754778624</t>
  </si>
  <si>
    <t>881101115391057920</t>
  </si>
  <si>
    <t>881101261864665088</t>
  </si>
  <si>
    <t>881101267052789761</t>
  </si>
  <si>
    <t>881101445814259712</t>
  </si>
  <si>
    <t>881101608012177408</t>
  </si>
  <si>
    <t>881101619789578240</t>
  </si>
  <si>
    <t>881101648222797824</t>
  </si>
  <si>
    <t>881101656233975808</t>
  </si>
  <si>
    <t>881101982370377728</t>
  </si>
  <si>
    <t>881102087928430593</t>
  </si>
  <si>
    <t>881102223463395328</t>
  </si>
  <si>
    <t>881102309643526145</t>
  </si>
  <si>
    <t>881102436420788225</t>
  </si>
  <si>
    <t>881102522978451456</t>
  </si>
  <si>
    <t>881102558072262657</t>
  </si>
  <si>
    <t>881102651508768768</t>
  </si>
  <si>
    <t>881102881142833152</t>
  </si>
  <si>
    <t>881102993612972032</t>
  </si>
  <si>
    <t>881103091722014720</t>
  </si>
  <si>
    <t>881063764283596800</t>
  </si>
  <si>
    <t>881083684929011712</t>
  </si>
  <si>
    <t>881083688322297856</t>
  </si>
  <si>
    <t>881103122592133128</t>
  </si>
  <si>
    <t>881103137968238592</t>
  </si>
  <si>
    <t>881085401636585472</t>
  </si>
  <si>
    <t>881103201058947073</t>
  </si>
  <si>
    <t>881085029174083584</t>
  </si>
  <si>
    <t>881103393292419072</t>
  </si>
  <si>
    <t>881103403425726466</t>
  </si>
  <si>
    <t>881103589279637505</t>
  </si>
  <si>
    <t>881103700348895232</t>
  </si>
  <si>
    <t>881103752085811200</t>
  </si>
  <si>
    <t>881103812735279104</t>
  </si>
  <si>
    <t>881088803536084994</t>
  </si>
  <si>
    <t>881104025206218753</t>
  </si>
  <si>
    <t>881104151048056833</t>
  </si>
  <si>
    <t>881104374944190465</t>
  </si>
  <si>
    <t>881104439901401088</t>
  </si>
  <si>
    <t>881104621556518912</t>
  </si>
  <si>
    <t>881104799256596482</t>
  </si>
  <si>
    <t>881104876884721665</t>
  </si>
  <si>
    <t>881105042882916352</t>
  </si>
  <si>
    <t>881105081734754304</t>
  </si>
  <si>
    <t>881105287834468353</t>
  </si>
  <si>
    <t>881105570400423937</t>
  </si>
  <si>
    <t>881105585198039040</t>
  </si>
  <si>
    <t>881105670124298241</t>
  </si>
  <si>
    <t>881105915272769536</t>
  </si>
  <si>
    <t>881106044629417992</t>
  </si>
  <si>
    <t>881106060932677633</t>
  </si>
  <si>
    <t>881106075524583425</t>
  </si>
  <si>
    <t>881106290793095168</t>
  </si>
  <si>
    <t>881106526089363456</t>
  </si>
  <si>
    <t>881106597233274880</t>
  </si>
  <si>
    <t>881106599233933313</t>
  </si>
  <si>
    <t>881057333228568576</t>
  </si>
  <si>
    <t>881106761834516484</t>
  </si>
  <si>
    <t>881107071051206656</t>
  </si>
  <si>
    <t>881107138755481600</t>
  </si>
  <si>
    <t>881107249560563712</t>
  </si>
  <si>
    <t>881107339578716161</t>
  </si>
  <si>
    <t>881107345413095424</t>
  </si>
  <si>
    <t>881107456881029120</t>
  </si>
  <si>
    <t>881107704114184192</t>
  </si>
  <si>
    <t>881107762276691968</t>
  </si>
  <si>
    <t>881107938366160896</t>
  </si>
  <si>
    <t>881108417884049408</t>
  </si>
  <si>
    <t>881108625585979392</t>
  </si>
  <si>
    <t>881108795602096129</t>
  </si>
  <si>
    <t>881108851646509056</t>
  </si>
  <si>
    <t>881108897410539521</t>
  </si>
  <si>
    <t>881109281633964033</t>
  </si>
  <si>
    <t>881109356854378496</t>
  </si>
  <si>
    <t>881109357752008704</t>
  </si>
  <si>
    <t>881109403079979008</t>
  </si>
  <si>
    <t>881109418477268992</t>
  </si>
  <si>
    <t>881109530570084352</t>
  </si>
  <si>
    <t>881109626443276290</t>
  </si>
  <si>
    <t>881109820899704832</t>
  </si>
  <si>
    <t>881110349587640321</t>
  </si>
  <si>
    <t>881110466491072513</t>
  </si>
  <si>
    <t>881110722784010241</t>
  </si>
  <si>
    <t>881110775389077506</t>
  </si>
  <si>
    <t>881110964829130752</t>
  </si>
  <si>
    <t>881110998739951616</t>
  </si>
  <si>
    <t>881111083225825280</t>
  </si>
  <si>
    <t>881111446662377472</t>
  </si>
  <si>
    <t>881087396523122688</t>
  </si>
  <si>
    <t>881111919708454912</t>
  </si>
  <si>
    <t>881112258528411649</t>
  </si>
  <si>
    <t>881112275427377152</t>
  </si>
  <si>
    <t>881112377856577536</t>
  </si>
  <si>
    <t>881112436589252609</t>
  </si>
  <si>
    <t>881112534656450560</t>
  </si>
  <si>
    <t>881112725279068160</t>
  </si>
  <si>
    <t>881112728198402049</t>
  </si>
  <si>
    <t>881112876076892160</t>
  </si>
  <si>
    <t>881112896159326208</t>
  </si>
  <si>
    <t>881113413748916226</t>
  </si>
  <si>
    <t>881113603780337664</t>
  </si>
  <si>
    <t>881113678753538048</t>
  </si>
  <si>
    <t>881113929107202048</t>
  </si>
  <si>
    <t>881114204584980481</t>
  </si>
  <si>
    <t>881114246624325632</t>
  </si>
  <si>
    <t>881114557183295489</t>
  </si>
  <si>
    <t>881114627224064001</t>
  </si>
  <si>
    <t>881082089222701056</t>
  </si>
  <si>
    <t>881114734132568064</t>
  </si>
  <si>
    <t>881114875371507712</t>
  </si>
  <si>
    <t>881115055680630784</t>
  </si>
  <si>
    <t>881115060814442496</t>
  </si>
  <si>
    <t>881115183241863169</t>
  </si>
  <si>
    <t>881115194805628928</t>
  </si>
  <si>
    <t>881048398475939842</t>
  </si>
  <si>
    <t>881115227768717312</t>
  </si>
  <si>
    <t>881115234030698496</t>
  </si>
  <si>
    <t>881115436028493824</t>
  </si>
  <si>
    <t>881115597496397824</t>
  </si>
  <si>
    <t>881115764094148610</t>
  </si>
  <si>
    <t>881115803348860928</t>
  </si>
  <si>
    <t>881115894746927105</t>
  </si>
  <si>
    <t>881115947917910017</t>
  </si>
  <si>
    <t>881115957166526464</t>
  </si>
  <si>
    <t>881116000174784512</t>
  </si>
  <si>
    <t>881116063588470785</t>
  </si>
  <si>
    <t>881116254148337664</t>
  </si>
  <si>
    <t>881116323412975617</t>
  </si>
  <si>
    <t>881116356384616452</t>
  </si>
  <si>
    <t>881116499636666368</t>
  </si>
  <si>
    <t>881116507530461184</t>
  </si>
  <si>
    <t>881116536806625280</t>
  </si>
  <si>
    <t>881116566674210816</t>
  </si>
  <si>
    <t>881116594985869312</t>
  </si>
  <si>
    <t>881116742025703424</t>
  </si>
  <si>
    <t>881116788070764544</t>
  </si>
  <si>
    <t>881070090065543168</t>
  </si>
  <si>
    <t>881087551959818240</t>
  </si>
  <si>
    <t>881116938113609728</t>
  </si>
  <si>
    <t>881116997337010177</t>
  </si>
  <si>
    <t>881117350774353921</t>
  </si>
  <si>
    <t>881117423621033984</t>
  </si>
  <si>
    <t>881117493393108992</t>
  </si>
  <si>
    <t>881117550775377922</t>
  </si>
  <si>
    <t>881117452909780992</t>
  </si>
  <si>
    <t>881117559965097985</t>
  </si>
  <si>
    <t>881117929080860672</t>
  </si>
  <si>
    <t>881117970654560256</t>
  </si>
  <si>
    <t>881117977789120512</t>
  </si>
  <si>
    <t>881117990481125376</t>
  </si>
  <si>
    <t>881118006511849472</t>
  </si>
  <si>
    <t>881118225626525696</t>
  </si>
  <si>
    <t>881118366546538496</t>
  </si>
  <si>
    <t>881118544800305152</t>
  </si>
  <si>
    <t>881118700366999552</t>
  </si>
  <si>
    <t>881097915397136384</t>
  </si>
  <si>
    <t>881097978223579139</t>
  </si>
  <si>
    <t>881098031021424640</t>
  </si>
  <si>
    <t>881118899214864385</t>
  </si>
  <si>
    <t>881119085815136257</t>
  </si>
  <si>
    <t>881119381048184834</t>
  </si>
  <si>
    <t>881119429962104833</t>
  </si>
  <si>
    <t>881117770481410048</t>
  </si>
  <si>
    <t>881119563219296260</t>
  </si>
  <si>
    <t>881119647625601028</t>
  </si>
  <si>
    <t>881120309939666945</t>
  </si>
  <si>
    <t>881120513657106432</t>
  </si>
  <si>
    <t>881120761544671232</t>
  </si>
  <si>
    <t>881121191532134400</t>
  </si>
  <si>
    <t>881121606092894208</t>
  </si>
  <si>
    <t>881121967360704512</t>
  </si>
  <si>
    <t>881121971756519424</t>
  </si>
  <si>
    <t>881122221879685120</t>
  </si>
  <si>
    <t>881122658166816768</t>
  </si>
  <si>
    <t>881122821941755904</t>
  </si>
  <si>
    <t>881123294828572672</t>
  </si>
  <si>
    <t>881123305352085504</t>
  </si>
  <si>
    <t>881123771842576386</t>
  </si>
  <si>
    <t>881123822702796802</t>
  </si>
  <si>
    <t>881123871973195779</t>
  </si>
  <si>
    <t>881121330413883392</t>
  </si>
  <si>
    <t>881121944455852033</t>
  </si>
  <si>
    <t>881123895927083008</t>
  </si>
  <si>
    <t>881123959823118336</t>
  </si>
  <si>
    <t>881124851779489792</t>
  </si>
  <si>
    <t>881125078703919108</t>
  </si>
  <si>
    <t>881125160023080961</t>
  </si>
  <si>
    <t>881125827588505600</t>
  </si>
  <si>
    <t>881125833590661122</t>
  </si>
  <si>
    <t>881125993410383873</t>
  </si>
  <si>
    <t>881126182778920961</t>
  </si>
  <si>
    <t>881126525872910340</t>
  </si>
  <si>
    <t>881126609738182656</t>
  </si>
  <si>
    <t>881125468124086273</t>
  </si>
  <si>
    <t>881126805985538049</t>
  </si>
  <si>
    <t>881126954593730560</t>
  </si>
  <si>
    <t>881127068213231616</t>
  </si>
  <si>
    <t>881127241698103297</t>
  </si>
  <si>
    <t>881127326955655174</t>
  </si>
  <si>
    <t>881127425756626945</t>
  </si>
  <si>
    <t>881127560788283392</t>
  </si>
  <si>
    <t>881127631755726848</t>
  </si>
  <si>
    <t>881127757609959424</t>
  </si>
  <si>
    <t>881082332861616128</t>
  </si>
  <si>
    <t>881083173081362433</t>
  </si>
  <si>
    <t>881086435905998848</t>
  </si>
  <si>
    <t>881127779504340994</t>
  </si>
  <si>
    <t>881128028377563136</t>
  </si>
  <si>
    <t>881128084614909953</t>
  </si>
  <si>
    <t>881128125190492160</t>
  </si>
  <si>
    <t>881117802844880901</t>
  </si>
  <si>
    <t>881128219084283904</t>
  </si>
  <si>
    <t>881128297374953473</t>
  </si>
  <si>
    <t>881128307810422785</t>
  </si>
  <si>
    <t>881128415780368384</t>
  </si>
  <si>
    <t>881109245944512512</t>
  </si>
  <si>
    <t>881128491357413378</t>
  </si>
  <si>
    <t>881128686338158593</t>
  </si>
  <si>
    <t>881128793875853312</t>
  </si>
  <si>
    <t>881128842009600001</t>
  </si>
  <si>
    <t>881129117399130112</t>
  </si>
  <si>
    <t>881129393367556096</t>
  </si>
  <si>
    <t>881129485554376704</t>
  </si>
  <si>
    <t>881129591087087616</t>
  </si>
  <si>
    <t>881129818686869504</t>
  </si>
  <si>
    <t>881129826513334273</t>
  </si>
  <si>
    <t>881129950539010049</t>
  </si>
  <si>
    <t>881129994264748032</t>
  </si>
  <si>
    <t>881130025881186305</t>
  </si>
  <si>
    <t>881130095850659840</t>
  </si>
  <si>
    <t>881130107955445760</t>
  </si>
  <si>
    <t>881130312666759168</t>
  </si>
  <si>
    <t>881130345646751744</t>
  </si>
  <si>
    <t>881130463452028928</t>
  </si>
  <si>
    <t>881130491604340736</t>
  </si>
  <si>
    <t>881130506343022592</t>
  </si>
  <si>
    <t>881130529541718021</t>
  </si>
  <si>
    <t>881130693094514689</t>
  </si>
  <si>
    <t>881130729077342208</t>
  </si>
  <si>
    <t>881130765534326784</t>
  </si>
  <si>
    <t>881130767941861376</t>
  </si>
  <si>
    <t>881130909935833089</t>
  </si>
  <si>
    <t>881130936921866240</t>
  </si>
  <si>
    <t>881131323611652097</t>
  </si>
  <si>
    <t>881131086113275905</t>
  </si>
  <si>
    <t>881131365189779456</t>
  </si>
  <si>
    <t>881131395141296128</t>
  </si>
  <si>
    <t>881131531997249537</t>
  </si>
  <si>
    <t>881131623772598272</t>
  </si>
  <si>
    <t>881131634233229313</t>
  </si>
  <si>
    <t>881131806120194050</t>
  </si>
  <si>
    <t>881131833315934208</t>
  </si>
  <si>
    <t>881132254075998208</t>
  </si>
  <si>
    <t>881132313035153409</t>
  </si>
  <si>
    <t>881132379129094144</t>
  </si>
  <si>
    <t>881132673959251968</t>
  </si>
  <si>
    <t>881127236203663360</t>
  </si>
  <si>
    <t>881132714065354752</t>
  </si>
  <si>
    <t>881132746264936449</t>
  </si>
  <si>
    <t>881132862400901121</t>
  </si>
  <si>
    <t>881132984593764353</t>
  </si>
  <si>
    <t>881133142429532160</t>
  </si>
  <si>
    <t>881133148125278209</t>
  </si>
  <si>
    <t>881133159320039424</t>
  </si>
  <si>
    <t>881133179788292097</t>
  </si>
  <si>
    <t>881133329453416449</t>
  </si>
  <si>
    <t>881133892115193856</t>
  </si>
  <si>
    <t>881133939657555969</t>
  </si>
  <si>
    <t>881134321087598592</t>
  </si>
  <si>
    <t>881134398233608192</t>
  </si>
  <si>
    <t>881134469062643712</t>
  </si>
  <si>
    <t>881134679407120384</t>
  </si>
  <si>
    <t>881134698352844800</t>
  </si>
  <si>
    <t>881134755634270208</t>
  </si>
  <si>
    <t>881134867248971777</t>
  </si>
  <si>
    <t>881135271483383811</t>
  </si>
  <si>
    <t>881135887786049536</t>
  </si>
  <si>
    <t>881136763258810368</t>
  </si>
  <si>
    <t>881137078398062592</t>
  </si>
  <si>
    <t>881137116087963648</t>
  </si>
  <si>
    <t>881137267388981248</t>
  </si>
  <si>
    <t>881137418094559232</t>
  </si>
  <si>
    <t>881079485705146368</t>
  </si>
  <si>
    <t>881105059433635840</t>
  </si>
  <si>
    <t>881137640392806400</t>
  </si>
  <si>
    <t>881137972145516544</t>
  </si>
  <si>
    <t>881138000339410944</t>
  </si>
  <si>
    <t>881138179998461957</t>
  </si>
  <si>
    <t>881136431602839553</t>
  </si>
  <si>
    <t>881138517161758725</t>
  </si>
  <si>
    <t>881138663077232640</t>
  </si>
  <si>
    <t>881138673097551873</t>
  </si>
  <si>
    <t>881138955365871616</t>
  </si>
  <si>
    <t>881123390525931520</t>
  </si>
  <si>
    <t>881139238900813824</t>
  </si>
  <si>
    <t>881139459906969601</t>
  </si>
  <si>
    <t>881139602161061888</t>
  </si>
  <si>
    <t>881139753739055104</t>
  </si>
  <si>
    <t>881139911109332992</t>
  </si>
  <si>
    <t>881139998661124096</t>
  </si>
  <si>
    <t>881140247358078976</t>
  </si>
  <si>
    <t>881140308930580481</t>
  </si>
  <si>
    <t>881140312822960128</t>
  </si>
  <si>
    <t>881140370662227968</t>
  </si>
  <si>
    <t>881140625608851457</t>
  </si>
  <si>
    <t>881093482303152130</t>
  </si>
  <si>
    <t>881140870342430720</t>
  </si>
  <si>
    <t>881137491520126977</t>
  </si>
  <si>
    <t>881141486363975680</t>
  </si>
  <si>
    <t>881141677116637185</t>
  </si>
  <si>
    <t>881141808218034178</t>
  </si>
  <si>
    <t>881100730056097792</t>
  </si>
  <si>
    <t>881141842141601793</t>
  </si>
  <si>
    <t>881141856393805826</t>
  </si>
  <si>
    <t>881141965051629574</t>
  </si>
  <si>
    <t>881142202944167936</t>
  </si>
  <si>
    <t>881142317977149441</t>
  </si>
  <si>
    <t>881142495739916288</t>
  </si>
  <si>
    <t>881142846950080512</t>
  </si>
  <si>
    <t>881142953946644492</t>
  </si>
  <si>
    <t>881099793233133568</t>
  </si>
  <si>
    <t>881143082292363265</t>
  </si>
  <si>
    <t>881083000221466625</t>
  </si>
  <si>
    <t>881143256020639744</t>
  </si>
  <si>
    <t>881143352267120640</t>
  </si>
  <si>
    <t>881143562989187072</t>
  </si>
  <si>
    <t>881143685135572992</t>
  </si>
  <si>
    <t>881143697622040576</t>
  </si>
  <si>
    <t>881143697701720064</t>
  </si>
  <si>
    <t>881143901754605569</t>
  </si>
  <si>
    <t>881144108072357889</t>
  </si>
  <si>
    <t>881144183754502144</t>
  </si>
  <si>
    <t>881144425451143168</t>
  </si>
  <si>
    <t>881144758181142530</t>
  </si>
  <si>
    <t>881144769748938752</t>
  </si>
  <si>
    <t>881144803844472832</t>
  </si>
  <si>
    <t>881144913215102977</t>
  </si>
  <si>
    <t>881145266031796224</t>
  </si>
  <si>
    <t>881145422441533440</t>
  </si>
  <si>
    <t>881145746535460864</t>
  </si>
  <si>
    <t>881145773450080256</t>
  </si>
  <si>
    <t>881145779879948288</t>
  </si>
  <si>
    <t>881145868052811776</t>
  </si>
  <si>
    <t>881145881592037376</t>
  </si>
  <si>
    <t>881146099100254208</t>
  </si>
  <si>
    <t>881146248702685189</t>
  </si>
  <si>
    <t>881146967950114817</t>
  </si>
  <si>
    <t>881146969812606977</t>
  </si>
  <si>
    <t>881076969370038272</t>
  </si>
  <si>
    <t>881077476071399427</t>
  </si>
  <si>
    <t>881147113802842112</t>
  </si>
  <si>
    <t>881147400290672640</t>
  </si>
  <si>
    <t>881147835495796737</t>
  </si>
  <si>
    <t>881147917284687873</t>
  </si>
  <si>
    <t>881148153403031552</t>
  </si>
  <si>
    <t>881148287188738050</t>
  </si>
  <si>
    <t>881149722462896129</t>
  </si>
  <si>
    <t>881149968538521604</t>
  </si>
  <si>
    <t>881150024184418304</t>
  </si>
  <si>
    <t>881150075950452736</t>
  </si>
  <si>
    <t>881150236353327104</t>
  </si>
  <si>
    <t>881150348395663361</t>
  </si>
  <si>
    <t>881150357807575046</t>
  </si>
  <si>
    <t>881150439823159296</t>
  </si>
  <si>
    <t>881150515576426496</t>
  </si>
  <si>
    <t>881150593447886849</t>
  </si>
  <si>
    <t>881150800730480640</t>
  </si>
  <si>
    <t>881151259864166400</t>
  </si>
  <si>
    <t>881151441292804097</t>
  </si>
  <si>
    <t>881151460909690881</t>
  </si>
  <si>
    <t>881151493125971968</t>
  </si>
  <si>
    <t>881151561790930944</t>
  </si>
  <si>
    <t>881151744104742912</t>
  </si>
  <si>
    <t>881056158689001472</t>
  </si>
  <si>
    <t>881151781379559424</t>
  </si>
  <si>
    <t>881152217604014080</t>
  </si>
  <si>
    <t>881152494532927488</t>
  </si>
  <si>
    <t>881152861689843713</t>
  </si>
  <si>
    <t>881153173028843520</t>
  </si>
  <si>
    <t>881057226152177664</t>
  </si>
  <si>
    <t>881153706233921540</t>
  </si>
  <si>
    <t>881153710310797312</t>
  </si>
  <si>
    <t>881087511824445441</t>
  </si>
  <si>
    <t>881106026652512256</t>
  </si>
  <si>
    <t>881153863507525636</t>
  </si>
  <si>
    <t>881153865172881408</t>
  </si>
  <si>
    <t>881154089547071489</t>
  </si>
  <si>
    <t>881154367826427906</t>
  </si>
  <si>
    <t>881154789802901506</t>
  </si>
  <si>
    <t>881154983546294273</t>
  </si>
  <si>
    <t>881155318289383424</t>
  </si>
  <si>
    <t>881155447717277698</t>
  </si>
  <si>
    <t>881155779377672193</t>
  </si>
  <si>
    <t>881156726040387585</t>
  </si>
  <si>
    <t>881156845158756352</t>
  </si>
  <si>
    <t>881156882362224640</t>
  </si>
  <si>
    <t>881157342326394881</t>
  </si>
  <si>
    <t>881157681049772032</t>
  </si>
  <si>
    <t>881157989154947072</t>
  </si>
  <si>
    <t>881158343603007488</t>
  </si>
  <si>
    <t>881158455247212544</t>
  </si>
  <si>
    <t>881158807295938560</t>
  </si>
  <si>
    <t>881158946979024896</t>
  </si>
  <si>
    <t>881159129716236290</t>
  </si>
  <si>
    <t>881159274445111300</t>
  </si>
  <si>
    <t>881159377075355648</t>
  </si>
  <si>
    <t>881159473267580928</t>
  </si>
  <si>
    <t>881159499196887041</t>
  </si>
  <si>
    <t>881159906576941056</t>
  </si>
  <si>
    <t>881159939019898880</t>
  </si>
  <si>
    <t>881160013871423488</t>
  </si>
  <si>
    <t>881160037892317184</t>
  </si>
  <si>
    <t>881160051796439040</t>
  </si>
  <si>
    <t>881160314187784192</t>
  </si>
  <si>
    <t>881161332086759424</t>
  </si>
  <si>
    <t>881119395631824897</t>
  </si>
  <si>
    <t>881161562047873025</t>
  </si>
  <si>
    <t>881161658680225792</t>
  </si>
  <si>
    <t>881161868949078016</t>
  </si>
  <si>
    <t>881161946522890240</t>
  </si>
  <si>
    <t>881160441837346816</t>
  </si>
  <si>
    <t>881161956366929920</t>
  </si>
  <si>
    <t>881162037828636672</t>
  </si>
  <si>
    <t>881142630301655040</t>
  </si>
  <si>
    <t>881162670375804929</t>
  </si>
  <si>
    <t>881162858184065025</t>
  </si>
  <si>
    <t>881162992091414528</t>
  </si>
  <si>
    <t>881163261512605697</t>
  </si>
  <si>
    <t>881150806820630528</t>
  </si>
  <si>
    <t>881164328732422147</t>
  </si>
  <si>
    <t>881164574497492994</t>
  </si>
  <si>
    <t>881164806572486657</t>
  </si>
  <si>
    <t>881165585391902720</t>
  </si>
  <si>
    <t>881165740925218819</t>
  </si>
  <si>
    <t>881165823934582785</t>
  </si>
  <si>
    <t>881165840946798592</t>
  </si>
  <si>
    <t>881149121087782914</t>
  </si>
  <si>
    <t>881166070131834880</t>
  </si>
  <si>
    <t>881166162100465666</t>
  </si>
  <si>
    <t>881166924167524352</t>
  </si>
  <si>
    <t>881156811524644864</t>
  </si>
  <si>
    <t>881166960033054721</t>
  </si>
  <si>
    <t>881167813745926144</t>
  </si>
  <si>
    <t>881139097607168000</t>
  </si>
  <si>
    <t>881140842554994688</t>
  </si>
  <si>
    <t>881167912693768194</t>
  </si>
  <si>
    <t>881168113739247617</t>
  </si>
  <si>
    <t>881168148094832640</t>
  </si>
  <si>
    <t>881168599154655232</t>
  </si>
  <si>
    <t>881168720768385024</t>
  </si>
  <si>
    <t>881168974724997121</t>
  </si>
  <si>
    <t>881168981918236672</t>
  </si>
  <si>
    <t>881169054005735470</t>
  </si>
  <si>
    <t>881169247006740481</t>
  </si>
  <si>
    <t>881169567267016705</t>
  </si>
  <si>
    <t>881169676763627523</t>
  </si>
  <si>
    <t>881169760309972992</t>
  </si>
  <si>
    <t>881169923413651457</t>
  </si>
  <si>
    <t>881170033732399104</t>
  </si>
  <si>
    <t>881170134517379072</t>
  </si>
  <si>
    <t>881170221536555008</t>
  </si>
  <si>
    <t>881170267782950912</t>
  </si>
  <si>
    <t>881170330080989185</t>
  </si>
  <si>
    <t>881170518954528768</t>
  </si>
  <si>
    <t>881170695329153024</t>
  </si>
  <si>
    <t>881170836912209921</t>
  </si>
  <si>
    <t>881170889156448256</t>
  </si>
  <si>
    <t>881171378614845441</t>
  </si>
  <si>
    <t>881171553186177024</t>
  </si>
  <si>
    <t>881171580528865280</t>
  </si>
  <si>
    <t>881171580889333760</t>
  </si>
  <si>
    <t>881171845382381569</t>
  </si>
  <si>
    <t>881171916500779011</t>
  </si>
  <si>
    <t>881172426620637185</t>
  </si>
  <si>
    <t>881172657118597120</t>
  </si>
  <si>
    <t>881172710969225217</t>
  </si>
  <si>
    <t>881173167401840640</t>
  </si>
  <si>
    <t>881173384549122048</t>
  </si>
  <si>
    <t>881173416849448960</t>
  </si>
  <si>
    <t>881173470406627328</t>
  </si>
  <si>
    <t>881173730411429888</t>
  </si>
  <si>
    <t>881173841590059008</t>
  </si>
  <si>
    <t>881173857406775296</t>
  </si>
  <si>
    <t>881174076399788033</t>
  </si>
  <si>
    <t>881174504269008897</t>
  </si>
  <si>
    <t>881174626897981440</t>
  </si>
  <si>
    <t>881174699044028416</t>
  </si>
  <si>
    <t>881175211323904000</t>
  </si>
  <si>
    <t>881175509928992773</t>
  </si>
  <si>
    <t>881175611187789826</t>
  </si>
  <si>
    <t>881175661179797504</t>
  </si>
  <si>
    <t>881175837776650240</t>
  </si>
  <si>
    <t>881175945033302017</t>
  </si>
  <si>
    <t>881176085269839873</t>
  </si>
  <si>
    <t>881173538618699777</t>
  </si>
  <si>
    <t>881176267906830336</t>
  </si>
  <si>
    <t>881176987208830977</t>
  </si>
  <si>
    <t>881177043353747456</t>
  </si>
  <si>
    <t>881177413475946498</t>
  </si>
  <si>
    <t>881177585421438976</t>
  </si>
  <si>
    <t>881178173299470337</t>
  </si>
  <si>
    <t>881105901540724740</t>
  </si>
  <si>
    <t>881106248631959552</t>
  </si>
  <si>
    <t>881178530729545728</t>
  </si>
  <si>
    <t>881178852365541376</t>
  </si>
  <si>
    <t>881179437726707713</t>
  </si>
  <si>
    <t>881179613011095553</t>
  </si>
  <si>
    <t>881179655255973889</t>
  </si>
  <si>
    <t>881179878695079937</t>
  </si>
  <si>
    <t>881176635793432576</t>
  </si>
  <si>
    <t>881179990636732417</t>
  </si>
  <si>
    <t>881180321617543169</t>
  </si>
  <si>
    <t>881180375330017280</t>
  </si>
  <si>
    <t>881180655656120321</t>
  </si>
  <si>
    <t>881180834899910657</t>
  </si>
  <si>
    <t>881180884103086081</t>
  </si>
  <si>
    <t>881181092614594561</t>
  </si>
  <si>
    <t>881181118547894275</t>
  </si>
  <si>
    <t>881181154224652288</t>
  </si>
  <si>
    <t>881181988782092293</t>
  </si>
  <si>
    <t>881182888569524224</t>
  </si>
  <si>
    <t>881183212411604993</t>
  </si>
  <si>
    <t>881183847181844480</t>
  </si>
  <si>
    <t>881184326427267072</t>
  </si>
  <si>
    <t>881184647601836033</t>
  </si>
  <si>
    <t>881185014754553856</t>
  </si>
  <si>
    <t>881185228479320064</t>
  </si>
  <si>
    <t>881185291947651072</t>
  </si>
  <si>
    <t>881186532815589376</t>
  </si>
  <si>
    <t>881186737577312256</t>
  </si>
  <si>
    <t>881186738634235904</t>
  </si>
  <si>
    <t>881186759840677888</t>
  </si>
  <si>
    <t>881186795353890816</t>
  </si>
  <si>
    <t>881187150145798145</t>
  </si>
  <si>
    <t>881187236737277952</t>
  </si>
  <si>
    <t>881187452664205313</t>
  </si>
  <si>
    <t>881187554690711552</t>
  </si>
  <si>
    <t>881187555445624833</t>
  </si>
  <si>
    <t>881187779182505984</t>
  </si>
  <si>
    <t>881187838343213056</t>
  </si>
  <si>
    <t>881188164060282880</t>
  </si>
  <si>
    <t>881188285535485952</t>
  </si>
  <si>
    <t>881188311800225794</t>
  </si>
  <si>
    <t>881189573841354753</t>
  </si>
  <si>
    <t>881094684390588416</t>
  </si>
  <si>
    <t>881095487830536192</t>
  </si>
  <si>
    <t>881189738132254720</t>
  </si>
  <si>
    <t>881189774274330624</t>
  </si>
  <si>
    <t>881189964939177984</t>
  </si>
  <si>
    <t>881189993636438016</t>
  </si>
  <si>
    <t>881190062699847681</t>
  </si>
  <si>
    <t>881190112041680896</t>
  </si>
  <si>
    <t>881190153506533376</t>
  </si>
  <si>
    <t>881190229172006912</t>
  </si>
  <si>
    <t>881190325095497728</t>
  </si>
  <si>
    <t>881190420201357312</t>
  </si>
  <si>
    <t>881190470348492800</t>
  </si>
  <si>
    <t>881190622006198272</t>
  </si>
  <si>
    <t>881190749395603456</t>
  </si>
  <si>
    <t>881190833638305792</t>
  </si>
  <si>
    <t>881190850889265157</t>
  </si>
  <si>
    <t>881190867561627649</t>
  </si>
  <si>
    <t>881190910343696384</t>
  </si>
  <si>
    <t>881190936545341440</t>
  </si>
  <si>
    <t>881191048285896704</t>
  </si>
  <si>
    <t>881192168718815232</t>
  </si>
  <si>
    <t>881192430581805061</t>
  </si>
  <si>
    <t>881192488328769536</t>
  </si>
  <si>
    <t>881192801039302660</t>
  </si>
  <si>
    <t>881192975425916928</t>
  </si>
  <si>
    <t>881193779440504833</t>
  </si>
  <si>
    <t>881193826634694656</t>
  </si>
  <si>
    <t>881194117614718977</t>
  </si>
  <si>
    <t>881188290606530560</t>
  </si>
  <si>
    <t>881194513821294592</t>
  </si>
  <si>
    <t>881194551570046976</t>
  </si>
  <si>
    <t>881194917531439104</t>
  </si>
  <si>
    <t>881194933197168640</t>
  </si>
  <si>
    <t>881195078953254912</t>
  </si>
  <si>
    <t>881195177158647808</t>
  </si>
  <si>
    <t>881195474769895424</t>
  </si>
  <si>
    <t>881195568013254656</t>
  </si>
  <si>
    <t>881195829528207361</t>
  </si>
  <si>
    <t>881195830744449025</t>
  </si>
  <si>
    <t>881196449756839936</t>
  </si>
  <si>
    <t>881131699886669824</t>
  </si>
  <si>
    <t>881137679429099520</t>
  </si>
  <si>
    <t>881174572606799872</t>
  </si>
  <si>
    <t>881196531835170816</t>
  </si>
  <si>
    <t>881197173534203904</t>
  </si>
  <si>
    <t>881197327448498178</t>
  </si>
  <si>
    <t>881197551730528257</t>
  </si>
  <si>
    <t>881197560664383488</t>
  </si>
  <si>
    <t>881197953238663168</t>
  </si>
  <si>
    <t>881197998008676352</t>
  </si>
  <si>
    <t>881198014114738176</t>
  </si>
  <si>
    <t>881198044565258241</t>
  </si>
  <si>
    <t>881198293622980608</t>
  </si>
  <si>
    <t>881198623442305024</t>
  </si>
  <si>
    <t>881198692367310851</t>
  </si>
  <si>
    <t>881198759106957312</t>
  </si>
  <si>
    <t>881198815478513664</t>
  </si>
  <si>
    <t>881200160386293764</t>
  </si>
  <si>
    <t>881200166828613632</t>
  </si>
  <si>
    <t>881200629980561408</t>
  </si>
  <si>
    <t>881117001816592384</t>
  </si>
  <si>
    <t>881123099042697216</t>
  </si>
  <si>
    <t>881196021082083328</t>
  </si>
  <si>
    <t>881200680748294146</t>
  </si>
  <si>
    <t>881200744816181249</t>
  </si>
  <si>
    <t>881200853054615554</t>
  </si>
  <si>
    <t>881201460880527360</t>
  </si>
  <si>
    <t>881201738480406528</t>
  </si>
  <si>
    <t>881202019930841088</t>
  </si>
  <si>
    <t>881202070652506112</t>
  </si>
  <si>
    <t>881202467089731584</t>
  </si>
  <si>
    <t>881196656804233217</t>
  </si>
  <si>
    <t>881202531870941184</t>
  </si>
  <si>
    <t>881202568197808128</t>
  </si>
  <si>
    <t>881202627253592065</t>
  </si>
  <si>
    <t>881202658916401152</t>
  </si>
  <si>
    <t>881202718815211520</t>
  </si>
  <si>
    <t>881203099838185472</t>
  </si>
  <si>
    <t>881203102568726528</t>
  </si>
  <si>
    <t>881203445423759360</t>
  </si>
  <si>
    <t>881203600210395136</t>
  </si>
  <si>
    <t>881203717776621568</t>
  </si>
  <si>
    <t>881203838778097664</t>
  </si>
  <si>
    <t>881128104848183296</t>
  </si>
  <si>
    <t>881203967069310976</t>
  </si>
  <si>
    <t>881204009909878785</t>
  </si>
  <si>
    <t>881204029694423040</t>
  </si>
  <si>
    <t>881204035663142913</t>
  </si>
  <si>
    <t>881204180299374592</t>
  </si>
  <si>
    <t>881136447406751744</t>
  </si>
  <si>
    <t>881204298767450114</t>
  </si>
  <si>
    <t>881204361090781185</t>
  </si>
  <si>
    <t>881204484881469440</t>
  </si>
  <si>
    <t>881204508293988362</t>
  </si>
  <si>
    <t>881204621569667073</t>
  </si>
  <si>
    <t>881205078962704384</t>
  </si>
  <si>
    <t>881074003439267840</t>
  </si>
  <si>
    <t>881205109174157312</t>
  </si>
  <si>
    <t>881205325164146693</t>
  </si>
  <si>
    <t>881206024228745216</t>
  </si>
  <si>
    <t>881206141837094913</t>
  </si>
  <si>
    <t>881206699004178433</t>
  </si>
  <si>
    <t>881206745984409604</t>
  </si>
  <si>
    <t>881206772559626241</t>
  </si>
  <si>
    <t>881206878486900736</t>
  </si>
  <si>
    <t>881207002181054464</t>
  </si>
  <si>
    <t>881207007277064193</t>
  </si>
  <si>
    <t>881207145383034881</t>
  </si>
  <si>
    <t>881201329061806080</t>
  </si>
  <si>
    <t>881207636804354048</t>
  </si>
  <si>
    <t>881207793700794369</t>
  </si>
  <si>
    <t>881207926135902210</t>
  </si>
  <si>
    <t>881208178066808832</t>
  </si>
  <si>
    <t>881208419784552448</t>
  </si>
  <si>
    <t>881208850694643712</t>
  </si>
  <si>
    <t>881074593762377730</t>
  </si>
  <si>
    <t>881208990763438080</t>
  </si>
  <si>
    <t>881078614791409665</t>
  </si>
  <si>
    <t>881209490149969921</t>
  </si>
  <si>
    <t>881209714016694272</t>
  </si>
  <si>
    <t>881209999329984512</t>
  </si>
  <si>
    <t>881210016186851328</t>
  </si>
  <si>
    <t>881210333565767681</t>
  </si>
  <si>
    <t>881090066050727936</t>
  </si>
  <si>
    <t>881186453379854337</t>
  </si>
  <si>
    <t>881210386472726529</t>
  </si>
  <si>
    <t>881210414624681986</t>
  </si>
  <si>
    <t>881210550188900352</t>
  </si>
  <si>
    <t>881210578999685122</t>
  </si>
  <si>
    <t>881210652651663360</t>
  </si>
  <si>
    <t>881073346791780352</t>
  </si>
  <si>
    <t>881210654375501824</t>
  </si>
  <si>
    <t>881210763204902912</t>
  </si>
  <si>
    <t>881210774831673345</t>
  </si>
  <si>
    <t>881210776920260610</t>
  </si>
  <si>
    <t>881211089081556992</t>
  </si>
  <si>
    <t>881211183700770816</t>
  </si>
  <si>
    <t>881212098612781056</t>
  </si>
  <si>
    <t>881212351160111105</t>
  </si>
  <si>
    <t>881212414863265792</t>
  </si>
  <si>
    <t>881212749669388291</t>
  </si>
  <si>
    <t>881212920280915969</t>
  </si>
  <si>
    <t>881212943521763328</t>
  </si>
  <si>
    <t>881213083150147586</t>
  </si>
  <si>
    <t>881213189853261824</t>
  </si>
  <si>
    <t>881213448339808256</t>
  </si>
  <si>
    <t>881213583593361409</t>
  </si>
  <si>
    <t>881213653982339072</t>
  </si>
  <si>
    <t>881213812728377344</t>
  </si>
  <si>
    <t>881213917967532034</t>
  </si>
  <si>
    <t>881098691460775936</t>
  </si>
  <si>
    <t>881184652077047808</t>
  </si>
  <si>
    <t>881213975542743040</t>
  </si>
  <si>
    <t>881214037173915650</t>
  </si>
  <si>
    <t>881214071294631936</t>
  </si>
  <si>
    <t>881086148914827264</t>
  </si>
  <si>
    <t>881214170275999745</t>
  </si>
  <si>
    <t>881214466150457344</t>
  </si>
  <si>
    <t>881214556932001792</t>
  </si>
  <si>
    <t>881214786192777218</t>
  </si>
  <si>
    <t>881214916841046018</t>
  </si>
  <si>
    <t>881215049565601794</t>
  </si>
  <si>
    <t>881215287152005120</t>
  </si>
  <si>
    <t>881215410284232704</t>
  </si>
  <si>
    <t>881215649833402368</t>
  </si>
  <si>
    <t>881215660549840896</t>
  </si>
  <si>
    <t>881215898270519303</t>
  </si>
  <si>
    <t>881216069238652931</t>
  </si>
  <si>
    <t>881216365595590656</t>
  </si>
  <si>
    <t>881216439482494976</t>
  </si>
  <si>
    <t>881216726888718336</t>
  </si>
  <si>
    <t>881216769926418432</t>
  </si>
  <si>
    <t>881216787702067201</t>
  </si>
  <si>
    <t>881216962239451136</t>
  </si>
  <si>
    <t>881217340230307846</t>
  </si>
  <si>
    <t>881217861976326144</t>
  </si>
  <si>
    <t>881214017481715712</t>
  </si>
  <si>
    <t>881218208581210117</t>
  </si>
  <si>
    <t>881218349467873280</t>
  </si>
  <si>
    <t>881218369986338817</t>
  </si>
  <si>
    <t>881218794320007170</t>
  </si>
  <si>
    <t>881218945310613504</t>
  </si>
  <si>
    <t>881221874990166017</t>
  </si>
  <si>
    <t>881221982142042112</t>
  </si>
  <si>
    <t>881069779703824384</t>
  </si>
  <si>
    <t>881211965544120320</t>
  </si>
  <si>
    <t>881222570233778176</t>
  </si>
  <si>
    <t>881222600197902341</t>
  </si>
  <si>
    <t>881223021905682432</t>
  </si>
  <si>
    <t>881047397064859649</t>
  </si>
  <si>
    <t>881047897504075776</t>
  </si>
  <si>
    <t>881223251686416384</t>
  </si>
  <si>
    <t>881224224056123392</t>
  </si>
  <si>
    <t>881224338971734020</t>
  </si>
  <si>
    <t>881225076762230785</t>
  </si>
  <si>
    <t>881225411681804288</t>
  </si>
  <si>
    <t>881226157584199682</t>
  </si>
  <si>
    <t>881226238890790913</t>
  </si>
  <si>
    <t>881091620720041984</t>
  </si>
  <si>
    <t>881129351110066177</t>
  </si>
  <si>
    <t>881226462078148609</t>
  </si>
  <si>
    <t>881226698666135552</t>
  </si>
  <si>
    <t>881226829045972992</t>
  </si>
  <si>
    <t>881226856355311616</t>
  </si>
  <si>
    <t>881227481793122304</t>
  </si>
  <si>
    <t>881211295898488833</t>
  </si>
  <si>
    <t>881227827554680833</t>
  </si>
  <si>
    <t>881228372235476992</t>
  </si>
  <si>
    <t>881228529442189315</t>
  </si>
  <si>
    <t>881229036290048000</t>
  </si>
  <si>
    <t>881229172017844224</t>
  </si>
  <si>
    <t>881230168584540160</t>
  </si>
  <si>
    <t>881230990248525824</t>
  </si>
  <si>
    <t>881231159719600128</t>
  </si>
  <si>
    <t>881231399910596609</t>
  </si>
  <si>
    <t>881231561349365760</t>
  </si>
  <si>
    <t>881232141035724800</t>
  </si>
  <si>
    <t>881232991636279296</t>
  </si>
  <si>
    <t>881233681565732864</t>
  </si>
  <si>
    <t>881223936230522881</t>
  </si>
  <si>
    <t>881233750050435072</t>
  </si>
  <si>
    <t>881234205182644225</t>
  </si>
  <si>
    <t>881073025717686277</t>
  </si>
  <si>
    <t>881093229055168512</t>
  </si>
  <si>
    <t>881234583597064198</t>
  </si>
  <si>
    <t>881216308586532864</t>
  </si>
  <si>
    <t>881235877157978112</t>
  </si>
  <si>
    <t>881235954094272512</t>
  </si>
  <si>
    <t>881236047870345216</t>
  </si>
  <si>
    <t>881237042637684737</t>
  </si>
  <si>
    <t>881237654158716929</t>
  </si>
  <si>
    <t>881238125313478661</t>
  </si>
  <si>
    <t>881239293481684992</t>
  </si>
  <si>
    <t>881239819048845313</t>
  </si>
  <si>
    <t>881218929158270976</t>
  </si>
  <si>
    <t>881240032211632128</t>
  </si>
  <si>
    <t>881240094979620864</t>
  </si>
  <si>
    <t>881243117533274112</t>
  </si>
  <si>
    <t>881243296806260736</t>
  </si>
  <si>
    <t>881243366872145920</t>
  </si>
  <si>
    <t>881247406595096576</t>
  </si>
  <si>
    <t>881248474058166274</t>
  </si>
  <si>
    <t>881249155607220228</t>
  </si>
  <si>
    <t>881087441628569600</t>
  </si>
  <si>
    <t>881249484323172352</t>
  </si>
  <si>
    <t>881250808658092032</t>
  </si>
  <si>
    <t>881254253125287938</t>
  </si>
  <si>
    <t>881254527671848960</t>
  </si>
  <si>
    <t>881258209792503808</t>
  </si>
  <si>
    <t>881258343670722560</t>
  </si>
  <si>
    <t>881259004051075076</t>
  </si>
  <si>
    <t>881259074993696768</t>
  </si>
  <si>
    <t>881261732085223424</t>
  </si>
  <si>
    <t>881267942704390144</t>
  </si>
  <si>
    <t>881274352821567488</t>
  </si>
  <si>
    <t>881191445960560640</t>
  </si>
  <si>
    <t>881276369535205376</t>
  </si>
  <si>
    <t>881278087358431232</t>
  </si>
  <si>
    <t>881286148999479296</t>
  </si>
  <si>
    <t>881075199789080576</t>
  </si>
  <si>
    <t>881059808949837825</t>
  </si>
  <si>
    <t>881292460831502336</t>
  </si>
  <si>
    <t>881296924523069440</t>
  </si>
  <si>
    <t>881298851138859009</t>
  </si>
  <si>
    <t>881303623983964160</t>
  </si>
  <si>
    <t>881308360179625984</t>
  </si>
  <si>
    <t>881309984063078400</t>
  </si>
  <si>
    <t>881310396300251137</t>
  </si>
  <si>
    <t>881311589919580160</t>
  </si>
  <si>
    <t>881313569635225601</t>
  </si>
  <si>
    <t>881320065836044289</t>
  </si>
  <si>
    <t>881320242613436416</t>
  </si>
  <si>
    <t>881320933184724992</t>
  </si>
  <si>
    <t>881322759963394048</t>
  </si>
  <si>
    <t>881323076624859136</t>
  </si>
  <si>
    <t>881323083335954432</t>
  </si>
  <si>
    <t>881325612958404609</t>
  </si>
  <si>
    <t>881325968912035840</t>
  </si>
  <si>
    <t>881327734177374208</t>
  </si>
  <si>
    <t>881332260464717824</t>
  </si>
  <si>
    <t>881333216996622336</t>
  </si>
  <si>
    <t>881335054831505408</t>
  </si>
  <si>
    <t>881336389593423872</t>
  </si>
  <si>
    <t>881337612585189377</t>
  </si>
  <si>
    <t>881308481814396929</t>
  </si>
  <si>
    <t>881338875469340678</t>
  </si>
  <si>
    <t>881340711806709761</t>
  </si>
  <si>
    <t>881342334637617153</t>
  </si>
  <si>
    <t>881342814021464068</t>
  </si>
  <si>
    <t>881067832645099521</t>
  </si>
  <si>
    <t>881342821558607872</t>
  </si>
  <si>
    <t>881342856723648516</t>
  </si>
  <si>
    <t>881342992438763520</t>
  </si>
  <si>
    <t>881344045703774208</t>
  </si>
  <si>
    <t>881345149917429760</t>
  </si>
  <si>
    <t>881345318683594752</t>
  </si>
  <si>
    <t>881197395228467201</t>
  </si>
  <si>
    <t>881349633771012097</t>
  </si>
  <si>
    <t>881147843116883972</t>
  </si>
  <si>
    <t>881349712271482880</t>
  </si>
  <si>
    <t>881182496162852865</t>
  </si>
  <si>
    <t>881350242095857664</t>
  </si>
  <si>
    <t>881350738026397696</t>
  </si>
  <si>
    <t>881351544775389184</t>
  </si>
  <si>
    <t>881351986578202624</t>
  </si>
  <si>
    <t>881352455375794176</t>
  </si>
  <si>
    <t>881151238401863680</t>
  </si>
  <si>
    <t>881352854962929664</t>
  </si>
  <si>
    <t>881353208685375489</t>
  </si>
  <si>
    <t>881353693479792640</t>
  </si>
  <si>
    <t>881353815777095680</t>
  </si>
  <si>
    <t>881354615425466368</t>
  </si>
  <si>
    <t>881355151704903681</t>
  </si>
  <si>
    <t>881355227080699904</t>
  </si>
  <si>
    <t>881355358224003072</t>
  </si>
  <si>
    <t>881355981384331264</t>
  </si>
  <si>
    <t>881182884983447552</t>
  </si>
  <si>
    <t>881356307713974274</t>
  </si>
  <si>
    <t>881358095380881408</t>
  </si>
  <si>
    <t>881358248066023424</t>
  </si>
  <si>
    <t>881358611045244928</t>
  </si>
  <si>
    <t>881358820911366149</t>
  </si>
  <si>
    <t>881078686845423616</t>
  </si>
  <si>
    <t>881359146695753729</t>
  </si>
  <si>
    <t>881362360199372800</t>
  </si>
  <si>
    <t>881363216852328448</t>
  </si>
  <si>
    <t>881363541227438081</t>
  </si>
  <si>
    <t>881365967254761473</t>
  </si>
  <si>
    <t>881366157193818112</t>
  </si>
  <si>
    <t>881366964433809408</t>
  </si>
  <si>
    <t>881368878374432772</t>
  </si>
  <si>
    <t>881369070653800448</t>
  </si>
  <si>
    <t>881106343003799552</t>
  </si>
  <si>
    <t>881369400225316864</t>
  </si>
  <si>
    <t>881370203145326592</t>
  </si>
  <si>
    <t>881370762795298817</t>
  </si>
  <si>
    <t>881371225813118976</t>
  </si>
  <si>
    <t>881371699303854080</t>
  </si>
  <si>
    <t>881203991429890048</t>
  </si>
  <si>
    <t>881373222075211776</t>
  </si>
  <si>
    <t>881373887690285056</t>
  </si>
  <si>
    <t>881114728029974528</t>
  </si>
  <si>
    <t>881355013418737665</t>
  </si>
  <si>
    <t>881315529012674560</t>
  </si>
  <si>
    <t>881375961496903680</t>
  </si>
  <si>
    <t>881377341615742976</t>
  </si>
  <si>
    <t>881379261831098368</t>
  </si>
  <si>
    <t>881379985193287680</t>
  </si>
  <si>
    <t>881160335381614592</t>
  </si>
  <si>
    <t>881380305512222720</t>
  </si>
  <si>
    <t>881192095704170496</t>
  </si>
  <si>
    <t>881381097791262720</t>
  </si>
  <si>
    <t>881381411357380608</t>
  </si>
  <si>
    <t>881381503539625984</t>
  </si>
  <si>
    <t>881381821522509825</t>
  </si>
  <si>
    <t>881382839132057600</t>
  </si>
  <si>
    <t>881384167593955329</t>
  </si>
  <si>
    <t>881384367788044288</t>
  </si>
  <si>
    <t>881384563750051840</t>
  </si>
  <si>
    <t>881384505843400705</t>
  </si>
  <si>
    <t>881384949953085440</t>
  </si>
  <si>
    <t>881386001100296192</t>
  </si>
  <si>
    <t>881387568385765377</t>
  </si>
  <si>
    <t>881388524230103044</t>
  </si>
  <si>
    <t>881390715678412801</t>
  </si>
  <si>
    <t>881391494178918400</t>
  </si>
  <si>
    <t>881391686471045120</t>
  </si>
  <si>
    <t>881392462132072448</t>
  </si>
  <si>
    <t>881392602347646979</t>
  </si>
  <si>
    <t>881392699240325120</t>
  </si>
  <si>
    <t>881392730764718080</t>
  </si>
  <si>
    <t>881392782392348672</t>
  </si>
  <si>
    <t>881392896829685761</t>
  </si>
  <si>
    <t>881393034587516928</t>
  </si>
  <si>
    <t>881393587480604672</t>
  </si>
  <si>
    <t>881394117292376065</t>
  </si>
  <si>
    <t>881394694676135936</t>
  </si>
  <si>
    <t>881394694932058112</t>
  </si>
  <si>
    <t>881396609707368448</t>
  </si>
  <si>
    <t>881397032182837248</t>
  </si>
  <si>
    <t>881056596050276352</t>
  </si>
  <si>
    <t>881398057241264129</t>
  </si>
  <si>
    <t>881398436653809664</t>
  </si>
  <si>
    <t>881400386266869760</t>
  </si>
  <si>
    <t>881403269167411200</t>
  </si>
  <si>
    <t>881403549846036480</t>
  </si>
  <si>
    <t>881404311560912896</t>
  </si>
  <si>
    <t>881405360346546176</t>
  </si>
  <si>
    <t>881405553263562752</t>
  </si>
  <si>
    <t>881405738278682629</t>
  </si>
  <si>
    <t>881406381424640000</t>
  </si>
  <si>
    <t>881406407228116993</t>
  </si>
  <si>
    <t>881407350703304705</t>
  </si>
  <si>
    <t>881409125527298048</t>
  </si>
  <si>
    <t>881410796357652480</t>
  </si>
  <si>
    <t>881411244757876736</t>
  </si>
  <si>
    <t>881411565022576640</t>
  </si>
  <si>
    <t>881413279385477122</t>
  </si>
  <si>
    <t>881413359194779649</t>
  </si>
  <si>
    <t>881414917538148353</t>
  </si>
  <si>
    <t>881415091564011520</t>
  </si>
  <si>
    <t>881415568238170112</t>
  </si>
  <si>
    <t>881417218529087488</t>
  </si>
  <si>
    <t>881418501545754624</t>
  </si>
  <si>
    <t>881419223095926785</t>
  </si>
  <si>
    <t>881420310502944768</t>
  </si>
  <si>
    <t>881135036895903746</t>
  </si>
  <si>
    <t>881421216191455232</t>
  </si>
  <si>
    <t>881422234170007552</t>
  </si>
  <si>
    <t>881423010074415108</t>
  </si>
  <si>
    <t>881423569519091712</t>
  </si>
  <si>
    <t>881424168029376512</t>
  </si>
  <si>
    <t>881424527586074624</t>
  </si>
  <si>
    <t>881424762483818496</t>
  </si>
  <si>
    <t>881425195516428290</t>
  </si>
  <si>
    <t>881425441998942209</t>
  </si>
  <si>
    <t>881427874120585216</t>
  </si>
  <si>
    <t>881429461195001857</t>
  </si>
  <si>
    <t>881430844799406080</t>
  </si>
  <si>
    <t>881430893872652288</t>
  </si>
  <si>
    <t>881437061051543552</t>
  </si>
  <si>
    <t>881437330028023808</t>
  </si>
  <si>
    <t>881190196062158849</t>
  </si>
  <si>
    <t>881438143551025152</t>
  </si>
  <si>
    <t>881438446304206848</t>
  </si>
  <si>
    <t>881079531465035776</t>
  </si>
  <si>
    <t>881438618686029824</t>
  </si>
  <si>
    <t>881438428994338817</t>
  </si>
  <si>
    <t>881438806427271168</t>
  </si>
  <si>
    <t>881440216564637696</t>
  </si>
  <si>
    <t>881440260835749888</t>
  </si>
  <si>
    <t>881441994714750977</t>
  </si>
  <si>
    <t>881442207311384578</t>
  </si>
  <si>
    <t>881443045371244544</t>
  </si>
  <si>
    <t>881443086395555840</t>
  </si>
  <si>
    <t>881045794148597760</t>
  </si>
  <si>
    <t>881443802086375425</t>
  </si>
  <si>
    <t>881321438149586944</t>
  </si>
  <si>
    <t>881445011136622592</t>
  </si>
  <si>
    <t>881063484233990145</t>
  </si>
  <si>
    <t>881445485050970112</t>
  </si>
  <si>
    <t>881446327300767744</t>
  </si>
  <si>
    <t>881448373789880320</t>
  </si>
  <si>
    <t>881045725634641921</t>
  </si>
  <si>
    <t>881448674135384064</t>
  </si>
  <si>
    <t>881449949505896449</t>
  </si>
  <si>
    <t>881450653842886656</t>
  </si>
  <si>
    <t>881451887911882752</t>
  </si>
  <si>
    <t>881452565908430848</t>
  </si>
  <si>
    <t>881453840326840320</t>
  </si>
  <si>
    <t>881454812667068417</t>
  </si>
  <si>
    <t>881454812683948032</t>
  </si>
  <si>
    <t>881454812704849921</t>
  </si>
  <si>
    <t>881454812704907266</t>
  </si>
  <si>
    <t>881454812759433216</t>
  </si>
  <si>
    <t>881454812767834113</t>
  </si>
  <si>
    <t>881454812784492544</t>
  </si>
  <si>
    <t>881454812788740096</t>
  </si>
  <si>
    <t>881454812801269760</t>
  </si>
  <si>
    <t>881454812801388544</t>
  </si>
  <si>
    <t>881454812809670656</t>
  </si>
  <si>
    <t>881454812809707520</t>
  </si>
  <si>
    <t>881454812834938880</t>
  </si>
  <si>
    <t>881454812839124992</t>
  </si>
  <si>
    <t>881454812855803905</t>
  </si>
  <si>
    <t>881454812893663232</t>
  </si>
  <si>
    <t>881454812902051841</t>
  </si>
  <si>
    <t>881454812922920961</t>
  </si>
  <si>
    <t>881454812927188992</t>
  </si>
  <si>
    <t>881454812629422081</t>
  </si>
  <si>
    <t>881454812990066689</t>
  </si>
  <si>
    <t>881456131188510720</t>
  </si>
  <si>
    <t>881165514478845952</t>
  </si>
  <si>
    <t>881457021106634752</t>
  </si>
  <si>
    <t>881454675798745089</t>
  </si>
  <si>
    <t>881457034264268800</t>
  </si>
  <si>
    <t>881457050018033664</t>
  </si>
  <si>
    <t>881458314156134402</t>
  </si>
  <si>
    <t>881459154698817536</t>
  </si>
  <si>
    <t>881459997900656640</t>
  </si>
  <si>
    <t>881460291074129920</t>
  </si>
  <si>
    <t>881461386806779904</t>
  </si>
  <si>
    <t>881160143026520068</t>
  </si>
  <si>
    <t>881462255392505857</t>
  </si>
  <si>
    <t>881462259205132289</t>
  </si>
  <si>
    <t>881446702942535681</t>
  </si>
  <si>
    <t>881453783682830336</t>
  </si>
  <si>
    <t>881459026755592193</t>
  </si>
  <si>
    <t>881462728283574272</t>
  </si>
  <si>
    <t>881446359034933248</t>
  </si>
  <si>
    <t>881466408604884993</t>
  </si>
  <si>
    <t>881467184618160128</t>
  </si>
  <si>
    <t>881467591008542721</t>
  </si>
  <si>
    <t>881468603756797952</t>
  </si>
  <si>
    <t>881470556306116608</t>
  </si>
  <si>
    <t>881470878214762496</t>
  </si>
  <si>
    <t>881054573749719040</t>
  </si>
  <si>
    <t>881088466867453952</t>
  </si>
  <si>
    <t>881082451791097856</t>
  </si>
  <si>
    <t>881093775615025152</t>
  </si>
  <si>
    <t>881471336891199488</t>
  </si>
  <si>
    <t>881469921057579009</t>
  </si>
  <si>
    <t>881471885195624449</t>
  </si>
  <si>
    <t>881472127156666368</t>
  </si>
  <si>
    <t>881074054504919041</t>
  </si>
  <si>
    <t>881091751720570880</t>
  </si>
  <si>
    <t>881099870169292801</t>
  </si>
  <si>
    <t>881141842196152320</t>
  </si>
  <si>
    <t>881472127290884097</t>
  </si>
  <si>
    <t>881100730131599360</t>
  </si>
  <si>
    <t>881160143169175552</t>
  </si>
  <si>
    <t>881462255442776064</t>
  </si>
  <si>
    <t>881473000335450112</t>
  </si>
  <si>
    <t>881473045851811840</t>
  </si>
  <si>
    <t>881473742563627008</t>
  </si>
  <si>
    <t>881473952802930688</t>
  </si>
  <si>
    <t>881474626248945664</t>
  </si>
  <si>
    <t>881475302332833792</t>
  </si>
  <si>
    <t>881476965131100160</t>
  </si>
  <si>
    <t>881079446756761600</t>
  </si>
  <si>
    <t>881478460312403969</t>
  </si>
  <si>
    <t>881478781134716928</t>
  </si>
  <si>
    <t>881478918473039872</t>
  </si>
  <si>
    <t>881479265144905731</t>
  </si>
  <si>
    <t>881114690839076866</t>
  </si>
  <si>
    <t>881483361646125056</t>
  </si>
  <si>
    <t>881484459714990080</t>
  </si>
  <si>
    <t>881484876612079616</t>
  </si>
  <si>
    <t>881488869887168512</t>
  </si>
  <si>
    <t>881489127782232066</t>
  </si>
  <si>
    <t>881489428606181376</t>
  </si>
  <si>
    <t>881492583314280449</t>
  </si>
  <si>
    <t>881361251170955264</t>
  </si>
  <si>
    <t>881077954448678914</t>
  </si>
  <si>
    <t>881079557821874176</t>
  </si>
  <si>
    <t>881494363318108160</t>
  </si>
  <si>
    <t>881494600946376705</t>
  </si>
  <si>
    <t>881499532563030016</t>
  </si>
  <si>
    <t>881500038731489280</t>
  </si>
  <si>
    <t>881500451916713987</t>
  </si>
  <si>
    <t>881500488138543105</t>
  </si>
  <si>
    <t>881501241708224517</t>
  </si>
  <si>
    <t>881175098518110208</t>
  </si>
  <si>
    <t>881491876406116353</t>
  </si>
  <si>
    <t>881501569589456900</t>
  </si>
  <si>
    <t>881135179351285761</t>
  </si>
  <si>
    <t>881507455619956738</t>
  </si>
  <si>
    <t>881508163702444032</t>
  </si>
  <si>
    <t>881509049430228992</t>
  </si>
  <si>
    <t>881510683237646337</t>
  </si>
  <si>
    <t>881111869594849280</t>
  </si>
  <si>
    <t>881511147492360192</t>
  </si>
  <si>
    <t>881511893252354048</t>
  </si>
  <si>
    <t>881171360512450560</t>
  </si>
  <si>
    <t>881501259391533056</t>
  </si>
  <si>
    <t>881512415438921733</t>
  </si>
  <si>
    <t>881514123061624832</t>
  </si>
  <si>
    <t>881514142233800704</t>
  </si>
  <si>
    <t>881514672972644354</t>
  </si>
  <si>
    <t>881515016851259392</t>
  </si>
  <si>
    <t>881194806260531200</t>
  </si>
  <si>
    <t>881515217884033024</t>
  </si>
  <si>
    <t>881516934864535552</t>
  </si>
  <si>
    <t>881517221163524097</t>
  </si>
  <si>
    <t>881517326838808577</t>
  </si>
  <si>
    <t>881479024802906112</t>
  </si>
  <si>
    <t>881517458825367552</t>
  </si>
  <si>
    <t>881517758500016128</t>
  </si>
  <si>
    <t>881517960753422337</t>
  </si>
  <si>
    <t>881520459191287809</t>
  </si>
  <si>
    <t>881521027582275585</t>
  </si>
  <si>
    <t>881377942974201856</t>
  </si>
  <si>
    <t>881521282726191107</t>
  </si>
  <si>
    <t>881521368616976384</t>
  </si>
  <si>
    <t>881519033576693762</t>
  </si>
  <si>
    <t>881521436057231364</t>
  </si>
  <si>
    <t>881522760689696770</t>
  </si>
  <si>
    <t>881177356123099136</t>
  </si>
  <si>
    <t>881267609936646149</t>
  </si>
  <si>
    <t>881523460307992576</t>
  </si>
  <si>
    <t>881525112314314752</t>
  </si>
  <si>
    <t>881526970198233088</t>
  </si>
  <si>
    <t>881527088242712577</t>
  </si>
  <si>
    <t>881527892425027585</t>
  </si>
  <si>
    <t>881531468136296448</t>
  </si>
  <si>
    <t>881534401913421825</t>
  </si>
  <si>
    <t>881534778427662337</t>
  </si>
  <si>
    <t>881535319472050176</t>
  </si>
  <si>
    <t>881535357669564416</t>
  </si>
  <si>
    <t>881519460473069568</t>
  </si>
  <si>
    <t>881537559247048704</t>
  </si>
  <si>
    <t>881537690910445569</t>
  </si>
  <si>
    <t>881538468144230401</t>
  </si>
  <si>
    <t>881540322773262336</t>
  </si>
  <si>
    <t>881540795920265216</t>
  </si>
  <si>
    <t>881046207035973632</t>
  </si>
  <si>
    <t>881048285749706753</t>
  </si>
  <si>
    <t>881326599164919808</t>
  </si>
  <si>
    <t>881541694562254849</t>
  </si>
  <si>
    <t>881544577848684544</t>
  </si>
  <si>
    <t>881545090950418436</t>
  </si>
  <si>
    <t>881545299566538752</t>
  </si>
  <si>
    <t>881545374275686401</t>
  </si>
  <si>
    <t>881545731055656960</t>
  </si>
  <si>
    <t>881502889687957504</t>
  </si>
  <si>
    <t>881545210500489216</t>
  </si>
  <si>
    <t>881545783996055552</t>
  </si>
  <si>
    <t>881158512616902656</t>
  </si>
  <si>
    <t>881546575142670336</t>
  </si>
  <si>
    <t>881546862750072832</t>
  </si>
  <si>
    <t>881547056543801344</t>
  </si>
  <si>
    <t>881547273817145345</t>
  </si>
  <si>
    <t>881548938570076160</t>
  </si>
  <si>
    <t>881550153181745154</t>
  </si>
  <si>
    <t>881084355329884160</t>
  </si>
  <si>
    <t>881550808080203776</t>
  </si>
  <si>
    <t>881552778320986112</t>
  </si>
  <si>
    <t>881441561980030977</t>
  </si>
  <si>
    <t>881557343829336065</t>
  </si>
  <si>
    <t>881557725087506436</t>
  </si>
  <si>
    <t>881559695751659520</t>
  </si>
  <si>
    <t>881223013751857152</t>
  </si>
  <si>
    <t>881223206102683648</t>
  </si>
  <si>
    <t>881559871128190977</t>
  </si>
  <si>
    <t>881560632776048642</t>
  </si>
  <si>
    <t>881561136721666048</t>
  </si>
  <si>
    <t>881562131249983492</t>
  </si>
  <si>
    <t>881564538696417281</t>
  </si>
  <si>
    <t>881565726594793472</t>
  </si>
  <si>
    <t>881569049288638464</t>
  </si>
  <si>
    <t>881570013831942144</t>
  </si>
  <si>
    <t>881572737751412736</t>
  </si>
  <si>
    <t>881572749126246401</t>
  </si>
  <si>
    <t>881572997399801856</t>
  </si>
  <si>
    <t>881573008644513792</t>
  </si>
  <si>
    <t>881573210889867264</t>
  </si>
  <si>
    <t>881573431891722240</t>
  </si>
  <si>
    <t>881573448685715456</t>
  </si>
  <si>
    <t>881574474750976000</t>
  </si>
  <si>
    <t>881574520108326913</t>
  </si>
  <si>
    <t>881574544648978432</t>
  </si>
  <si>
    <t>881578338216812544</t>
  </si>
  <si>
    <t>881580867457601536</t>
  </si>
  <si>
    <t>881379030770917376</t>
  </si>
  <si>
    <t>881383411482415104</t>
  </si>
  <si>
    <t>881582228387414017</t>
  </si>
  <si>
    <t>881584137793961984</t>
  </si>
  <si>
    <t>881584820387811329</t>
  </si>
  <si>
    <t>881586131040600064</t>
  </si>
  <si>
    <t>881588784927789056</t>
  </si>
  <si>
    <t>881589184942747649</t>
  </si>
  <si>
    <t>881590004388114432</t>
  </si>
  <si>
    <t>881254591446351876</t>
  </si>
  <si>
    <t>881591138506997761</t>
  </si>
  <si>
    <t>881597386476441600</t>
  </si>
  <si>
    <t>881598782504226816</t>
  </si>
  <si>
    <t>881600931414003712</t>
  </si>
  <si>
    <t>881604862064119808</t>
  </si>
  <si>
    <t>881605926867918848</t>
  </si>
  <si>
    <t>881607551271489536</t>
  </si>
  <si>
    <t>881609092011307008</t>
  </si>
  <si>
    <t>881612250867421184</t>
  </si>
  <si>
    <t>881636941053149190</t>
  </si>
  <si>
    <t>881651855155236864</t>
  </si>
  <si>
    <t>881673912224034816</t>
  </si>
  <si>
    <t>881683325659643904</t>
  </si>
  <si>
    <t>881691502958620672</t>
  </si>
  <si>
    <t>881691851148771328</t>
  </si>
  <si>
    <t>881213129295896576</t>
  </si>
  <si>
    <t>881692643692093440</t>
  </si>
  <si>
    <t>881695722156032006</t>
  </si>
  <si>
    <t>881068695270768640</t>
  </si>
  <si>
    <t>881177072076562434</t>
  </si>
  <si>
    <t>881696773592539138</t>
  </si>
  <si>
    <t>881697384333402113</t>
  </si>
  <si>
    <t>881706215864250369</t>
  </si>
  <si>
    <t>881709351517519876</t>
  </si>
  <si>
    <t>881716358962180096</t>
  </si>
  <si>
    <t>881720032698535936</t>
  </si>
  <si>
    <t>881720958695874560</t>
  </si>
  <si>
    <t>881721351165366272</t>
  </si>
  <si>
    <t>881722049420460032</t>
  </si>
  <si>
    <t>881723343807815681</t>
  </si>
  <si>
    <t>881723683697328129</t>
  </si>
  <si>
    <t>881725185685979137</t>
  </si>
  <si>
    <t>881726725977067520</t>
  </si>
  <si>
    <t>881324985951727617</t>
  </si>
  <si>
    <t>881493747019636737</t>
  </si>
  <si>
    <t>881727586522419200</t>
  </si>
  <si>
    <t>881728718410059776</t>
  </si>
  <si>
    <t>881730973133623297</t>
  </si>
  <si>
    <t>881048971501682688</t>
  </si>
  <si>
    <t>881731599431159809</t>
  </si>
  <si>
    <t>881731776531632128</t>
  </si>
  <si>
    <t>881732889137876992</t>
  </si>
  <si>
    <t>881736101777465344</t>
  </si>
  <si>
    <t>881736475456483328</t>
  </si>
  <si>
    <t>881730260710051840</t>
  </si>
  <si>
    <t>881738043886977024</t>
  </si>
  <si>
    <t>881740421151338497</t>
  </si>
  <si>
    <t>881740912858198016</t>
  </si>
  <si>
    <t>881743624337281024</t>
  </si>
  <si>
    <t>881078993050456065</t>
  </si>
  <si>
    <t>881745980735008769</t>
  </si>
  <si>
    <t>881748390459191296</t>
  </si>
  <si>
    <t>881749173183426561</t>
  </si>
  <si>
    <t>881086039229702144</t>
  </si>
  <si>
    <t>881749570056630272</t>
  </si>
  <si>
    <t>881751126642708481</t>
  </si>
  <si>
    <t>881074286072537088</t>
  </si>
  <si>
    <t>881751880736661505</t>
  </si>
  <si>
    <t>881753440128512000</t>
  </si>
  <si>
    <t>881753754512523264</t>
  </si>
  <si>
    <t>881760517983014912</t>
  </si>
  <si>
    <t>881760575696588801</t>
  </si>
  <si>
    <t>881760971890601984</t>
  </si>
  <si>
    <t>881761510275637248</t>
  </si>
  <si>
    <t>881761852228644865</t>
  </si>
  <si>
    <t>881764819996622848</t>
  </si>
  <si>
    <t>881767180215369730</t>
  </si>
  <si>
    <t>881768488326623232</t>
  </si>
  <si>
    <t>881768646183235584</t>
  </si>
  <si>
    <t>881769037922918400</t>
  </si>
  <si>
    <t>881046077448769536</t>
  </si>
  <si>
    <t>881326637975056384</t>
  </si>
  <si>
    <t>881769261194149890</t>
  </si>
  <si>
    <t>881771319942983680</t>
  </si>
  <si>
    <t>881770118761431040</t>
  </si>
  <si>
    <t>881772011852255232</t>
  </si>
  <si>
    <t>881772033931067392</t>
  </si>
  <si>
    <t>881773812403978240</t>
  </si>
  <si>
    <t>881774485946290176</t>
  </si>
  <si>
    <t>881776336838115328</t>
  </si>
  <si>
    <t>881776850376081408</t>
  </si>
  <si>
    <t>881778611115655168</t>
  </si>
  <si>
    <t>881091308663656448</t>
  </si>
  <si>
    <t>881780996726603777</t>
  </si>
  <si>
    <t>881786761860362241</t>
  </si>
  <si>
    <t>881787930590793728</t>
  </si>
  <si>
    <t>881788315388727296</t>
  </si>
  <si>
    <t>881794261724700672</t>
  </si>
  <si>
    <t>881791171399270400</t>
  </si>
  <si>
    <t>881796078210764800</t>
  </si>
  <si>
    <t>881799675866566656</t>
  </si>
  <si>
    <t>881799699186843648</t>
  </si>
  <si>
    <t>881800307826491392</t>
  </si>
  <si>
    <t>881127199394246657</t>
  </si>
  <si>
    <t>881810116697313280</t>
  </si>
  <si>
    <t>881810301271670785</t>
  </si>
  <si>
    <t>881810775207141377</t>
  </si>
  <si>
    <t>881814486683865089</t>
  </si>
  <si>
    <t>881819291615506432</t>
  </si>
  <si>
    <t>881123099025920000</t>
  </si>
  <si>
    <t>881196021329436672</t>
  </si>
  <si>
    <t>881200680773365760</t>
  </si>
  <si>
    <t>881117001485176833</t>
  </si>
  <si>
    <t>881823051024748544</t>
  </si>
  <si>
    <t>881837701539942401</t>
  </si>
  <si>
    <t>881837701548212226</t>
  </si>
  <si>
    <t>881837701560844288</t>
  </si>
  <si>
    <t>881837701615370240</t>
  </si>
  <si>
    <t>881837701653086208</t>
  </si>
  <si>
    <t>881837701653118976</t>
  </si>
  <si>
    <t>881837701653159936</t>
  </si>
  <si>
    <t>881837701670031360</t>
  </si>
  <si>
    <t>881749380281253892</t>
  </si>
  <si>
    <t>881750335743590401</t>
  </si>
  <si>
    <t>881837702001311745</t>
  </si>
  <si>
    <t>881853465835614209</t>
  </si>
  <si>
    <t>881859618078507008</t>
  </si>
  <si>
    <t>881867252366270465</t>
  </si>
  <si>
    <t>881869267775434755</t>
  </si>
  <si>
    <t>881177837356466177</t>
  </si>
  <si>
    <t>881877618169044997</t>
  </si>
  <si>
    <t>881887540185358336</t>
  </si>
  <si>
    <t>881347581321805824</t>
  </si>
  <si>
    <t>881888414706126849</t>
  </si>
  <si>
    <t>881721096126550016</t>
  </si>
  <si>
    <t>881742785208037377</t>
  </si>
  <si>
    <t>881888776586498048</t>
  </si>
  <si>
    <t>881889242363965440</t>
  </si>
  <si>
    <t>881890084353703937</t>
  </si>
  <si>
    <t>881890390302892032</t>
  </si>
  <si>
    <t>881891315008413697</t>
  </si>
  <si>
    <t>881894064584622081</t>
  </si>
  <si>
    <t>881895364579606528</t>
  </si>
  <si>
    <t>881895646638166016</t>
  </si>
  <si>
    <t>881897934287020032</t>
  </si>
  <si>
    <t>881165727654305792</t>
  </si>
  <si>
    <t>881431430122790912</t>
  </si>
  <si>
    <t>881450329899847680</t>
  </si>
  <si>
    <t>881548570570051585</t>
  </si>
  <si>
    <t>881553819141685252</t>
  </si>
  <si>
    <t>881898183999184896</t>
  </si>
  <si>
    <t>881898576057708544</t>
  </si>
  <si>
    <t>881898922251124736</t>
  </si>
  <si>
    <t>881902854214000640</t>
  </si>
  <si>
    <t>881906822852075520</t>
  </si>
  <si>
    <t>881906919518203904</t>
  </si>
  <si>
    <t>881907243041665026</t>
  </si>
  <si>
    <t>881911018951245824</t>
  </si>
  <si>
    <t>881912243818033152</t>
  </si>
  <si>
    <t>881913605049987072</t>
  </si>
  <si>
    <t>881235693065973760</t>
  </si>
  <si>
    <t>881913773988163584</t>
  </si>
  <si>
    <t>881913785979740160</t>
  </si>
  <si>
    <t>881913932495151105</t>
  </si>
  <si>
    <t>881918904343199744</t>
  </si>
  <si>
    <t>881921104385671169</t>
  </si>
  <si>
    <t>881210551816249344</t>
  </si>
  <si>
    <t>881921364222853120</t>
  </si>
  <si>
    <t>881768321611317252</t>
  </si>
  <si>
    <t>881922663379337217</t>
  </si>
  <si>
    <t>881922963322294272</t>
  </si>
  <si>
    <t>881064904198934529</t>
  </si>
  <si>
    <t>881082612030353409</t>
  </si>
  <si>
    <t>881083770509701121</t>
  </si>
  <si>
    <t>881102744806993920</t>
  </si>
  <si>
    <t>881222292054962178</t>
  </si>
  <si>
    <t>881573378603315200</t>
  </si>
  <si>
    <t>881769539473739778</t>
  </si>
  <si>
    <t>881887839541186562</t>
  </si>
  <si>
    <t>881923121581895680</t>
  </si>
  <si>
    <t>881064192106786816</t>
  </si>
  <si>
    <t>881082992185282560</t>
  </si>
  <si>
    <t>881082996144713728</t>
  </si>
  <si>
    <t>881103122814296064</t>
  </si>
  <si>
    <t>881222783983919105</t>
  </si>
  <si>
    <t>881573803930923009</t>
  </si>
  <si>
    <t>881768779423911936</t>
  </si>
  <si>
    <t>881889126940889089</t>
  </si>
  <si>
    <t>881923373235937280</t>
  </si>
  <si>
    <t>881924176176721923</t>
  </si>
  <si>
    <t>881924748673863680</t>
  </si>
  <si>
    <t>881105236068253696</t>
  </si>
  <si>
    <t>881220984417656832</t>
  </si>
  <si>
    <t>881573318251261952</t>
  </si>
  <si>
    <t>881925628127199233</t>
  </si>
  <si>
    <t>881925683492114432</t>
  </si>
  <si>
    <t>881926687327473664</t>
  </si>
  <si>
    <t>881888294186790912</t>
  </si>
  <si>
    <t>881928441649664000</t>
  </si>
  <si>
    <t>881932000642428928</t>
  </si>
  <si>
    <t>881114761525567488</t>
  </si>
  <si>
    <t>881114871210819585</t>
  </si>
  <si>
    <t>881127155861778432</t>
  </si>
  <si>
    <t>881932052634980354</t>
  </si>
  <si>
    <t>881065869580914688</t>
  </si>
  <si>
    <t>881067587185934336</t>
  </si>
  <si>
    <t>881932215315120128</t>
  </si>
  <si>
    <t>881917202563301377</t>
  </si>
  <si>
    <t>881931917129535489</t>
  </si>
  <si>
    <t>881933474130677762</t>
  </si>
  <si>
    <t>881934926953803777</t>
  </si>
  <si>
    <t>881941485599444992</t>
  </si>
  <si>
    <t>881941779410558983</t>
  </si>
  <si>
    <t>881109089639690241</t>
  </si>
  <si>
    <t>881144715659407360</t>
  </si>
  <si>
    <t>881210465023655938</t>
  </si>
  <si>
    <t>881062576636874752</t>
  </si>
  <si>
    <t>881207339373576193</t>
  </si>
  <si>
    <t>881551924218142720</t>
  </si>
  <si>
    <t>881552157182279685</t>
  </si>
  <si>
    <t>881941801657139201</t>
  </si>
  <si>
    <t>881950541483569154</t>
  </si>
  <si>
    <t>881951236974620672</t>
  </si>
  <si>
    <t>881952919486173184</t>
  </si>
  <si>
    <t>881953541492965377</t>
  </si>
  <si>
    <t>881970771383394305</t>
  </si>
  <si>
    <t>882014844945260544</t>
  </si>
  <si>
    <t>882048442259734528</t>
  </si>
  <si>
    <t>882058769697517568</t>
  </si>
  <si>
    <t>882059190725988353</t>
  </si>
  <si>
    <t>882063387936653317</t>
  </si>
  <si>
    <t>881226977037963264</t>
  </si>
  <si>
    <t>882092192919162880</t>
  </si>
  <si>
    <t>882095480158683137</t>
  </si>
  <si>
    <t>882099213273886720</t>
  </si>
  <si>
    <t>882100691824631808</t>
  </si>
  <si>
    <t>882108314741604352</t>
  </si>
  <si>
    <t>882113940708360193</t>
  </si>
  <si>
    <t>882115473118183425</t>
  </si>
  <si>
    <t>881110492986691584</t>
  </si>
  <si>
    <t>882115964225146880</t>
  </si>
  <si>
    <t>881203752195170304</t>
  </si>
  <si>
    <t>881519826065211393</t>
  </si>
  <si>
    <t>882118238959583232</t>
  </si>
  <si>
    <t>882120791503929345</t>
  </si>
  <si>
    <t>882120873905278976</t>
  </si>
  <si>
    <t>882122223548416001</t>
  </si>
  <si>
    <t>882122816203698176</t>
  </si>
  <si>
    <t>882124075493056512</t>
  </si>
  <si>
    <t>882125242545586177</t>
  </si>
  <si>
    <t>882126312667660290</t>
  </si>
  <si>
    <t>882126508529254400</t>
  </si>
  <si>
    <t>882126600078327813</t>
  </si>
  <si>
    <t>881049146001469441</t>
  </si>
  <si>
    <t>881065399751589888</t>
  </si>
  <si>
    <t>881198362900348928</t>
  </si>
  <si>
    <t>881055519091412993</t>
  </si>
  <si>
    <t>881204253104119808</t>
  </si>
  <si>
    <t>881207445023936512</t>
  </si>
  <si>
    <t>881209058036002817</t>
  </si>
  <si>
    <t>881930170629861376</t>
  </si>
  <si>
    <t>881930376947666944</t>
  </si>
  <si>
    <t>881906620833435650</t>
  </si>
  <si>
    <t>882126622916300800</t>
  </si>
  <si>
    <t>882126672593604608</t>
  </si>
  <si>
    <t>881209979180531712</t>
  </si>
  <si>
    <t>882128755765895173</t>
  </si>
  <si>
    <t>881922282959978497</t>
  </si>
  <si>
    <t>882131337473282048</t>
  </si>
  <si>
    <t>881063636105519104</t>
  </si>
  <si>
    <t>881082202380881920</t>
  </si>
  <si>
    <t>881082609299726337</t>
  </si>
  <si>
    <t>881086230791716864</t>
  </si>
  <si>
    <t>881102694101827584</t>
  </si>
  <si>
    <t>881220716418310144</t>
  </si>
  <si>
    <t>881572606985424897</t>
  </si>
  <si>
    <t>881887399969603584</t>
  </si>
  <si>
    <t>881572789634736128</t>
  </si>
  <si>
    <t>882131622044336133</t>
  </si>
  <si>
    <t>881793998838525952</t>
  </si>
  <si>
    <t>882132579754926080</t>
  </si>
  <si>
    <t>882141657574932481</t>
  </si>
  <si>
    <t>882143921673035776</t>
  </si>
  <si>
    <t>882147705614675968</t>
  </si>
  <si>
    <t>882148205630238721</t>
  </si>
  <si>
    <t>881495239944306688</t>
  </si>
  <si>
    <t>882162540725231616</t>
  </si>
  <si>
    <t>881064685772054528</t>
  </si>
  <si>
    <t>882193756954427392</t>
  </si>
  <si>
    <t>881081555837476864</t>
  </si>
  <si>
    <t>881716963860389888</t>
  </si>
  <si>
    <t>882198126349750272</t>
  </si>
  <si>
    <t>882198583864430593</t>
  </si>
  <si>
    <t>882209405600645121</t>
  </si>
  <si>
    <t>882210914186838016</t>
  </si>
  <si>
    <t>882214332368474113</t>
  </si>
  <si>
    <t>882214354879299584</t>
  </si>
  <si>
    <t>881235411225522177</t>
  </si>
  <si>
    <t>881235898448437249</t>
  </si>
  <si>
    <t>882214546756194305</t>
  </si>
  <si>
    <t>882214577483558916</t>
  </si>
  <si>
    <t>881070728883441664</t>
  </si>
  <si>
    <t>881102544608559105</t>
  </si>
  <si>
    <t>881142852478058496</t>
  </si>
  <si>
    <t>882218995461402624</t>
  </si>
  <si>
    <t>882219858406014976</t>
  </si>
  <si>
    <t>881145365927518208</t>
  </si>
  <si>
    <t>882216331092922368</t>
  </si>
  <si>
    <t>882219995974950912</t>
  </si>
  <si>
    <t>882221624589787141</t>
  </si>
  <si>
    <t>882235124561190912</t>
  </si>
  <si>
    <t>882235552321482753</t>
  </si>
  <si>
    <t>882235678918135808</t>
  </si>
  <si>
    <t>882249045699248128</t>
  </si>
  <si>
    <t>882249740116606978</t>
  </si>
  <si>
    <t>880692441409572864</t>
  </si>
  <si>
    <t>880698870170300416</t>
  </si>
  <si>
    <t>881053023404867584</t>
  </si>
  <si>
    <t>881058915760328705</t>
  </si>
  <si>
    <t>881074529023426560</t>
  </si>
  <si>
    <t>881061755845189633</t>
  </si>
  <si>
    <t>881082275177259008</t>
  </si>
  <si>
    <t>880830268684197888</t>
  </si>
  <si>
    <t>881010328041127940</t>
  </si>
  <si>
    <t>881118221910384640</t>
  </si>
  <si>
    <t>881119176361988096</t>
  </si>
  <si>
    <t>881100022288457729</t>
  </si>
  <si>
    <t>881115370483888128</t>
  </si>
  <si>
    <t>881030713490808832</t>
  </si>
  <si>
    <t>880471631910457344</t>
  </si>
  <si>
    <t>881138287590739968</t>
  </si>
  <si>
    <t>881151729563127808</t>
  </si>
  <si>
    <t>881121614514929665</t>
  </si>
  <si>
    <t>881157489512853505</t>
  </si>
  <si>
    <t>881178158111653888</t>
  </si>
  <si>
    <t>881180280433688576</t>
  </si>
  <si>
    <t>881202387867889664</t>
  </si>
  <si>
    <t>881185168739811330</t>
  </si>
  <si>
    <t>880971426496483333</t>
  </si>
  <si>
    <t>881225187953451008</t>
  </si>
  <si>
    <t>880863937037615104</t>
  </si>
  <si>
    <t>881374199897444352</t>
  </si>
  <si>
    <t>880868656976089088</t>
  </si>
  <si>
    <t>881158987923816449</t>
  </si>
  <si>
    <t>881117685358239744</t>
  </si>
  <si>
    <t>881559210944802816</t>
  </si>
  <si>
    <t>880652483042979845</t>
  </si>
  <si>
    <t>874929696105955329</t>
  </si>
  <si>
    <t>881160224840630272</t>
  </si>
  <si>
    <t>881429846169137153</t>
  </si>
  <si>
    <t>881435287515152385</t>
  </si>
  <si>
    <t>881542767096217600</t>
  </si>
  <si>
    <t>881553397035315201</t>
  </si>
  <si>
    <t>881892677729476608</t>
  </si>
  <si>
    <t>881873647169699840</t>
  </si>
  <si>
    <t>881921954952880128</t>
  </si>
  <si>
    <t>9204912505</t>
  </si>
  <si>
    <t>9447653359</t>
  </si>
  <si>
    <t>Your search for a comprehensive range of tax compliance solutions ends here! #GSTKeeper #GST #Tax #Business</t>
  </si>
  <si>
    <t>NTR - A1 *</t>
  </si>
  <si>
    <t>N-Fan, O+ve, ARR, Raja Sir, ManiSharma, Sweety, Kajal. DevOps &amp; Cloud Engineer | Kolimi</t>
  </si>
  <si>
    <t>Rts aren't Endorsement</t>
  </si>
  <si>
    <t>@INCIndia Media Panelist, Ex-World Banker, development consultant, writer, support progressive causes.</t>
  </si>
  <si>
    <t>अवाँ-गार्द</t>
  </si>
  <si>
    <t>जय जवान जय किसान</t>
  </si>
  <si>
    <t>RtS Aren't Endorsement</t>
  </si>
  <si>
    <t>As per Great Derek O Brien</t>
  </si>
  <si>
    <t>born Congressi</t>
  </si>
  <si>
    <t>Singh~is~King</t>
  </si>
  <si>
    <t>भक्तों की जुलाब एक तरफ...
लाहोरी कबाब एक तरफ ...</t>
  </si>
  <si>
    <t>The best part about being alone is that you really don't have to answer to anybody. You do what you want</t>
  </si>
  <si>
    <t>मुलन रुज़</t>
  </si>
  <si>
    <t>RTs are not endorsement</t>
  </si>
  <si>
    <t>Smile...
It kills the people who want to see u cry...
RTs are Not Endorsement</t>
  </si>
  <si>
    <t>Don’t think for a second that I actually care what you have to say</t>
  </si>
  <si>
    <t>हमसे जो टकराएगा ⚡
मज़ा आ जाएगा ✨
कसम संघी-शिखंडी की !!</t>
  </si>
  <si>
    <t>O̶n̶l̶i̶n̶e̶ ̶a̶c̶t̶i̶v̶i̶s̶t. D̶e̶s̶i̶g̶n̶ ̶G̶e̶e̶k. A̶r̶t̶ ̶l̶o̶v̶e̶r. 
RT's are not endorsement</t>
  </si>
  <si>
    <t>Virat SuSu @Swamy39</t>
  </si>
  <si>
    <t>Hero Of Vibrant Gujarat 2002</t>
  </si>
  <si>
    <t>Short Film maker.Movie Geek. Patriotic,Aquarian</t>
  </si>
  <si>
    <t>भारत माता की जय।। वन्दे मातरम। i'm मोदी  supporter</t>
  </si>
  <si>
    <t>Actor/Teacher/Author/Motivational Speaker/@UN_Women Champion of Gender Equality @HeForShe</t>
  </si>
  <si>
    <t>PROUD INDIAN | Secular | 
NEHRUVIAN | 
NATIONAL COORDINATOR @IYC SOCIAL MEDIA Team | https://t.co/qSjSCjNKv2…</t>
  </si>
  <si>
    <t>Lets make prosperous India. Jai Hind🇮🇳</t>
  </si>
  <si>
    <t>Views expressed are personal. Retweets are not endorsement</t>
  </si>
  <si>
    <t>राष्ट्रहित सर्वोपरि, जय हिन्द, वन्देमातरम,</t>
  </si>
  <si>
    <t>BunnY :)</t>
  </si>
  <si>
    <t>Entrepreneur. HarvardBusinessSchool. Wife &amp; Mom. Founder-PhotoBusiness. Ex-Co-FounderArtBusiness. Design. ProductLead. LeanIN SocialMediaInfluencer.Storyteller.</t>
  </si>
  <si>
    <t>wealth manager, mother of 2, loves Scott Adams humor, tea drinker, motivated, certified fitness trainer, believes in destiny</t>
  </si>
  <si>
    <t>Tweets = personal, RTs ≠ endorsement, #Muslim, #Pharma, @INCIndia, ProblemSolver, #Introvert, DIE HARD Fan of @BeingSalmanKhan, @deepikapadukone &amp; @BrockLesnar</t>
  </si>
  <si>
    <t>This is the official Twitter account of Digital India. RTs are not endorsements.</t>
  </si>
  <si>
    <t>देश-दुनिया से सटीक, संतुलित, निष्पक्ष समाचार (News and updates from DD News in Hindi) @DDNewsLive https://t.co/Y88ljFOQPE</t>
  </si>
  <si>
    <t>Head- global corprate affairs @SAP India | story-telling | building relationship &amp; brand | making impact | Views are mine, not necessarily SAP.</t>
  </si>
  <si>
    <t>We are the storytellers. Find us on http://t.co/luhVgY8P9L</t>
  </si>
  <si>
    <t>An ounce of perception – a pound of obscure.
Kannadiga-Muslim, techie
ಕನ್ನಡ ಮೀಡಿಯಂ- ಕಡೇ ಬೆಂಚು!
ಅರಿವೇ ಗುರು</t>
  </si>
  <si>
    <t>"Nation First..,Sanghatan Next.., Self Last."
तन-मन-धन, धर्म व देशहित हेतु 
[ @RSSorg @BJP4India और @ABVPVoice के मतादर्श से अनुप्राणित ।।]</t>
  </si>
  <si>
    <t>Indian🇮🇳 Upcoming Entrepreneur                         
Followed by Murray Newland.</t>
  </si>
  <si>
    <t>NatureFatherNationMother, ResponsibilityFirstRightNext,Bindaas</t>
  </si>
  <si>
    <t>कुछ लिखूँ इतना बड़ा नही हूँ जब हो जाऊ तो जरूर लिखूँगा। जय हिंद🇮🇳 tweets 👇❤(Likes) यहाँ देखे। followed by @piyushgoyaloffc and many celebrity account.</t>
  </si>
  <si>
    <t>Doctors are blessing from god. Their job is to look after the beautiful  creation of the overload. Hence this page will provide you info in the  context</t>
  </si>
  <si>
    <t>Journalist</t>
  </si>
  <si>
    <t>Ex-prdhan of majwa mafi_x000D_
Vikas khand - parasram pur_x000D_
Dakghar - jagdishpur_x000D_
District -basti _x000D_
Uttar pradesh</t>
  </si>
  <si>
    <t>https://t.co/In7vBJVt1H in Karnataka</t>
  </si>
  <si>
    <t>#film lover #akshay Kumar is boss #cricket lover #srt #ro45 favorites #proud bhakt</t>
  </si>
  <si>
    <t>TV Journalist with @NewsWorldIN | Views Personal | RTs, QTs, Likes &amp; Links are not an Endorsement. My Archive Account is @RaghvendraTweet #News #Breaking</t>
  </si>
  <si>
    <t>First India News offers news breaks:Exclusive political, entertainment, sports insight, unbiased-nonaligned in India.</t>
  </si>
  <si>
    <t>Manchester United, Pittsburgh Steelers, Auburn Tigers, Houston Rockets. And War Eagle!</t>
  </si>
  <si>
    <t>Trying to educate people that Rich old people are more attractive than poor young people, so by all means, try to get rich before age sets in.</t>
  </si>
  <si>
    <t>#अशिष्ट_असभ्य ये सभी गुण विद्यमान है मुझमें,अंधकार में अत्यंत क्रूर,आप सभी अपने होश हवाश दुरुस्त रखें, ट्वीटर💔💔।।</t>
  </si>
  <si>
    <t>हलाला विशेषज्ञ</t>
  </si>
  <si>
    <t>This is Archive Account | My Main Account is @RaghvendraLive</t>
  </si>
  <si>
    <t>Seeking directions ⬆🤔</t>
  </si>
  <si>
    <t>Absolutely Awkward - Curious Minded - Sarcastic - Scribbler Of Thoughts - Invincible - Unstoppable - Hyper Nationalist - ♡ Ishqbaaaz ♡ Music /     NaMo Bhakt</t>
  </si>
  <si>
    <t>हर तरह की ट्वीट की जायेगी यहाँ , ट्विटर की दोस्ती और दुश्मनी सिर्फ ट्विटर तक ही ...✌ ⭐  ⭐ ठोकता कम घसीटता ज्यादा हूँ ...⭐</t>
  </si>
  <si>
    <t>Anchor cum Producer @ZeeMedia- former Sr. News Anchor @ Etv Network - I'm not perfect, i am original - Learner - Dreamer</t>
  </si>
  <si>
    <t>..Son, brother, footballer, lawyer, ambitious, Human !</t>
  </si>
  <si>
    <t>????????????</t>
  </si>
  <si>
    <t>||Engineer👔
||Blogger📖
||Digital Marketing Consultant🌀
||Head Of Operations @FnF_Trends
|| @iamSRK Fan👌
||rahul@firstnfasttrends.com||</t>
  </si>
  <si>
    <t>Pseudo Adult • I drink Coffee and I know things • SRK Fan • Blogger • Social Media Fanatic • Tech Enthusiast • IG - @sociallymayank</t>
  </si>
  <si>
    <t>Dream &amp; Desire made God. but How living Life It's made Only Society.  Tweet you Heart Touchable. #HTL</t>
  </si>
  <si>
    <t>PublicRoute is the Local Hindi NewsPaper in Politics,Entertainment,Sports,Education,Astrology</t>
  </si>
  <si>
    <t>✍🏻️RT NOT ENDORSEMENT.💯Follow Back❤️सच्ची बाता कड़वी 💗इन्सानियत📌NO PORN📌❤️💕Humanity 🎷Am not owner of photos f/s t/s🌹💕Spread Joy💕 😔उल्लू = Idiot 💔💕</t>
  </si>
  <si>
    <t>Analyst at quant Capital. Economics, Equity research, Central Banking, Virtual currencies, Public finances, 1984, Media, Information warfare, Data science</t>
  </si>
  <si>
    <t>Inventors of super convenient All-in-One Indian meals and Fusion Box. We also do delicious Wraps, Sandwiches &amp; Curries.  Desi Meals. Done Better.</t>
  </si>
  <si>
    <t>Gateway to India</t>
  </si>
  <si>
    <t>India is gearing up to witness a major renovation to its taxation structure with the Launch of Goods and services Tax.</t>
  </si>
  <si>
    <t>GST - Goods and services Tax India</t>
  </si>
  <si>
    <t>lol watch this</t>
  </si>
  <si>
    <t>अच्छे बनकर तब तक रहो,
 जब तक बात तुम्हारे तक हैं,
जब बात राष्ट्र -धर्म पर आ जाये, 
तो बुरा बनने में कोई बुराई नही है..</t>
  </si>
  <si>
    <t>भारत सरकार की इलेक्‍ट्रॉनिकी और सूचना प्रौद्योगिकी मंत्रालय की आधिकारिक ट्विटर
Official Twitter of Ministry of Electronics &amp; Information Technology Gov of India</t>
  </si>
  <si>
    <t>Management Consultant by karma | Strategy &amp; Marketing enthusiast | Observant | Part time Master of Ceremony</t>
  </si>
  <si>
    <t>जीवन में असफल होना अति आवश्यक है , वर्ना हम कैसे जानेंगे की सफलता क्या होती है ~Amitabh Bachchan 💐</t>
  </si>
  <si>
    <t># Nation First 
# NaMo Supporter</t>
  </si>
  <si>
    <t>रोज़ रोज़ जलते हैं ,
फिर भी खाक़ न हुए ,
अजीब हैं कुछ ख़्वाब भी ,
बुझ कर भी राख़ न हुए...!
fan of @RakeshSinha01</t>
  </si>
  <si>
    <t>भारत माता की जय।</t>
  </si>
  <si>
    <t>Hi, i am an IT by profession and tech geek by interest, nature lover. A Joblessengineer.</t>
  </si>
  <si>
    <t>#Swayamsevak |
Mfgrs. of Gripwell Brand 
Electrical Kit-Kat Fuse |
Re-tweets are not endorsement.
Page - https://t.co/zh70HvMnXy</t>
  </si>
  <si>
    <t>Your time is limited, Don't waste it living someone else's life. –Steve Jobs</t>
  </si>
  <si>
    <t>जो अमृत पीते हैं उन्हें देव कहते हैं, 
और जो विष पीते हैं उन्हें देवों के देव “महादेव” कहते हैं … !!</t>
  </si>
  <si>
    <t>Love our country and hate the politicians who are destroying it... work on Next Generation Technologies. Dream to be an Entrepreneur</t>
  </si>
  <si>
    <t>#DigitalMarketing #DemandGeneration #SocialMedia I Blogger I Ghostwriter I TCS I Queen of Wishful Thinking I #SpiritualSeeker Yogi cum poet in a parallel world</t>
  </si>
  <si>
    <t>India's leading media-tech company for stories of the entrepreneur in YOU!</t>
  </si>
  <si>
    <t>Founder @YourStoryCo, Every story deserves to be told, and heard. Tell me.</t>
  </si>
  <si>
    <t>Welcome to the official Twitter account of Volvo Group.
@volvogroup
@volvogroupse
@volvogroupeu
@volvogroupna</t>
  </si>
  <si>
    <t>Business Editor in search of history of enterprise at Your Story. Lover of tigers, weapons &amp; science fiction. Sanity found in sport, guitar music&amp;lyrics.</t>
  </si>
  <si>
    <t>जिंदगी में मौत और मेरे ट्वीट 
कभी भी आ सकते है💪
राष्ट्रवाद के हर मुद्दे पर,मोदी तुम से भारी है 
तुमको है कुर्सी प्यारी, उसे माँ भारती प्यारी है 
 वन्देमातरम</t>
  </si>
  <si>
    <t>Tweets mostly on politics and current affairs! RTs are fun..</t>
  </si>
  <si>
    <t>I the People of India,deeply interested in the History and future of India.</t>
  </si>
  <si>
    <t>Corporate Laws Consultant (FCS, L. LB.) and heading a team of professionals at NSK (Corporate Advisors).
Reweets are not endorsement.</t>
  </si>
  <si>
    <t>Investigative journalist. Any story that's not an investigation is just Public Relations. Managing Editor @IndiaToday &amp; @Aajtak Anchor Newsroom</t>
  </si>
  <si>
    <t>Cutting ppl 4rm ur life does nt mean u hate dem,it simply means,u respect urself.
🗺👉 followed by most beautiful,Sweet,charming nd nd VVIP @misspaglu 😍 
...✍♡</t>
  </si>
  <si>
    <t>Estd-27Feb. Hindu.Mandir wahi banna hi.Disciple of #KCR.MSDian</t>
  </si>
  <si>
    <t>सूचना एवं प्रसारण मंत्रालय, भारत सरकार का अधिकृत ट्विटर एकाउंट</t>
  </si>
  <si>
    <t>This is the official twitter account of Ministry of Information and Broadcasting, Government of India. Follow 
@MIB_Hindi for tweets in Hindi.</t>
  </si>
  <si>
    <t>https://t.co/Js7XhrqECQ #GauriBeeMedia🐝 Gauribee@Instagram📷</t>
  </si>
  <si>
    <t>ok</t>
  </si>
  <si>
    <t>SRK flop king,
HNY-Flop,
Dilwale-Flop,
Fan-Disaster,
Raees-Flop,
Upcoming--Disaster</t>
  </si>
  <si>
    <t>School Developer. Love MY India FIRST..!! I hate Liars &amp; self-acclaimed ppl,, especially ActingBaaz &amp; Do-Muhe BJP leaders. RTs not endorsement. वन्दे मातरम !!</t>
  </si>
  <si>
    <t>कुछ अब्र आये की कुछ बहार आये,  फिर प्यार आये कि ढेर सारा इंक़लाब आये।
Pleasure to be Blocked by Congressman @rajneesh350</t>
  </si>
  <si>
    <t>Raise your words, not your voice. It is rain that grows flowers, not thunder.
Tweets in likes 💝</t>
  </si>
  <si>
    <t>Astrologer by profession 
can't live without my baby's Rudraksh n Lavanaya, Punjabi kudi. 
 I don’t have an attitude!! I have a personality you can’t handle!!!</t>
  </si>
  <si>
    <t>गती आणि वाढ हीच जिवंतपणाची लक्षणे आहेत._x000D_
To be is to be related :)_x000D_
Bibliophile :)_x000D_
_x000D_
Proud Indian :) A Believer :)_x000D_
Follow: https://t.co/Cqot8xb7vn…</t>
  </si>
  <si>
    <t>आज बहुत रोया मैं,
पुरानी तस्वीर में खुद को खुश देखकर !!</t>
  </si>
  <si>
    <t>CA student हूँ ,उस दिन का इंतजार कर रहा हूँ  जिस दिन सदी के सबसे चहेते @narendramodi जी मुझे फालोबैक करेंगे 
💯 FB ; Unfollow=Block
Followed by
@PiyushGoyalOffc</t>
  </si>
  <si>
    <t>News Nation</t>
  </si>
  <si>
    <t>Bureau Chief Gurugram/Gurgaon, Hindustan | Jamia alumnus | Tweets, except those mention @Live_Hindustan are personal. Follow @HHGurugram</t>
  </si>
  <si>
    <t>Nation comes first.Kshatriya.
 Netaji-Bhakt.
Politics,Foreign Affairs,Defence,War History.
Anti-Nationals and Aapiyan stay away.
RT not endorsement.</t>
  </si>
  <si>
    <t>Travel junkie with a mind full of creative ideas!!</t>
  </si>
  <si>
    <t>devil's advocate</t>
  </si>
  <si>
    <t>Teacher</t>
  </si>
  <si>
    <t>Learn and share experiences on delivering business value with Tech/Digital  Architecture *Opinions are my own and not the views of employer</t>
  </si>
  <si>
    <t>My Growing India</t>
  </si>
  <si>
    <t>Love my country but not a Pseudo-Nationalist. Against BJP/RSS/VHP as they're against the very idea of India. A die-hard SRK fan. RTs are not endorsements.</t>
  </si>
  <si>
    <t>हिन्दू ,शिवभक्त 🌫हर हर महादेव🌫
मोदी समर्थक_x000D_
Maths teacher 
असफलता ही सफलता की सीढ़ी हैं. ....
My tweets is in like</t>
  </si>
  <si>
    <t>BIO is currently under construction.</t>
  </si>
  <si>
    <t>♥Sтαy Hαppy Spreαd Hαppιɴeѕѕ!♥ #Quotes #Politics #TFB #JaiHind #NRI दिल है हिंदुस्तानी❤Ɗση'т Ɗιє Ƭιℓℓ Ɗєαтн!❤RTs # endorsement  #LiveLifeLoveLife #ProjectMaji</t>
  </si>
  <si>
    <t>Way To CreatinG #MySelf #DanceMusic ❤ FooDie ❤ Moody ❤ Daddy's Girl ❤ Salman ki Fan❤ Give Respect Take Respect &amp;✌ Always Be Happiee ✌ My Tweet Are In @its_Sapu</t>
  </si>
  <si>
    <t>Dear Intellectuals, please leave !!</t>
  </si>
  <si>
    <t>https://t.co/1IhMrvIkLB</t>
  </si>
  <si>
    <t>गर्व है हमें कि हम हिन्दु हैं। गर्व है हमे कि हम मोदीजी के भक्त हैं। गर्व है हमें कि हम संघ कि विचारधारा को मानते हैं। भारत माता की जय</t>
  </si>
  <si>
    <t>Carpe diem</t>
  </si>
  <si>
    <t>I am a student</t>
  </si>
  <si>
    <t>क्या हार में, क्या जीत में
किंचित नहीं भयभीत मैं
कर्तव्य पथ पर जो भी मिला
यह भी सही वो भी सही
वरदान नही मांगुंगा
हो कुछ पर हार नही मानूंगा</t>
  </si>
  <si>
    <t>As much intelligent as राहुल गांधी , Trying to understand New secular India 🇮🇳</t>
  </si>
  <si>
    <t>I apologise if I end up offending u unintentionally. In all probability, it was acutely intentional.</t>
  </si>
  <si>
    <t>Residing in Trollosphere...</t>
  </si>
  <si>
    <t>PG studend @kalasalingam university</t>
  </si>
  <si>
    <t>Doral Broncos play tackle football in Miami Dade Xtreme Youth Football League</t>
  </si>
  <si>
    <t>If I want your opinion, I’ll ask you to fill out the necessary forms. Tweet in Likes</t>
  </si>
  <si>
    <t>Nation First, NaMo Fan, Proud to be Indian 🇮🇳 राम एक सत्य और सनातन धर्म उसका प्रमाण 🙏🏻🕉️🚩  Followers r Welcome 🙏🏻 Who unfollowed Thank You 🙏🏻</t>
  </si>
  <si>
    <t>Writer. Traveler. Compulsive Retweet-er. Entertainment Editor @ScoopWhoop</t>
  </si>
  <si>
    <t>if u don't like Madhuri then I suggest u to take a car &amp; drive to hell....</t>
  </si>
  <si>
    <t>Political Editor NDTV India. Views expressed in tweets are personal. RTs &amp; QTs not endorsement.</t>
  </si>
  <si>
    <t>Social Activist,</t>
  </si>
  <si>
    <t>Proud Indian...Bande Mataram...</t>
  </si>
  <si>
    <t>Positive. Passionate. Peculiar! 
#Model #Photographer #Human</t>
  </si>
  <si>
    <t>Finance Silver Medalist | Data Science Freak | Don't judge me in 140 characters</t>
  </si>
  <si>
    <t>Who doesn’t love chatting about food! India’s favorite neighborhood store is here for some fresh gupshup. Are you game?</t>
  </si>
  <si>
    <t>Anchor of the Big Fight, Gadget Guru, 9 o'clock news, Cleanathon, Save our Tigers etc. Tech junkie. Have led NDTV's online initiatives for 17 years.</t>
  </si>
  <si>
    <t>I am me. Period.</t>
  </si>
  <si>
    <t>Unlike that Vatican's stooge</t>
  </si>
  <si>
    <t>Cardiac surgeon, proud kannadiga Indian, patient  n nation first, hate corruption, believes  in humanity, faith  personal n neutral opinion.</t>
  </si>
  <si>
    <t>Journalist, Deputy Editor of https://t.co/ETetgEUEna. Newsbuff and Entertainment lover. Tweets are Personal.</t>
  </si>
  <si>
    <t>YourStory is India’s leading media platform for entrepreneurs &amp; the entrepreneurial ecosystem. FAQs here: https://t.co/7A0WMwSMXc</t>
  </si>
  <si>
    <t>I tend to use Twitter as a personal news feed. Please don't follow expecting a follow back. But if you still do follow,expect bluntness and irreverence</t>
  </si>
  <si>
    <t>I'm the guy your mom did not warn you about.</t>
  </si>
  <si>
    <t>Never point, Never blame, Own your power,
And your pain, Build character.👉
Respect Every Actor ,Then U Are True fan of Mine...#HrithikRoshan😘🙏
#JaiHind🇮🇳</t>
  </si>
  <si>
    <t>With Bolx you can get online on Web &amp; on Mobile App within few min #onlinestore #digitalindia #Ecommerce BOLx Is Doing Local Market Online In OnePlace #BOLxMart</t>
  </si>
  <si>
    <t>atheist centrist(it gotten to a point where you have to listen to both sides and make up your own truth) film geek</t>
  </si>
  <si>
    <t>#Scientist #Author
#AnimalLover @narendrmodi #Fan #ProudHindu followed by @PiyushGoyalOffc</t>
  </si>
  <si>
    <t>#Entrepreneur | #AvidTraveller | A #DogLover | #Founder &amp; #CEO @letsplanout | #YouTuber @ExploristJ | https://t.co/6fSpUiRfe7 | https://t.co/VuzgBeFfZq |</t>
  </si>
  <si>
    <t>If you respect me I give you my full hand, if you disregard me I give you only my middle finger _I_ | Friendie @_mynaah_</t>
  </si>
  <si>
    <t>Medical student..
believe in humanity..
Make fun of life before it starts making fun of u ! Life's short for complaints,learn to move on ! No DM please</t>
  </si>
  <si>
    <t>You only live twice:
Once when you laugh.
And once when you laugh again.</t>
  </si>
  <si>
    <t>I tweet anything stupid 🙃</t>
  </si>
  <si>
    <t>If you can't make the world better place than how you found it, you have no right to complain!</t>
  </si>
  <si>
    <t>Let's Voice Your Opinions Through Twitter Polls. Daily Polls on Trending Topics,Happenings.</t>
  </si>
  <si>
    <t>An Engineer by Profession, An Indian By Nationality</t>
  </si>
  <si>
    <t>#MUFC</t>
  </si>
  <si>
    <t>Rocking soul with high spirited heart.🙋Incredible Indian.💪... Cricket and music lover.. Typical to understand but easy to mingle 😜</t>
  </si>
  <si>
    <t>जय हिन्द, जय राजपुताना, भारत माता की जय।।
कानपुर, उत्तर प्रदेश, भारत।।</t>
  </si>
  <si>
    <t>love is nothing everything. तुमसे एक बात कहनी है.....🖋👉🏻(poetry Queen 👸 @dosti_rocks kanchi )👈🏻 🇮🇳 INDIAN ✊️</t>
  </si>
  <si>
    <t>C.E.O &amp; Web Developer</t>
  </si>
  <si>
    <t>KarConnect is the future of cars, empowering smarter driving for a smarter world. Now make your trips safer, fuel efficient &amp; pleasant using Karconnect</t>
  </si>
  <si>
    <t>The Official Mercedes-Benz India Twitter Profile. Follow us on Periscope: https://t.co/JjpgDpV9RW</t>
  </si>
  <si>
    <t>News Government and Politics</t>
  </si>
  <si>
    <t>blessed and honor to be followed by @piyushgoyaloffc minister of state power coal mines and new &amp; renewable energy govt.of india , @satyadav21  IT CELL bjp</t>
  </si>
  <si>
    <t>A fallen lighthouse is more dangerous than a reef.Tweets r not final view, Rt r not endorsement. Instagram~ abc.nandan</t>
  </si>
  <si>
    <t>Lost my first account, yet I am back 👌 I am a defence, gaming &amp; a technology enthusiast. Proud to be an Indian.</t>
  </si>
  <si>
    <t>Living life like a dream. Proud Indian. Car enthusiast. Marketing Professional. Views expressed are personal.</t>
  </si>
  <si>
    <t>Working hard to buy my first bike..</t>
  </si>
  <si>
    <t>NIT'ian ||Support PM Sh @narendramodi || ENVIRONMENT ACTIVIST♣|| NATION FIRST♥|| Happy in Yogi Raj || THINKER || SUPPORT BJP || RT's r psnl views || NO ABUSE ||</t>
  </si>
  <si>
    <t>social Activist, poet, view are.personal, RTs aren't endorsemend https://t.co/iY5XDKxIke iam manish</t>
  </si>
  <si>
    <t>Almighty squad, Larkin high 2016 ,16</t>
  </si>
  <si>
    <t>Management Trainee,fan of Cricket and truly Indian. #MobileFreak  #Androidfan #Logistics&amp;SCM</t>
  </si>
  <si>
    <t>DNN is National E-Newspaper.</t>
  </si>
  <si>
    <t>I am who you say I am! Tweets personal.</t>
  </si>
  <si>
    <t>Cyber security professional. @Cheveningfco Fellow. Research Domain - cyber security for national critical infrastructure. Views personal. RT not endorsements.</t>
  </si>
  <si>
    <t>Spreading happiness with each bite.</t>
  </si>
  <si>
    <t>அரசியலை நாம் தவிர்போமானால், 
நம்மால் 
தவிர்க்கபட வேண்டியவர்கள் 
நம்மை ஆளக்கூடும்
- ப்ளூட்டோ. /
மனிதா மனிதா இனி உன் விழிகள் சிவந்தால் உலகம் விடியும் - வைரமுத்து.</t>
  </si>
  <si>
    <t>हमारा संकल्प शोषण मुक्त समाज,                            अखिल भारतीय ग्राहक पंचायत ग्वालियर</t>
  </si>
  <si>
    <t>Journalist, Press Trust of India (PTI), Pune. Views expressed are personal.</t>
  </si>
  <si>
    <t>WHAT I SAID_x000D_
WHEN I SAID</t>
  </si>
  <si>
    <t>Chartered Accountant by profession....
like to meet new people...some drama..some action...
Trying to find a direction for life.</t>
  </si>
  <si>
    <t>Vi Veri Veniversum Vivus Vici.</t>
  </si>
  <si>
    <t>थोड़ा बहुत सब कुछ, थोड़ा बहुत कुछ नहीं                                  Madness Meeting Method.
#Filmy</t>
  </si>
  <si>
    <t>MSA Technosoft   #best #webdesign #webdev🔹 #india 🔸 #global🔹#WebDesignAndDevelopment  #ECommerce  #DigitalMarketing 
 #SoftwareApplicationDevelopment</t>
  </si>
  <si>
    <t>At-Dayakunj ,Patelnagar(Naisarai),Biharsharif[Nalanda]-803101.BIHAR</t>
  </si>
  <si>
    <t>#Indian #Doctor #PSPK #ManchesterUnited #GGMU , #Traveller #MovieBuff #Explorer #BigFoodie #Rider #Explorer #MusicFestivalsLover</t>
  </si>
  <si>
    <t>Admires B- Bombay, Balasaheb Thackeray, Bachchan, Brocha Cyrus, Bawa Food and if time permits football politics photography ..</t>
  </si>
  <si>
    <t>Official Twitter Account | An Indian Political Party founded by Shri #BalaSahebThackeray on 19th June 1966 | Currently led by Shri #UddhavThackeray</t>
  </si>
  <si>
    <t>Journalist, columnist, social commentator, opinion-shaper and author of 18 books.</t>
  </si>
  <si>
    <t>In Search Of Peace!</t>
  </si>
  <si>
    <t>Follow ; I will reciprocate . I am an Engineer Entrepreneur also into  Astrology ,Yoga , Spirituality ,Psychology , Vegetarian and Veganism  etc.</t>
  </si>
  <si>
    <t>Nobody. Officially Fake but still Genuine.</t>
  </si>
  <si>
    <t>Journalist  Film Critic  Writer                                                                                  - Editor &amp; Publisher https://t.co/NLtYaDSwOS</t>
  </si>
  <si>
    <t>कौन उसूलों के लिए मरता है, और कौन तूफानों से लड़ता है.!! जिस तरफ का हो हवा का रूख, इंसान उसी तरफ निकल पड़ता है..!!”</t>
  </si>
  <si>
    <t>MBBS, MD PAEDIATRICS. Consultant Peadiatrician  at Mumbai-59. 
Reading, Travelling and politics.'Shamelessly NEHRUVIAN,,
REMEMBER,I WILL TROLL A TROLL</t>
  </si>
  <si>
    <t>#LoveIndia #Lovelife #thala #OPS #Modi #Nadal #Dhoni RT not endorsement</t>
  </si>
  <si>
    <t>#Blogger #MusicLover #Youtuber #Shayar</t>
  </si>
  <si>
    <t>actor, entrepreneur, producer, pilot , automobile &amp; fitness enthusiast, biker, adrenalin junkie, adventurer, traveller, student.</t>
  </si>
  <si>
    <t>Books,movies,travelling , Rt's are not endorsement</t>
  </si>
  <si>
    <t>I love music</t>
  </si>
  <si>
    <t>Founder : Darsh Foundation (NGO), engaged with MNCs, 
Part Time Consultant: QMS, @NSaina #fan,
Satirist,
Movie Freek,
and want to become a Writer</t>
  </si>
  <si>
    <t>Sports Sports News, TV and Scores Music News Breaking News Journalists Government and Politics Politicians and Pol Parties Government &amp; Public Utilities</t>
  </si>
  <si>
    <t>pest control business | Indian Hindu-Bishnoi ||Tweets About-Politics,Agriculture,Journalism, Spirituality,Devotional,Environment
|| My Tweets in👉 Likes ||</t>
  </si>
  <si>
    <t>I am from Telangana,India. Biomedical engineer, programmer and enhancing my entrepreneurial skills.</t>
  </si>
  <si>
    <t>Writer/Screenwriter.Songwriter. Poet. Former Game Artist. Pizza hater. Believer of Fairy tales.</t>
  </si>
  <si>
    <t>Bitch in the Boardroom. Housewife. Gamfoi.</t>
  </si>
  <si>
    <t>आईचौक एक ऑनलाइन ओपिनियन प्लेटफॉर्म है इंडिया टुडे ग्रुप का. हम आपका यहां इंतजार कर रहे हैं: feedback@ichowk.com</t>
  </si>
  <si>
    <t>No use asking questions after Earthquake Strike or on safety of a dam/ Nuclear Power Plant after d project is completed.</t>
  </si>
  <si>
    <t>Honesty Is The Best Policy. Hard Work &amp; Long Life. Don't Worry Be Happy.</t>
  </si>
  <si>
    <t>Writer I Thinker I Associated with UNICEF &amp; SEWA | Former Educator Of Life Skills &amp; Values | Dreamer, Achiever | RSS Supporter | Modi Bhakt | Center Right |</t>
  </si>
  <si>
    <t>A believer of Individuality, connect to me http://t.co/LsAGgLSCCB &amp; Ur foot prints at http://t.co/rfq7AwTxbV  #skqot #osho</t>
  </si>
  <si>
    <t>writer+editor+youtuber 👉
 https://t.co/mUk6yHSpMk 
              कदी हस भी लिया करो !</t>
  </si>
  <si>
    <t>India first 》Against Anti National's 》 Hinduavta  supporter 》Dream to see pakistan wiped out of world map 》Strong believer in Modi Ji 》Views are personal</t>
  </si>
  <si>
    <t>NaMo supporter, politics not of my type, visualizing a vibrant India 2020. Kathmandu</t>
  </si>
  <si>
    <t>Computer Science Engineer</t>
  </si>
  <si>
    <t>Love makes Life difficult.. If am a better human then what?..After all Sadness..Happy Life will come to me or not?.. tweet is M:p</t>
  </si>
  <si>
    <t>From south of the Mason Dixon, smalltown livin, whiskey shootin, hell raisin girl.</t>
  </si>
  <si>
    <t>#NAMOBHAKT, Academician, Economist, Blogger, Proud Indian, yogic, BYST-wing of CII Mentoring, HindutvaFollowed by I&amp;B,  @PiyushGoyaloffc @RamMadhavoffice</t>
  </si>
  <si>
    <t>I Don't care what People say About me, I know who i am And I don't have to prove Anything to Anyone!</t>
  </si>
  <si>
    <t>I Live In Solo ..</t>
  </si>
  <si>
    <t>Mera Bharat Mahan. Staunch Nationalist and NaMo fan.</t>
  </si>
  <si>
    <t>I am THE big fat panda</t>
  </si>
  <si>
    <t>#Designer #brands #fashion #luxury #style #highendbrands #lifestyle #international #wardrobe #clothing #accessories #wear</t>
  </si>
  <si>
    <t>My likers call me yogi..😍🙋
Wish me on 19th Jan..🎉🎊🎁
I m scorpian...
Loves Travelling....🚗✈🚉
Future Marketing Manager.....💁</t>
  </si>
  <si>
    <t>I owe to deliver thots that come to my mind. 
True 'KARMA' beleiver.</t>
  </si>
  <si>
    <t>It is what it is !</t>
  </si>
  <si>
    <t>हगामा खड़ा करना मेरा मकसद नहीं हर हाल में ये सूरत बदलनी चाहिए #वन्दे मातरम् 🌷https://t.co/ClyW1VkOLM...</t>
  </si>
  <si>
    <t>Preparing for Indian Administrative Service. Believe in Humanity and Patriotism. My Hobby is to help others and sarve for nature And hummenism.</t>
  </si>
  <si>
    <t>🅰LLU 🅰®JUN FAN😎                                                                                                   
I NEVER LOSE. I EITHER WIN OR I LEARN</t>
  </si>
  <si>
    <t>Founder of @Greenotechindia; leading company for Paper and Wood #Recycling. Listed in "50 Impactful #GreenLeader -Global Listing" 2017</t>
  </si>
  <si>
    <t>ब्लाइंड सपोर्टर ऑफ रत्ना दी</t>
  </si>
  <si>
    <t>GOD'S PLANS ARE BIGGER THAN YOUR MISTAKES.........
LET'S SAVE🌍🌳💧🌴🌲🐂</t>
  </si>
  <si>
    <t>21 || SRKIAN || Cricketoholic || Akkian✌️ Instagram-rj_babbu || Snapchat- baburj || Financial Market Student !! BJP Lover || मोदी भक्त ||</t>
  </si>
  <si>
    <t>INDIAN ARMY SEALS If we do not end the #terrorism #terror will end us all Everybody says billions of people believe it. #Pakistan #terroriststate #warcrimes</t>
  </si>
  <si>
    <t>Followed by Sri Rakesh Sinha, but blocked by @BDUTT @sagarikaghose @sardesairajdeep @omthanvi @JohnDayal @katjuPCI @DrKumarVishwas and ilk.</t>
  </si>
  <si>
    <t>Assistant Professor|| IDSK|| Internationalist||Confused|| Development Studies|| Libertarian|| Wageningen PhD||</t>
  </si>
  <si>
    <t>NITI Aayog (National Institution for Transforming India) serves as a Think Tank of the Government, a directional &amp; policy dynamo. RT does not imply endorsement.</t>
  </si>
  <si>
    <t>I love arts &amp; creative field . JaiJinendra ! Om Ganpataya Namah ! Jai Shri Krishna !Optimistic ! There is beauty in simplicity !</t>
  </si>
  <si>
    <t>🚩JAI SREE RAM 🚩
RSS.BJP</t>
  </si>
  <si>
    <t>The soul is a stranger trying to find a home somewhere that is not a where..</t>
  </si>
  <si>
    <t>i love indian army and modi sir ✌</t>
  </si>
  <si>
    <t>West Bengal’s dedicated 24×7 news portal which  offers the various genre of news, namely news on West Bengal, Kolkata, National, Politics, International, Sports</t>
  </si>
  <si>
    <t>Life Is Exp.+Exp.+Exp.
Yesterday Was Experience,
Today Is Experiment,
Tomorrow Is Expectation So
Use Your Experience In Ur
Experiment To Achieve Ur
Expectations</t>
  </si>
  <si>
    <t>Public  Activist</t>
  </si>
  <si>
    <t>Senior &amp; Chief Correspondent- @Dainikbhaskar | Accredited by Govt. of Haryana | Former Sarpanch | Proud Indian | Views are personal &amp; RT's are not endorsement.</t>
  </si>
  <si>
    <t>We were born in 1948 as the Hind Samachar. A fledgling newspaper that has spawned into the Punjab Kesari Group of Newspapers. 
https://t.co/NOQ1ITho1l</t>
  </si>
  <si>
    <t>Senior Correspondent with Cogencis Information Services</t>
  </si>
  <si>
    <t>Done M.Phil from Centre for Indo-Pacific Studies, School of International Studies, Jawaharlal Nehru University, New Delhi, India</t>
  </si>
  <si>
    <t>I never dreamed about #success worked for it #creativeThinker #PolySportPersonality #Responsible #MultiTalented ..just find myself happy with the simple things.</t>
  </si>
  <si>
    <t>Senior Editor @IndianExpress ,mother, singer, weekend cook. Hometown Jhumri Telaiya. Views are personal. RTs not endorsements. 
http://t.co/Ca8lh6j0uP</t>
  </si>
  <si>
    <t>Financial planner (LIC)</t>
  </si>
  <si>
    <t>Believe in being positive and happy and spreading positivity and happiness around. ☆~Check My Beautiful Tweets In My Likes.~☆
#PratimaSaran.....✍ ❤❤❤❤❤❤</t>
  </si>
  <si>
    <t>Chief Editor - FLY WHEEL.  https://t.co/3HD4HHN7SK  instagram @hanmust</t>
  </si>
  <si>
    <t>I love my indian Army and My mom dad</t>
  </si>
  <si>
    <t>Being kapilian being salman khan_x000D_#comedian
#sportsmen
motivater</t>
  </si>
  <si>
    <t>Life is like a mirror. It will smile at you if you smile at it. Rv Mandal</t>
  </si>
  <si>
    <t>✌</t>
  </si>
  <si>
    <t>email: ravinderananthula@gmail.com; Samajika Nyaya Samithi (social justice) founder president.</t>
  </si>
  <si>
    <t>#shortfundly platform helps you to submit your #shortfilm to film festival event. #supportindiefilm #indieartist #filmmaking #filmmaker #indietv</t>
  </si>
  <si>
    <t>मेरा इतिहास तो पूरी दुनिया जानती है,फ़िलहाल तुम अपना बताओ</t>
  </si>
  <si>
    <t>Running my Own Manufacturing Company of Mens Designer 👞 Think BIG, Dream BIG nd believe me the result will definately BIGGG Nation Lover Proud INDIAN</t>
  </si>
  <si>
    <t>There are two kinds of people in this world:_x000D_
people who care what you think, and people_x000D_
like me._x000D_
#swiftie #selenator  #TDFW</t>
  </si>
  <si>
    <t>An Indian who loves India</t>
  </si>
  <si>
    <t>ALL INDIANS ARE EQUAL.. I SUPPORT UCC. Note:RTs need not be my opinion. No offense meant to anyone except the guilty ones</t>
  </si>
  <si>
    <t>क़्या रात क्या दिन, जब तन्हा है तुम बिन....श्यामा 💔          ट्वीट के लिये लाइक में आयें।</t>
  </si>
  <si>
    <t>Civil Engineer, Vastu&amp;Projects consultant#Our tweets are personal&amp;Favor of Universal Law#MWGA#RTs not Endorsed#Followed by our PM N Modiji,Amit Shahji&amp;Trump USA</t>
  </si>
  <si>
    <t>#DestroyTheAadhaar</t>
  </si>
  <si>
    <t>人民万岁！</t>
  </si>
  <si>
    <t>A Hindu Nationalist...Project Management for livelihood...Martial Arts enthusiast..1st Dan Black Belt in Karate...simply Enjoying Life...भारत माता की जय !!</t>
  </si>
  <si>
    <t>Tweet on | Resurgent India | Leadership | Government | Technology | Enterprise Software | Travel | Fitness | Dogs | Views are Personal | Dont endorse Retweets |</t>
  </si>
  <si>
    <t>Passionate PR practitioner prhq.in , Executive Search pro, Cyclist 🚵🚵🚵 Chennai</t>
  </si>
  <si>
    <t>जिला संयोजक समन्वय समिति  विश्व हिन्दू परिसद किशनगंज बिहार🚩भगवा क्रन्तिकारी🚩</t>
  </si>
  <si>
    <t>तू आता है सीने में जब जब साँस मैं लेती हूँ
कौन तुझे यूं प्यार करेगा जैसे मैं यूं करती हूँ
😔😳</t>
  </si>
  <si>
    <t>Saint in The Wilderness</t>
  </si>
  <si>
    <t>हर सुबह दुआ देना फितरत है मेरी 
हर एक को खुश देखना हसरत है मेरी 
मैं किसी को याद आऊं या न आऊं
सब को दुआओं में याद रखना आदत है मेरी।</t>
  </si>
  <si>
    <t>Nation First, Fan of Sehwag, Sunny Deol, KK, Lata Mangeshkar, Morgan Freeman, Jackie Chan. My Tweets are in Likes. @zoketantra</t>
  </si>
  <si>
    <t>Advisory Consultant... #Cricket #Tennis  Aficionado... Big-time #Thalapathy n #Khiladi Fan... Follower of #JaggiVasudev</t>
  </si>
  <si>
    <t>INDIA FIRST Always! Tweets are my own, re-tweets not endorsements.</t>
  </si>
  <si>
    <t>Coordinator @UPNews360, @UPGovt│A Keen Learner &amp; Observer│Student of Administration &amp; Politics│Tweets &amp; Views are Personal│RTs, QTs &amp; links are not endorsement.</t>
  </si>
  <si>
    <t>»Passionate In Physics &amp; Mechanics | Photography© | FootB❤LL | Technology_Freak🎓 | YouTuber | Learner© | Martial Arts | Developing New Things | B.E. Computer🎓</t>
  </si>
  <si>
    <t>official twitter handle for Nashik... citizen journalist... Manage by @amitbaphana email: nashik.news@yahoo.com #Nasik #नाशिक #नासिक #TheBetterNashik</t>
  </si>
  <si>
    <t>Professionally - Software Engineer
Hometown - patiala
Loved to watch English tv serial #AmericanGods 
#foodie #punjabi #technoboy #photographer #Nikon5200D</t>
  </si>
  <si>
    <t>Official Account of the Income Tax Department, Government of India</t>
  </si>
  <si>
    <t>👉Made in India
🤘Adventurer 
✈ Traveler
💗Foodlover
🌍Wanderluster
🚹Human being 
👤100% organic
⏩foreseeable
💪valorous
✊I am enough
👍I follow back</t>
  </si>
  <si>
    <t>femandrogyne. kernel coder, software dev. bike in dresses, swill sour beer, fix the world. trying to get noticed by senpai. bringing back fascinators. zie/zir</t>
  </si>
  <si>
    <t>This is the Shadow Handle of @FinMinIndia.This is an initiative to keep the government accountable based on constructive criticism. Your Voice | Our Pledge</t>
  </si>
  <si>
    <t>🕴17👑/single😎
😎Lífé F#ćķ$đ mé,Nøw îțš Mỹ Tûŕñ😏
⏳Łãňđéđ Øñ Éăřțh🌍..19/4🎂
🏙Bø♏...bãě👸🇮🇳
🍫Đåřķ Fåñțàšỹ😍
👑$ķřïłłéx...❣💋
❤Poķémøñ☢
🎮CS 1.6🔫</t>
  </si>
  <si>
    <t>மனதிற்கு பிடித்ததை மட்டும் செய்பவள்</t>
  </si>
  <si>
    <t>work for welfare of the student and for society .. at last die for the country ..</t>
  </si>
  <si>
    <t>Fan of @msdhoni, #Nandamuri, Indian, t€¢h!€, Struggler.</t>
  </si>
  <si>
    <t>Engineer....A Common Man with An Uncommon Mindset!</t>
  </si>
  <si>
    <t>जिला मंत्री भाजयुमो सीकर राजस्थान</t>
  </si>
  <si>
    <t>25 | Cancer | PSG Stud | Rahmanism | Dhanushian | luv Cbe</t>
  </si>
  <si>
    <t>M #like A #Rock which Does Not #Melt
But #Turns The Course of #River.                  #Contact:+919742536888</t>
  </si>
  <si>
    <t>Comedy and Humour News Breaking News Government and Politics Politicians and Pol Parties Politicians and Pol Parties Women</t>
  </si>
  <si>
    <t>Die Hard Ilayathalapathy Vijay Anna Fan</t>
  </si>
  <si>
    <t>ஆல் இந்திய ஆமை ஒழிப்பவர் முன்னேற்ற கழகம் (AIAOMK)</t>
  </si>
  <si>
    <t>ILAYA THALAPATHY BAKTHAN
                KEERTHY SURESH RASIGAN</t>
  </si>
  <si>
    <t>And whoever saves one - it is as if he had saved mankind
entirely.
-Al Quran -5:32</t>
  </si>
  <si>
    <t>love my friends die hard 😎 vijay😍sammu😘MB fan😍.😎 never let me down in front of any one 😎 Sweet sister @keerthana1212😊😍 .love GV🎵😘 virat,sachin,rohit😍</t>
  </si>
  <si>
    <t>Follows You</t>
  </si>
  <si>
    <t>please see in my FACE BOOK Account</t>
  </si>
  <si>
    <t>Life is a gift! Love is universal.</t>
  </si>
  <si>
    <t>Movie buff..Vijay fan..yuvi admirer..Believe in nothing</t>
  </si>
  <si>
    <t>A Doctor by profession.. A proud staunch congressi@INCindia..Vice president of MPCC DOCTOR'S CELL.</t>
  </si>
  <si>
    <t>fan of @actorvijay , @arrahman .. #soupboy  #Lazyfellow</t>
  </si>
  <si>
    <t>Ek Bhartiya aur BJP RSS Samarthak Fan of Late APJ Kalam, NaMo, Sr.B, Akshay Ajay Jr.B Kapil Dev Virat Kapil Sharma Rekha Tabu Vidya Disha Alia aur films</t>
  </si>
  <si>
    <t>Days counting to Meet Mr.D  (@Dhanushkraja )
#TeamD 😎 
| Admin @Dhanushfans24x7 | Supporter of @DhanushTrends
and working at @HPIndia</t>
  </si>
  <si>
    <t>Diehard @dhanushkraja Fan / Working At @Wipro / Admin Of @Dhanushfans24x7 / Coimbatore West Dhanush FC / World Online Dhanush FC / Supporter Of @DhanushTrends</t>
  </si>
  <si>
    <t>Student currently at HMMRA pursuing career in media. Fun, music lover, would love to travel more, not so much of book reader</t>
  </si>
  <si>
    <t>@Actorvijay|RahulDravid|@Shawnmichaels</t>
  </si>
  <si>
    <t>Life Is Short...so enjoy it!   Hearted fan of @iambohemia  sandeep.suthar.1217@facebook.com and Inst. iamsandeepsuthar +919992799966</t>
  </si>
  <si>
    <t>MA Eco. | INCian | ZONE | Author Paradise | Love cricket, books &amp; Bollywood music | Reader &amp; Writer | Virat Kohli fan | Redmi Note 4</t>
  </si>
  <si>
    <t>Deputy Editor, Zee Business</t>
  </si>
  <si>
    <t>न कोई मंजिल है 
न कोई ठिकाना है 
पता न कहां 
मुझको जाना है,
SPN's हूँ और मुझे गर्व कि मै शहीदो की नगरी से हूँ
ι нaтe polιтιcѕ вт ι lıʞə #мodιjι
мy тwт ιn lιĸes</t>
  </si>
  <si>
    <t>Working @AciAutomation</t>
  </si>
  <si>
    <t>I love my parents very much. They are the most beautiful person in the world. They are strength of me. I have no word to describe their importance in my life.</t>
  </si>
  <si>
    <t>BJP    
Advocate by profession,Politician by passion
 Ward Member - Chirakkadavu Grama Panchayath, Kottayam.  District Secretary Hindu Aikyavedi Kottayam</t>
  </si>
  <si>
    <t>Dieheart fan of #KARANPATEL❤_x000D_
Got 4RT,1REPLY &amp; 1QUOTE frm KP , 2RT  &amp; LIKE frmHT ,2RTfrm RD ,RajLIKED
Luv n respect 4_x000D_SRK
💖💖#IshRaian #DivAniForever💖💖</t>
  </si>
  <si>
    <t>❤Die Hard Fan Of ❤😘இதய தளபதி😘❤ @actorvijay 
Designer | MC 
See My Designs @ My Likes ❤</t>
  </si>
  <si>
    <t>I love myself 
ardent fan of @actorvijay 
movie buff
songs lover</t>
  </si>
  <si>
    <t>Make My WAY
#Vj #Roman #Dhoni</t>
  </si>
  <si>
    <t>Indian Institute of Management Bangalore</t>
  </si>
  <si>
    <t>Bureaucrat in Railways &amp; a travel bird. Tweets on politics, #railways, #heritage, #travel, cricket and humour. Tweets strictly personal. RTs aren't endorsements</t>
  </si>
  <si>
    <t>Die hard fan of VIJAY</t>
  </si>
  <si>
    <t>Pahadi by heart. strong n never say never attitude. avid book reader n people. Currently working with ABP news. Tweets and RT are personal. wannabe singer</t>
  </si>
  <si>
    <t>🇮🇳 #LAWYER (expert in: #Family &amp; #Criminal matters) | Hindu Nationalist | Keen observer of Indian #Politics &amp; #Judiciary 📶 🕉🔄</t>
  </si>
  <si>
    <t>I don't explain myself my tweet does 😁</t>
  </si>
  <si>
    <t>Your one stop solution to chef crafted meals delivered to your doorstep in 45 minutes. Order online or download our Android/iOS app 
https://t.co/dXgnaELElT</t>
  </si>
  <si>
    <t>തോന്നുന്നത് തോന്നുമ്പോൾ ട്വീറ്റും, ആ ട്വീറ്റുകൾ നിങ്ങളുടെ മറ്റേ വികാരം വൃണപ്പെടുത്തിയാൽ ഞാനുത്തരവാദിയല്ല.</t>
  </si>
  <si>
    <t>Argentine Marxist revolutionary, physician, author, guerrilla leader, diplomat, and military theorist</t>
  </si>
  <si>
    <t>Rajya Sabha MP| MoS-Youth Affairs &amp; Sports(IC) &amp; Water Resources | MP- 11th,12th&amp;13th Lok Sabha | Lottery Crusader | SRCC Alumni | Social Activist| Historian |</t>
  </si>
  <si>
    <t>Telecom Professional. Startups. India First and foremost. AOL/RSS. Our PM Modi Ji follows me! I support Prabodhini Vidya Kendra; free Edu to Poor in my village.</t>
  </si>
  <si>
    <t>😒*எதிரியை* காட்டிலும் *நண்பனிடம்* கவனமாக இரு ! *எதிரிக்கு உன் பலம் தான் தெரியும்,* ஆனால் ! *நண்பனுக்கு உன் பலவீனம் தெரியும்...💪🏻</t>
  </si>
  <si>
    <t>Joining hands with 1.25 Billion Indians to grow India with the amazing vision of best ever PM Modi. PM Modi FC</t>
  </si>
  <si>
    <t>West coaster (at heart). Dreamer. Marketer. Student of Life. Loves the good things: music, food, drink, people, art, literature, culture, travel. THE INTERNET.</t>
  </si>
  <si>
    <t>Social Activist/ Sports Person/RSS Member &amp; BJP Supporter/ I Support Swach Bharat Mission/ My Whats app No : 8403014198.</t>
  </si>
  <si>
    <t>BJP Karyakarta</t>
  </si>
  <si>
    <t>BCS and Associates LLP | Chartered Accountants &amp; Team of passionate people working on #GST and sharing knowledge updates on #GST | Get connected @bcs_llp 📈👍</t>
  </si>
  <si>
    <t>I am boy 👨‍
18 + activities🎳
 My baby @miakhalifa @priya_y
Good girl or Good boy don't follow 🚫
Don't treat me like a Shit... As u know much about me...❎</t>
  </si>
  <si>
    <t>studying and modeling</t>
  </si>
  <si>
    <t>Politically Active! I Social issues and National Security|Do public Interest litigations for Social causes|Entrepreneur|Director|H.R Consultant/</t>
  </si>
  <si>
    <t>B.Eng!</t>
  </si>
  <si>
    <t>A man,learning to be global</t>
  </si>
  <si>
    <t>Life is like a sandwich! Birth as one slice, and death as the other. What you put in-between the slices is up to you. Is your sandwich tasty or sour?</t>
  </si>
  <si>
    <t>Computer Engineer...!!!!
✖➕Maths Lover➖➗
Cricket Lover...!!!!
Fierce Knowledge Extracter..!!!!
Huge MSDHONI Fan☺☺..!!!
Wish me on 4th July..!!!</t>
  </si>
  <si>
    <t>தாய்,தந்தை,தளபதி
💖என் நெஞ்சில் குடிஇருக்கும் என் அன்பான விஜய் அண்ணன்💖
இந்த உலகம் என் தலைவனை எதிர்தால் அந்த உலகத்தையும் எதிர்பேன் என் தலைவன் விஜய்க்காக🙏</t>
  </si>
  <si>
    <t>इट, स्लीप, रोम - रिपीट।</t>
  </si>
  <si>
    <t>Official Twitter Account Of Studio n News Channel,24/7 Telugu News Channel, Andhra Pradesh. 
fb : https://t.co/uZDh6LQCAp</t>
  </si>
  <si>
    <t>जटाटवीगलज्जलप्रवाहपावितस्थले
गलेऽवलम्ब्य लम्बितां भुजङ्गतुङ्गमालिकाम् 
डमड्डमड्डमड्डमन्निनादवड्डमर्वयं
चकार चण्डताण्डवं तनोतु नः शिवः शिवम्</t>
  </si>
  <si>
    <t>I am an ultra liberal, and proud to be an Indian and a Hindu, passionate about films, and a writer, director, and producer. I am a playwright as well.</t>
  </si>
  <si>
    <t>🇮🇳 | Chemical Engineer | Senior Research Fellow | IPR | ICT (UDCT), Mumbai | Views are personal | RTs/Follows ≠ Endorsement |</t>
  </si>
  <si>
    <t>Patriot, Once Chess Player, Student Right Activist, ABVP Karyakarta</t>
  </si>
  <si>
    <t>Entrepreneur, Enthusiast &amp; Student... Partner in Dhruva Tax Advisors...Ex-Partner in a Big 4... Interests in World Economy, Management and Technology.</t>
  </si>
  <si>
    <t>उम्र में… ओहदे में ,कौन कितना बड़ा है फर्क नहीं पड़ता , लहज़े में कौन कितना झुकता है ? फर्क ये पड़ता है..
100% follow back
कुछ अपने✍✍
कुछ संकलित
ट्वीट्स
★likes  ★</t>
  </si>
  <si>
    <t>Graduate of SHS '13 Undergrad @ UAB '17 I Can Do All Things Through Christ Which Strengthens Me</t>
  </si>
  <si>
    <t>Bharat and Dharma first, mAgri, Organic Agriculture, Agribusiness, CowProtection and a Visionary #Social Entrepreneur</t>
  </si>
  <si>
    <t>Simple Programs Run Faster Than Others</t>
  </si>
  <si>
    <t>I am Indian,and proud of it.Indian life is mythologically &amp; historically rich and powerful.</t>
  </si>
  <si>
    <t>#जयधारीमाँ🙏
#नमोभक्त🇮🇳
👉#OfficeOfHTL_की_सदस्य
👉#क्षेत्रवाद_और_जातिवाद_की_सख्तविरोधी
👉फालोबैक_की_उम्मीद_से_फौलो_न_करे🙏
👉#ट्वीट_Likes #नटखट_#SKrishh</t>
  </si>
  <si>
    <t>True Indian, patriot and son of Bharat Mata.</t>
  </si>
  <si>
    <t>TAG MENTION RT LIKE FOLLOW DM
जय श्री राम #हमें_चाहिए_राममंदिर
मंदिर वहीं बनाएंगे
#IAmNewIndia; @BJP4India ; #Mission2019;#AntiHinduBollywood;
MyTweet in My❤;</t>
  </si>
  <si>
    <t>Press Consultant | Social Media Activist | Print and TV Journalist | Ex @zeenews @newsworldin @amarujalanews I Views Personal</t>
  </si>
  <si>
    <t>retd senior engineer of BSNL, Govt of India, served in the capacities of Divisional Engineer, AGM and DGM, a critic and social activist.</t>
  </si>
  <si>
    <t>EPL-Arsenal-Cinema....</t>
  </si>
  <si>
    <t>Tweets from all your favourite celebrities. In one place. Virtually realtime.</t>
  </si>
  <si>
    <t>Modi Bhakt.Proud Indian.Proud Kannada.Working on initiatives to make Bengaluru a better place to live .</t>
  </si>
  <si>
    <t>Agpulse specialize into range of #Ayurvedic Pest &amp; Disease Controller. #CertifiedOrganic #agtech #EcoAgriculture #FarmingForBiodiversity 🌱🌾🌽🌺🌷🍓🍍</t>
  </si>
  <si>
    <t>i ashok a retired govt person 61 yrs , simple ,indian loves my country.  hobbies ,,punjabi hindi music, intrested in poetical news  ,bjp supporter RT not endors</t>
  </si>
  <si>
    <t>वृन्दावन में राधे राधे</t>
  </si>
  <si>
    <t>i m sweet simple n cuttipaii...👩 😉😉😉😉</t>
  </si>
  <si>
    <t>ओउम् भूर्भुवस्वः तत् सविर्तुवर्णेयम् भर्गोदेवस्यः धीमहि धीयो यो न् प्रचोदयात्। 
Nationalist, Fan of NaMo. followed by :- माननीय @pksbjp @JasabhaiBarad1</t>
  </si>
  <si>
    <t>Hey guys my name is Rise Cryzzz I was recently recruited I need a new skate 3 controller and a elgato capture card http://t.co/IFWZHL2Vap</t>
  </si>
  <si>
    <t>Business Person                                                                   
 To make the mind obey you,is spiritual discipline. 
Passion🏇🏊🚴🎱</t>
  </si>
  <si>
    <t>Indian - Above everything else.  
Interested in Politics, Banking.
RTs not endorsements.</t>
  </si>
  <si>
    <t>Kashmiri are safe as part of India tweet are my personal opinion medical professional country is above religion hate religious radicals n womaniser fan of irfan</t>
  </si>
  <si>
    <t>🚩...भाजपा है सदा के लिये...🚩
!!जय माँ भारती!! 【RT का मतलब सहमती नहीं है】
【ट्विट के लिये LIKES मे पधारें】</t>
  </si>
  <si>
    <t>estudent ,social activist,Namo follower .....simple guy</t>
  </si>
  <si>
    <t>I am nly me, dat is al dat I can be _x000D_
I have many facets, like a diamond u C</t>
  </si>
  <si>
    <t>I don't overthink as it offers dire consequences however, I write, share, tweet, respect, care, love and blog. RTs ≠ Endorsements.</t>
  </si>
  <si>
    <t>Official Account of Office of @ShriAjayVeer, General Secretary @GSTADelhi | Official representative of Teachers serving under Government</t>
  </si>
  <si>
    <t>EAT🍉🍦🍧🍣 SLEEP😴 &amp; REPEAT🔄 😉
DON'T CHASE ME,U WILL BE TIRED
BETTER FOLLOW ME👆👍</t>
  </si>
  <si>
    <t>#Thalapathy fan</t>
  </si>
  <si>
    <t>Indian | engineer | Here coz FB is too mainstream | retweets not endorsement | tweets personal opinion</t>
  </si>
  <si>
    <t>☆☆பாெறியியல் படித்து அதற்கு சம்மந்தமே இல்லாத துறையில் பயணித்துக் காெண்டு இருக்கும் சராசரியான மனிதன்☆☆
கர்மவீரர் காமராஜர் ஐயாவின் ரசிகன்</t>
  </si>
  <si>
    <t>An Indian.A ScrumMaster. Next Secretary-General of d United Nations,Living in USA,#cricket #nfl #politics #XBox #Battelfield #AjithKumar #GoPats #ipl</t>
  </si>
  <si>
    <t>जय श्री राम</t>
  </si>
  <si>
    <t>Daughter of Indian Air Force officer, shipping &amp; logistics professional.</t>
  </si>
  <si>
    <t>🔥🔥👍😎🙌</t>
  </si>
  <si>
    <t>Dy. Director DDK Jammu</t>
  </si>
  <si>
    <t>???</t>
  </si>
  <si>
    <t>Fit</t>
  </si>
  <si>
    <t>M.Tech-Civil,MBA.</t>
  </si>
  <si>
    <t>Indian. Proud to be associated with BJP since its inception. No compromise on Hindutva. Tremendous faith on our PM Shri. Modiji. BHARAT MATA KI JAI !</t>
  </si>
  <si>
    <t>राष्ट्र प्रथम 🇮🇳| Assistant to @Poonam_Mahajan ji MP, Natl.President, @BJYM | Social Media Enthusiast | Views are personal | Instagram- @Pranjalc23</t>
  </si>
  <si>
    <t>Office of Smt. @Poonam_Mahajan
National President @BJYM
Member of Parliament, North-Central Mumbai
Contact no. 022-26667379. 
Email: contact@poonammahajan.in</t>
  </si>
  <si>
    <t>Hunger of...........</t>
  </si>
  <si>
    <t>😘😘😘😘😘</t>
  </si>
  <si>
    <t>気軽にフォローよろしく‼︎ PS3フレンド大募集‼︎_x000D_
PSID just-----1234567 クラメン募集してます！_x000D_
ピストルがメインウェポンの男(糞AIM)</t>
  </si>
  <si>
    <t>#GST:- Goods And Service Tex
#जीएसटी:- वस्तु एवं सेवा कर
#GSTForNewIndia
https://t.co/enuotRBwf4  https://t.co/8uHTVtaL9U</t>
  </si>
  <si>
    <t>loving nature ,loving humanity and trying being human :) &amp; against corruption #biotechnologist #medical</t>
  </si>
  <si>
    <t>Powerstar fan</t>
  </si>
  <si>
    <t>भारत के अछे दिन शुरु होगई.</t>
  </si>
  <si>
    <t>Virat Kohli Fan..Rt King.. Zindadil..Dreamer..Poet!</t>
  </si>
  <si>
    <t>Democracy is two wolves and a lamb voting on what to have for lunch. Liberty is a well-armed lamb contesting the vote. Internet Worrier (100% Copy Paste)</t>
  </si>
  <si>
    <t>Comedian | Writer | Poet | Trying to make people laugh since 1980 | Best Joke, I am in HR 😐</t>
  </si>
  <si>
    <t>RW - Liberal, Modi Bhakt. 
Sabka Sath Sabka Vikas. Honored to be followed by @piyushGoyaloffc
RT are not endorsement. Tweets are personal.</t>
  </si>
  <si>
    <t>Work with Indian national Congress</t>
  </si>
  <si>
    <t>Nation first. Proud common man. Contribute to India in every action. Zero Tolerance to sikularism. Total conviction on secularism. Retweets aren't endorsements.</t>
  </si>
  <si>
    <t>Indian🙏
Big fan of @Amitabh Bachchan @Narendra Modi @Kapil Sharma @Priyanka Chopra @Salman khan😊</t>
  </si>
  <si>
    <t>ETV News Odia, Network18 Group caters to News &amp; information to the Odia viewers. Network18 Group is presently the largest Television Network in India.</t>
  </si>
  <si>
    <t>Union Minister for Tribal Affairs, Govt. of India https://t.co/M7hjjZXxMC</t>
  </si>
  <si>
    <t>They may kill me, but they cannot kill my ideas. They can crush my body, but they will not be able to crush my spirit</t>
  </si>
  <si>
    <t>Perpetual auto  self discovery mode.</t>
  </si>
  <si>
    <t>The law doesn't apply to us. #BSPQ</t>
  </si>
  <si>
    <t>plz mujhay ungli mat kar....mai bamboo dall dunga....</t>
  </si>
  <si>
    <t>Satish thakur</t>
  </si>
  <si>
    <t>i am a diehard fan of vijay anna.</t>
  </si>
  <si>
    <t>मोदी भक्त ,Civil Engineer, owner at Scopium Consultants, Heartly Indian, जै हिन्द</t>
  </si>
  <si>
    <t>A die hard fan of @actorvijay</t>
  </si>
  <si>
    <t>धर्म हिंसा तथैव च: ।। धर्म एव हतो हंति धर्मो रक्षति रक्षित:।।
।। अहिंसा परमो धर्मः धर्म हिंसा तथैव च: ।। धर्म एव हतो हंति धर्मो रक्षति रक्षित:।।</t>
  </si>
  <si>
    <t>Just another stonehead😎</t>
  </si>
  <si>
    <t>Traveller , IT Professional</t>
  </si>
  <si>
    <t>बचपन से संघ कार्यकर्त्ता-मुख्य शिक्षक, कट्टर राष्ट्रवाद-हिंदुत्व समर्थक, संघ के विद्यालय-महाविद्यालय से पूरी शिक्षा, भारत के प्राचीन गौरव की वापसी इसी जन्म में</t>
  </si>
  <si>
    <t>தல | Bike Ride... | Japan 😍 | Panda 🐼 😘 | MyLikes</t>
  </si>
  <si>
    <t>Music lover..passionate dancer ...instruments player ..&amp; poet :)..&amp; by mistake software engineering :(</t>
  </si>
  <si>
    <t>Working at DoordarshanNational-1</t>
  </si>
  <si>
    <t>धर्म और राष्ट्र सबसे पहले 🚩🚩🚩
प्रखर राष्ट्रवाद 🇮🇳🇮🇳
वंदे मातरम 🇮🇳🇮🇳
जय हिंद 🇮🇳🇮🇳🇮🇳</t>
  </si>
  <si>
    <t>Diehard Fan Of Dhoni| Movie Buff</t>
  </si>
  <si>
    <t>For you to know and me to find out. Fed up with the neo liberal political class. Progressive Liberalism is a Farce.</t>
  </si>
  <si>
    <t>NATIONAL PRESIDENT OF BJP INDIA, PRESIDENT OF GCA @Amitshah Ji &amp; @AmitShahOffice fan club Follow on Instagram https://t.co/zxITekzoZ9 Admin•••••</t>
  </si>
  <si>
    <t>Freelance Journalist @theasianherald @gizmodoreview</t>
  </si>
  <si>
    <t>महिला टीम महामंत्री
टीम भारतीय जनता पार्टी सपोर्टर</t>
  </si>
  <si>
    <t>यह समय है बदलाव का हम सभी को मिलकर लाना है बड़ा बदलाव इसके लिए हमारी टीम हमेशा तत्पर है ,</t>
  </si>
  <si>
    <t>Mechanical engineer!</t>
  </si>
  <si>
    <t>Indian Nationalist. India First. Ex-Serviceman</t>
  </si>
  <si>
    <t>There is no bigger than my Nation, not you and not me. Nation first👊👊</t>
  </si>
  <si>
    <t>#Mersal #HBDThalapathy</t>
  </si>
  <si>
    <t>graduate in commerce.actively involved in veda patasala maintained by sri kanchi kamakoti peetam. and social activities</t>
  </si>
  <si>
    <t>ॐ सर्वे भवन्तु सुखिनः सर्वे सन्तु निरामयाः ।
सर्वे भद्राणि पश्यन्तु मा कश्चिद्दुःखभाग्भवेत् ॥</t>
  </si>
  <si>
    <t>छोटा बच्चा जान के न कोई आँख दिखाना रे,
अक्ल का कच्चा समझ के हमको न समझाना रे... ,  हमारे ट्वीट LIKES में हैं</t>
  </si>
  <si>
    <t>Video is the best way to tell stories of India. We are fans of the short video format. Watch our compelling stories from around the country.</t>
  </si>
  <si>
    <t>Wanna enjoy the life with @Twitter</t>
  </si>
  <si>
    <t>Flunked my Litmus test, so here now • In the profession of waking up in strange beds • Avi's me with no skin, sinew &amp; blood • https://t.co/F27qVKIhry</t>
  </si>
  <si>
    <t>लोगो से उम्मीद रखना
जितनी जल्दी छोड़ दोगे..
उतना ही खुश रह पाओगे
क्योकि ये वो दौर है ..जहाँ
हर मुलाकात में कोई न कोई
मतलब होता है लोगो का ।</t>
  </si>
  <si>
    <t>Trust No Mahn
Fear No Bitch....!!! ogloc
⛄Snap:goonkar.7</t>
  </si>
  <si>
    <t>Iam a Die Hard &amp; Very Big Fan Of Actor Ilayathalapathy Vijay ( Addict ) 
Neenga Vazhkaya Rasichitrukeenga
Na Adha Theydikitrukayn......</t>
  </si>
  <si>
    <t>ShriRamVandana . Political terrorists please keep safe distance from me.</t>
  </si>
  <si>
    <t>Welcome to Shoppers Stop's official Twitter feed! Download the app now: 
iOS: https://t.co/U4u8IBACOa
Android: https://t.co/3guZLEpIfh</t>
  </si>
  <si>
    <t>Maine kiya</t>
  </si>
  <si>
    <t>activist,author,economist,historian,avid reader,traveller,mountaineer,cyclist,dreamer, foodie,photographer...none of these</t>
  </si>
  <si>
    <t>interior designer</t>
  </si>
  <si>
    <t>BAMS doctor  
followed by
@nstomar
@girirajsinghbjp
 @byadavbjp
@shripadynaik
@upadhyaysbjp
@TheRahulMahajan
@ramkripalmp
@sadhviNiranjan
 archive @ramdoctor14</t>
  </si>
  <si>
    <t>Official Page: #VishvasSarang, State #Minister-Independent Charge, #MadhyaPradesh; Spokesperson, #MP-#BJP; An #Engineer, Visionary &amp; Dedicated #Social_Activist</t>
  </si>
  <si>
    <t>72 कुंवारे लड़कों की चाहत तो मुझे भी है</t>
  </si>
  <si>
    <t>मै भी इक सौंगंध राम की खाता हूँ
मै भी गंगाजल की कसम उठाता हूँ
मेरी भारत माँ मुझको वरदान है
मेरी पूजा है मेरा अरमान है
मेरा पूरा भारत धर्म-स्थान है
मेरा राम तो म</t>
  </si>
  <si>
    <t>22,truly liberal,only ideal Swami Vivekananda,Netaji Subhas.NAMO fan,Graduate,struggler,brave to face enemies of nation</t>
  </si>
  <si>
    <t>🇮🇳Patriotic•Love Indian Army.•Faith in God n Karma•Single• Modi fan•Bjp Supporter•Sportsperson•crazy 4 Msd n Ronaldo..Pet lover• first crush Royal Enfield•😘</t>
  </si>
  <si>
    <t>I am komal kumari</t>
  </si>
  <si>
    <t>Translating emotions ... https://t.co/5D7de8Xr4T (Eng)
https://t.co/wf2YtyiuKy (Hindi)
 Insta - sheetalls</t>
  </si>
  <si>
    <t>WE ALL ARE EITHER FOOLS OR UNDISCOVERED GENIUS
▶TURN ON MY NOTIFICATION◀
🐯 Gods Antique Creation 🐯
▶#Funny #Shrewd #Erotica #Spicy #Political</t>
  </si>
  <si>
    <t>Born to express not to impress</t>
  </si>
  <si>
    <t>PROUD 2 B INDIAN &amp; PROUD 2 B MUSLIM,#KINDNESS ATTITUDE RULES 💝 ACROSS ALL MANKINDS👍🙌</t>
  </si>
  <si>
    <t>Metallurgical engineer from REC (NIT)Warangal &amp; correspondent of Eastern Chronicle, &amp; Nationalist - proud to be an Indian.</t>
  </si>
  <si>
    <t>Parody Account #Sarcasm Tweets in #Likes</t>
  </si>
  <si>
    <t>A CRAZY fan of #HellyShah She's my JAAN ...Diehard fan of #SwaSan..  Hate those  people who bash and taunt Helly , SwaSan and SwaSan FD..</t>
  </si>
  <si>
    <t>A Proud Indian🇮🇳
Proud JNVian💕
Eagerly waiting to bloom as a CA🎓
A crazy #UpNe member💖😘</t>
  </si>
  <si>
    <t>"Exasperating farrago of distortions, misrepresentations &amp; outright lies being broadcast by an unprincipled showman masquerading as a Retweeter"</t>
  </si>
  <si>
    <t>पब्लिक की POPAT_IN
Speed-T16
agla_pal_THRILL</t>
  </si>
  <si>
    <t>#programmer💻 #traveller🏍🚗 #aquarian 🏄 #alwaysLearning 👨🏻‍💻 #lovesCricket🏏 #lovesmusic🎧#foodie 😎🤓👳🏻</t>
  </si>
  <si>
    <t>#IndiaFirst, Proud Indian, Hindu &amp; Kannadiga. Nationalist. HR Manager. Views are personal. RTs' are not endorsements. #BharatMataKiJai #JaiHind</t>
  </si>
  <si>
    <t>Real estate consultant south delhi</t>
  </si>
  <si>
    <t>🇵🇷🇴🇺🇩 🇹🇴 🇧🇪 🇦🇳 🇮🇳🇩🇮🇦🇳🙏
  "Hum Jeeyenge Aur Marenge Ae Vatan Tere 
 Liye"</t>
  </si>
  <si>
    <t>Actor, Femina Miss India Universe, Optimist CONTACT 💌 : contactskm@yahoo.com</t>
  </si>
  <si>
    <t>Mechanical engineer, Music Lover</t>
  </si>
  <si>
    <t>Retired Banker. Tweets are personal views .R Ts are not endorsement.</t>
  </si>
  <si>
    <t>नारा, 'न अपराध न भ्रष्टाचार, अबकी बार बीजेपी सरकार'  #AbKiBarBjpSarkar</t>
  </si>
  <si>
    <t>Cartoon. Parody</t>
  </si>
  <si>
    <t>I know 'Everything'.</t>
  </si>
  <si>
    <t>राष्ट्र को समर्पित, राष्ट्र सेवक 🇮🇳 राम भक्त🚩 
        ।। जय श्री राम ।। जय हिंद 🇮🇳</t>
  </si>
  <si>
    <t>Engineer by profession, a cricket lover, interested in politics and supporter of PM Modi, Believes in clean politics hopes are alive. Home town :Belgaum</t>
  </si>
  <si>
    <t>#EmergencyTweet #Requst wel wishers2folowTwitter handle @kumarmandaj @tdkalita @VSKGUWAHATI &amp;otherA/Cs #SanghShaktiKaliyuge #VishwaDharmaKiJai #BharatMataKiJai</t>
  </si>
  <si>
    <t>Mera Desh Badal Raha Hai Aage Badh Raha Hai #ABKIMODISARKAR</t>
  </si>
  <si>
    <t>الجميع يعيش في وطنه إلا أنا وطني يعيش فيني .. لست سياسياً ولكن الدفاع عن الوطن لا يحتاج سياسة .. القرآن افضل كتبي .. الله ثم الوطن ثم الرىيس</t>
  </si>
  <si>
    <t>Deputy News Editor @JagranNews दैनिक जागरण। Past -@bshindi बिज़नेस स्टैंडर्ड। @IIMC_India alumni. Journalist by choice, not by accident. #IndiaFirst 🇮🇳</t>
  </si>
  <si>
    <t>Tweets on Every Topic but not an Expert.   #খাটিঅসমীয়া</t>
  </si>
  <si>
    <t>नारा, 'न अपराध न भ्रष्टाचार, अबकी बार बीजेपी सरकार'</t>
  </si>
  <si>
    <t>food food food khabaar khabaar khabaar!!!!!!!!!!!!! love of my life.........</t>
  </si>
  <si>
    <t>||Don't let anyone tell you what you can't do.||
||Proud Indian || Nationalist Hindu {{ sngl }}</t>
  </si>
  <si>
    <t>Human</t>
  </si>
  <si>
    <t>We Focus on latest technology which runs our smartphones,Laptops,Camera and Social Sites as well as Android, iOS Applications.</t>
  </si>
  <si>
    <t>Business Person  |
Politician ✌</t>
  </si>
  <si>
    <t>Human Resources Consultant/ Blessed with Master's /Speaker/Social media enthusiast/Avid reader/Foodie ..&amp; Music Junkie</t>
  </si>
  <si>
    <t>बिखरे लफ़्ज़ों को समेटना जानती हूँ..!!
Tweets in 💝</t>
  </si>
  <si>
    <t>Cloud Computing, Amazon Web Services,Google Products,Ubuntu and Android. Big fan of Steve jobs, too. Follows Spirituality.</t>
  </si>
  <si>
    <t>Actor. By day.  
tumblr : maanvigagroo</t>
  </si>
  <si>
    <t>:)</t>
  </si>
  <si>
    <t>Actor - Rocket Singh, Traffic, Azaad, TVF Tripling, Bisht Please. Upcoming - Disco82, Aapkey Kamrey Mein Koi Rehta Hai.</t>
  </si>
  <si>
    <t>Your daily dose of art,culture and inspiration. Also connect with us on https://t.co/3j5dsLSdCQ &amp; Whatsapp +917228027228</t>
  </si>
  <si>
    <t>an entrepreneur dreaming to be a writer.</t>
  </si>
  <si>
    <t>Gingercrush offers an innovative online platform where you can instantly shop or create quality custom products to fit your personal style &amp; taste.</t>
  </si>
  <si>
    <t>Blogger, Interior Designer, Traveller</t>
  </si>
  <si>
    <t>Respect, Love, Honesty... Takes life forward.</t>
  </si>
  <si>
    <t>कट्टर हिन्दू है🚩
भगवा  प्रचारक , रोहतास।
 हिन्दू होने का घमण्ड</t>
  </si>
  <si>
    <t>Indie Cable is a web channel which aims to bring various independent artists into the limelight nationwide. We'll be bringing Movies, Music, TV Shows etc.</t>
  </si>
  <si>
    <t>#IndianArmyFan , @narendramodi Lover. 
#WorkWithBJP #CricketLover. @akshaykumar fan.
भारत माता की जय,
जय हिन्द. #मंदिर_वही_बनायेगे</t>
  </si>
  <si>
    <t>Sr. Editor, Loksatta, @loksattalive Mumbai | Author : राखीव जागा - वस्तुस्थिती आणि विपर्यास, Man Hunt (Translation) | Tweets, RTs my own |</t>
  </si>
  <si>
    <t>Editor LokSatta (@loksattalive), author PUTIN, TATAYAN, YUDDHA JIVANCHE, ADHARMAYUDDHA, EKA TELIYANE, HA TEL NAVACHA ITIHAAS AAHE... AGRALEKH, ANYATHA.</t>
  </si>
  <si>
    <t>Visual artist, Poet, &amp; Writer. Loves Lacan,Zizek,Agamben,Music,Politics,birds, Snakes,fish,plants &amp; dogs</t>
  </si>
  <si>
    <t>Knowledge is flowing from everywhere, but, Learning &amp; understanding #GST is a Challenge. Subscribe to us @ https://t.co/KLPd8yk0V7</t>
  </si>
  <si>
    <t>Mech Engr,System Formwork Professional with MEVA India.Nationalist.Tweets are MY OWN !</t>
  </si>
  <si>
    <t>optimistic communicator. Internet lover. Digital Media marketer.</t>
  </si>
  <si>
    <t>Ek Indian, Ek Aam Indian, Ek Middle Class Indian, Ek Proud Indian Ya Yun Kahein Ki Sirf INDIAN.</t>
  </si>
  <si>
    <t>larna hai to insaniyat or sachai ke liye laro varna khud ke fayede ke liye to kutte bhi larte hai thoda to fark ho insaano or kutto me</t>
  </si>
  <si>
    <t>Proud Indian/Gandhian/Former Social Media Co-Ordinator of @nsui Socialist Youth Leader/Nature Lover/ Tweets are Personal,RTs Not Endorsement</t>
  </si>
  <si>
    <t>A Die Hard Vijay Fan From Singapore 😎</t>
  </si>
  <si>
    <t>Hardcore fanatic of Vijay | AB | MSD | Maniratnam | Ilayaraja | Atheist !! love watching vijay films regardless the no. of times! Proteas for Life! #ProteaFire</t>
  </si>
  <si>
    <t>Die Hard Fan Of @iamsrk And @diljitdosanjh 
Movie Buff, Sports Fan And An Angry Gamer......
|| Nemophilist 🍁
|| India 
KXIP
Real Madrid ||</t>
  </si>
  <si>
    <t>कट्टर हिंदूत्ववादी​।कक्षा नौवीं से लेकर डॉक्टरेट की उपाधि तक अखिल भारतीय विद्यार्थी परिषद का सदस्य। कट्टर राष्ट्रवादी।(विश्व के १४९ देशों में इसकी शाखाएं हैं)</t>
  </si>
  <si>
    <t>वो अल्फाज ही क्या मेरे ....जो तेरे दिल को ना छुए ....</t>
  </si>
  <si>
    <t>Ex-Air Warrior &amp; High Court Lawyer. PM Narendra Modi Ji, my best Ideal. My strength is my wife. No room for corruption in my life. Seculars pls stay away.</t>
  </si>
  <si>
    <t>Sanatan Dharmi, Seeker, Believe in Vashudhaive Kutumbkam, Respect is luxury work hard to earn it. 
Difference in opinions is ok but Bullshit is not.</t>
  </si>
  <si>
    <t>Social youth activist, struggling for communal harmony, peace, woman empowerment. Co-founder of #MohabbatKeDange-The riots of Love. #YouTuber</t>
  </si>
  <si>
    <t>IIT BOMBAY</t>
  </si>
  <si>
    <t>||Nation first || Fan of Fearless Journalism ||Parody ||
Join us https://t.co/xvyuR2Vj1R…</t>
  </si>
  <si>
    <t>Founder &amp; Creative Head @swamisthought &amp; Swami's Cafe  Co-Founder :- Kayela.in #writer #PanicHealer #YoungEntrepreneur</t>
  </si>
  <si>
    <t>Fall seven times, stand up eight.</t>
  </si>
  <si>
    <t>Politicians and Pol Parties Government and Politics Government &amp; Public Utilities Music</t>
  </si>
  <si>
    <t>🏅A StáR Ôñ á sHøülDér☺️ ïS béttÊR tHéñ mīLlïøñS 🏁 ïN thë SkY🌥️.    
😇Lívè 4 ØthèR
😇THÉ HÊÁLÉR
😘fáñ ráñvèèr sîñgh
👑MêmørĪËß👇</t>
  </si>
  <si>
    <t>Hindus have become more secular than they needed to, which will ruin their own existance</t>
  </si>
  <si>
    <t>Former Postal Service officer. Working for gender equality &amp; against superstitions in rural areas of Thar desert. I speak, w/o bias, whenever I should.</t>
  </si>
  <si>
    <t>Desh ki seva tan aur man se karna chahta hu aur bharatdesh ko sabhi kshetro me vishv patal par pratham Lana chahta hu.
MUJHE APNE DESH SE ATOOT PREM HAI.</t>
  </si>
  <si>
    <t>Inspirational Speaker! Motivational Trainer! Dreamer!  Thinker!  An Observer!  Founder of 'Meet Yourself Today'  Honoured to be followed by @PiyushGoyalOffc</t>
  </si>
  <si>
    <t>State Executive, BJP Samvad Cell Delhi Pradesh, BJP Karyakarta, Project Manager, Entrepreneur, Volunteer in NGO</t>
  </si>
  <si>
    <t>#ProudIndian. 🇮🇳
#Dreamer 👍| #Taurus ♉ | One Day I Shall #Success. 😇  &amp; #AnimalLover 🐂 And #FoodLover 😘😍🏏</t>
  </si>
  <si>
    <t>i am indian,and i am proud to be an indian | Social Activist | RTI Activist | Hinduism | Modified</t>
  </si>
  <si>
    <t>An Indian Foreign Service Officer. Love to meet people, travel around, take pics. RTs are not endorsements and views expressed are personal only.</t>
  </si>
  <si>
    <t>#CharteredAccountant #occasional_quoter #I can beat you down any time #that's_true</t>
  </si>
  <si>
    <t>Interested in Science | Religion | Politics |Technology | Engineer by Profession | Environmentalist by Passion |</t>
  </si>
  <si>
    <t>life is amazing.!  Dnt give up hope</t>
  </si>
  <si>
    <t>Working as Assistant Professor in English @ St.John's college Anchal.</t>
  </si>
  <si>
    <t>work @CII, MBA, 
#social media activist #RSS Follower</t>
  </si>
  <si>
    <t>सोशल मीडिया ज़िला सह प्रमुख- 🅰🅱♈🅿
#छात्र शक्ति राष्ट्र शक्ति देश का विकास #युवाओ के पास✌</t>
  </si>
  <si>
    <t>Proud Indian | Ex. State Organising Secretary, Rajasthan ABVP | जो तउ प्रेम खेलन का चाऊ, सर धर तली गली मेरी आउ।।</t>
  </si>
  <si>
    <t>Justice for all....</t>
  </si>
  <si>
    <t>वन्देमातरम देश भक्त Follow करें 100% Follow Back  मिलेगा, भक्तो को दूर से चरण वंदन दूर ही रहें 
कॉंग्रेस समर्थक INC UP</t>
  </si>
  <si>
    <t>ख़ोज रही हूँ खुद को लगातार......
मुकम्मल पाया नही अभी तक!</t>
  </si>
  <si>
    <t>#IndianNationalCongress [ #INC ] [ #ActiveMember ] [ #VP #AICPFC ] #GenSecPCC #WithArmyNFarmers</t>
  </si>
  <si>
    <t>INDIAN.
always be in right side. If it favours BJP I don't care.</t>
  </si>
  <si>
    <t>Tech Savy !Creative Mind! Staunch Hindu! True Nationalist.Die hard fan of ideology of @narendramodi .#AAPtards and sickies stay away !</t>
  </si>
  <si>
    <t>Aspiring Entrepreneur | Globetrotter</t>
  </si>
  <si>
    <t>DieHard Vijay Fan</t>
  </si>
  <si>
    <t>#Mr. Perfect..😎</t>
  </si>
  <si>
    <t>Proud Indian🇮🇳 | Engineer | Programmer | #MODIfied</t>
  </si>
  <si>
    <t>Physio</t>
  </si>
  <si>
    <t>We make a living by what we get, we make a life by what we give.</t>
  </si>
  <si>
    <t>Real Indian ...youtuber..i make videos to aware people nd show the reality</t>
  </si>
  <si>
    <t>ROLLINS</t>
  </si>
  <si>
    <t>Humanitarian, Businessman &amp; Author of Book 'FACT'</t>
  </si>
  <si>
    <t>Mechanical Engineer &amp; I want to contribute my Engineering Knowledge &amp; Skills to my Nation India</t>
  </si>
  <si>
    <t>IITian, Partner in a Media Research startup, E-commerce Techie &amp; experience in Multi-Sports Event Planning. Foodie by nature, love travel, music and movies!</t>
  </si>
  <si>
    <t>Chief Sub Editor https://t.co/NsOyxL537E</t>
  </si>
  <si>
    <t>मैं  बदलते  हुए  हालात  में  ढल  जाता  हूँ....
देखने  वाले  अदाकार  समझते  हैं मुझे..!!!
OM SAI RAM</t>
  </si>
  <si>
    <t>Die hard fan of Jr. 🅱 &amp; शिव जी.. 
A Multi talented girl... 
3 heroes of my life r--My father.., My P. M...., &amp;  Jr.B...  देश प्रेमिका😘 My page- (शत%भारतीय )</t>
  </si>
  <si>
    <t>i am an software developer</t>
  </si>
  <si>
    <t>Student; Staunch Modi supporter; hardcore Hindu; LOVE spicy food &amp; reading Manga</t>
  </si>
  <si>
    <t>Indian, Athlete, Marketing, Optimist, Extrovert, Blogger, Tweeple, Constructive Politics, Traveling, Movies, Comedian, Music, Cricket, Indian Cuisine. #mst</t>
  </si>
  <si>
    <t>Model, Traveller, Humanitarian &amp; a Leo</t>
  </si>
  <si>
    <t>@narendramodi मुझे गर्व होता है। कि लोग #मुझे मोदी जी जैसे #महान_इंसान का भक्त कहते है। I LOVE #मोदी जी।
#जय_श्री_राम!</t>
  </si>
  <si>
    <t>I am here because I hate #Presstitutes ; Die Hard Fan of @NarendraModi . #ModiModeOn ! Retweets are not endorsements.                         ॐ नमः शिवाय !</t>
  </si>
  <si>
    <t>https://t.co/LGesb4H3XE tracks news in India and the world, with perspective that is reflective of a changing dynamic. Follow us at https://t.co/VQ9x6mRCm5</t>
  </si>
  <si>
    <t>student</t>
  </si>
  <si>
    <t>#NationFirst, Suport BJP, Interested in Politics and Journlist !!</t>
  </si>
  <si>
    <t>Student Pursuing BBA (Travel and Tourism)</t>
  </si>
  <si>
    <t>வீதிக்கு ஒரு கட்சி உண்டு.....!!
சாதிக்கொரு சங்கம் உண்டு.....!!
நீதி சொல்ல மட்டும் இங்கே நாதி இல்ல....
சனம் நிம்மதியா வாழ ஒரு நாளும் இல்ல....
proud chemist!!</t>
  </si>
  <si>
    <t>LIFE IS A DREAM</t>
  </si>
  <si>
    <t>कट्टर हिन्दू ( राजपूत),राष्ट्रवादी,सनातनी,हर-हर महादेव भारतमाता की जय।छात्र काशी हिदू विश्वविद्यालय।
followed by
@piyushGoyalOffc</t>
  </si>
  <si>
    <t>Our Show Must Go Onn..</t>
  </si>
  <si>
    <t>BJP Mandal Sachiv, Mira-Bhayander         
      Humble Bhartiya, Staunch Jain, Firm Hindu
Privileged to be blocked by @AzmiShabana @mkatju @quizderek</t>
  </si>
  <si>
    <t>Member of ICAI ,a free Indian citizen, political ,economical and social thinker.</t>
  </si>
  <si>
    <t>Love mother Earth &amp; good people.</t>
  </si>
  <si>
    <t>Speaks Truth..... Doesn't Care About AnyOne....</t>
  </si>
  <si>
    <t>what do you do with my bio..... scroll nd watch , who I am ...</t>
  </si>
  <si>
    <t>Reserve nature,  kind of moody person. 
Serious businessman 😂
Full of sarcasm 
Toleration ⌚ 2min. For stupidity</t>
  </si>
  <si>
    <t>i m cool boy</t>
  </si>
  <si>
    <t>Video Blogger।Entrepreneur।FundManagement।SocialActivist।Politics। Nationalist+Bhakt, AntiNationalist StayAway.My Tweets in LIKES. Proud HINDUstani, JAIHIND🇮🇳</t>
  </si>
  <si>
    <t>एक ही नारा , एक ही नाम ।                                 जय श्री राम ,जय श्री राम ।</t>
  </si>
  <si>
    <t>You have a PM who works 14+ hours a day. What's your favourite excuse?</t>
  </si>
  <si>
    <t>Tamilthamarai VM Venkatesh State Gen Sec (IT Cell) @BJP4Tamilnadu
editor epaper https://t.co/44bdd4N5DG</t>
  </si>
  <si>
    <t>In-charge of BJP's national Information &amp; Technology, ex-banker and an early stage investor. Interested in politics and economics. Views personal.</t>
  </si>
  <si>
    <t>Sr. Research Scientist
Cipla</t>
  </si>
  <si>
    <t>Student Of ICAI | Am just Me</t>
  </si>
  <si>
    <t>birth 29 November 1969
Principal in Digital Institute of Science &amp; Technology College Chhatarpur M.P.</t>
  </si>
  <si>
    <t>Account Planner at Setu Advertising, Pune. Also a mountain bike enthusiast and photography lover</t>
  </si>
  <si>
    <t>19|stʊɖɛռt|❤Mօʋɨɛs,ċʀɨċҡɛt |Hʊɢɛ ʄaռ օʄ @Varun_dvn,Cʀaʐʏ ʄօʀ @msdhoni,tɦɛsɛ tաօ ʍattɛʀ tɦɛ ʍօst❤|Sɦɨք #Varia &amp; #LeoAndKate ❤|✴SALMAN KHAN✴| #BleedHinduism</t>
  </si>
  <si>
    <t>student ,dreamer,achiever</t>
  </si>
  <si>
    <t>राष्ट्रवादी, अंध भक्त अपनी मातृभूमि का /
Blessed And Honoured To be Followed By Handle Of PM Shri @narendramodi &amp; National President Of BJP Shri @amitshah Ji</t>
  </si>
  <si>
    <t>सिर्फ हंगामा खड़ा करना मेरा मकसद नहीं,  मेरी कोशिश है की यह सूरत बदलनी चाहिए ।     मेरे सीने में नहीं तो तेरे सीने में सही,  हो कहीं भी आग लेकिन आग जलनी चाहिए ॥</t>
  </si>
  <si>
    <t>I am Working with Healthcare Firm.</t>
  </si>
  <si>
    <t>Keep calm and wait for the next big moment. it's on its way. हर हर महादेव #Engineer #winterLover #JobPlanner #Workholic</t>
  </si>
  <si>
    <t>News junkie, Foodie, Traveller । Followed by Kejriwal, Modi and Rahul ।।</t>
  </si>
  <si>
    <t>Tips for Weight Loss for free. How to raise and boost your mental strength- free tips. and many more day-to-day useful tips via direct tweets</t>
  </si>
  <si>
    <t>Chartered Accountant by profession|Hate hypocrites</t>
  </si>
  <si>
    <t>State Co-ordinator Chattishgarh || NSUI कार्यकर्ता || contact- 7024300368</t>
  </si>
  <si>
    <t>I learned lots from My mistakes &amp; I keep learning. 
ನೀವು ನಿಮ್ಮ ದೊಡ್ಡ ಜಗತ್ತಿನಲ್ಲಿ. 
ಸಣ್ಣದು ಮಾಡಿಕೊಂಡ ಹೃದಯದಲ್ಲಿ ನೋಡಿದರೆ
ನಾನು ನಿಲ್ಲುಕುವುದಿಲ. ತಪ್ಪು ನನ್ನದಲ್ಲ.</t>
  </si>
  <si>
    <t>Business Daily from The Hindu group of newspapers</t>
  </si>
  <si>
    <t>Journalist reporting/ writing on #InternationalRelations #Diplomacy #StrategicAffairs #Trade -- Also a concerned global citizen!</t>
  </si>
  <si>
    <t>Union Minister of state for AYUSH (independent charge) , Govt of India</t>
  </si>
  <si>
    <t>Passionate reader. Nature and Animal Lover. Modi-fied. Great interest in Politics. Never Secular.My tweets are in LIKES. No DMs please.Hate congress.</t>
  </si>
  <si>
    <t>A Truth Seeker, Follower of Y'shua Baliraja, Research Scholar (PhD), Writer, Singer and Activist.</t>
  </si>
  <si>
    <t>likhna nhi aata</t>
  </si>
  <si>
    <t>Proud Nationalist</t>
  </si>
  <si>
    <t>Mumbai Meri Jaan...once you have lived in Mumbai ,no other city is good enough</t>
  </si>
  <si>
    <t>Union Minister, Government of India, Member of Parliament, Bareilly</t>
  </si>
  <si>
    <t>Market tracker, focus on Europe n China. Europe: How could a post-modern, erudite ppl manage to create n sustain a recession. China: Big, opaque n bewildering</t>
  </si>
  <si>
    <t>journalist. writes on personal finance.</t>
  </si>
  <si>
    <t>मुग़लो ने लूटा
अंग्रेजो ने लूटा
बटवारे के बाद नेताओ की गलत नीतियों ने लूटा
फिर भी अडिग ओर अमर इतिहास हमारा मिटा नही।
जय हिन्दू
जय हिंदुस्तान</t>
  </si>
  <si>
    <t>सांसद, पूर्वी दिल्ली व राष्ट्रीय मंत्री, भाजपा | MP, East Delhi &amp; National Secretary, BJP | http://t.co/BAIxf9PcD2 | http://t.co/7Eeq5tp85K |</t>
  </si>
  <si>
    <t>🇮🇳🇮🇳🇮🇳🇮🇳NATION FIRST🇮🇳🇮🇳🇮🇳🇮🇳, ONLY BHARATIYA JANATA PARTY, RTS MAY/MAY NOT BE ENDORSEMENTS, MAD ABOUT PROGRESS OF INDIA, NEW INDIA, HATE ANTI NATIONALS</t>
  </si>
  <si>
    <t>Leader of Opposition Delhi (MLA, Rohini) Member, DDA. Member, National Executive BJP. Ex President Delhi BJP. Ex Chairman MCD Standing Committee. SRCC Alumnus.</t>
  </si>
  <si>
    <t>Student of kanpur university</t>
  </si>
  <si>
    <t>BJP leader and nationalist.</t>
  </si>
  <si>
    <t>u want respect then give respect</t>
  </si>
  <si>
    <t>Visionary Entreprenuer in IT_x000D_
@BilipatraIT is my Business Twitter</t>
  </si>
  <si>
    <t>Mai ek Hindustani hu....Hindi meri Rashthra bhasha h....Hindu meri Pehchan h vande mantraam</t>
  </si>
  <si>
    <t>I am a lawyer. Supreme Court of India.My views on twitter are my personal opinions. work for good cause n honesty is my forte.</t>
  </si>
  <si>
    <t>Prime minister of india
acount #fans_of_madhya_pradesh</t>
  </si>
  <si>
    <t>Bal gopal</t>
  </si>
  <si>
    <t>MBA - IB</t>
  </si>
  <si>
    <t>Family Man - IT Personnel - Follower of Current Affairs - Movie Lover - and a Big Foodie.</t>
  </si>
  <si>
    <t>sarcasm is my forte.ill call spade a spade.if u have a problem with that go take a leak</t>
  </si>
  <si>
    <t>#भारतमाताकीजय #सनातनीहिन्दू
#धर्म_हिंसा_तथैव_चः।
#जयश्रीराम #PM @narendramodi जी का प्रशंसक।</t>
  </si>
  <si>
    <t>#Startups Fests Is New In #EcoSystem Of India Based #Incubator For #Entrepreneurs To Fast Track Their Startup &amp; #Connect With #Mentors, #Customers &amp; #Investors.</t>
  </si>
  <si>
    <t>राष्ट्रीय स्वयंसेवक संघ 
कार्यकरता</t>
  </si>
  <si>
    <t>India's Favourite Designer Mall For Fashion Clothing, Printed, Embroidery Saree / Sari, Lehanga Choli, Salwar Kameez  |  E-Mail : vedomicreation@gmail.com</t>
  </si>
  <si>
    <t>जितना कठीन शंघर्ष होगा जीत उतनी हीं शानदार होंगी.</t>
  </si>
  <si>
    <t>A Tiro, Pluviophile, Full Of Fun, Love to talk to People, Always believes that happiness is an inside thing!!! Clinical Researcher by profession. ***Tamizhan***</t>
  </si>
  <si>
    <t>परास्नातक द्वय  (हिंदी,मुद्राशास्त्र)  शोधविद्...
ओम् !!
वागर्थाविव सम्पृक्तौ,वागर्थ:प्रतिपत्तये,जगतः पितरौ वंदे पार्वती परमेश्वरौ:।।
ओम्!!</t>
  </si>
  <si>
    <t>जो उखाड़ना है उखाड़ लो</t>
  </si>
  <si>
    <t>#Love to design software and cook food</t>
  </si>
  <si>
    <t>धर्मो रक्षति रक्षितः</t>
  </si>
  <si>
    <t>⚡⚡एक्लो हुनु र⚡⚡
एक्लो रहनुमा फरक हुन्छ।।⚡⚡</t>
  </si>
  <si>
    <t>| SEO Expert | | #Engineer by Choice | | #BBMme PIN: 7A3926B9 |_x000D_
| #HDL |</t>
  </si>
  <si>
    <t>👌👉 ●● ॐ भूर्भुव: स्व: तत्सवितुर्वरेण्यं भर्गो देवस्य धीमहि धियो यो न: प्रचोदयात् ●● 👈👌</t>
  </si>
  <si>
    <t>My Aim to follow the entire Twitter user of this world and spread my Country Name and it's messaage- वसुधैव कुटुम्बकम~The world is one family #Parody</t>
  </si>
  <si>
    <t>Businessman, Pro~Indian, Seriously Funny🙃, Silent loudspeaker, Includer, Movi Lover, that's a little abt Me!! RT&amp; Tweets r nt endorsement. DM me for followback</t>
  </si>
  <si>
    <t>Zindagi ik safar hai suhana, yahan kal kya ho kisne jaana😊😊😊</t>
  </si>
  <si>
    <t>🇮🇳Proud Indian, BJP &amp; RSS Admirer, Salmaniac, Humanist, Critic &amp; #CricketMeriJaan 
My Tweets are in Likes!!</t>
  </si>
  <si>
    <t>👉Trends about Vijay👈 👇Follow me to get vijay updates👇</t>
  </si>
  <si>
    <t>@SCNewsLive India's leading website for all the latest world And Indian political News Headlines and stories.</t>
  </si>
  <si>
    <t>A Proud Kashmiri Hindu, Proud Indian, Proud Fan Of @narendramodi JI 
Honoured To Be Blocked By @SalmanNizami_ &amp; @Junaid_Mattu
#Follow Zarur Karein</t>
  </si>
  <si>
    <t>Support Fair news reporting ! Dislike Whiners! RT not endorsement. NAMO IS GOD's GIFT TO OUR MOTHERLAND! BHARAT MATA KI JAI!!!</t>
  </si>
  <si>
    <t>#TwitterAddict #SocialMediaInfluncer #Foodie #Traveller #Stylish #FriendlyPersonality #Positive #Faithful #HumanBeing
#জয়_আই_অসম</t>
  </si>
  <si>
    <t>Doctor
Nationalist 
Fun Lover 
MSDhonist
NaMo Fan
Right Winger
Proud moment @SirJadeja copied my pinned Tweet for #ShamelessSelfPromo 😉</t>
  </si>
  <si>
    <t>http://t.co/In7vBJVt1H., Electrical Engg.
Ready for the Challenges</t>
  </si>
  <si>
    <t>I don't hate anyone because each of them will have a good side in them which has to be appreciated or liked.</t>
  </si>
  <si>
    <t>Philocalist Engineer, Photography Learner, Music, Cinema, missing my home town badly..Want to be a god to god and make him as me. ***Love conquers all***</t>
  </si>
  <si>
    <t>Huge Fan of @guttajwala...</t>
  </si>
  <si>
    <t>Journalist..firm believer in K.A.R.M.A (tubelight 'तोतली' homewrecker + 'चापलूस' cheater Shit attracter will both meet their F.A.T.E)</t>
  </si>
  <si>
    <t>The changes we plan to bring to our Rose City will benefit youth, working class, seniors and veterans alike. Join our team.</t>
  </si>
  <si>
    <t>Life is simple, we make it complicated..</t>
  </si>
  <si>
    <t>हर हर महादेव🙏【 I Support @narendramodi 】
भक्त हे अंधविश्वासी नही। DM/ tag for Follow Back ।भारत माता की जय।</t>
  </si>
  <si>
    <t>தயிர் சட்டி அசீத் பக்தனுள் ஒருவன்</t>
  </si>
  <si>
    <t>Hindi Author'Ek musafir aisa bhi'An Untold Biography of Balasaheb Thackrey
https://t.co/SpmAo7Q6Ux</t>
  </si>
  <si>
    <t>Talent Acquisition @DellEMC, Libran, Education and Tourism Entrepreneur in Making. Tweets are reflection of my thoughts, wishes, dreams, pain, happiness, wisdom</t>
  </si>
  <si>
    <t>B.Sc, LLB, 
Joined BJP in 1986</t>
  </si>
  <si>
    <t>I don't have an attitude problem I just have a personality you can't handle****</t>
  </si>
  <si>
    <t>Awarded as 'Top 100 HEALTHCARE LEADERS(Global Listing), ardent follower of SriSri. Modi is transforming India</t>
  </si>
  <si>
    <t>An Indian,I hate the pseudo-secular,the anti-nationals,the hypocrites and all the parasitic elements within the country.I dream of a unique India.Jay Hind !</t>
  </si>
  <si>
    <t>born for happiness , live a perfect life .  i love music......  One Lyf ......Enjy !!!!
be positive always...🙂🙂🙂🙂</t>
  </si>
  <si>
    <t>Judiciary wishful and Law, History literature student in TMBU bike riding is my hobby.◆◆◆◆◆◆◆◆◆◆◆◆◆◆◆ {Be real with me, I respect honesty}</t>
  </si>
  <si>
    <t>Entertainment Government and Politics Women &amp; NGOs</t>
  </si>
  <si>
    <t>innocent</t>
  </si>
  <si>
    <t>Tax Expert - Financial Advisor</t>
  </si>
  <si>
    <t>I m nothing every thing is GOD</t>
  </si>
  <si>
    <t>from chhattisgarh</t>
  </si>
  <si>
    <t>good luck all world person</t>
  </si>
  <si>
    <t>Electrical Engineer,Photographer,Nature lover,Singer,want 2 b Entrepreneur,Work 4 Climate Change, Supports @narendramodi BJPian Proud @narendramodi Bhakt</t>
  </si>
  <si>
    <t>A learner, a businessman, industrious, patriotic, self reliant, truth lover, strait forward, to the point</t>
  </si>
  <si>
    <t>Endowments Minister for Andhra Pradesh.&amp;Member of Legislative Assembly for Tadepalligudem Constituency ,SR Leader @  Bharatiya Janata Party.</t>
  </si>
  <si>
    <t>🚩अखंड हिन्दू राष्ट्र भारत माता की जय🚩
🚩GOLDEN ERAof
श्री@narendramodi G
2⃣0⃣1⃣4⃣⏩2⃣0⃣3⃣4⃣
FollowedY@PiyusGoyalOffic
🚩Nationalist
🏹🚩धर्मो रक्षति रक्षित🚩🏹</t>
  </si>
  <si>
    <t>Optimistic, Critic, F.R.I.E.N.D.S fan, Can rhyme some lines and accidentally an IT Analyst ❤️ 🎥 🎶</t>
  </si>
  <si>
    <t>News Cricketers and Commentators Sports News, TV and Scores Hindi Music Government and Politics Government &amp; Public Utilities Travel Business &amp; CEOs Women</t>
  </si>
  <si>
    <t>l 💓 my India.</t>
  </si>
  <si>
    <t>News Breaking News Journalists Government and Politics Government &amp; Public Utilities</t>
  </si>
  <si>
    <t>| Social Activist @Rssorg | IT Cell Co - Convenor BJYM Mandvi Taluka | Tweets R Personal | RT's R Endorsement |</t>
  </si>
  <si>
    <t>BJYM Gujarat State Convenor Beti Bachao Beti Padhao &amp; Swachhta Abhiyan || President- Lohana samaj Surat || Social Worker 
https://t.co/HX5NATfBm5 ||</t>
  </si>
  <si>
    <t>Techpro, vegan, political analyst, Golfer, cricket enthu, Ilayaraaja fan, Indian at heart, RTs are not endorsement, Aaptards/Sickulars/Sycophants stay away..</t>
  </si>
  <si>
    <t>Sports. Breaking News. Political News. Travel. Food. Government and Politics. Bangalore.</t>
  </si>
  <si>
    <t>journalist, Freelancer</t>
  </si>
  <si>
    <t>Bharat mata ki jay</t>
  </si>
  <si>
    <t>Nationalist, Anti-corruption, Anti-Nonsense = Real Me. C with me d lighter, positive side of every serious issue, join the ride. Follow me &amp; let d fun follow U</t>
  </si>
  <si>
    <t>Tweet$ @re Per$on@l...</t>
  </si>
  <si>
    <t>https://t.co/jw2s2L0RLt</t>
  </si>
  <si>
    <t>Log ab jaake secular ban rahe hain. Main toh bachpan se hee chutiya tha. Always supporting  secular liberal journos and their communal bigotry.</t>
  </si>
  <si>
    <t>banking finance</t>
  </si>
  <si>
    <t>BEST's official mobile ticketing and pass renewal app. Now available on all ac and non ac routes!  Also book nmmt tickets and recharge metro smartcards</t>
  </si>
  <si>
    <t>#BikeTourer #Analyst #patriotic #ConstructiveCritic</t>
  </si>
  <si>
    <t>UNIVERSAL PEACE</t>
  </si>
  <si>
    <t>Free soul</t>
  </si>
  <si>
    <t>IT Cell Convener Gandhidham Assembly</t>
  </si>
  <si>
    <t>A freelance thinker.</t>
  </si>
  <si>
    <t>থলগিৰি । অসমীয়াত্ব ৷ জীৱনে মৰণে মই চিৰদিন অসমীয়া ৷ জয় আই অসম ৷ 
https://t.co/CKEEwxsBtj</t>
  </si>
  <si>
    <t>Nation First. NaMo Follower. #IITK Alumnus. Technocrat. Engineer. Young Entrepreneur, CEO &amp; Founder of #Imosys. Nature Lover. RTs r not endorsements.</t>
  </si>
  <si>
    <t>A Civil Engg.with Management qualifictn, focus on transprncy &amp; Against any wrong doing which effects soceity largly;Nt available 4 politics.RT's nt endrsod.</t>
  </si>
  <si>
    <t>निश्चय प्रेम प्रीत  ते विनय करो सम्मान तिनके काज सकल शुभ सिद्ध करो हनुमान जय श्री राम जय श्री राम  अच्छे कामों को करने में बड़ा आनंद आता है हर किसी भूखे को खाना</t>
  </si>
  <si>
    <t>fan of @narendramodi @bjp4india @dev_Fadnavis @maheshchoughule
  bhiwandi paschim social media pramukh katter B J P karyakarta NAMO BHAKTH</t>
  </si>
  <si>
    <t>Basically An Art Lover▪️Constantly An Art Student▪️Thinker▪️Devotee▪️Nature Lover▪ ️Currently trying to do all 5 in Right Order._x000D_My Tweetalay ✒ @TweetsOfAlok</t>
  </si>
  <si>
    <t>Ek nanha baalak jise chai bahut pasand h!</t>
  </si>
  <si>
    <t>@ManUtd fan | Football ⚽ Lover | Foodie 🍔🌯🍛 &amp; a Big Fan of Latte Art and Everything Coffee ☕</t>
  </si>
  <si>
    <t>राष्ट्रिय स्वंयसेवक संघ।।
जय माँ भारती।।</t>
  </si>
  <si>
    <t>Yha par chutiyo aur Anti-Nationals ka tassali baksh ilaaz kiya jata hai 😇</t>
  </si>
  <si>
    <t>News Sports Government and Politics Business &amp; CEOs</t>
  </si>
  <si>
    <t>I believe in hard work and getting good results for my people being Upadahyax Argora Mandal, Ranchi and being Social worker. Needs blessings of elders.. 🙏</t>
  </si>
  <si>
    <t>Former IAS. Served as Home Secretary, Cabinet Secretary etc. TAC member. Spokesman, BJP, Jharkhand.. Working for the complete growth of Jharkhand.</t>
  </si>
  <si>
    <t>Ex-banker,CURIOUS ROVER.
Re-tweets are meant to spread awareness.</t>
  </si>
  <si>
    <t>Dad| Husband| Naval Veteran| Engineer| Telecom professional| Project Management Professional|</t>
  </si>
  <si>
    <t>A Young Programmer and a Cyber Security Engineer (on the way) from India</t>
  </si>
  <si>
    <t>A son | a husband | a father | but an Indian first..| hindutva mere khoon ki har boond me ha...jai mata di..</t>
  </si>
  <si>
    <t>#GraphicDesigner #WebDesigner #SocialMedia #SMO Ahmedabad Verified Official  © Profile Original &amp; Official ®  █║▌│█│║▌║││█║▌║▌║</t>
  </si>
  <si>
    <t>ना हार की फ़िक्र करते है.. ना जीत का जिक्र करते है...</t>
  </si>
  <si>
    <t>Just Coz U don't take interest in Politics doesn't mean Politics wil not take an interest in U. A Pic is Worth 1K Words Honoured 2be follwd by @PiyushGoyalOffc</t>
  </si>
  <si>
    <t>jacob called me babe 9-28-14 im a sammy girl but when i look at matt i get confussed</t>
  </si>
  <si>
    <t>Learning art of Value Investing, Focused in Small and Midcap companies</t>
  </si>
  <si>
    <t>#dmcorleone🤾‍♂️Start where you are https://t.co/ogUmqfOg8p 🥈Use what you have🏹Do what you can https://t.co/FhjhTntV1A</t>
  </si>
  <si>
    <t>Oh yea, Proud Bhakt, Staunch Hindu, Active Indian Citizen and Arsenalist. Views are my own!!</t>
  </si>
  <si>
    <t>Activist|Citizen Journalist(CJ)|Convenor :Mission-E-Safai |Ex Media President-Delhi University Students Union|IAEWP|Writer</t>
  </si>
  <si>
    <t>#Journalist @htTweets / @HTMumbai | Ex @IndianExpress | Writes on #UrbanDevelopment #Infrastructure | Interested in #Movies &amp; #Photography *Views Are Personal*</t>
  </si>
  <si>
    <t>I SMILE for a living..Professionally I am a LIAR.. Passionately I Pursue to be an ILLUSIONIST_x000D_
Dreamer.Believer.Doer
Proud Indian &amp; a car lover.</t>
  </si>
  <si>
    <t>Husband | Dad | Son | Brother | Friend | QA Professional | Love #SocialMedia &amp; #Photography,Tweets &amp; Opinions are mine. ReTweet != endorsement</t>
  </si>
  <si>
    <t>#Loan _Advisor &amp; financial consultant
Until Further Notice, Celebrate Everything</t>
  </si>
  <si>
    <t>hindu nationalist</t>
  </si>
  <si>
    <t>Big fan of THALA DHONI &amp; ILAIYA THALAPATHY VIJAY</t>
  </si>
  <si>
    <t>https://t.co/J6ULgDAWWs student of computer science,
Future IAS officer,
corruption free india hamri jid hai....</t>
  </si>
  <si>
    <t>आओ मिलके थिनर सूंघे।</t>
  </si>
  <si>
    <t>committed RW for whom India First-love my country
Member, #IT4Rail</t>
  </si>
  <si>
    <t>सत्यता के साथ शब्दो में मर्यादा बेहद जरुरी.</t>
  </si>
  <si>
    <t>Believes strongly in politics,which is clean devoted to development. BJP #Samvad Prabhari of WestBengal. Request you to follow state Twitter handle @BJPSamvadWB</t>
  </si>
  <si>
    <t>मोदी जी के #CashLess india के सपने को पूरा करना है, using #BHIMApp 👉सब का साथ सब का विकास👈 inspired by ❤ @narendramodi❤ and Followed by @PiyushGoyalOffc</t>
  </si>
  <si>
    <t>An Indian who keeps on changing states to defend his corporate job. Boss is always RT so in Assam now</t>
  </si>
  <si>
    <t>Sr.Correspondent #Hindustan @live_hindustan #Delhi|
Cover #People #Health #Crime #Delhipolice #Aiims | #IIMC alumnus #Bareillyboy</t>
  </si>
  <si>
    <t>Caring Daughter | Dreamer | Music-freak | Theatre Actor | Writer | Journalist | Copy-Writer | Social Media Manager @ https://t.co/naOil8FoCb</t>
  </si>
  <si>
    <t>ಕನ್ನಡಿಗ-Son-Friend-Husband &amp; Public servant Servd 3 term has Corprtr at Mysuru &amp; 3yrs has MUDA chairprsn. Candidate fr Chamaraja Constituency. No Corruption ✋</t>
  </si>
  <si>
    <t>Jack of all trades. #General #Engineer #Male #unemployed</t>
  </si>
  <si>
    <t>Sports freak. Football Maniac. Loves to debate and enjoys his weekend Drinks. A complete Foodie who Enjoys Travelling.
Insta and Flicker: Rakesh Paniker</t>
  </si>
  <si>
    <t>#SocialMedia  | Insta: kaatilana | Influencer | Contests |  https://t.co/nvwwWfCgPV:…</t>
  </si>
  <si>
    <t>❝ Nothing I own, Everything is for Me..! ❞
&amp; you have my word.
• | Lazy blogger | Poetry lover | Cinephile | •</t>
  </si>
  <si>
    <t>IAmNewIndia ,Blessed to be Follow by PM NARENDRA MODI ,Ex General Secretary BJP Delhi ,Ex Member North MCD,,DUSU President 1996,Patron NGO AAS FOUNDATION</t>
  </si>
  <si>
    <t>Been 24 and a half times around the Sun 🌞.Avid https://t.co/eorfTIcZYA https://t.co/Ub1BOooPUm Fan.Loves Cars.Music https://t.co/mHQQIpMCQf the end only LOVE will remain.❤️</t>
  </si>
  <si>
    <t>Senior Manager - (Marketing and Projects)</t>
  </si>
  <si>
    <t>Ask me anything.</t>
  </si>
  <si>
    <t>Corporate Lawyer</t>
  </si>
  <si>
    <t>Indian▪️Special Forces Veteran ▪️President Awardee ▪️Physician ▪️Sportsman▪️UN Peacekeeper▪️Limca Book Record holder▪️Public Speaker</t>
  </si>
  <si>
    <t>Traveler,Assertive,A+,Retail Professional,ਪੰਜਾਬੀ</t>
  </si>
  <si>
    <t>Proud Indian ▪ Special Forces ▪ NDA ▪ MCC ▪ MCA🎓 ▪ Poet ▪ Updates on Defence News &amp; Insights ▪ Tweets My Personal Opinions ▪ RTs &amp; Likes Are Not Endorsement!</t>
  </si>
  <si>
    <t>Politically aware Dogra Hindu. I tweet on Comedy, Politics, National Security, Societal Taboos &amp; Religious Extremism. Sometimes, I give high fives to strangers.</t>
  </si>
  <si>
    <t>Eat. Sleep. Travel. Repeat.</t>
  </si>
  <si>
    <t>Breaking News News Government and Politics Entertainment</t>
  </si>
  <si>
    <t>A7 Innovations is an internet based consumer services company who offers data and technology driven solutions.</t>
  </si>
  <si>
    <t>An MBA 👨‍🎓..Social &amp; Independent Writer📝...Frank👌🏻Poser🚶🏻Humored😋 Tempered 😡 Obstinate🖕🏻Foodie🍳 Bold🔞 and ContrOversIal 👊🏻...</t>
  </si>
  <si>
    <t>Stand up comedian | IITian | Pop cult enthusiast | Visionary | Speaks 5 languages | #Virgo</t>
  </si>
  <si>
    <t>Be like Me ..I am Supercool, Aries #AprilFoolsDay ~ OM NAMAH SHIVAAY @TheYellowFish</t>
  </si>
  <si>
    <t>Autodidactic Agnostic-Atheist, Anarcho-Capitalist &amp; Apanthropinizationist.</t>
  </si>
  <si>
    <t>Minister of State with Independent Charge for Power, Coal, New &amp; Renewable Energy and Mines in Government of India l Office https://t.co/rtkTy2atHH</t>
  </si>
  <si>
    <t>Free from the shackles of societal conditioning, free from the bindings of institutionalized slavery, free from the trappings of dogma.</t>
  </si>
  <si>
    <t>✍ CA-Final's Student ✍
🔄Trying to be a Better HumanBeing.🔄
        💠Special Tweets➡Go To Likes💠</t>
  </si>
  <si>
    <t>VU2ZOG 
A proud Indian. An #Advocate in Indian Judiciary. A #HAM, Friend &amp; follower of Dr. Aniruddha (Bapu) Joshi.</t>
  </si>
  <si>
    <t>बुरे हैं ह़म तभी तो ज़ी रहे हैं.. 
अच्छे होते तो द़ुनिया ज़ीने नही देती.</t>
  </si>
  <si>
    <t>सुनता हूं सबकी, करता हूं अपने मन की, 
भारत का नागरिक हू, भारत माता की जय, 
वन्देमातम्, जय श्री राम,
सदस्य, 
भारतीय जनता पार्टी, 
उत्तर प्रदेश, लखनऊ</t>
  </si>
  <si>
    <t>Never Give Up!</t>
  </si>
  <si>
    <t>tellywood actor, Amitabh Bachchan's biggest fan
he is my idol
love him so much
still i am waiting to meet him 😞</t>
  </si>
  <si>
    <t>I am what I do...</t>
  </si>
  <si>
    <t>An amateur blogger by passion and a working professional by choice .</t>
  </si>
  <si>
    <t>☛Learner» Thinker» Reader» Blogger» Activist» Ambivert » Saunterer »a Good Son/Friend/Brother» Overseas Movie Distributor !</t>
  </si>
  <si>
    <t>@narendramodi ji fan  support @bharatkeveer
nation first self is last</t>
  </si>
  <si>
    <t>Modi bhkt ,indian army ,RSS bhkt , against deshdrohi ,dogle log........Jay mahakal</t>
  </si>
  <si>
    <t>Interested in politics, doing Business &amp; love adventure</t>
  </si>
  <si>
    <t>I Write To expose Seculars, I Tweet To Express, FOE Allowed - Get Abusive &amp; U shall see my Faith In our Laws..Passionate about Cars..</t>
  </si>
  <si>
    <t>Does it really matter  ?</t>
  </si>
  <si>
    <t>State Executive memeber @BJP4Gujarat ,Ex President @BJP4AmdavadCity ,Ex Mayor Ahmedabad ,Corporator since 1995, Incharge Anand district ,Swayamsevak of @rssorg</t>
  </si>
  <si>
    <t>Virat Hindu | secretary bjp youth A'bad !Swayamsevak @rssorg । President @bjym vasna । live life intent to serve । india1st । jay ho !</t>
  </si>
  <si>
    <t>i make doodles.</t>
  </si>
  <si>
    <t>Puran Chand</t>
  </si>
  <si>
    <t>Journalist, books, music (not noise), poetry, Politically Incorrect... studied Social Work</t>
  </si>
  <si>
    <t>Doctor(Physician) । Avid Traveler | BJP Supporter|Blessed to be Followed by Shri @narendramodi Ji|AAPtards stay away |Sachin Fan |</t>
  </si>
  <si>
    <t>I'm a law student. studying in galgotias university. singer,  and writer....</t>
  </si>
  <si>
    <t>Techie &amp; Entrepreneur Bug in mind...!</t>
  </si>
  <si>
    <t>Lawyer ! works at Nanavati ! Indian</t>
  </si>
  <si>
    <t>Bjp karyakarta</t>
  </si>
  <si>
    <t>Hiiii</t>
  </si>
  <si>
    <t>Bhartiya Janta Party
@devusinh Chauhan @narendramodi @AmitShah
https://t.co/mAmkVpuXOw</t>
  </si>
  <si>
    <t>I Am Not Anti Muslim -Bt- I Am Not Against Hindu. I Belived Equality - I Believed Nationality.  Do U Think Me I Don't Care.</t>
  </si>
  <si>
    <t>HopelessRomantic|DogLover|SociallyAwkward|WhiskeySipper</t>
  </si>
  <si>
    <t>http://t.co/o7MVNczdi9 Specialized (and provide services ) in different Sector like as Provide Wide Range of Script related to php,drupal,wordpress,ajax,etc.</t>
  </si>
  <si>
    <t>red life at Lucknow Red Fm</t>
  </si>
  <si>
    <t>Morning show RJ @ 93.5 Red FM</t>
  </si>
  <si>
    <t>ना हिंदी का हिन्दू हूँ ना उर्दू का मुस्लमा हूँ,
"मैं एक इन्सान हूँ".  क्षिति+जल+पावक+गगन+समीरा..  working as senior producer with superhits 93.5 red fm LKO</t>
  </si>
  <si>
    <t>A Hindu by birth, a nationalist by heart, an observer by thoughts!
(NEBOSH/OSHA/ROSPA) - UK certified OHS professional.
Views are personal ! Tweets may not 😉</t>
  </si>
  <si>
    <t>Ganesh</t>
  </si>
  <si>
    <t>Software Consultant Co-Admin : https://t.co/qMnsu4zBYG  Trust #BJP Join @RSSOrg  वसुधैव कुटुम्बकम Honoured to be followed by PM @narendramodi Ji</t>
  </si>
  <si>
    <t>सनातनी,राष्ट्रवादी,कट्टर भाजपाई ,हिन्दी-भाषी, गर्वान्वित मोदीभक्त -फॉलोड बाय @PiyushGoyalOffc 🙏 मेरे ट्वीट 👉"LIKES" में हैं 🙏</t>
  </si>
  <si>
    <t>भारत माता की जय  , A Proud Hindu and a nationalist, BJP supporter, Modi Supporter</t>
  </si>
  <si>
    <t>I am a free bird n wanna be d same ever. No boundaries whatsoever. Loves to get engaged in social work n blogging slogging</t>
  </si>
  <si>
    <t>Bjp worker</t>
  </si>
  <si>
    <t>Middle Management Agri - Professional-</t>
  </si>
  <si>
    <t>Sports Indian Music Hindi Music Entertainment and Celebrities Indian Business and management News Lifestyle Journalists Fashion Food Travel TV, Brands</t>
  </si>
  <si>
    <t>I am student of Rampal ji maharaj</t>
  </si>
  <si>
    <t>be humble, be logical</t>
  </si>
  <si>
    <t>I feed on books, good music and deep conversations. Feminism is my thing and writing is my fortè.</t>
  </si>
  <si>
    <t>New Sincerity, Not Irony, Is Our Age's Ethos.)</t>
  </si>
  <si>
    <t>live for a cause not for applause</t>
  </si>
  <si>
    <t>Official Account of Divisional Railway Manager, Ahmedabad Division, Western Railway.</t>
  </si>
  <si>
    <t>BJYM Office Secretary, Gujrat State
(2010 to 2013.2013 to 2017)</t>
  </si>
  <si>
    <t>Coro_india Right to pee activist,Student of Women Studies..love reading,watching art,..</t>
  </si>
  <si>
    <t>Sarcasm falls out of my mouth, just like stupid falls from yours</t>
  </si>
  <si>
    <t>मै राजनितिक नही हूँ।
दिलों में राज करने की निति जानता हूँ।
मेँ देश विरोधी नहीं हूँ।
देश और सेना भक्त हूँ।
🙏FOLLOWED by @Piyushgoyalofc @vinitgoenka ji</t>
  </si>
  <si>
    <t>6th Term BJP Lok Sabha MP from Bengaluru South. Union Cabinet Minister for Chemicals, Fertilizers &amp; Parliamentary Affairs.</t>
  </si>
  <si>
    <t>Official Twitter account Of Vasundhara Raje,
Official parody
account of  Chief Minister Rajsthan, India</t>
  </si>
  <si>
    <t>1today is better 2 tomarrow</t>
  </si>
  <si>
    <t>पहले राष्ट्रभक्ति
🔞
उंगली करोगे तो वही तुम्हारे पिछवाड़े मे घुसेड़ दून्गी
My ideal @narendramodi
followed by @PiyushGoyaloffc @Majorpoonia @SBICard_Connect</t>
  </si>
  <si>
    <t>Management professional, Author, Trainer, Avid Reader, Trekker, Traveler, Music lover, Most importantly proud Indian, ...Tweet, share &amp; spread happiness around</t>
  </si>
  <si>
    <t>With passion and compassion you can change the world! tweets personal views, not of SAP!</t>
  </si>
  <si>
    <t>सर्व धर्म एक ना कोई जात ना कोई पात।</t>
  </si>
  <si>
    <t>https://t.co/e2xs69dbmy's official twitter handle. @ndtv carandbike team with @sidpatankar &amp; others bring you news, reviews and more on everything auto!</t>
  </si>
  <si>
    <t>Automotive Journalist, Assistant Editor - AUTO @NDTV group / @carandbike &amp; Founder of the Fiat Classic Car Club of India (Bombay). #ProjectGrandpa INSTA:cyrus43</t>
  </si>
  <si>
    <t>M a nightmare dress like a day dream .</t>
  </si>
  <si>
    <t>Implantologist,Hospital Center Head,MedTourism,SEO,healthcareFinance, Online Marktng,AdWords,Luv happens,GeoPolitics Is Fun,RTs R'nt endrsmnt,LuvMy #Friend 👬</t>
  </si>
  <si>
    <t>चुदाई और सेक्स से असंतुष्ट भाभी और आंटी आओ और मजा लो।मसाज स्पेशलिस्ट,प्रचंड लंडधारी..!
प्राइवेट चुदाई करवाने को मुझे बुक करें !
😍😍😍😘😘😘💕</t>
  </si>
  <si>
    <t>everything in its right place || It also has an account @shrutihaasan || #LoveGyaan &amp; #LifeRules all tweets self created || 🇮🇳</t>
  </si>
  <si>
    <t>physiotherapist at R k Govt hospital, rajsamand, rajasthan.</t>
  </si>
  <si>
    <t>Good at screwing things up.</t>
  </si>
  <si>
    <t>ICAI is a national professional accounting body of India, established on 1 July 1949 as a body corporate under the Chartered Accountants Act.</t>
  </si>
  <si>
    <t>(BE)
इलेक्ट्रॉनिक &amp; टेलेकमिनुकेशन</t>
  </si>
  <si>
    <t>Arthakranti - A way towards Principled, Prosperous &amp; Peaceful living.</t>
  </si>
  <si>
    <t>Someone who wants to see INDIA as an actual developed country before Death</t>
  </si>
  <si>
    <t>🏣British Columbia BC ✈ traveller boy https://t.co/gc0njxAAjy🙂
  👻: gurpreetonline   Photographer Cinematographer Editor  18 Nov 🎂</t>
  </si>
  <si>
    <t>Statutory Warning: Allergic to Morons and Bigots</t>
  </si>
  <si>
    <t>My previous account @pradeepkm2272 got suspended.
Now im back again with Double Nationalism &amp; Patriotism.
🇮🇳BHARAT MATA KI JAI🇮🇳 
Big fan of Modi ✌</t>
  </si>
  <si>
    <t>Union Minister for Science &amp; Technology, Earth Sciences,  Environment, Forests and Climate Change- Government of India, ENT Surgeon, Ex Advisor World Health Org</t>
  </si>
  <si>
    <t>★EXTREME HINDU ★ NAMO FOR PM- 2029 ★J&amp;K IS INDIAN TERRITORY ☆ non judgemental ☆ straight ☆honest dnt follow if you dnt do dm it shows ur lack of faith</t>
  </si>
  <si>
    <t>Let our glances meet somehow Let all your tears adorn my eyelashes!</t>
  </si>
  <si>
    <t>BS-MS student at IISER Tirupati!</t>
  </si>
  <si>
    <t>राष्ट्र सर्वप्रथम। मोदी भक्त। भारतीय सेना जां से प्यारी।
परख से परे है ये शक्सियत मेरी,
मैं उन्ही का हूँ जो मुझ पे यकीं रखते हैं</t>
  </si>
  <si>
    <t>Indian ...😘</t>
  </si>
  <si>
    <t>गिर कर उठना उठ कर चलना यह क्रम है संसार का कर्मवीर को फर्क न पड़ता किसी जीत और हार  का</t>
  </si>
  <si>
    <t>Strugle is my life</t>
  </si>
  <si>
    <t>Social Activist _x000D_| Political Activist @JKNC_</t>
  </si>
  <si>
    <t>Writer | News Junkie  | Politics | National Security | Political Observer &amp; Analyst | Kashmiri  | Tweets are based on facts and opinions- Views Are Personal</t>
  </si>
  <si>
    <t>My Gurus; Gita, Mahabharat &amp; Ramayan 
My way of life; Sanatan Dharma universal righteousness 
My shelter;  Bharat</t>
  </si>
  <si>
    <t>पेड़ के नीचे रखी टूटी मूर्ति को देख के लगा की टूट जाने पे लोग भगवान् को भी घर से बहार निकाल देते हैं तो तू तो इंसान है</t>
  </si>
  <si>
    <t>Born to live for the Motherland</t>
  </si>
  <si>
    <t>nationalist, spiritual and fun loving</t>
  </si>
  <si>
    <t>Analyst and Bigdata Enthusiast; Fashionably-Financial !! MFin University of Glasgow ! Follow me to know more ! Glasgow / Dubai</t>
  </si>
  <si>
    <t>Hindu Nationalist. Bharat Mata Ki Jai. Vande Mataram. Support Modi/Trump/Putin. Fighting Global Jihad and Islamic Terrorism. Baahubali Fan. #MakeIndiaGreatAgain</t>
  </si>
  <si>
    <t>अतुल गर्ग (खाद्य एवं रसद मंत्री, उत्तर प्रदेश सरकार) पूर्व मेयर श्री दिनेश चन्द्र जी के बड़े सुपुत्र हैं।
https://t.co/23kxV6kgb3</t>
  </si>
  <si>
    <t>never tired,s
wake up still achieve your dream</t>
  </si>
  <si>
    <t>RETURN IF POSSIBLE</t>
  </si>
  <si>
    <t>Aap-Secretary Janakpuri Constituency || Social Activist || My Tweets Are Personal || RTs Not Endorsement ||</t>
  </si>
  <si>
    <t>Believe in ੴ   Supporting the Fearless,Honest AK and Dreaming for Big Change in our Country</t>
  </si>
  <si>
    <t>Presenting the quintessential Chinese flavor of life.</t>
  </si>
  <si>
    <t>(सदस्य : भारतीय हिंदूराष्ट्र संघ)
विद्यार्थी।
हिंदुस्तान,हिन्दू ,हिंदुत्व।
मोरबी(गुजरात)</t>
  </si>
  <si>
    <t>🚩🚩जय महाकाल🚩🚩
💪☝एक मुहिम चीन के खिलाफ👊
🤛चीनी समान के खिलाफ🤜
🇮🇳स्वदेशी अपनाएं देश बचाएं🇮🇳
🗝 मेरे दिल की ❤like में है😂↘
👄 @Imanjubharti 👄</t>
  </si>
  <si>
    <t>#WithINC</t>
  </si>
  <si>
    <t>A TV Anchor &amp; Newspaper Publisher by Profession. I just live by my name- Venky- which means connecting people</t>
  </si>
  <si>
    <t>सिर्फ हिंदु नही हुॅ। कट्टर, प्रखर हिंदु हुॅ । गौपाल हिंदु</t>
  </si>
  <si>
    <t>Sarve bhavantu sukhina sarve santu niramaya</t>
  </si>
  <si>
    <t>B.E.(Mech), Professional Skill Trainer, swyamsevak, Retweets are not endorsement</t>
  </si>
  <si>
    <t>भोले की फ़ौज
         करेगी मौज ।।</t>
  </si>
  <si>
    <t>Promoting The Biggest Movie Of Asia i.e 2.0 Speed 1 TeraHertz , Memory 1 ZetaByte
Bhakt of  Narendra Modi, Akshay Kumar, SuperStar Rajinikanth &amp; Ajay Devgn .</t>
  </si>
  <si>
    <t>जटाटवी-गलज्जल-प्रवाह-पावित-स्थले | गलेऽव-लम्ब्य-लम्बितां-भुजङ्ग-तुङ्ग-मालिकाम् |  डमड्डमड्डमड्डम-न्निनादव-ड्डमर्वयं  |चकार-चण्ड्ताण्डवं-तनोतु-नः शिवः शिवम्</t>
  </si>
  <si>
    <t>A true Nationalist &amp; Love My Country INDIA, Jai Hind !!!!</t>
  </si>
  <si>
    <t>student@ NIT DGP
                                                                                   #  Life is not spontaneous but Abrupt.</t>
  </si>
  <si>
    <t>What people notice when they see your profile pics
Hair 4%
Clothes 7%
Eyes 36%
Smile 53%
So you don't need photoshop...You</t>
  </si>
  <si>
    <t>पता लग जाएगा
अपने ही सब बदनाम करते हैं,
कभी ऊँचाइयोँ पर तू भी अपना नाम लिखकर देख !</t>
  </si>
  <si>
    <t>STAUNCH RSS AND MODI SUPPORTER. RETWEETS ARE ENDORSEMENTS. ASPIRING CA. COMPLETED MASTERS</t>
  </si>
  <si>
    <t>When you have a good heart: You help too much. You trust too much. You give too much. You love too much &amp; it always seems you hurt the most</t>
  </si>
  <si>
    <t>Follower of Narendra Modi &amp; supports BJP</t>
  </si>
  <si>
    <t>Pot bellied IT guy!</t>
  </si>
  <si>
    <t>Don’t be afraid of change. You may end up losing something good, but you will probably end up gaining something better.</t>
  </si>
  <si>
    <t>The past is behind, learn from it. The future is ahead, prepare for it. The present is here, live it.</t>
  </si>
  <si>
    <t>My Tweets in 👉 LIKES</t>
  </si>
  <si>
    <t>#Pagli 👰🏻 बोली मै तुम्हे #LiKe करती हू... मैने 😎 कहा #Fb पे मुझे #525 लोग 👬 #LiKe #करते है... पगली 👰🏻 #रो_रो  कर #कहने लगी मै #तुम्हे
#Like_Comment_Love_S</t>
  </si>
  <si>
    <t>Overthinking is the biggest cause of our unhappiness. Keep yourself occupied. Keep your mind off things that don't help you. Think positive.</t>
  </si>
  <si>
    <t>Senior BJP Leader.
President Delhi Study Group (prominent socio-political-cultural NGO).
Member Standing Committee ICAPP(Intn'l Conf of Asian Political Parties)</t>
  </si>
  <si>
    <t>Social Worker&amp; President of Goregaon  Assembly of northwest Mumbai district  Regional congress Socail midea /Mumbai general sec Slumcell cong&amp;Police Mitre</t>
  </si>
  <si>
    <t>Sometimes there is no next time, no time outs, no second chances. Sometimes it's now or never.</t>
  </si>
  <si>
    <t>एक गर्वित हिंदू स्त्री व हिंदी साहित्य की प्रवक्ता,मात्र बौद्धिक परिचर्चा व रचनात्मक सुख हेतु ट्वीटर पर।</t>
  </si>
  <si>
    <t>No matter how much it hurts now, one day I will look back and realize it changed my life for the better.</t>
  </si>
  <si>
    <t>Works At Job , Post-Accountant( Billing + Tally ) , Block = Ambala , M.No =09896778826 , Blood group-"B+"</t>
  </si>
  <si>
    <t>Always forgive, but never forget. Learn from mistakes, but never regret.</t>
  </si>
  <si>
    <t>I m crickter and gym trainner also</t>
  </si>
  <si>
    <t>I have to do what is right for me . Nobody else is walking in my shoes.</t>
  </si>
  <si>
    <t>Director of GURUKUL</t>
  </si>
  <si>
    <t>When two people really care about each other, they will always look for a way to make it work, no matter how hard it is.</t>
  </si>
  <si>
    <t>ŘM ĞÁJJÁŘ</t>
  </si>
  <si>
    <t>Don't chase people. Be you, do your own thing and work hard. The right people who belong in your life will come to you, and stay.</t>
  </si>
  <si>
    <t>Am Die hard fan  of  ilayathalapathi vijay</t>
  </si>
  <si>
    <t>Always tell someone how you feel, because opportunities are lost in the blink of an eye, but regret can last a lifetime.</t>
  </si>
  <si>
    <t>JOURNALIST @ AMAR UJALA.                                     Bhagwati Sadan, 143/5, Friends Enclave, Nangloi,  New Delhi (India)-110041. Mob. 09410891721</t>
  </si>
  <si>
    <t>जाति न पूछो साधु की, पूछ लीजिये ज्ञान,_x000D_
मोल करो तरवार का, पड़ा रहन दो म्यान।</t>
  </si>
  <si>
    <t>vice president in bjp yuva morcha karod mandal</t>
  </si>
  <si>
    <t>Ma Mati Manush</t>
  </si>
  <si>
    <t>Hindu.Compassion for all(T&amp;C apply).Believe in Hindutva.Retweets not necessarily endorsement. Nationalist n serve the Nation.Rightist, rather Right of the Line.</t>
  </si>
  <si>
    <t>Bio nahi Maths 😎</t>
  </si>
  <si>
    <t>#julybaby #cancerian  Teacher by profession</t>
  </si>
  <si>
    <t>Nation first ....😎</t>
  </si>
  <si>
    <t>Weird Soul 🤷
Love the idea of Love 💖 
Movies, Music 🎶🎬
Love Story Love 👫
Passionate about Life, Happiness 💚
Feminist 🙋
Mumbai 🌁</t>
  </si>
  <si>
    <t>भारतमाताकीजय, देश प्रथम, मोदी भकत, मुझे गर्व है में हिंदु हु, शाखा का स्वयंसेवक हु और भाजपा का कायँकरता हु. #Trust Bjp #Join RSS</t>
  </si>
  <si>
    <t>#SaluteToIndianArmy
My son is my hero
जब हर अफजल की छाती मे,
हम गाड़ तिरंगा गुजरेंगे!
तब देखेंगे औकात तुम्हारी
किस घर से अफजल निकलेंगे।
🚩जय हिंद🚩</t>
  </si>
  <si>
    <t>मैं तो कब से खड़ी इस पार, ये अँखियाँ थक गयी पंथ निहार, आजा रे, परदेसी</t>
  </si>
  <si>
    <t>Humanist. Agree to disagree.</t>
  </si>
  <si>
    <t>CEO-Kaivalya Communication (Public Relations Agency) &amp; Ball Socket; Partner MRV Media Venture (Media Group) &amp; Kilo Bites (Food Brand)| Propriter- Kommunicare</t>
  </si>
  <si>
    <t>Parody-Fan a/c😊
●#NamoFan
●#Flirty
●#Trendy
#Blocked By: 
👉 @defencepk
👉 @BspUp2017
👉 @DrKumarVishwas
👉 @AnkitLal
👉 @ShirishKunder मुझसे फटती है इनकी।</t>
  </si>
  <si>
    <t>🎊Wish Me On 5th Dec🎊🇮🇳India First &amp; Proud Indian🇮🇳STAYHIGH, LIVELIFE = FAN Narendra Modi Ji ~ Kailash Vijayvargiya Ji ~ Salman Khan ~ Manveer Gurjar ~ RSS</t>
  </si>
  <si>
    <t>Bollywood &amp; cricket addict</t>
  </si>
  <si>
    <t>I am a professional Ultracrepidarian. I have accomplished many great things and improved society on so many levels. If you are wise you'll follow me.</t>
  </si>
  <si>
    <t>RTs r not endorsements. Followed by @piyushgoyaloffc. Proud Hindu. NaMo Bhakt Foul lang blocked, Congies/Commies/AAPtards stay away. No DM pl. tweets in ♥</t>
  </si>
  <si>
    <t>Bachelor</t>
  </si>
  <si>
    <t>Peace.</t>
  </si>
  <si>
    <t>एक नींद हैं जो रात भर आती नहीं और एक नसीब हैं, जो न जाने कब से सो रहा है।</t>
  </si>
  <si>
    <t>bache hi bhagwan haen jo hamare dukh taklip me kam aate haen inko achi siksha do  jinke bache nahi we hamare bhagwan ka sahara lekar aastha ke naam par apni sew</t>
  </si>
  <si>
    <t>Nothing</t>
  </si>
  <si>
    <t>Tester by profession, creative artist by addiction, nerd &amp; entrepreneur by passion, Indian native by origination. A Swiss chocolate aficionado.</t>
  </si>
  <si>
    <t>I'm a Hindu and I will respect my religion and country and fight for it till the last drop of my blood.My open support to Baluchistan Freedom.</t>
  </si>
  <si>
    <t>Get Trolled...Do Troll..</t>
  </si>
  <si>
    <t>Critic, Satire &amp; Fun. आज-कल दोस्त प्यार से आलोचक पुकारते हैं😂</t>
  </si>
  <si>
    <t>Havas London | Head of Search | Digital Marketing | Ad Agency person | Listed in #BIMA100 2014 | Views are my own | @havaslondon #havastogether #havas</t>
  </si>
  <si>
    <t>A loner to the core, practical, anxious, curious, impulsive but rooted...and believes RIGHT resurgence to kick out whats LEFT</t>
  </si>
  <si>
    <t>हिन्दी. हिन्दुस्तान. हिन्दुवाद. हिन्दीवाद. हिन्दुत्व. हिन्दीत्व. हिन्दु.हिन्दुराष्ट्र.
राष्ट्र मेरा धर्म !! भारत मेरा प्राण !!</t>
  </si>
  <si>
    <t>#ComputerEngineer and #Postgraduate in #Finance.
#MovieFreak in a Finance field, Loves #Traveling
Planning for its own venture.#Freelancer #Smartphone #Advisor.</t>
  </si>
  <si>
    <t>I fear nt abt d failure.... bt abt nt taking d risk!!!</t>
  </si>
  <si>
    <t>I love my life and i am living it ! strong Believer of Humanity. Caffeine Runs in my Blood ☕️ Mummies Girl !!</t>
  </si>
  <si>
    <t>the birth month just started wid a huge roar. thanx mr PM N PREZ for making it special</t>
  </si>
  <si>
    <t>Shri Sai Construction.(SSC)</t>
  </si>
  <si>
    <t>நீண்ட நாள் நட்பை விட நிதானமாக புரிதல் நட்பு அவசியம்..</t>
  </si>
  <si>
    <t>Truth Alone Triumphs | DREAMER LEARNER BELIEVER | 
SHRI NARENDRA MODIJI</t>
  </si>
  <si>
    <t>IT CELL CONVEENAR SABARMATI WARD (KARNAVATI).</t>
  </si>
  <si>
    <t>Thalapathy @ActorVijay Fanatic</t>
  </si>
  <si>
    <t>Very straight forward without zigzags.
welcome to Right,
Loosen the Left.</t>
  </si>
  <si>
    <t>9 times out of 10, jeeest got the feeling I reckoned and reckoned haaaaard!</t>
  </si>
  <si>
    <t>Inquisitive..fun loving..sleepaholic..loves being updated about current affairs..easy going..!!</t>
  </si>
  <si>
    <t>Data Scientist, Coder, Big Data Analytics, Developer, Artist/ Painter, Travel a lot, Love Music, Foodie, Star Gazer, Avid Reader, Excel Expert, VB</t>
  </si>
  <si>
    <t>Fan of @tajinderbagga ji.. 
Follow @tajinderbagga
for suggestions feedback 
Admin: @meshivamahuja</t>
  </si>
  <si>
    <t>Proud Indian 🇮🇳  
MBBS || MD Radiodiagnosis (BHU)
Strong Political And Religious Views||</t>
  </si>
  <si>
    <t>ज़िंदगी का एक टुकड़ा तुम लाओ एक मैं लाती हूँ| Host of the vintage Radio show Purani Jeans on Mirchi| Pioneered in bringing Manto to FM Radio| Eternal Optimist</t>
  </si>
  <si>
    <t>Life is a great escape..</t>
  </si>
  <si>
    <t>ഉലകം ചുറ്റും സഞ്ചാരി</t>
  </si>
  <si>
    <t>उत्तिष्ठत जाग्रत प्राप्य वरान्निबोधत ।
क्षुरस्य धारा निशिता दुरत्यया दुर्गं पथस्तत्कवयो वदन्ति ।। </t>
  </si>
  <si>
    <t>I'm Raghuram effin Rajan. I was the demon banker of Mint Road, I ate crony capitalists for breakfast. I’m The Godfather of monetary policy. RajanFan PARODY</t>
  </si>
  <si>
    <t>Creative Thinkers with affirmative and positive thoughts...ability to join words to form sentences that can create revolution...writing song, poem,blog,article</t>
  </si>
  <si>
    <t>https://t.co/NGspP1vEG2_Civil_Structure #Engineer_by_Default...
#Election_management..
#life_experience#, #Google_Local_Guide.&amp; #PR_Management.#Belive_in_my_self. #Love_Music</t>
  </si>
  <si>
    <t>Proud Hindu Nationalist. NaMo all the way..Jai Hind!!</t>
  </si>
  <si>
    <t>चापलूस और आलोचक में केवल इतना अंतर है कि चापलूस अच्छा बन कर भी बुरा करता है और आलोचक बुरा बन कर भी अच्छा करता हैं</t>
  </si>
  <si>
    <t>Hindi Music Music News Breaking News Food</t>
  </si>
  <si>
    <t>|| @arvindkejriwal is the biggest fraud of Indian Politics || followed by @PiyushGoyalOffc || Indian Army 💪👊||my tweets in likes sec ||</t>
  </si>
  <si>
    <t>💙for my country, followed by @narendramodi @AmitShah @sushilkedia @PiyushGoyalOffc @SanghaviHarsh @VinodChavdaBJP @TajinderBagga @VijayGoelBJP @VinitGoenka</t>
  </si>
  <si>
    <t>Patriotic &amp; proud Hindu. I support Modi-ji, his team &amp; RSS. Pontificating *humanity-first* idiots &amp; all those who do not like any of the above can piss off.</t>
  </si>
  <si>
    <t>In search of Goodness&amp;God I lived.Searched World prayed all India.Then found God.In my work,my people,my India.
#SwamiVivekananda Soul.
PM #Modi Follows. #WeCan</t>
  </si>
  <si>
    <t>Exploring truth in a post-truth world</t>
  </si>
  <si>
    <t>Want India no.1and ready to do my share. Supporting RSS, Modiji  and a proud Hindu. Interested in traveling, history and nationalist to core🙏</t>
  </si>
  <si>
    <t>Co-Convenor - State Media Cell, Bhartiya Janta Party - Rajasthan</t>
  </si>
  <si>
    <t>Business Development Manager- Studywel Immigration Solutions Limited, New Zealand</t>
  </si>
  <si>
    <t>Passionate, creative, expressive, positive. Intrstd in automobls,travel,photography, sports,yoga,fitness,music, politics n currnt affairs. Nation First Always!</t>
  </si>
  <si>
    <t>News feeds from India's National Newspaper</t>
  </si>
  <si>
    <t>★ @alluarjun naa prannam★
♡AlluArjun Fan Ikkada...♡</t>
  </si>
  <si>
    <t>Assistant Manager at Sulphur Mills Ltd., &amp; Proud Indian.</t>
  </si>
  <si>
    <t>थोड़ी ख्वाहिशें, थोड़ी जिद, थोड़ा ईश्क़ और थोड़ा इंकलाब :)</t>
  </si>
  <si>
    <t>Born. 22 sept.1959, Service in Kota Thermal Power Station Kota.Rajasthan.INDIA</t>
  </si>
  <si>
    <t>Hakkuna Matta Believes in this song from The Lion King movie</t>
  </si>
  <si>
    <t>Yale World Fellow | THNK Amsterdam Fellow | AsiaPac MD, Better Future, Purpose-People-Impact,| Enterprise Mentoring | Leadership Coaching</t>
  </si>
  <si>
    <t>born hindu - deeply respect modj ji
all persons who got badly kicked by his honest action are doing street huge barking show  jai hind</t>
  </si>
  <si>
    <t>Churning of India 4 nectar 2 keep it immortal.
Tweets are personal. 
RTs are not an endorsement.</t>
  </si>
  <si>
    <t>😎😎</t>
  </si>
  <si>
    <t>A New Experience is here.</t>
  </si>
  <si>
    <t>Mechanical Engineer, Biker,Traveler,Moviebuff,Diehard cricket fan, Photographer and lot more!!!Enjoying every moment of my life.</t>
  </si>
  <si>
    <t>Marketer, Luxury brand, Social enthusiast !!</t>
  </si>
  <si>
    <t>Aditya Birla chemicals India limited  Jharkhand</t>
  </si>
  <si>
    <t>#Collaborationmindset #Licensing #BrandExtension #Entertainment #IPmonetization | #ExecutiveTurnedEntrepreneur | #Monk</t>
  </si>
  <si>
    <t>Retweet =/= Endorsements</t>
  </si>
  <si>
    <t>JAIHIND
Start calling our national heroes #RajaRajaCholaTheGreat
#ChatrapathiShivajiTheGreat
#MaharanaPratapTheGreat
#KrishnadevarayaTheGreat</t>
  </si>
  <si>
    <t>News Government and Politics Business and Financial News
 Entertainment Sports , Teaching maths and physics, 100%follow back
Fan of modiji and yogiji and BJP</t>
  </si>
  <si>
    <t>Commerce Graduate. Doing CMA Final</t>
  </si>
  <si>
    <t>IT professional/Theatre artist/Singer.
That's all My Lord!</t>
  </si>
  <si>
    <t>BBA+MBA+ Businessmen + GreenS member+ It wing + dedicated MSG</t>
  </si>
  <si>
    <t>Latest and Breaking news alerts from India and the world. Retweets are not endorsements.</t>
  </si>
  <si>
    <t>#Indian #Hindu #GovtServent #UserFriendly #AlwaysbeHappy #MscInComputerScience</t>
  </si>
  <si>
    <t>Engineer by profession, Dreamer by nature.</t>
  </si>
  <si>
    <t>My Official Twitter Handle</t>
  </si>
  <si>
    <t>yogi raj</t>
  </si>
  <si>
    <t>i like my followers</t>
  </si>
  <si>
    <t>Supporting that Political Party who support Hinduism and Hindus
Hard Bhakt of NAMO &amp; Yogi Aditya Nath
Facebook : Nanda Kumar Pattazhy</t>
  </si>
  <si>
    <t>Sid#on#write</t>
  </si>
  <si>
    <t>Head of Sales @ Lamborghini Mumbai Motorcycles / Cars / Travel / Music / Schumacher / Rossi / Live to ride</t>
  </si>
  <si>
    <t>अयोध्यावासी ☺ 
श्रीराम भक़्त 😊 
कट्टर हिन्दू 😊
घनघोर संघी ☺ 
राष्ट्रवादी ☺ 
नमोभक़्त 😀
बीजेपी कट्टर समर्थक</t>
  </si>
  <si>
    <t>Born Place #Amethi
IT-Professional #NationFirst #BJP✌Followed by Shri @vinitgoenka Ji, @OmMathur_bjp Ji And @PiyushGoyalOffc Jai #RAJPUTANA ❤</t>
  </si>
  <si>
    <t>Diehard supporter of Congress with @INCIndia @OfficeOfRG.RTs not endorsements</t>
  </si>
  <si>
    <t>Journalist at #DelhiPress 
 Tweets are personal. No endorsement 
#Environmental_Enthusiast</t>
  </si>
  <si>
    <t>कट्टर हिन्दू..#बीजेपी_supporter!! मोदी-योगी भक्त. #RSS #विहिप. supporter||secular दूर रहे|| #followback_101%.!
सच्चाई आग के सामान होती है और मैं वही उगलता हूँ..</t>
  </si>
  <si>
    <t>#socialist follow by @PiyushGoyalOffc @rspandeybjp @Mitalishah121</t>
  </si>
  <si>
    <t>LEARNING TO FLY, FROM LOW TO HIGH. 
STAY HUNGRY, STAY FOOLISH.</t>
  </si>
  <si>
    <t>Ludhiana Punjab</t>
  </si>
  <si>
    <t>India will see a prosperous and stronger days as..#AkhandBharat #NationFirst #SatyamevJayte with @narendramodi
#IStandWithModi
#56InchRocks</t>
  </si>
  <si>
    <t>Gen. Secretary District Congress Committee (City) Delhi &amp; Ex. Secretary DPCC (M.C) member/volunteer Digital team Indian National Congress</t>
  </si>
  <si>
    <t>Tweets about #FACTS #Technology #StartUp #Bollywood #Fashion #LifeStyle   and #SocialMedia Opinions are my own, obviously.</t>
  </si>
  <si>
    <t>I am a former Professor of IIM,Ahmedabad. I now have more than 20 years of experience as an independent management consultant (P.S. Management consultants)</t>
  </si>
  <si>
    <t>प्रतियोगी छात्र; स्वयं सेवक (R S S  );छात्र राजनीति ;सनातनी गर्वित हिंदू राष्ट्रवादी ;दक्षिणपंथी राजनीति भारत हिंदू राष्ट्र ; गौ गंगा गायत्री ;वसुधैव कुटुम्बकम;</t>
  </si>
  <si>
    <t>Official Twitter Account of Mr. Rakesh R. Bag, Member of BJP, Working for @BJP4Gujarat, #Nationalist &amp; Investor https://t.co/FvRzGwtA7Z</t>
  </si>
  <si>
    <t>#HDL.proud to be a HINDU.</t>
  </si>
  <si>
    <t>My story is no different from you. I am here in the public interest to expose false narrative of MSM and CONgress party #SocialMediaWatchDog</t>
  </si>
  <si>
    <t>Nationalist, Proud Virat Hindu, Swamy &amp; Modi Supporter. Economy, GeoPolitics, AncientHistory, Strategy. Love2 see Peaceful World. RTs &amp; Likes are't endorsements</t>
  </si>
  <si>
    <t>Sr. Editor, The Equator Line magazine, consultant, ex-actor, non-materialist who thinks only a spiritual revolution can save the world. Also an Apple junkie.</t>
  </si>
  <si>
    <t>¯\_(ツ)_/¯ - BANDRA BOY, ONE RAP U'LL GET BUGGER, DON'T ACT SMART MEN</t>
  </si>
  <si>
    <t>I'm center-right libertarian who admires eastern philosophy, western rationality and discipline. My motto is to imbibe in myself best of the East and the West.</t>
  </si>
  <si>
    <t>We are a technology start-up (social enterprise) based in Tower Hamlets - the heart of the Bangladeshi community in UK. We believe technology is an enabler.</t>
  </si>
  <si>
    <t>with the unconventional. Right of Right . Free thoughts . Live-n-let live</t>
  </si>
  <si>
    <t>rationalist areligious pragmatic</t>
  </si>
  <si>
    <t>I am a big dreamer ! Have a super positive attitude towards life ,Have a good thought and true heart</t>
  </si>
  <si>
    <t>I am simple living &amp; high thinking, deep hearted &amp; broad minded man. Honesty is a very expensive gift ... Do not expect it from cheap people...</t>
  </si>
  <si>
    <t>Followed by @PiyushGoyalOffc  ⏩Tweets in Likes</t>
  </si>
  <si>
    <t>Economist. Author.</t>
  </si>
  <si>
    <t>Public Affairs professional. Views expressed are personal.</t>
  </si>
  <si>
    <t>#Suvamdebata for #funny and #memorable_moments and for some of my own skills to show sometimes like an #athlete, #wrestlers and #martial_artist or #stuntman .</t>
  </si>
  <si>
    <t>Followed By @Simrankmundi ❤
For Latest News, Photos, Videos Of Simran Love You So Much</t>
  </si>
  <si>
    <t>AIADMK MP Under the leadership of Hon'ble Chief Minister of Tamilnadu PURATCHI THALAIVI AMMA</t>
  </si>
  <si>
    <t>I am a simple human being, Who think's that all human beings are equal.👇
                                Violation of my Personal Privacy is Punishable by Law.</t>
  </si>
  <si>
    <t>ॐ   सर्वे   भवन्तु   सुखिन   I want to Try everything even though i could fail.. #Noconversion Yazidis👍 Pro Israel..Pro Kurds.Donot disrespect any holy figure</t>
  </si>
  <si>
    <t>The world is a jungle! You either fight or run forever!!</t>
  </si>
  <si>
    <t>Sports News, TV and Scores Breaking News</t>
  </si>
  <si>
    <t>Esoteric Punjabi, Hypocrite Meliorate, Bigoted Friend, Fiery Procrastinator.</t>
  </si>
  <si>
    <t>love traveling. meeting with new people. making new friends. watching movies . music . sports . games work and enjoy life</t>
  </si>
  <si>
    <t>Business and Financial News Politicians and Pol Parties</t>
  </si>
  <si>
    <t>मैं दुनिया का केंद्र बिंदु हूँ... हाँ मैं गर्वित भारतीय हिन्दू हूँ 🔱। RSS और @narendramodi समर्थक । देशद्रोही वामपंथी दूर रहें । मेरे ट्वीट्स ❤️ में 💯% FB</t>
  </si>
  <si>
    <t>Mechanical Engineer</t>
  </si>
  <si>
    <t>Engineer#Mahindra and Mahindra Ltd.
Honoured to be followed by PM of India SH @Narendra Modi jee and @PiyushGoyalOffc
एक भारत श्रेष्ठ भारत।।</t>
  </si>
  <si>
    <t>Kishan</t>
  </si>
  <si>
    <t>18th may - B'Day ||Teacher || Traveller || Writer || Dance n Music lover || PG Banking || finance ||</t>
  </si>
  <si>
    <t>God is everywhere ....belive...</t>
  </si>
  <si>
    <t>21 | Leo | PROUD INDIAN ❤
 Fan of our Prime Minister @narendramodi</t>
  </si>
  <si>
    <t>Life is not a race so Choose your own pace.</t>
  </si>
  <si>
    <t>International Relation | Bhakti | Dharma | Arts &amp; Culture | Economics | Polity | Information Warfare | History | Technology | Market | Books | Gandhi &amp; Gun |</t>
  </si>
  <si>
    <t>IDGAF. Be logical or STFU. #Delhi</t>
  </si>
  <si>
    <t>Rebel Without a cause! Hospitality professional. Views on every topic under the sun. Retweets are not endorsements.</t>
  </si>
  <si>
    <t>🇮🇳भारतीय🇮🇳BSF WARRIOR'S🇮🇳
A SIMPLE GUY BELIEVE IN GOD IN POSITIVE SENSE...... 🇮🇳🇮🇳🇮🇳
🇮🇳🇮🇳🇮🇳JAI HIND🇮🇳ॐ🇮🇳जय भवानी🇮🇳🇮🇳🇮🇳</t>
  </si>
  <si>
    <t>ना डर है मुझे अंधेरो से... ना डर है मुझे दर्द से... डर लगता है मुझे तो सिर्फ इंसान के बदलते हुए फितरत से...</t>
  </si>
  <si>
    <t>Hm khilone
Love to follow The Truth. Love who follows The Truth. Laugh and make others laugh. God is mine, so the whole universe is mine.
Born on 25th December.</t>
  </si>
  <si>
    <t>if money is lost something is lost 
if health is lost many thingh is lost 
if charector is lost everythingh is lost</t>
  </si>
  <si>
    <t>Proud Indian.Hindu Brahmin.Totally https://t.co/iyw3vPhZr4 Brahma Vidya and https://t.co/k5reyYcJbf Everything of universe. Conscious of conservation of Ecology.Follow back must</t>
  </si>
  <si>
    <t>Electronics engineer, Astrologer,written many astrology topics,That ASTROPHYSICS. Tweets r personal view.
Care to reply. Respect one 2 one.</t>
  </si>
  <si>
    <t>мαнα∂єν.....</t>
  </si>
  <si>
    <t>Peddababu</t>
  </si>
  <si>
    <t>Dreaming About The Things That We Could Be.</t>
  </si>
  <si>
    <t>birth at prayag, uttar pradesh, bharat</t>
  </si>
  <si>
    <t>member of BJP</t>
  </si>
  <si>
    <t>interior designer by profession and dancer by heart</t>
  </si>
  <si>
    <t>I am the best hero of my own life story.             
Jai hind</t>
  </si>
  <si>
    <t>a refugee,a nationalist, india first.can i get my home back. have not seen my homeland since last 28 yrs. ज़ू छुम ब्मॉन घर घछ हॉ</t>
  </si>
  <si>
    <t>Brother, Husband, Businessman, Consultant, Trainer, Speaker and Community Builder ; thus CEO at #GyalizoKE</t>
  </si>
  <si>
    <t>Work in Progress. See you Soon  :-)
               Follow will be followed &amp; Unfollow will be unfollowed !!!!</t>
  </si>
  <si>
    <t>Piping Design Engineer working with Tebodin @ Oman</t>
  </si>
  <si>
    <t>man with good heart....and my girl friend @cuttieshru and Sweetest dearest bestie punjabi friend @teachersneha</t>
  </si>
  <si>
    <t>💓💓Cute si  ladki jo kisise na  darti💓💓Honest|Silly| Movie Lover | Indian | Makeup lover 😘💞</t>
  </si>
  <si>
    <t>R.I.P. United AP! Indian Muslim!_x000D_Educator! 
All I Really Need to Know I Learned in Kindergarten!
#Reiki</t>
  </si>
  <si>
    <t>Have fun. Spread some smiles. Happy Tweeting 😊</t>
  </si>
  <si>
    <t>engage</t>
  </si>
  <si>
    <t>Use #CAfinal_x000D__x000D_ICAI Announcement &amp; CA-Final Related Tweets !!                                                                      ll  या एष सुप्तेषु जागति  ll</t>
  </si>
  <si>
    <t>star struck with dialogues, brings a sparkle in my eye ; always dancing to tunes, rockstar till i die!!</t>
  </si>
  <si>
    <t>Indian Athletes Sports News, TV and Scores Hindi Music News Breaking News</t>
  </si>
  <si>
    <t>महादेव भक्त,कट्टर हिन्दू ,मोदीजी की प्रशंसक.... Blessed to be followed by @piyushgoyaloffc and @kpmaurya1</t>
  </si>
  <si>
    <t>Advocate varanasi</t>
  </si>
  <si>
    <t>कट्टर हिन्दू 🚩, मोदी भक्त , भारतीय 🇮🇳
ट्वीटर पर हगने वालो सभी देशद्रोही और गद्दारो के पिछवाडे पर लात मारने के लिए सुझाव दे. साथ में @Badman_GG को फ़ॉलो करे</t>
  </si>
  <si>
    <t>Entrepreneur, Advisor, Blogger, Capitalist, Economic &amp; Political News, Support #MakeInIndia, Tweets are opinions; RT ≠ Endorsement</t>
  </si>
  <si>
    <t>मैं इंस्टाग्राम पर नहीं हूँ।।</t>
  </si>
  <si>
    <t>I'm human only</t>
  </si>
  <si>
    <t>An Epic Stalker, A Divine Booger</t>
  </si>
  <si>
    <t>00101010 - it says all!</t>
  </si>
  <si>
    <t>हम वहा जाते है जहाँ मैटर गम्भीर होते है</t>
  </si>
  <si>
    <t>यूँ तो बुझ चुका है तेरे हुस्न का हुक्का, वो तो हम ही हैं जो गुड़गुडाये जा रहे हैं</t>
  </si>
  <si>
    <t>#funloving #beliveinhumanity #religious #vegetarian #punjabibynature #vote4bjp #fondoftraveliing #liveforother #jaisairam #educateilliterate #helpneedy #modifan</t>
  </si>
  <si>
    <t>The Punjab Kesari Group's punjabi daily, Jag Bani was launched on July 21, 1978.</t>
  </si>
  <si>
    <t>Teacher , Writer , Thinker</t>
  </si>
  <si>
    <t>VisePresident,BJYM Vasna.  RSS</t>
  </si>
  <si>
    <t>Just wanna see my self buying stuff without watching pricetag!!</t>
  </si>
  <si>
    <t>President, Bharatiya Janta Yuva Morcha (BJYM), Gujarat Pradesh</t>
  </si>
  <si>
    <t>For Valsad BJYM update!!</t>
  </si>
  <si>
    <t>@ Youth President of Valsad District BJYM</t>
  </si>
  <si>
    <t>ex Leo club President || Lions member || Social worker || leadership skill || believe in simplicity ||smart business man 😎 || BJYM SEC. Valsad district ||</t>
  </si>
  <si>
    <t>Convenor BJYM Guj State IT &amp; SM , Entrepreneur, Social Passionate, happy go lucky, love Networking ,Like Cinema, like trying/learning new things &amp; much more.</t>
  </si>
  <si>
    <t>SECRETARY YOUTH BJP VALSD DISTRICT (BJYM)
EX GENERAL SECRETRAY VALSAD CITY
EX GS SHAH N.H.COMMERCE COLLEGE VALSAD</t>
  </si>
  <si>
    <t>Reporter</t>
  </si>
  <si>
    <t>www.newsbharati.com is a socially interactive web portal dedicated for broadcasting national and international event with national, realistic and unbiased view</t>
  </si>
  <si>
    <t>Human First, Indian, Actor, Reporter</t>
  </si>
  <si>
    <t>SunilGrover sunil grover Kapil Sharma Entertainment</t>
  </si>
  <si>
    <t>Jason Bourne of India.....</t>
  </si>
  <si>
    <t>Web Journalist, Editor, https://t.co/8NLDbxKo05 , Interested in Human Rights, All Religions, Pagan lover, student of socio-political activities. Trust the fact!</t>
  </si>
  <si>
    <t>Ardent news watcher.. That's all... don't ask more</t>
  </si>
  <si>
    <t>Aspiring News Anchor. Voracious reader. Traveller. Sub-editor at Newsbharati.</t>
  </si>
  <si>
    <t>I stay in that house.. don't dare to come close. Political watcher😡</t>
  </si>
  <si>
    <t>Paper, Pen, Calcutta - my lifeline. Sub-editor @newsbharati. Journalism - passion and profession.</t>
  </si>
  <si>
    <t>DP மற்றும் பெயரைப் பார்த்து ஏமாற வேண்டாம். நான் கல்யாணமாகாத கன்னிப் பையன்☺ ரஜினி வெறியன்💪</t>
  </si>
  <si>
    <t>@BJYM Gujarat State Convenor Entrepreneur Cell |MD at @rajivengineers | Board Member @baougujarat | Course Director Welding Programs #AMA | MOU Partner @sptpdpu</t>
  </si>
  <si>
    <t>Studying #Computer Engineering
#tech #engineer #innovative #creative #ideas</t>
  </si>
  <si>
    <t>lawyer...</t>
  </si>
  <si>
    <t>palladam karthi</t>
  </si>
  <si>
    <t>I am an IT Professional. My favorite quote is Slow Slow Slow steps but regularly with Simple Living and High Thinking is key to Success.</t>
  </si>
  <si>
    <t>Very patriotic n Hindutvawadi n now a Verified Sanghi!</t>
  </si>
  <si>
    <t>#सबसे_पहेले_भारत</t>
  </si>
  <si>
    <t>President At Antarrashtiya Swarnkar Sangh Trust NGO</t>
  </si>
  <si>
    <t>Founder Director , ' MY DESTINY ' Numerology &amp; Cosmic vaastu Research centre cell: 92472 19999</t>
  </si>
  <si>
    <t>BJP ✌️</t>
  </si>
  <si>
    <t>गर्ब से कहो हम हिन्दू है,🇮🇳🇮🇳🇮🇳
जय राजपुताना,जय श्री राम🏇🏇</t>
  </si>
  <si>
    <t>Maruti Suzuki India Limited estd 1982, a subsidiary of Suzuki Motor Corporation of Japan, is India's largest passenger car company.</t>
  </si>
  <si>
    <t>हिन्दी हिन्दु हिन्दुस्तान</t>
  </si>
  <si>
    <t>Delhiite||
Dreamer☺||
foodie||
Learner||
snapchat; @puneetgarg9278,
insta; @itspuneetgarg</t>
  </si>
  <si>
    <t>Punjabi in all means, Shopoholic, aspiring Fashion designer, timepass writer, poet, Creative bugg, Piyon di jaan</t>
  </si>
  <si>
    <t>Finding Myself .... सत्य प्रताड़ित हो सकता है.....परास्त नहीं.. !!</t>
  </si>
  <si>
    <t>Writer, Poet, Fan of Ishant sharma, Wanderer</t>
  </si>
  <si>
    <t>जीव  हमारी  जाति  है, मानव  धर्म  हमारा ।
                   हिंदू मुस्लिम सिख ईसाई,धर्म नहीं कोई न्यारा ॥</t>
  </si>
  <si>
    <t>Art is my passion... A very simple girl</t>
  </si>
  <si>
    <t>Environmentalist, Proud Indian, Hindu, NAMO fan</t>
  </si>
  <si>
    <t>PUNtastic PUNjabi PUNstar or I wud like to believe so. Here looking for other laPUNturs. Learner for life. RTs not endorsements.</t>
  </si>
  <si>
    <t>IT Cell BJP Shahdol</t>
  </si>
  <si>
    <t>EX-Gen.Mgr in Cement Industry, M.Sc(Che), Secular Brahmin,             Honesty and Frankness makes us vulnerable still be Honest and Frank. Loyal to @INC</t>
  </si>
  <si>
    <t>தமிழன் என்பதில் பெருமிதம் கொள்கிறேன்😊💪🐯🐯</t>
  </si>
  <si>
    <t>Views are personal.  I am a free thinker and believe in humanity.</t>
  </si>
  <si>
    <t>दलित, मुस्लिम, आदिवासी एवं गरीब के लिए, दलित युवाओं द्वारा बनाया गया संगठन दलित युवा दल, دلت نوجوان ڈل
(DYD: Dalit whY Dalit) | 
Email- dalityuvadal@gmail.com</t>
  </si>
  <si>
    <t>Sports journalist || Sports Encyclopediac || Alumnus IIT Delhi || Dosa Addict || Lucknowite || Scorpian || Big dreamer || 29th September my day ♡.Aur Kuch?</t>
  </si>
  <si>
    <t>I am me. I find peace in singing and sketching</t>
  </si>
  <si>
    <t>मैं बुरी आदतो वाला
एक अच्छा लड़का हूँ😊
🙏मोदी भक्त 🙏
🚩सिरफिरा हिन्दू 🚩
जब प्रोफ़ाइल ओपन कर लियो हो भाई तो फॉलो भी कर दो यार😉
followed by @PiyushGoyalOffc</t>
  </si>
  <si>
    <t>Thick skinned pragmatic! 🇮🇳🇺🇸</t>
  </si>
  <si>
    <t>The 'native resident' argument is all about who migrated first to that piece of land</t>
  </si>
  <si>
    <t>“I come in a world of iron...to make a world of gold”.Rt's dont mean endorsement .</t>
  </si>
  <si>
    <t>follower BJP and RSS can join no others waste your time modiji is my true hero my tweets on like</t>
  </si>
  <si>
    <t>!  भारत माता की जय  !
State Executive Council Member at Bharat Tibbat Sahyog Manch(Rajasthan) member at RSS</t>
  </si>
  <si>
    <t>The world is not permanet</t>
  </si>
  <si>
    <t>🌷ભારતીય જનતા યુવા મોર્ચો સુરત🌷IT CELL સુરત🌷RSS સુરત🌷સુરત વોર્ડ નં-૩ સક્રીય કાર્યકર્તા 🌷</t>
  </si>
  <si>
    <t>Tweets r my thoughts🙏JaiSri Ramakrishna🚩Jai Shri Ram/
My🇮🇳NationFirst🙏🚩Proud Hindu🌷Bharat Mata Ki Jai/🙏Vandemataram</t>
  </si>
  <si>
    <t>All Izz Well/
biggest fan of PM @Narendramodi ji//
Computer professional at #Bajaj Auto//
#Vande _Matram    //Positive Thinker//
#IamNewIndia
जय श्री राम</t>
  </si>
  <si>
    <t>Silent listener, Active thinker</t>
  </si>
  <si>
    <t>Lawyer in Punjab &amp; Haryana High Court. Trying to Work on right of oppressed classes 
Views are personal.</t>
  </si>
  <si>
    <t>I love gau mata</t>
  </si>
  <si>
    <t>Youth Battalion of India || #YouthUnion || Pro-nationalist NGO || More Than 200 Members || For d Indians, By Pro-Indians || Objective - Welfare of Indians || ⛺✊</t>
  </si>
  <si>
    <t>Ajanta News brings to you latest news from across India and the world. It's Tech division i.e. Ajanta Tech News delivers Tech news for its Tech lovers.</t>
  </si>
  <si>
    <t>President @ynyfngo https://t.co/bAMtBtJckf || #IndianYouth || #ProNationalist || HR Manager || MBA Degree Holder || #LovesIndianFlag ||</t>
  </si>
  <si>
    <t>Work with Go airline # Delhi State Secretary BJP Youth.Reading, writing and music is my passion. Live every moment fully</t>
  </si>
  <si>
    <t>Native place Jaunpur, Born and bought up in H.A.L. Amethi, Completed graduation from Amity Lucknow, Currently working for GoAir airline at New Delhi.</t>
  </si>
  <si>
    <t>संवेदनशील ह्रदय,राष्ट्रवादी,भारतको अखंड,सोनेकी चिड़िया और विश्वगुरु देखनेका सपना,आत्मसम्मान से कोई समझौता नहीं,भाजपा सदस्य @PiyushGoyalOffc फॉलो के लिये धन्यवाद</t>
  </si>
  <si>
    <t>जननी जन्मभूमि स्वर्गादपि गरीयसी🙏,राष्ट्रहित और राष्ट्रसेवा जीवन का उद्देश्य,🇮🇳तमीज से रहोगे,इज्जत दूंगा,followers का हार्दिक आभारी,जय श्रीराम 🙏</t>
  </si>
  <si>
    <t>निःस्वार्थ भक्त of PrimeMinisterOfInda
                       आध्यात्मिक परामर्श दाता 
Spiritual_Counsellor
PMश्री @narendramodi जी का फॉलोबैक-स्वप्न</t>
  </si>
  <si>
    <t>Retired GOI officer,PM Narendra Modi kind enough to follow me,nationalist,AAPTARDS,CONGI stay away Jai Hind</t>
  </si>
  <si>
    <t>#Orthodontist #Delhi, #Invisalign #Incognito certified #Bosconion Ex Editor #APOSNewsnTrends IOSTimes, MDS,DNB, MOrth RCS ( Edin, UK) , RTnot endorsments!</t>
  </si>
  <si>
    <t>The World needs People who have both Head and Heart to bring a Meaningful Change..</t>
  </si>
  <si>
    <t>Proud of BJP, RSS, VHP, Bajrang Dal, ABVP. Without them, Congress would have converted India into an Islamic Country.</t>
  </si>
  <si>
    <t>live with purpose. walk the edge. play hard. laugh with abandon.choose with no regret.do what u https://t.co/JsPWKeRiZ0 as if this is all their is...
Mechanical engineer.</t>
  </si>
  <si>
    <t>A proud Indian!!!! You get what you see..My tweets are my views &amp; RT's not endorsement!!!</t>
  </si>
  <si>
    <t>tech talks... devices: Falcon, Condor, Osprey and Otus, all running on Android Nougat 7.1.2</t>
  </si>
  <si>
    <t>Some random collection of chemicals.</t>
  </si>
  <si>
    <t>I Hate People..... !! IG- Priyamrulezz</t>
  </si>
  <si>
    <t>स्वतंत्र भारत का स्वतंत्र पत्रकार</t>
  </si>
  <si>
    <t>Founder &amp; CEO, Vibgyor Brand Services Enterpreneur, experiential professional and a student of life... U start dying when you stop learning</t>
  </si>
  <si>
    <t>Grp CEO : CSD</t>
  </si>
  <si>
    <t>INDIAN, Consultant, Music lover. Blogger, Foodie, Father.  
Personal views expressed here. No intent to offend.</t>
  </si>
  <si>
    <t>patriot journalick at tomynow network</t>
  </si>
  <si>
    <t>Ardent Supporter of @narendramodi</t>
  </si>
  <si>
    <t>A wanderer in a lost land..
Research Scholar..
Human first, then Indian, then Banarasi.
#IndiaAgainstCorruption 🙂</t>
  </si>
  <si>
    <t>Sometimes Malls Sometimes Hotels</t>
  </si>
  <si>
    <t>🇮🇳 NATION FIRST 🇮🇳 
✝️🕉️☪️  RELIGION NEXT .✝️🕉️☪️</t>
  </si>
  <si>
    <t>Mtech, Nationalist, Economy, Technical, RT!=endorsement, will FOLLOW BACK</t>
  </si>
  <si>
    <t>🆚 420
 Mechanical engineer 😬
 -IM Younge money -Muzical boy #modelo🙎
 -🎧🎤eminem, Bohemia
 -SRKian
Humour 
I hate my self 
YesIHate
 Pesa nasha pyar 👞👓👕👖🎸💰 🙏🚘🚵</t>
  </si>
  <si>
    <t>YouTuber By Passion As Rajit Singh Pal |
Follow Me For Latest Tech Updates On Twitter Instagram : @RajitSinghPal
Something About Tech
https://t.co/LmuMa48ZY1</t>
  </si>
  <si>
    <t>A movement for free,clean,&amp; safe public urinals for women in India,An initiative of CORO India,with many more women organisations. Retweets r not endorsements</t>
  </si>
  <si>
    <t>Worked as PM nareñdra modi volunteer and now working as BJP IT Cell dist president and TSJAC dist PRO</t>
  </si>
  <si>
    <t>BJP IT Cell For Digital Palamuru on the #DigitalIndia Intiative.</t>
  </si>
  <si>
    <t>I ❤️ #programming.
Now, I am involved in it so much, sometimes I find🕵️ myself disconnected from my #dear ones, just to complete a complex set of #program👻.</t>
  </si>
  <si>
    <t>Naa poochho jamaney ko,
Kya hamari kahani hain,
Hamari pehchaan to sirf ye hai
Ki hum sirf hindustani hai</t>
  </si>
  <si>
    <t>I seek azadi from conventional wisdom, generalization, pls don't try to teach me.. help me in finding the truth.. a way to true happiness.. not a synthetic one.</t>
  </si>
  <si>
    <t>Follow Back ! Follow you</t>
  </si>
  <si>
    <t>I am proud Indian. Proud Jattism,
I love my country and one thing is that I am The Best. Jai Hind.</t>
  </si>
  <si>
    <t>not a army man,but loves Indian army,Dp to support Indian army on every time and everything what they doing in Kashmir</t>
  </si>
  <si>
    <t>#योगःकर्मसुकौशलम्
#चरैवेति
#महोदधि:
#Swimmer
#SustainableEnergy #SmartCity #policy #wonk
#Chevening @KingsCollegeLon @sadf_think_tank #Fellow
Own @SMAARTCITIES</t>
  </si>
  <si>
    <t>A committed working professional passionate about what I do.</t>
  </si>
  <si>
    <t>Social Scientist | Fanatically Patriotic | Satirist | Believer in the Power of Words &amp; Works............</t>
  </si>
  <si>
    <t>I am going to Kerala.</t>
  </si>
  <si>
    <t>Journalism ⚫Politics⚫ Business ⚫ Family</t>
  </si>
  <si>
    <t>News producer, Scripts, Voiceover, Packaging, Conceptualizing new program and special shows, Translation, etc. Business, International, Political News.</t>
  </si>
  <si>
    <t>live life the way you like.</t>
  </si>
  <si>
    <t>Assistant Producer. Information junkie, foodie, love gadgets, tweetard &amp; all things tech. A proud Martinian</t>
  </si>
  <si>
    <t>i am not good .?</t>
  </si>
  <si>
    <t>24x7 VD is in my mind.
A Crazzzy VARUNIAC
Here only for VD❤❤</t>
  </si>
  <si>
    <t>Twitter. com/@Tathagat Sag🐣🐣🐣🐣
facebook. com/@Tathagat Prakash sagar
Snap chat/@tsagar53
Instagram/@tathagat prakash
wish me on 6 march🎂🎂🎂🎂
😜😂😆👍✌👌</t>
  </si>
  <si>
    <t>sono una dolce gattina che di fronte ai soprusi ed alle ingiustizie (specialmente sugli animali) divento un feroce puma</t>
  </si>
  <si>
    <t>Thunder over Kashmir :)
Tweets about law and politics.</t>
  </si>
  <si>
    <t>@WIONews journalist at the intersection of South Asian politics and international affairs. All the usual caveats apply. ramesh.ramachandran@rediffmail.com</t>
  </si>
  <si>
    <t>Be Positive, Think Positive</t>
  </si>
  <si>
    <t>#Bundelkhandi 
#facts #Energy enthusiast, Mechanical Engineer</t>
  </si>
  <si>
    <t>हमारा मक़सद हैं,की दलित और मुस्लिम एक होकर जुर्म के ख़िलाफ़ लड़े।</t>
  </si>
  <si>
    <t>Param Vaibhavam’—taking Bharat to the pinnacle of glory.</t>
  </si>
  <si>
    <t>I am me</t>
  </si>
  <si>
    <t>Learning to remove L.</t>
  </si>
  <si>
    <t>Always pray to have eyes that see the best in people, a heart that forgives the worst, a mind that forgets the bad, and a soul that never loses faith</t>
  </si>
  <si>
    <t>(Worlds 1st Generic Directories Network) https://t.co/aZGThFdqT4 https://t.co/2Zo2EMq8zz https://t.co/wfnhXsiTTP Lease / Buy gene@genedowns.com</t>
  </si>
  <si>
    <t>👉 #माँ_भारती से प्रेम से बढ़कर मेरे लिये इस ज़िन्दगी में कुछ भी नही है , Vision To make again अखंड भारत of आचार्य चाणक्य 🙏🙏
 To see my tweets go in like⤵⤵</t>
  </si>
  <si>
    <t>#IAmNewIndia | Nationalist | True supporter of Hon'ble Prime Minister Shri Narendra Modi @narendramodi and his Ideals &amp; Vision | Followed by @PiyushGoyalOffc |</t>
  </si>
  <si>
    <t>Life is just about motivation. So be motivated 😉😊
and damn f*** care about others who treat you less 🖕👈👍</t>
  </si>
  <si>
    <t>Digital Strategist, Consulting &amp; Social Evangelist ~ ex DELL &amp; Lead for IBM Social Intelligence | Redefining Style | Tweets mine</t>
  </si>
  <si>
    <t>जय श्रीराम! मुझे भारतीय और हिन्दू होने पर गर्व है। 
हिंदुत्व सांप्रदायिकता नहीं, राष्ट्रीयता है।
हर सच्चे भारतीय का प्रशंसक और समर्थक।
परास्नातक (इतिहास)।</t>
  </si>
  <si>
    <t>I AM A RETD. SBI MANAGER HAVING INTEREST IN FINANCE, STOCK MARKET ,SOCIAL ACTIVITIES ,CURRENT AFFAIRS , POLITICS AND MUSIC.</t>
  </si>
  <si>
    <t>Professionally a SEBI Registered Research Analyst: INH000002137 n Guest on @cnbcbajar few times a week. Rd disclaimer at https://t.co/qDV0Uq00bJ</t>
  </si>
  <si>
    <t>Entrepreneur, Ex Marketeer, Hopeless Dessert n chocolate Lover. Constant Smiler, Dreamer. Lover of all things beautiful.</t>
  </si>
  <si>
    <t>🏆Guinness World Record Holder
🎓Engineer 
💡📡 Inventor i have My Own PATENT
🏡ʀɑʝkѳtiyɑɳ
હમણા મારે બધા વિચારો બોવ બધા મળતા આવે છે તો ss ખોટા નો મોકલવા</t>
  </si>
  <si>
    <t>Welcome to the Official Twitter page of Worlds largest read Gujarati News Daily Website.</t>
  </si>
  <si>
    <t>બ્લોગર, ફુડ રીવ્યુઅર,  રખડપટ્ટીના શોખીન.</t>
  </si>
  <si>
    <t>Em' Dreamer,Love to Sing,Dancing like Micheal Jackson,Rap like Eminem,Attitude like Salman Khan, Romantic like Shahrukh Khan</t>
  </si>
  <si>
    <t>#CA is Not my passion it easy than life.</t>
  </si>
  <si>
    <t>I stILL BehavE LikE A Kid but doESnt mEAN thaT I m ImMatURE,.,.,.</t>
  </si>
  <si>
    <t>🌠SELECT Bio FROM person ORDER BY smartness DESC LIMIT 1;🌠
                              Tweets in Likes🌠</t>
  </si>
  <si>
    <t>I Believe In My Country's Constitution Not On The Leaders ! Tweets are in ❤ Like
https://t.co/suN5IjPfQF…</t>
  </si>
  <si>
    <t>Nothing More Than A Human...hmm..Explorer, Unapologetic analyst. Thinker, Coffee buff, Spontaneous..Sometimes Contradictory but actually NOT:)</t>
  </si>
  <si>
    <t>Rok'n'Roll is my life... I love music)</t>
  </si>
  <si>
    <t>Digital at Heart!</t>
  </si>
  <si>
    <t>Hindi newspaper providing its reader undiluted and unvarnished truth, news and views</t>
  </si>
  <si>
    <t>x-IBMer x-Oracle : Runs an eCommerce Co.: Mostly Dreamer : Always Believer : Eternal Hopeful : Occasionally Achiever : Not 1K failures but 1 Success defines us.</t>
  </si>
  <si>
    <t>Actor, Activist, Adventurer...and a very angry Indian Citizen....because all that seems to be unfolding around me these days lacks common sense and decency.</t>
  </si>
  <si>
    <t>i wanna be successful girl. &amp; wanna  do somthing for my contry.</t>
  </si>
  <si>
    <t>🇯🅾🇮🇳👉 ABVP
⏪🇷. 🇰#patni College #kishangarh ⏩
👉(ABVP) Is a #Nationalist #Organisation #working
 With tha objective of #reconstruction of this nation...</t>
  </si>
  <si>
    <t>World is beautiful but life is more than it so should us enjoy life with honest and faiths towards whoom whose deserve</t>
  </si>
  <si>
    <t>Head - Information Technology @3Mindialimited</t>
  </si>
  <si>
    <t>entrepreneur, cooking, sleeping, traveling, reading</t>
  </si>
  <si>
    <t>कभी हस भी लिया करो जी!!!</t>
  </si>
  <si>
    <t>#NEWS is not #Entertainment News is #Information, It has #Impact Be #Real Not #Fake. 
एक दिन बिक जाएगा #माटी के मोल  जग में रह जाएंगे प्यारे तेरे #बोल</t>
  </si>
  <si>
    <t>सुनो सबकी,करो दिल की. मीडियाकर्मी. ट्वीट्स जानकारी और कई दफा व्यंग्य के लिए भी. RTs को दिल पर न लें.</t>
  </si>
  <si>
    <t>Works @ETNowlive. Believes in respecting varied opinions. All views on the timeline are personal and bear no resemblance to any person living or dead.</t>
  </si>
  <si>
    <t>Breaking news alerts from India.</t>
  </si>
  <si>
    <t>Proud Indian , Army Supporter, Social Activities.
Pure Kanpuriya.
   </t>
  </si>
  <si>
    <t>Buy #Cosmetics Products- #Online Shopping India. We #offers Budget Cosmetic Products #Makeup Kit, #Toys, #Gift Skin and Body Care, #Hair Care Online in #India</t>
  </si>
  <si>
    <t>Love to make new friends,Emotional  , jovial , friendly , movie and series buff , socially activated , cool #hyderabad guy only 140 letters to express myself 😎</t>
  </si>
  <si>
    <t>This is a official twitter account of press express news follow us for news updates</t>
  </si>
  <si>
    <t>Punjab National Bank</t>
  </si>
  <si>
    <t>Tv Journalist, Total Tv, tweets are personal,RTs not an endorsment</t>
  </si>
  <si>
    <t>Think beyond the Sky</t>
  </si>
  <si>
    <t>Media Researcher | Branding enthusiast | Love @Coldplay | @ManUtd Fan | Wannabe Traveller |  I.T Engineer | MBA - Marketing;Operations | Live Life King Size</t>
  </si>
  <si>
    <t>KISS ~ Keep it Short &amp; Simple</t>
  </si>
  <si>
    <t>Writer / Concept Creator / Logo Designer / Blogger / Trainer. Tweets are off-the-cuff feelings...</t>
  </si>
  <si>
    <t>Get latest updates and breaking news in Tamil.</t>
  </si>
  <si>
    <t>BigData ASEAN professional. Hope for a New India</t>
  </si>
  <si>
    <t>Proud Indian ,Modi supporter ,</t>
  </si>
  <si>
    <t>Mallu (Politics &amp; Art), Fauji kid , HR profes. (People &amp; Perceptions), Husband (Flexible &amp; Adaptive) Father (Possessive) all summed up an entrepreneur!!</t>
  </si>
  <si>
    <t>True elements offers a range of high-quality snacks and supplements that are inspired by natural foods consumed by our ancestors.</t>
  </si>
  <si>
    <t>हम तो उनके दीवाने है,
जिनके नाम के पत्थर आज भी तैरा करते हैं.....
जय श्री राम
केंद्रीय ऊर्जा मंत्री श्री पीयूष गोयल जी द्वारा फॉलो का सौभाग्य प्राप्त,,,,</t>
  </si>
  <si>
    <t>Guiles are everywhere to be found! Are you one of them!</t>
  </si>
  <si>
    <t>Troll account for Arun Jaitley, FM India</t>
  </si>
  <si>
    <t>#JantaMaffNahiKaregi : Sudhar jao janta ko dhokha dene walon. Ek Din, Ye janta tumhe nanga karegi.</t>
  </si>
  <si>
    <t>#JumlaPolitics #PoliticalJumla #AmitShah #BhartiyaJumlaParty #JhoothKePujari</t>
  </si>
  <si>
    <t>Jai Bharat Mata Kee //
Jai Jai Hindustan</t>
  </si>
  <si>
    <t>Twitter account of India's leading independent right-thinking.</t>
  </si>
  <si>
    <t>Twitter account of India's leading independent right-thinking newspaper.</t>
  </si>
  <si>
    <t>beauty tips for face you must follow. A flawless, radiating face is a dream of every girl, but it's not that easy to achieve.</t>
  </si>
  <si>
    <t>I am #cool and #crazy Girl..#healthcare is the first step to remove stress. Be #happy always and take care. you can read my blog https://t.co/vWeCP9BHea</t>
  </si>
  <si>
    <t>Proud to be son of India; Respect Indian Army; India First No Compromise; If you intend to harm India, I am no friend!</t>
  </si>
  <si>
    <t>લાડમાં દોસ્તો “બબુચક” કહે છે .
આપણે કોઇપણ રાજકીય પાર્ટી જોડે દોસ્તી દુશ્મની નથી , આપણે કોઇ રાજકીય કાર્યકર કે હેન્ડલ નથી.
મારી ટવીટ બહુ ગંભીરતાથી લેવી નહિં 😊</t>
  </si>
  <si>
    <t>Fan#BHAGTSINGH da#BJP#RAJNiTiG
#WRITER#TECHNICAL/#MEDiCAL
#RESRCHAR#SCINETiEST#JURNALIST
BOOK:#BhartKiVartmanSithathi !#2016
DREM:#SmartAndCurraptionFreeINDIA !</t>
  </si>
  <si>
    <t>BackUp A/C of নীলসুনীল(#trunils) Note:- Tweets Are My Personal Views, ReTweet Not Endorsements.</t>
  </si>
  <si>
    <t>http://t.co/NQINwA8aZM inspires tourists to travel to India at lowest airfare!</t>
  </si>
  <si>
    <t>मनोज कुमार मिश्रा पदुमपुर जौनपुर उत्तर प्रदेश</t>
  </si>
  <si>
    <t>|| Proud Hindu || Nationalist || Modi- Bhakt || 
BJP- RSS || Against Reservation || 💯%Follow-Back || Followed by @PiyushGoyalOffc || 🚩🇮🇳जय श्री राम🇮🇳🚩</t>
  </si>
  <si>
    <t>Contact: girishsahni9@gmail.com</t>
  </si>
  <si>
    <t>9GAG is the best content platform for millennials • Share your content with our 150M global audience • email creation@9gag.com • https://t.co/aMQ9pLLhWB</t>
  </si>
  <si>
    <t>Minister of State Skill Development &amp; Entrepreneurship (Independent Charge), Government of India @msdeskillindia</t>
  </si>
  <si>
    <t>Textiles India 2017: June 30 - July 2, Mahatma Mandir, Gandhinagar, Gujarat</t>
  </si>
  <si>
    <t>Official Twitter Handle Of Rashtriya Swayamsevak Sangh ( RSS )</t>
  </si>
  <si>
    <t>Times Now is India’s most watched English news channel. Follow us for breaking news &amp; updates.</t>
  </si>
  <si>
    <t>ICICI Bank welcomes you! Follow us for global news, offers, banking on twitter, campaigns &amp; financial education. For service queries, tag @ICICIBank_Care</t>
  </si>
  <si>
    <t>Historian and Columnist, lapsed Marxist, failed cricketer; author of 'India After Gandhi' and 'Gandhi Before India'. Retweets not necessarily endorsements.</t>
  </si>
  <si>
    <t>Journalist Middle East, based in beirut. Covers Politics &amp; Conflict for @dwnews @thecaravanindia and others. Earlier-Diplomatic Editor at CNN IBN, 11 yrs @NDTV</t>
  </si>
  <si>
    <t>You watch...we are watching. Sabki Dhulai. 
Subscribe: https://t.co/rsUk6IVjrt, Podcast: https://t.co/S4UePx0vfz</t>
  </si>
  <si>
    <t>Trying 2 entertain with my Witty Tweets</t>
  </si>
  <si>
    <t>Co-founder at https://t.co/A4rLMhET2a |
Animal lover. Meaning finder. Semiotics, ballroom dancing and music enthusiast.
Previous - Co-founder of The Coloured Trunk</t>
  </si>
  <si>
    <t>Built with a passion for simplicity and efficiency, Greyy is inspiring purpose driven journeys across the globe. Experience our first product @ https://t.co/uPyf79gu1Q</t>
  </si>
  <si>
    <t>Seasoned IT Professional_thinker_ Social Activist_traveller</t>
  </si>
  <si>
    <t>I am a self starter with an interest in web hosting, #OPsec, cyber security, and cryptocurrency #Bitcoin. Also love artificial intelligence. #AI</t>
  </si>
  <si>
    <t>Part pizza, part popcorn, majority beer. Mumbai City FC | Man United | Golden State Warriors</t>
  </si>
  <si>
    <t>You can do anything, but not everything</t>
  </si>
  <si>
    <t>Look for opportunities to Innovate. Have entrepreneurial attitude towards life. Love coaching, counseling youngsters</t>
  </si>
  <si>
    <t>Indian. I'm here to question. Parody Account</t>
  </si>
  <si>
    <t>Chief Minister Andhra Pradesh| President Telugu Desham Party| Member of Legislative Assembly Kuppam| Parody Account</t>
  </si>
  <si>
    <t>#India #Gandhiji #Nehruji..! Moments That Took My Breath Away Are The Best Times Of My Life. ReTweets are Not Endorsement</t>
  </si>
  <si>
    <t>Sports Business and Financial News Government and Politics Business &amp; CEOs NGOs and Social Good Brands TV Personalities</t>
  </si>
  <si>
    <t>JK Business School (#JKBS) is a member of JK Group (130+ years of #Legacy) A Platform for young minds to #Learn #Innovate &amp; #Excel
Offering #PGDM #BBA #BCom(H)</t>
  </si>
  <si>
    <t>An Indian | A Teen Muslim | An Engineer | A Die Hard Fan Of | @Suriya_offl | @msdhoni | @BeingSalmanKhan | @TeamMessi | @tamannaahspeaks</t>
  </si>
  <si>
    <t>NDTV 24x7's popular news show, Left, Right and Centre. We don't have to shout to be heard.Weeknights at 8 pm. Retweets not endorsements.</t>
  </si>
  <si>
    <t>Technology Consultant, Business Advisor, Technology adaptation and automation specialist, Corporate Trainer and personality coaching____Let us have a discussion</t>
  </si>
  <si>
    <t>Media Presenter, Photographer</t>
  </si>
  <si>
    <t>M human called discovered by human.</t>
  </si>
  <si>
    <t>News from around the world. See the whole picture with @News365247live #breakingnews #latestnews #news #worldnews</t>
  </si>
  <si>
    <t>an (ChriHindMuslSikh)IndianBHARATIYA, who wants farmers-children-old-young to have basicFood... a die hard SPCA supporter</t>
  </si>
  <si>
    <t>The greatest mistake we make in our relationships: we listen half, understand quarter, think zero and react double.</t>
  </si>
  <si>
    <t>Chief Minister of Assam</t>
  </si>
  <si>
    <t>gyan seeker</t>
  </si>
  <si>
    <t>#सनकी #अनपढ़ #देहाती #जाहिल #गँवार #जिद्दी #मनमौजी #बेलिहाज #बेफिकर #भुक्खड़ #घुमक्कड़ #फ़कीर #बद्तमीज #बेअक्ल #बेशक्ल</t>
  </si>
  <si>
    <t>Politics, Films, Ed Tech, Start Ups, Marketing, Blah Blah, Iwannabe chef</t>
  </si>
  <si>
    <t>Founder, Capital Mind @CapitalMind_in. Free+Premium content, we analyse and crunch financial data, share usable insights. Financial Data Analytics Platform soon</t>
  </si>
  <si>
    <t>Appearances are deceptive ,Tweets are personal,RT NOT endorsement, Not Right or Left but straight talk, #MUFC  #Teaching पधारो म्हारे देस 🙏</t>
  </si>
  <si>
    <t>राष्ट्रप्रथम...Writer, blogger, media person, atheist and a reverent believer of freedom of speech &amp; expression stimulated by nationalistic approach.</t>
  </si>
  <si>
    <t>Member/Passenger Amenities Committee/Indian Railways. Researcher. Columnist. Management Consultant. Former Civil Servant. Whistleblower &amp; PW (2G Spectrum Scam).</t>
  </si>
  <si>
    <t>Accidental IT Professional, Proud Indian, Humorous, Interested in Politics, Country First, Social Worker and most importantly avid animal lover</t>
  </si>
  <si>
    <t>#BJP Corporeter of Vadali Nagarpalika 
i love my rocking Son #Shlok 😎
 ♥ Die Hard AJ Fan ♥ @AjayDevgn &amp; @Narendramodi lover</t>
  </si>
  <si>
    <t>Faithfully Optimistic | #Winning Attitude | Adventurer | Dreamer | Professional | Sports | Wellness &amp; #Happiness @cadburad</t>
  </si>
  <si>
    <t>simply irritation</t>
  </si>
  <si>
    <t>one that try to be human</t>
  </si>
  <si>
    <t>Kota polytechnic college 🏫</t>
  </si>
  <si>
    <t>#Modi follower#Dreamer#love music#always ready to fight for girls rights. Big fan of BOLLYWOOD. Don't Follow to Unfollow. NAMO NAMO NAMO</t>
  </si>
  <si>
    <t>#proud #indian #banreservation uplift #hindu 🔱 #religion #against #corrupt #politicians #love #india #kill the #hate in ur #heart ❤️ Jai Shri Ram 🔱🙏🌹 #peace</t>
  </si>
  <si>
    <t>love music, improving knowledge, cheering good
people.</t>
  </si>
  <si>
    <t>🌿【ज्ञानी बाबा】🌿
🌴【छोटे #लोग और छोटे #नोट ही मुसीबत में बड़े काम आते हे मै भी इन्ही मे से एक हूँ #व्यवहार_बनाए_रखे
】🌴.Teeets👉💖 #Ask_for_FB</t>
  </si>
  <si>
    <t>नरेन्द्र मोदीजीको समझना मुश्किलही नही नामुमकिन है, क्योंकि वो सन्यास मार्गसे आये एक तपस्वी है, जिसके रोमरोममें भारत बसता है, वो निर्मोही है।🙏🙏🙏</t>
  </si>
  <si>
    <t>Appointed as General Secretary of North West District Mumbai Youth Congress......Member of Social Media Committe of Mumbai...</t>
  </si>
  <si>
    <t>An Air Force Officer, an Entrepreneur, a father, a husband, a son, a brother, a friend and a human being...</t>
  </si>
  <si>
    <t>Symbol, not just a person. Idea of the hard working, result oriented Indian youth of today. Imposter/Troll for cynics. Proud Hindu/Secular (its same)</t>
  </si>
  <si>
    <t>I care for my beloved nation - India. I may be inclined towards AAP but not a blind supporter. I dont hate BJP or Cong. Follow me if u too care for better India</t>
  </si>
  <si>
    <t>I am perfect .......any hard work........do or die................ my name..BJP YUWA NETA RAVI RAJPUT</t>
  </si>
  <si>
    <t>With @INC | With RG | Former District President @NSUI Umaria, Madhya Pradesh | @IYC Social Media Warrior | Social Worker | An Engineer</t>
  </si>
  <si>
    <t>Businessman | Avid Traveller | Music Lover | Loves Hot wheels |  Interested in everything..</t>
  </si>
  <si>
    <t>The true entrepreneur is a doer, not a dreamer.  #Entrepreneur, #Entrepreneurship &amp; #Business. Read: https://t.co/mjKjZeH0dn  Founder: @IMQFT.</t>
  </si>
  <si>
    <t>Bienvenue sur mon Chatbot. Suivre mon Bot vous permettra d'avoir un outil de veille sur l'écosystème des Startups et de l'innovation.</t>
  </si>
  <si>
    <t>small singer, comedian, dancer,B-Boying</t>
  </si>
  <si>
    <t>🚩देशभक्त,मोदीभक्त और योगीभक्त हूँ....इसके अलावा और कोई पहचान भी नही चाहिये मुझे..!!🚩 #💟👉tweets</t>
  </si>
  <si>
    <t>Most imp. rule of life: Do what makes YOU happy. Best Feeling: Making OTHERS smile! Love to use humour to look at ironies of everyday life. RT interesting stuff</t>
  </si>
  <si>
    <t>In-Flight Manager at Work | A-blah Naari | CineMaa Lover | Awesomeness Certificate Holder | Aviation ✈️ Boeing 777-300ER</t>
  </si>
  <si>
    <t>{common man }
One OF MY POST IS LIKED BY @KirenRijiju sir &amp; @RNTata2000 sir</t>
  </si>
  <si>
    <t>जब घर मे इक अर्थी उठती है,, पीछे हजारों सवाल छोड़ जाती है,,,</t>
  </si>
  <si>
    <t>પોલીસ મહાનિદેશકશ્રીની કચેરી પોલીસ વિભાગનું મુખ્ય કેન્દ્રબિંદુ છે. અને પોલીસ મહાનિદેશકશ્રી અને મુખ્ય પોલીસ અધિકારીશ્રી ગુજરાત પોલીસના વડા છે.</t>
  </si>
  <si>
    <t>love truth and pardon error....</t>
  </si>
  <si>
    <t>no DM please</t>
  </si>
  <si>
    <t>Yes I Am Back...</t>
  </si>
  <si>
    <t>NTR/Sachin blood fan/Proud Indian-I duck Anti-Nationals/OM SAI RAM/I hate Twitter polls</t>
  </si>
  <si>
    <t>owner at own business</t>
  </si>
  <si>
    <t>Trollvolta..Rt!=End. Coding, Politics,Tech,Gaming,LAWer,CONgi ferra..PUNti National..Strong Believer of Duality!..Dead also hv heart &amp; brain! Engg Sans Maths!</t>
  </si>
  <si>
    <t>"One day I will find the right words, and they will be simple." Techie by the day, owl by the night. My mostly random tweets dangle with a thread called poetry.</t>
  </si>
  <si>
    <t>Development economics, butter masala dosa, keeping up with world shenanigans, Wolverine.</t>
  </si>
  <si>
    <t>I am Amrin aka Amy.. Indian First, Modi Follwer, Muslim  🙏 Mumbai, Love chocolates, food.. My Bae: Pizza 😁 Profile photo . Not me. I m not that beautiful.</t>
  </si>
  <si>
    <t>Shitara-cho, Aichi</t>
  </si>
  <si>
    <t>Here and there</t>
  </si>
  <si>
    <t>Avant-lès-Ramerupt, France</t>
  </si>
  <si>
    <t>Jain Wadi, Surat</t>
  </si>
  <si>
    <t>Butcher's Common, England</t>
  </si>
  <si>
    <t>Modinagar, India</t>
  </si>
  <si>
    <t>Long Beach, CA</t>
  </si>
  <si>
    <t>Moulin, Scotland</t>
  </si>
  <si>
    <t>Fearnmore, Scotland</t>
  </si>
  <si>
    <t>Sweden</t>
  </si>
  <si>
    <t>Gangtok, India</t>
  </si>
  <si>
    <t>Stinchcombe, England</t>
  </si>
  <si>
    <t>Gaylord, MI</t>
  </si>
  <si>
    <t>Mythimna, Greece</t>
  </si>
  <si>
    <t>Susúa Alta, USA</t>
  </si>
  <si>
    <t>मोदीयुग</t>
  </si>
  <si>
    <t>ÜT: 19.110118,72.833712</t>
  </si>
  <si>
    <t>Suwon-si, Republic of Korea</t>
  </si>
  <si>
    <t>Uttar Pradesh, India chunar</t>
  </si>
  <si>
    <t xml:space="preserve">रुडकी हरिद्वार </t>
  </si>
  <si>
    <t>अंकलेश्वर, भारत / Mumbai</t>
  </si>
  <si>
    <t>नई दिल्ली/भारत</t>
  </si>
  <si>
    <t xml:space="preserve">
ಬಣ್ಣದ ಬುಗುರಿ</t>
  </si>
  <si>
    <t>Kalain,Assam,India</t>
  </si>
  <si>
    <t>भारतभूमि।। अखंड भारत।।</t>
  </si>
  <si>
    <t>Basti -Uttar pradesh</t>
  </si>
  <si>
    <t>Haridwar, Uttaranchal</t>
  </si>
  <si>
    <t>Auburn Alabama</t>
  </si>
  <si>
    <t>United Arab Emirate</t>
  </si>
  <si>
    <t>एकांत में</t>
  </si>
  <si>
    <t>Noida,India</t>
  </si>
  <si>
    <t>Patna - New Delhi</t>
  </si>
  <si>
    <t xml:space="preserve">Mother Land </t>
  </si>
  <si>
    <t>San Bruno, CA</t>
  </si>
  <si>
    <t xml:space="preserve">  जोधपुर 363 शहीद स्थल खेजड़ली</t>
  </si>
  <si>
    <t>Die-Hard fan of Big B</t>
  </si>
  <si>
    <t>Rajkot, Gujarat, INDIA.</t>
  </si>
  <si>
    <t>Hisar, Haryana</t>
  </si>
  <si>
    <t>राजनांदगांव-छत्तीसगढ़</t>
  </si>
  <si>
    <t>jalgaon, mharastra</t>
  </si>
  <si>
    <t>Global!</t>
  </si>
  <si>
    <t>Gothenburg, Sweden</t>
  </si>
  <si>
    <t>pale blue dot</t>
  </si>
  <si>
    <t>Gorakhpur,India</t>
  </si>
  <si>
    <t>India Today Mediaplex</t>
  </si>
  <si>
    <t>Nadiad, India</t>
  </si>
  <si>
    <t>kyun btaun.?</t>
  </si>
  <si>
    <t>Sunny Singapore</t>
  </si>
  <si>
    <t>NCR</t>
  </si>
  <si>
    <t>new delhi</t>
  </si>
  <si>
    <t xml:space="preserve">Pune,India </t>
  </si>
  <si>
    <t>dubai</t>
  </si>
  <si>
    <t xml:space="preserve">अयोध्या,उत्तर प्रदेश,भारतवर्ष </t>
  </si>
  <si>
    <t>कानपुर, Gurgaon, વડોદરા</t>
  </si>
  <si>
    <t xml:space="preserve">Muzaffarpur </t>
  </si>
  <si>
    <t>Vadodara, India</t>
  </si>
  <si>
    <t>Nairobi, Kenya</t>
  </si>
  <si>
    <t>Catch Me If You Can !!</t>
  </si>
  <si>
    <t>mumbai,india</t>
  </si>
  <si>
    <t>Cuttack,odisha,india</t>
  </si>
  <si>
    <t>Rajiv chowk metro staion</t>
  </si>
  <si>
    <t>Srivilliputtur,Tamilndu,India</t>
  </si>
  <si>
    <t>Doral Florida</t>
  </si>
  <si>
    <t>Jodhpur Delhi Jodhpur</t>
  </si>
  <si>
    <t>Junagadh(Gujarat)</t>
  </si>
  <si>
    <t>Dist.kutch,Village.bidada</t>
  </si>
  <si>
    <t>Bangalore,Vadodara&amp;Manchester</t>
  </si>
  <si>
    <t xml:space="preserve"> अपना कोई ठिकाना नहीं ।।</t>
  </si>
  <si>
    <t>haryana</t>
  </si>
  <si>
    <t>Turkey</t>
  </si>
  <si>
    <t>Haryana,India</t>
  </si>
  <si>
    <t>GoldenEye</t>
  </si>
  <si>
    <t xml:space="preserve">Dar es Salaam, Tanzania. </t>
  </si>
  <si>
    <t>"तेरी सोच तो परे"</t>
  </si>
  <si>
    <t>Hyderabad, Telangana</t>
  </si>
  <si>
    <t>सराइकेला खरसावाँ, भारत</t>
  </si>
  <si>
    <t>Rajkot</t>
  </si>
  <si>
    <t xml:space="preserve"> mumbai, kolkata, Patna</t>
  </si>
  <si>
    <t>worldwide</t>
  </si>
  <si>
    <t>अपने धुन मे</t>
  </si>
  <si>
    <t>New Delhi, Meerut, MZN, India</t>
  </si>
  <si>
    <t>❤overwhelmed❤</t>
  </si>
  <si>
    <t>சொழநாடு</t>
  </si>
  <si>
    <t>Pune, Maharashtra</t>
  </si>
  <si>
    <t>Here</t>
  </si>
  <si>
    <t>Bergen</t>
  </si>
  <si>
    <t>ratnagiri,maharashtra,india</t>
  </si>
  <si>
    <t xml:space="preserve"> India </t>
  </si>
  <si>
    <t>Somewhere on Earth‼🚩</t>
  </si>
  <si>
    <t>chennai, india</t>
  </si>
  <si>
    <t>Jst nxt 2 u @MilkyWay Galaxy</t>
  </si>
  <si>
    <t>बिलासपुर,छत्तीसगढ़</t>
  </si>
  <si>
    <t>kovai</t>
  </si>
  <si>
    <t>Bikaner Rajasthan India</t>
  </si>
  <si>
    <t>Irvine, CA</t>
  </si>
  <si>
    <t>Ahmedabad, Gujarat, India</t>
  </si>
  <si>
    <t>ÜT: -7.5463764,110.8867062</t>
  </si>
  <si>
    <t>Madras,India</t>
  </si>
  <si>
    <t>म.प्र. धार तह सरदारपुर टिमायची</t>
  </si>
  <si>
    <t xml:space="preserve">Sitapur  Uttar  Pradesh India </t>
  </si>
  <si>
    <t>PRAYAGRAJ , India</t>
  </si>
  <si>
    <t>उंचाहर,रायबरेली भारत</t>
  </si>
  <si>
    <t xml:space="preserve">jodhpur rajasthan </t>
  </si>
  <si>
    <t xml:space="preserve">Some Where in Planet Earth </t>
  </si>
  <si>
    <t>लहुरी काशी</t>
  </si>
  <si>
    <t>Gaffney, SC</t>
  </si>
  <si>
    <t>Pehowa, KKR</t>
  </si>
  <si>
    <t>Jabalpur</t>
  </si>
  <si>
    <t>Himatnagar,Gujarat, India</t>
  </si>
  <si>
    <t>Calicut, India</t>
  </si>
  <si>
    <t>model town</t>
  </si>
  <si>
    <t>Dhanbad,Jharkhand,India</t>
  </si>
  <si>
    <t>hell</t>
  </si>
  <si>
    <t xml:space="preserve">Hyderabad </t>
  </si>
  <si>
    <t>पूरी दुनिया हमारी है</t>
  </si>
  <si>
    <t>Haldwani-Kathgodam, India</t>
  </si>
  <si>
    <t>Indore, Madhya Pradesh, India</t>
  </si>
  <si>
    <t>Gondaur.Mohammadabad.Ghazipur.</t>
  </si>
  <si>
    <t xml:space="preserve">Nashik </t>
  </si>
  <si>
    <t>Somerville MA, via Pittsburgh</t>
  </si>
  <si>
    <t>nerul</t>
  </si>
  <si>
    <t>Banglore, India</t>
  </si>
  <si>
    <t>Hisar,Haryana,India</t>
  </si>
  <si>
    <t>shrimadhopur rajsthan</t>
  </si>
  <si>
    <t>Santa Cruz Mumbai</t>
  </si>
  <si>
    <t>Moradabad, India</t>
  </si>
  <si>
    <t>Coimbatore,tamilnadu</t>
  </si>
  <si>
    <t>Kumbakonam, India</t>
  </si>
  <si>
    <t>Nasik,Pune,Hyderabad,calicut</t>
  </si>
  <si>
    <t>Secunderabad</t>
  </si>
  <si>
    <t xml:space="preserve">NAVI Mumbai </t>
  </si>
  <si>
    <t xml:space="preserve">Dubai kurukku santhu </t>
  </si>
  <si>
    <t xml:space="preserve">Coimbatore </t>
  </si>
  <si>
    <t>Kandivali West, Mumbai</t>
  </si>
  <si>
    <t>हिनदुसतानी</t>
  </si>
  <si>
    <t xml:space="preserve"> Distt.SIRSA,Haryana( BHARAT )</t>
  </si>
  <si>
    <t>Panvel, India</t>
  </si>
  <si>
    <t>тwтr,ғв,wтѕapp,ιnѕтa</t>
  </si>
  <si>
    <t>MADURAI</t>
  </si>
  <si>
    <t>Ponkunnam</t>
  </si>
  <si>
    <t>tuticorin</t>
  </si>
  <si>
    <t xml:space="preserve">Founder President and CEO </t>
  </si>
  <si>
    <t>Right Here</t>
  </si>
  <si>
    <t xml:space="preserve">വരാണസി. ഉത്തരപ്രദേശം </t>
  </si>
  <si>
    <t>Argentina</t>
  </si>
  <si>
    <t>Thoonganagaram</t>
  </si>
  <si>
    <t>ÜT: 38.888253,-77.00095</t>
  </si>
  <si>
    <t>Nazira, Assam (India)</t>
  </si>
  <si>
    <t>Kanpur, New Delhi</t>
  </si>
  <si>
    <t>Nashik, Maharashtra</t>
  </si>
  <si>
    <t>udaipur</t>
  </si>
  <si>
    <t>Toronto, Ontario</t>
  </si>
  <si>
    <t>Bihar</t>
  </si>
  <si>
    <t>Bihar,jamshedpur,New Delhi</t>
  </si>
  <si>
    <t>Nagapattinam,Tamil Nadu</t>
  </si>
  <si>
    <t>AJMER/ MUMBAI/New Delhi</t>
  </si>
  <si>
    <t>Sambhajinagar, India</t>
  </si>
  <si>
    <t>माँ पापा के दिल में...😘</t>
  </si>
  <si>
    <t>Plantersville, MS</t>
  </si>
  <si>
    <t>Uttar Pradesh</t>
  </si>
  <si>
    <t>gurgaon</t>
  </si>
  <si>
    <t xml:space="preserve">  देवभूमि  ~ उत्तराखंड</t>
  </si>
  <si>
    <t xml:space="preserve">Chandigarh / Haryana </t>
  </si>
  <si>
    <t>dehradun    india</t>
  </si>
  <si>
    <t>Bharatpur, India</t>
  </si>
  <si>
    <t>Chennai- Kumbakonam, India</t>
  </si>
  <si>
    <t>Kentucky, USA</t>
  </si>
  <si>
    <t>Varkala, Kerala</t>
  </si>
  <si>
    <t>फतेहपुर उत्तर प्रदेश</t>
  </si>
  <si>
    <t>Hotel Imperial,Janpath,ND</t>
  </si>
  <si>
    <t>thane/maharashtra</t>
  </si>
  <si>
    <t>Mumbai/Nagpur</t>
  </si>
  <si>
    <t>अलीगढ़, भारत</t>
  </si>
  <si>
    <t xml:space="preserve"> official account अरावली B.J.P</t>
  </si>
  <si>
    <t>हम भारत के लोग'</t>
  </si>
  <si>
    <t>kanpur uttar pradesh</t>
  </si>
  <si>
    <t>Desh</t>
  </si>
  <si>
    <t xml:space="preserve">Kadirudyavara </t>
  </si>
  <si>
    <t>Darbhanga, Bihar, India</t>
  </si>
  <si>
    <t>Sundergarh, Odisha, India</t>
  </si>
  <si>
    <t>❤️Mumbai❤️</t>
  </si>
  <si>
    <t>Belfry, Kentucky</t>
  </si>
  <si>
    <t>Thanjavur</t>
  </si>
  <si>
    <t>Mirzapur-MZP</t>
  </si>
  <si>
    <t>Salem, Tamil Nadu, India</t>
  </si>
  <si>
    <t>Varanasi, India</t>
  </si>
  <si>
    <t>कानपुर-लखनऊ-इलाहबाद</t>
  </si>
  <si>
    <t xml:space="preserve">Lives in Jammu, </t>
  </si>
  <si>
    <t>Hyderabad,India</t>
  </si>
  <si>
    <t>In Exile</t>
  </si>
  <si>
    <t>लखनऊ</t>
  </si>
  <si>
    <t>Sarojini Nagar, Lucknow</t>
  </si>
  <si>
    <t>THIRUNELVELI</t>
  </si>
  <si>
    <t>kasaragod kerala</t>
  </si>
  <si>
    <t>Bulandshahr</t>
  </si>
  <si>
    <t>आर्यव्रत</t>
  </si>
  <si>
    <t>Delhi,india</t>
  </si>
  <si>
    <t xml:space="preserve">Dill Dilli </t>
  </si>
  <si>
    <t>Bhasadpur (Zila Chutiyapnagar)</t>
  </si>
  <si>
    <t>Salem, India</t>
  </si>
  <si>
    <t>Shri Ram Niwas,PawanputraDham</t>
  </si>
  <si>
    <t>80 locations across India</t>
  </si>
  <si>
    <t>Indiana, USA</t>
  </si>
  <si>
    <t>khajuwala (Bikaner)</t>
  </si>
  <si>
    <t>Buldhana, India</t>
  </si>
  <si>
    <t>murshidabad west bengal</t>
  </si>
  <si>
    <t>Rajkot/Dubai/London</t>
  </si>
  <si>
    <t xml:space="preserve">RushHour </t>
  </si>
  <si>
    <t>PROUD LIVING @ INDIA</t>
  </si>
  <si>
    <t>Tezpur ( Assam)</t>
  </si>
  <si>
    <t>Asgardia</t>
  </si>
  <si>
    <t>Baijnath,India</t>
  </si>
  <si>
    <t>pot</t>
  </si>
  <si>
    <t>Next Door</t>
  </si>
  <si>
    <t xml:space="preserve">Pune </t>
  </si>
  <si>
    <t>Pilot</t>
  </si>
  <si>
    <t>Assam,INDIA</t>
  </si>
  <si>
    <t>Bhavnagar,India</t>
  </si>
  <si>
    <t>Coimbatore,India</t>
  </si>
  <si>
    <t>ahmedabad.</t>
  </si>
  <si>
    <t>Alote</t>
  </si>
  <si>
    <t>Heaven and Hell</t>
  </si>
  <si>
    <t>High Court Jodhpur</t>
  </si>
  <si>
    <t>الدمام, الشرقي</t>
  </si>
  <si>
    <t>NangalDam</t>
  </si>
  <si>
    <t>Bodhan, India</t>
  </si>
  <si>
    <t>Juhu, Mumbai</t>
  </si>
  <si>
    <t>shirva</t>
  </si>
  <si>
    <t>Hyd</t>
  </si>
  <si>
    <t>KeKri Ajmer Rajasthan India</t>
  </si>
  <si>
    <t>JAIPUR, INDIA</t>
  </si>
  <si>
    <t>Sadhaura Yamunanagar India</t>
  </si>
  <si>
    <t>Chhabra, India</t>
  </si>
  <si>
    <t>Oud Mehta, Dubai</t>
  </si>
  <si>
    <t>Bhilai, India</t>
  </si>
  <si>
    <t>Rewa</t>
  </si>
  <si>
    <t>Malegaon, India</t>
  </si>
  <si>
    <t>New Delhi / Gurgaon</t>
  </si>
  <si>
    <t>Khekra uttar pradesh</t>
  </si>
  <si>
    <t>Grass Root</t>
  </si>
  <si>
    <t xml:space="preserve">NEW DELHI </t>
  </si>
  <si>
    <t>rajsamand</t>
  </si>
  <si>
    <t>BHU Varanasi,India</t>
  </si>
  <si>
    <t xml:space="preserve">❤ My best tweets in like ❤ </t>
  </si>
  <si>
    <t>Rajasthan ,INDIA</t>
  </si>
  <si>
    <t>Mulund West, Mumbai, India</t>
  </si>
  <si>
    <t>Gurgaon(Haryana)NCR INDIA</t>
  </si>
  <si>
    <t>Allahabad, Bengaluru, Delhi</t>
  </si>
  <si>
    <t>KOTA</t>
  </si>
  <si>
    <t>Chhatarpur, India</t>
  </si>
  <si>
    <t>भारतवंश</t>
  </si>
  <si>
    <t xml:space="preserve"> jharkhand india</t>
  </si>
  <si>
    <t>Jodhpur - India</t>
  </si>
  <si>
    <t>raigarh, india</t>
  </si>
  <si>
    <t>World</t>
  </si>
  <si>
    <t>goa</t>
  </si>
  <si>
    <t>India UP Muzaffarnahar</t>
  </si>
  <si>
    <t>Bareilly, New Delhi</t>
  </si>
  <si>
    <t>Bangalore/Mangalore</t>
  </si>
  <si>
    <t>Gadchandur, Maharashtra</t>
  </si>
  <si>
    <t>Kot Putli, India</t>
  </si>
  <si>
    <t>Delhi And Sagar M. P.</t>
  </si>
  <si>
    <t>मुंबई, अखंड भारतवर्ष।</t>
  </si>
  <si>
    <t>Holambi Kalan Village, New Del</t>
  </si>
  <si>
    <t>Mangalore</t>
  </si>
  <si>
    <t>NIRMAL</t>
  </si>
  <si>
    <t>Bahrain</t>
  </si>
  <si>
    <t>फूटपाथ</t>
  </si>
  <si>
    <t xml:space="preserve">MUMBAI </t>
  </si>
  <si>
    <t>Sanvordem</t>
  </si>
  <si>
    <t>Nashik,Maharashtra</t>
  </si>
  <si>
    <t>12 Coach Borivili Fast</t>
  </si>
  <si>
    <t xml:space="preserve">bhuj </t>
  </si>
  <si>
    <t>Madurai</t>
  </si>
  <si>
    <t>JAMMU, JAMMU &amp; KASHMIR INDIA</t>
  </si>
  <si>
    <t>HOME</t>
  </si>
  <si>
    <t>Monrovia</t>
  </si>
  <si>
    <t>Assam.India</t>
  </si>
  <si>
    <t>অসম NorthEast India PowerOf8</t>
  </si>
  <si>
    <t>Perambur Purasavakam, India</t>
  </si>
  <si>
    <t>Kuwait From Madurai</t>
  </si>
  <si>
    <t>Norwich, CT</t>
  </si>
  <si>
    <t>Bulgaria</t>
  </si>
  <si>
    <t>Madras, Bangalore</t>
  </si>
  <si>
    <t>Dapodi, Haveli</t>
  </si>
  <si>
    <t>India , maharashtra ,pune</t>
  </si>
  <si>
    <t>Durg Chattiasgarh</t>
  </si>
  <si>
    <t>Parihar, India</t>
  </si>
  <si>
    <t>naini allahabad</t>
  </si>
  <si>
    <t>Tadepalligudem</t>
  </si>
  <si>
    <t>UTTER PRADESH INDIA</t>
  </si>
  <si>
    <t>Waukesha, WI</t>
  </si>
  <si>
    <t>U.P</t>
  </si>
  <si>
    <t>Mandvi, Kutch, Gujarat, India</t>
  </si>
  <si>
    <t>Cupertino, CA</t>
  </si>
  <si>
    <t>Mahakal</t>
  </si>
  <si>
    <t>univ ihsan</t>
  </si>
  <si>
    <t>Gandhidham, Gujarat</t>
  </si>
  <si>
    <t>Sankar-Ajan's #Assam</t>
  </si>
  <si>
    <t>Kanpur/Lucknow/Belgaum, India</t>
  </si>
  <si>
    <t>Bhiwandi, India</t>
  </si>
  <si>
    <t>Hindaun, India</t>
  </si>
  <si>
    <t>Chaibasa (Jharkhand)</t>
  </si>
  <si>
    <t>New Rajendra Nagar, New Delhi</t>
  </si>
  <si>
    <t>नोएडा, भारत</t>
  </si>
  <si>
    <t xml:space="preserve">In somewhere little corner of </t>
  </si>
  <si>
    <t>Earth For Now...</t>
  </si>
  <si>
    <t>West Godavari, AP</t>
  </si>
  <si>
    <t>Somalia</t>
  </si>
  <si>
    <t>Varanasi, Gurgaon, Chicago</t>
  </si>
  <si>
    <t>Chennai,Tamil nadu</t>
  </si>
  <si>
    <t xml:space="preserve">Delhi </t>
  </si>
  <si>
    <t xml:space="preserve">Bangalore - Chennai - Trichur </t>
  </si>
  <si>
    <t xml:space="preserve">Earth, Milky Way </t>
  </si>
  <si>
    <t xml:space="preserve">Puducherry India </t>
  </si>
  <si>
    <t>NewDelhi-India</t>
  </si>
  <si>
    <t>Islamist Occupied J&amp;K</t>
  </si>
  <si>
    <t xml:space="preserve">hyderabad </t>
  </si>
  <si>
    <t>Wherever Dilip Is</t>
  </si>
  <si>
    <t>My property</t>
  </si>
  <si>
    <t>Thane-Maharashatra-Bharat</t>
  </si>
  <si>
    <t>The World</t>
  </si>
  <si>
    <t>☼ INDIA ☛ ☛  CANADA  ☃</t>
  </si>
  <si>
    <t xml:space="preserve">Chennai Tamilnadu </t>
  </si>
  <si>
    <t>Ahmedabad Gujarat india</t>
  </si>
  <si>
    <t>karnavati mahanagar,guj,INDIA.</t>
  </si>
  <si>
    <t>kurukshetra</t>
  </si>
  <si>
    <t>Shimla</t>
  </si>
  <si>
    <t xml:space="preserve">South Pole </t>
  </si>
  <si>
    <t>English Bazar, India</t>
  </si>
  <si>
    <t>Laxmi Narayan Nagar, Purba Muz</t>
  </si>
  <si>
    <t>Baran,rajasthan</t>
  </si>
  <si>
    <t>!! भारत माता की जय !!</t>
  </si>
  <si>
    <t>Rupai Siding, Assam, India</t>
  </si>
  <si>
    <t xml:space="preserve">Indore </t>
  </si>
  <si>
    <t>बिलिमोरा, भारत</t>
  </si>
  <si>
    <t>Why ?  Do i owe you money ?</t>
  </si>
  <si>
    <t>jilakotputli (Raj) New INDIA</t>
  </si>
  <si>
    <t>mirzapur</t>
  </si>
  <si>
    <t xml:space="preserve">Madhya Pradesh Jabalpur </t>
  </si>
  <si>
    <t>Bombay, India</t>
  </si>
  <si>
    <t>प्यासी चूत में</t>
  </si>
  <si>
    <t>Deoria, Uttar Pradesh, India</t>
  </si>
  <si>
    <t>New Delhi/Noida</t>
  </si>
  <si>
    <t>British Columbia, Canada</t>
  </si>
  <si>
    <t>24.638458,46.727331</t>
  </si>
  <si>
    <t>Tirupati, India</t>
  </si>
  <si>
    <t>अखण्ड भारत</t>
  </si>
  <si>
    <t xml:space="preserve">चँदौली </t>
  </si>
  <si>
    <t>Villupuram</t>
  </si>
  <si>
    <t xml:space="preserve">Kupwara </t>
  </si>
  <si>
    <t>Ghaziabad</t>
  </si>
  <si>
    <t>देवभूमि उत्तराखंड ✈उत्तरप्रदेश</t>
  </si>
  <si>
    <t xml:space="preserve">saddi dilli </t>
  </si>
  <si>
    <t>jharkhand</t>
  </si>
  <si>
    <t>Lko</t>
  </si>
  <si>
    <t>Bhopal, Madhya Pradesh, India</t>
  </si>
  <si>
    <t>Kottayam, Kerala</t>
  </si>
  <si>
    <t>Gun Republic</t>
  </si>
  <si>
    <t>New Delhi,India (Bharat)</t>
  </si>
  <si>
    <t>gwalior [m.p.]</t>
  </si>
  <si>
    <t xml:space="preserve">Bhopal Madhpradesh </t>
  </si>
  <si>
    <t xml:space="preserve">JAMNAGAR </t>
  </si>
  <si>
    <t>Salem ,India</t>
  </si>
  <si>
    <t>New Delhi (INDIA)</t>
  </si>
  <si>
    <t>bhopal india</t>
  </si>
  <si>
    <t>Kolkata,Burrabazar</t>
  </si>
  <si>
    <t>Manglia, Indore</t>
  </si>
  <si>
    <t>Sikkim, India</t>
  </si>
  <si>
    <t>Kharagpur, India</t>
  </si>
  <si>
    <t>भारतमाताकीजय</t>
  </si>
  <si>
    <t>➡Likes</t>
  </si>
  <si>
    <t>Dombivli</t>
  </si>
  <si>
    <t>Underground</t>
  </si>
  <si>
    <t>bihar</t>
  </si>
  <si>
    <t>https://www.facebook.com/aparn</t>
  </si>
  <si>
    <t>Chandur, India</t>
  </si>
  <si>
    <t>आपकी हँसी में</t>
  </si>
  <si>
    <t>London, United Kingdom</t>
  </si>
  <si>
    <t>varanasi</t>
  </si>
  <si>
    <t>Gurugram india</t>
  </si>
  <si>
    <t>Newcastle Upon Tyne, England</t>
  </si>
  <si>
    <t>வீட்லதான்</t>
  </si>
  <si>
    <t>Sabarmati, Ahmadabad City</t>
  </si>
  <si>
    <t>in Thalapathy Heart</t>
  </si>
  <si>
    <t>भारत में On The Earth.</t>
  </si>
  <si>
    <t>Varanasi India</t>
  </si>
  <si>
    <t>The Little prince's planet</t>
  </si>
  <si>
    <t>on earth</t>
  </si>
  <si>
    <t xml:space="preserve">Depends on time </t>
  </si>
  <si>
    <t>New York, USA</t>
  </si>
  <si>
    <t>India - Bharat - Hindustan</t>
  </si>
  <si>
    <t>Indian Administered J&amp;K</t>
  </si>
  <si>
    <t>Gurugram</t>
  </si>
  <si>
    <t>Janakpuri, New Delhi</t>
  </si>
  <si>
    <t>JAIPUR</t>
  </si>
  <si>
    <t>Auckland City, New Zealand</t>
  </si>
  <si>
    <t>Kota, Rajasthan</t>
  </si>
  <si>
    <t>कासगंज</t>
  </si>
  <si>
    <t>वसुधैव कुटुम्बकम</t>
  </si>
  <si>
    <t>MP Rewa</t>
  </si>
  <si>
    <t>Cochin, Kerala</t>
  </si>
  <si>
    <t>Purulia</t>
  </si>
  <si>
    <t>Manipal &amp; Bangalore</t>
  </si>
  <si>
    <t>Bankura, India</t>
  </si>
  <si>
    <t>Pen, India</t>
  </si>
  <si>
    <t>Gonda Uttar Pradesh, India</t>
  </si>
  <si>
    <t>Narkatiaganj, bihar</t>
  </si>
  <si>
    <t>BOM / BER / PAR / LA</t>
  </si>
  <si>
    <t>Chandni Chowk, New Delhi</t>
  </si>
  <si>
    <t>Bhilwara, India</t>
  </si>
  <si>
    <t xml:space="preserve"> KARNATAKA. INDIA </t>
  </si>
  <si>
    <t>ÜT: 23.227962,77.418825</t>
  </si>
  <si>
    <t>London E1 &amp; E14</t>
  </si>
  <si>
    <t xml:space="preserve">West Bengal India </t>
  </si>
  <si>
    <t>Tamil Nadu, Tiruppur</t>
  </si>
  <si>
    <t>Uttar Pradesh India</t>
  </si>
  <si>
    <t xml:space="preserve">Up in the air  </t>
  </si>
  <si>
    <t>r.k puram kota</t>
  </si>
  <si>
    <t xml:space="preserve">अखंड भारत </t>
  </si>
  <si>
    <t>Bareilly,India</t>
  </si>
  <si>
    <t>Mumbai_India</t>
  </si>
  <si>
    <t>Nadbai, India</t>
  </si>
  <si>
    <t xml:space="preserve">Haridwar </t>
  </si>
  <si>
    <t>in the middle of nowhere</t>
  </si>
  <si>
    <t>Barkatha,Hazaribag</t>
  </si>
  <si>
    <t xml:space="preserve">Bharat </t>
  </si>
  <si>
    <t xml:space="preserve">Kabraghat Darbhanga. </t>
  </si>
  <si>
    <t>In God</t>
  </si>
  <si>
    <t>BERHAMPUR</t>
  </si>
  <si>
    <t>रामपुर हाट, भारत</t>
  </si>
  <si>
    <t>Palakonda, India</t>
  </si>
  <si>
    <t>Forbesganj, India</t>
  </si>
  <si>
    <t>Republic of India</t>
  </si>
  <si>
    <t>Dhanbad, India</t>
  </si>
  <si>
    <t>17°22'N / 78°26'E</t>
  </si>
  <si>
    <t>Amchi Mumbai</t>
  </si>
  <si>
    <t>Nawada, India</t>
  </si>
  <si>
    <t>अल्मोड़ा उत्तरांचल, भारत</t>
  </si>
  <si>
    <t>Shastri Nagar, Ghaziabad</t>
  </si>
  <si>
    <t>आप का ही पड़ोसी हु</t>
  </si>
  <si>
    <t xml:space="preserve">Amritsar, Gurgaon ,India </t>
  </si>
  <si>
    <t>Jalandhar/Punjab</t>
  </si>
  <si>
    <t>Pardi, India</t>
  </si>
  <si>
    <t>Karnavati</t>
  </si>
  <si>
    <t>Valsad, India</t>
  </si>
  <si>
    <t>पारदी, भारत</t>
  </si>
  <si>
    <t>valsad</t>
  </si>
  <si>
    <t xml:space="preserve">TheKapilSharma Show छोड़के कही </t>
  </si>
  <si>
    <t>லெமூரியா கண்டம்</t>
  </si>
  <si>
    <t>Amravati, maharahtra</t>
  </si>
  <si>
    <t>Tiruppur, India</t>
  </si>
  <si>
    <t>İstanbul, Türkiye</t>
  </si>
  <si>
    <t>Muzaffarnagar, Uttar Pradesh</t>
  </si>
  <si>
    <t>Navsari, India</t>
  </si>
  <si>
    <t>gwalior</t>
  </si>
  <si>
    <t>देहरादून, भारत</t>
  </si>
  <si>
    <t>GORAKHPUR</t>
  </si>
  <si>
    <t>Mewar</t>
  </si>
  <si>
    <t xml:space="preserve">bengluru </t>
  </si>
  <si>
    <t>Etawah, India</t>
  </si>
  <si>
    <t>instagram/maanvir_minhas</t>
  </si>
  <si>
    <t>Chuhiri Shahdol</t>
  </si>
  <si>
    <t>Villupuram, tamil nadu</t>
  </si>
  <si>
    <t xml:space="preserve">Nawabi Capital of India </t>
  </si>
  <si>
    <t>Jabalpur, India</t>
  </si>
  <si>
    <t>Sherghati, India</t>
  </si>
  <si>
    <t xml:space="preserve">Figuring out </t>
  </si>
  <si>
    <t>Paris, France</t>
  </si>
  <si>
    <t>New Delhi,Bhagalpur,INDIA</t>
  </si>
  <si>
    <t>India Banglore</t>
  </si>
  <si>
    <t>Jaipur Rajasthan India</t>
  </si>
  <si>
    <t>Surat,Gujarat, India.</t>
  </si>
  <si>
    <t>bilaspur,chhattisgarh</t>
  </si>
  <si>
    <t>Durham, England</t>
  </si>
  <si>
    <t>Mathura, India</t>
  </si>
  <si>
    <t xml:space="preserve"> New Delhi, India</t>
  </si>
  <si>
    <t xml:space="preserve">अखण्ड भारत </t>
  </si>
  <si>
    <t>कैलाश पर्वत</t>
  </si>
  <si>
    <t>Please Visit my LIKES for RTs</t>
  </si>
  <si>
    <t>VARANASI,CHANDIGARH,MEERUT</t>
  </si>
  <si>
    <t>Richmond, VA</t>
  </si>
  <si>
    <t xml:space="preserve">Milky Way Galaxy </t>
  </si>
  <si>
    <t>Sultanpur, U.P.</t>
  </si>
  <si>
    <t>Sultanpur, India</t>
  </si>
  <si>
    <t>Vasco,Goa</t>
  </si>
  <si>
    <t>MAHABUBNAGAR</t>
  </si>
  <si>
    <t>Palamuru, Telangana</t>
  </si>
  <si>
    <t>OHIO</t>
  </si>
  <si>
    <t>Jehanabad-Patna-New Delhi-Chennai</t>
  </si>
  <si>
    <t>COIMBATORE</t>
  </si>
  <si>
    <t>New Delhi/Kolkata</t>
  </si>
  <si>
    <t>korba</t>
  </si>
  <si>
    <t>VD's world</t>
  </si>
  <si>
    <t xml:space="preserve">Moradabad, India </t>
  </si>
  <si>
    <t>Delhi via Lucknow &amp; Kozhikode</t>
  </si>
  <si>
    <t>Katihar, India</t>
  </si>
  <si>
    <t>South Africa</t>
  </si>
  <si>
    <t>Chennai, Tamilnadu</t>
  </si>
  <si>
    <t>Australia +61412 622 944</t>
  </si>
  <si>
    <t xml:space="preserve">#छोरा_गँगा_किनारे_वाला </t>
  </si>
  <si>
    <t>BANGALORE - KOCHI - KERALA</t>
  </si>
  <si>
    <t>MUZAFFAR NAGAR (U.P.)</t>
  </si>
  <si>
    <t xml:space="preserve">Land of Potholes &amp; jams! </t>
  </si>
  <si>
    <t>રાજકોટ</t>
  </si>
  <si>
    <t xml:space="preserve">Realization </t>
  </si>
  <si>
    <t>औरंगाबाद, भारत</t>
  </si>
  <si>
    <t>wOrLd oF pOsiTIVe tHiNkiNg....</t>
  </si>
  <si>
    <t xml:space="preserve"> 💟127.0.0.1</t>
  </si>
  <si>
    <t>उसके ❤ में</t>
  </si>
  <si>
    <t>Houston, TX</t>
  </si>
  <si>
    <t xml:space="preserve">#Kishangarh, Ajmer rajasthan </t>
  </si>
  <si>
    <t>Riyadh, Kingdom of Saudi Arabia</t>
  </si>
  <si>
    <t xml:space="preserve">Kanpur </t>
  </si>
  <si>
    <t>Noida, India.</t>
  </si>
  <si>
    <t xml:space="preserve">matunga </t>
  </si>
  <si>
    <t>DELHI, India</t>
  </si>
  <si>
    <t>उडुपी कर्नाटक..</t>
  </si>
  <si>
    <t>United Arab Emirates</t>
  </si>
  <si>
    <t>In the heart of India</t>
  </si>
  <si>
    <t>Sonipat, India</t>
  </si>
  <si>
    <t>West Bengal, India.</t>
  </si>
  <si>
    <t>Try us:</t>
  </si>
  <si>
    <t>🇮🇳हिन्दुस्तान🇮🇳</t>
  </si>
  <si>
    <t>Universe</t>
  </si>
  <si>
    <t>Delhi, Patna</t>
  </si>
  <si>
    <t>Bengaluru/Bangalore</t>
  </si>
  <si>
    <t>इंडिया 🇮🇳</t>
  </si>
  <si>
    <t>Chennai,TamilNadu,India</t>
  </si>
  <si>
    <t>Cloud</t>
  </si>
  <si>
    <t>Wherever Drought is</t>
  </si>
  <si>
    <t>Melbourne/AUS , Hyd/India</t>
  </si>
  <si>
    <t>Hoshiarpur, India</t>
  </si>
  <si>
    <t>नदी किनारे वाली कुटिया में</t>
  </si>
  <si>
    <t>Mumbai and Chhattisgarh</t>
  </si>
  <si>
    <t>Bangalore, Karnataka, India</t>
  </si>
  <si>
    <t xml:space="preserve">World  </t>
  </si>
  <si>
    <t>Frankfurt, Hesse</t>
  </si>
  <si>
    <t xml:space="preserve">ashok nagar </t>
  </si>
  <si>
    <t xml:space="preserve"> mp india</t>
  </si>
  <si>
    <t>janakpuri Delhi, India</t>
  </si>
  <si>
    <t xml:space="preserve">Kota Rajasthan morak </t>
  </si>
  <si>
    <t>Moga, India</t>
  </si>
  <si>
    <t>Banaras</t>
  </si>
  <si>
    <t>💖me</t>
  </si>
  <si>
    <t>Andheri West, Mumbai</t>
  </si>
  <si>
    <t>Umred,Nagpur,Maharashtra,India</t>
  </si>
  <si>
    <t>NYC, New York • Made In India</t>
  </si>
  <si>
    <t>ठाणे, भारत</t>
  </si>
  <si>
    <t>surat,gujarat</t>
  </si>
  <si>
    <t>Gandhinagar, Gujarat, India</t>
  </si>
  <si>
    <t xml:space="preserve">Blue Earth.. </t>
  </si>
  <si>
    <t>🇮🇳 in 🇺🇸</t>
  </si>
  <si>
    <t>Ujjain</t>
  </si>
  <si>
    <t>https://t.co/OvwGTX8wvV</t>
  </si>
  <si>
    <t>https://t.co/HArtc7lnXE</t>
  </si>
  <si>
    <t>https://t.co/FJQKrTmpx6</t>
  </si>
  <si>
    <t>https://t.co/u78o8FsAH1</t>
  </si>
  <si>
    <t>https://t.co/HYJXJbRk86</t>
  </si>
  <si>
    <t>https://t.co/slHdHag97h</t>
  </si>
  <si>
    <t>https://t.co/SUTFIhmp4W</t>
  </si>
  <si>
    <t>https://t.co/qnyUF4xiF5</t>
  </si>
  <si>
    <t>https://t.co/m7cRqnarPu</t>
  </si>
  <si>
    <t>https://t.co/XB2hLCwTWF</t>
  </si>
  <si>
    <t>https://t.co/0kLhUvqrhB</t>
  </si>
  <si>
    <t>https://t.co/xkGBY9MSAc</t>
  </si>
  <si>
    <t>https://t.co/MAfW8HakrO</t>
  </si>
  <si>
    <t>https://t.co/bzCik2giIL</t>
  </si>
  <si>
    <t>https://t.co/0PTJU4sQVC</t>
  </si>
  <si>
    <t>https://t.co/l1QLSuoyfV</t>
  </si>
  <si>
    <t>https://t.co/D45E9yp3Zh</t>
  </si>
  <si>
    <t>https://t.co/H1DjWNaxP7</t>
  </si>
  <si>
    <t>http://t.co/KMAM9CRAfn</t>
  </si>
  <si>
    <t>http://t.co/6rqjPcSJAA</t>
  </si>
  <si>
    <t>https://t.co/U2CKlcznxT</t>
  </si>
  <si>
    <t>https://t.co/Q9usCy8gqm</t>
  </si>
  <si>
    <t>http://t.co/rJljBA1pUX</t>
  </si>
  <si>
    <t>https://t.co/uIRpRhhVdZ</t>
  </si>
  <si>
    <t>https://t.co/jy1IXUBYQz</t>
  </si>
  <si>
    <t>https://t.co/VHz3uLzoEQ</t>
  </si>
  <si>
    <t>https://t.co/HMkxjLDnLw</t>
  </si>
  <si>
    <t>https://t.co/v8sxNUrBpn</t>
  </si>
  <si>
    <t>https://t.co/9CkwE6W67K</t>
  </si>
  <si>
    <t>https://t.co/5JOQ8tDjjW</t>
  </si>
  <si>
    <t>http://t.co/8ikTjUhI01</t>
  </si>
  <si>
    <t>http://t.co/mZAysxt1ZL</t>
  </si>
  <si>
    <t>https://t.co/F3fLcf5sH7</t>
  </si>
  <si>
    <t>https://t.co/zSV9SXxSeD</t>
  </si>
  <si>
    <t>https://t.co/XNpQjZMVdA</t>
  </si>
  <si>
    <t>https://t.co/TMrUOIZtw0</t>
  </si>
  <si>
    <t>https://t.co/ehfbCyBn5o</t>
  </si>
  <si>
    <t>https://t.co/IvpiTwuX84</t>
  </si>
  <si>
    <t>https://t.co/DZgnlVgRZV</t>
  </si>
  <si>
    <t>https://t.co/D1pqPjp79r</t>
  </si>
  <si>
    <t>http://t.co/XKe1khktPt</t>
  </si>
  <si>
    <t>https://t.co/QjxVjdT1Wq</t>
  </si>
  <si>
    <t>https://t.co/idpMlPCXKY</t>
  </si>
  <si>
    <t>https://t.co/PjWNvDxgMd</t>
  </si>
  <si>
    <t>http://t.co/AUC4lvDVY9</t>
  </si>
  <si>
    <t>https://t.co/Oj9Vt4JvAa</t>
  </si>
  <si>
    <t>https://t.co/ovBCZLrmrZ</t>
  </si>
  <si>
    <t>https://t.co/nVaFTls7qi</t>
  </si>
  <si>
    <t>https://t.co/bOqg23DiJO</t>
  </si>
  <si>
    <t>https://t.co/KoTytJFN4x</t>
  </si>
  <si>
    <t>http://t.co/Pz7wOWTHBy</t>
  </si>
  <si>
    <t>https://t.co/uYLfFDQ3xM</t>
  </si>
  <si>
    <t>https://t.co/zC4vgiTKLL</t>
  </si>
  <si>
    <t>https://t.co/b9Y0F6hDYD</t>
  </si>
  <si>
    <t>https://t.co/npfkZYex2X</t>
  </si>
  <si>
    <t>https://t.co/k7RD1nTI8z</t>
  </si>
  <si>
    <t>https://t.co/B52r60so4J</t>
  </si>
  <si>
    <t>https://t.co/xtrkSoFNCa</t>
  </si>
  <si>
    <t>https://t.co/7ObS9YEQ8i</t>
  </si>
  <si>
    <t>https://t.co/8m93p4f788</t>
  </si>
  <si>
    <t>https://t.co/Y5YUTxdCgk</t>
  </si>
  <si>
    <t>https://t.co/MToiFx5pC5</t>
  </si>
  <si>
    <t>https://t.co/r3HYylvhk5</t>
  </si>
  <si>
    <t>https://t.co/6xvPDDefBE</t>
  </si>
  <si>
    <t>https://t.co/brpJh7NDWj</t>
  </si>
  <si>
    <t>https://t.co/JTHp8ALIaf</t>
  </si>
  <si>
    <t>https://t.co/PvB2ttSaJ5</t>
  </si>
  <si>
    <t>https://t.co/lujHHnfYBf</t>
  </si>
  <si>
    <t>https://t.co/8SfmMoxPAE</t>
  </si>
  <si>
    <t>https://t.co/jXFKOVIsrC</t>
  </si>
  <si>
    <t>https://t.co/9sZPBzDpZN</t>
  </si>
  <si>
    <t>https://t.co/y0YnWdBe3K</t>
  </si>
  <si>
    <t>https://t.co/2OEnt5uE3g</t>
  </si>
  <si>
    <t>http://t.co/WSG7S2p92F</t>
  </si>
  <si>
    <t>https://t.co/0CVSp86kiS</t>
  </si>
  <si>
    <t>https://t.co/GKRRW1tfrA</t>
  </si>
  <si>
    <t>https://t.co/i2Thq0PL5Z</t>
  </si>
  <si>
    <t>https://t.co/fhteJsUNw5</t>
  </si>
  <si>
    <t>http://t.co/lmNC8Pagzf</t>
  </si>
  <si>
    <t>https://t.co/8fsp8eYQOQ</t>
  </si>
  <si>
    <t>https://t.co/NLtYaDSwOS</t>
  </si>
  <si>
    <t>https://t.co/s6oxcnYTFq</t>
  </si>
  <si>
    <t>https://t.co/32s6IL4UW5</t>
  </si>
  <si>
    <t>https://t.co/2E279ATHzU</t>
  </si>
  <si>
    <t>https://t.co/JAM1fX8u3C</t>
  </si>
  <si>
    <t>https://t.co/bA9bEzApeT</t>
  </si>
  <si>
    <t>https://t.co/Moem1SIyGe</t>
  </si>
  <si>
    <t>http://t.co/DmzrLUVZNW</t>
  </si>
  <si>
    <t>http://t.co/bJP4eX9fs5</t>
  </si>
  <si>
    <t>https://t.co/0oB4pebosd</t>
  </si>
  <si>
    <t>https://t.co/ZJjjr45m7f</t>
  </si>
  <si>
    <t>http://t.co/97oYJPBAvc</t>
  </si>
  <si>
    <t>https://t.co/6Qu7aI9Ct5</t>
  </si>
  <si>
    <t>https://t.co/hIrpKl6Z8z</t>
  </si>
  <si>
    <t>https://t.co/GrnHJTfzVw</t>
  </si>
  <si>
    <t>https://t.co/C91aelHYeW</t>
  </si>
  <si>
    <t>https://t.co/sqTgC0OADE</t>
  </si>
  <si>
    <t>https://t.co/1z8xDC0n2O</t>
  </si>
  <si>
    <t>https://t.co/9bY0dAWk74</t>
  </si>
  <si>
    <t>https://t.co/3cnmKgWYP3</t>
  </si>
  <si>
    <t>https://t.co/5RyT73mOpJ</t>
  </si>
  <si>
    <t>https://t.co/mxmxpx29j8</t>
  </si>
  <si>
    <t>http://t.co/vcd0QK5jMm</t>
  </si>
  <si>
    <t>https://t.co/JV3QrXVlZc</t>
  </si>
  <si>
    <t>https://t.co/SlflgdVeEE</t>
  </si>
  <si>
    <t>https://t.co/me5gfQ9guN</t>
  </si>
  <si>
    <t>https://t.co/xVPOHqMtuH</t>
  </si>
  <si>
    <t>https://t.co/YVJ0dhsEz6</t>
  </si>
  <si>
    <t>https://t.co/jHUYzDIMTA</t>
  </si>
  <si>
    <t>https://t.co/44GA8whJNA</t>
  </si>
  <si>
    <t>https://t.co/5B6QASW8Ns</t>
  </si>
  <si>
    <t>https://t.co/KBoNmTCW3P</t>
  </si>
  <si>
    <t>https://t.co/Ecm4ckFFln</t>
  </si>
  <si>
    <t>https://t.co/Ko2Fl2Gd1m</t>
  </si>
  <si>
    <t>https://t.co/RqcxUxDKHW</t>
  </si>
  <si>
    <t>https://t.co/kOiCAvSGmI</t>
  </si>
  <si>
    <t>https://t.co/r3NB9dZIWe</t>
  </si>
  <si>
    <t>https://t.co/iM9ddZx5da</t>
  </si>
  <si>
    <t>https://t.co/xYN9uTFPi2</t>
  </si>
  <si>
    <t>https://t.co/0Nkqc0Hxba</t>
  </si>
  <si>
    <t>https://t.co/RSSIwhylt8</t>
  </si>
  <si>
    <t>https://t.co/PGRiMUdNv3</t>
  </si>
  <si>
    <t>https://t.co/soIJN7hbUO</t>
  </si>
  <si>
    <t>https://t.co/7WmKUXuZHA</t>
  </si>
  <si>
    <t>https://t.co/Tmxg5BhDWv</t>
  </si>
  <si>
    <t>https://t.co/TAXqYn61Ow</t>
  </si>
  <si>
    <t>https://t.co/X3jsGgmodJ</t>
  </si>
  <si>
    <t>https://t.co/fwGFQvRTQX</t>
  </si>
  <si>
    <t>https://t.co/tLd9kZE4e7</t>
  </si>
  <si>
    <t>https://t.co/9huIg3pXG3</t>
  </si>
  <si>
    <t>https://t.co/7gVanauMtN</t>
  </si>
  <si>
    <t>https://t.co/YyoMt3x7e3</t>
  </si>
  <si>
    <t>https://t.co/SPQbhgAtDN</t>
  </si>
  <si>
    <t>https://t.co/fosnx1q73J</t>
  </si>
  <si>
    <t>https://t.co/xvKzaQgnlM</t>
  </si>
  <si>
    <t>http://t.co/gZY0feQYHN</t>
  </si>
  <si>
    <t>https://t.co/0SJh72Ui2x</t>
  </si>
  <si>
    <t>https://t.co/rqp6ISUwfm</t>
  </si>
  <si>
    <t>https://t.co/7geiRMBYsZ</t>
  </si>
  <si>
    <t>https://t.co/THbfCNUCiO</t>
  </si>
  <si>
    <t>https://t.co/OeYtnl4IKc</t>
  </si>
  <si>
    <t>https://t.co/rMJwV923xy</t>
  </si>
  <si>
    <t>http://t.co/qKSzRdrpUj</t>
  </si>
  <si>
    <t>http://t.co/wgA3M6H1ir</t>
  </si>
  <si>
    <t>https://t.co/xBMVPRfb2z</t>
  </si>
  <si>
    <t>https://t.co/K6NrULRCsR</t>
  </si>
  <si>
    <t>https://t.co/4exmymaths</t>
  </si>
  <si>
    <t>https://t.co/zwlz6j66KV</t>
  </si>
  <si>
    <t>https://t.co/yx92BCxWDL</t>
  </si>
  <si>
    <t>https://t.co/hEQ3IXUiEP</t>
  </si>
  <si>
    <t>http://t.co/t6KzFMoORi</t>
  </si>
  <si>
    <t>https://t.co/0QLothjGvF</t>
  </si>
  <si>
    <t>https://t.co/iMtVL5Vrmz</t>
  </si>
  <si>
    <t>http://t.co/5OifewME9M</t>
  </si>
  <si>
    <t>http://t.co/IoS9DJEsrm</t>
  </si>
  <si>
    <t>https://t.co/vYO2qBdz8n</t>
  </si>
  <si>
    <t>https://t.co/QuHREBAYiV</t>
  </si>
  <si>
    <t>https://t.co/bu9eZlcFj3</t>
  </si>
  <si>
    <t>https://t.co/POBXZTfhdQ</t>
  </si>
  <si>
    <t>https://t.co/v8UJ1318Ek</t>
  </si>
  <si>
    <t>https://t.co/7fpUaqCsdl</t>
  </si>
  <si>
    <t>https://t.co/Md1uAnD73b</t>
  </si>
  <si>
    <t>https://t.co/zujSkmCAok</t>
  </si>
  <si>
    <t>https://t.co/V0lgljkZpI</t>
  </si>
  <si>
    <t>https://t.co/oeb0UxG9aj</t>
  </si>
  <si>
    <t>https://t.co/yI9kcJFoVz</t>
  </si>
  <si>
    <t>https://t.co/ZFuFtaMk3z</t>
  </si>
  <si>
    <t>https://t.co/FvWd9CawJh</t>
  </si>
  <si>
    <t>https://t.co/5vUTh9n31d</t>
  </si>
  <si>
    <t>https://t.co/DKSQ03ouS1</t>
  </si>
  <si>
    <t>http://t.co/OQcwmhrAeR</t>
  </si>
  <si>
    <t>https://t.co/5Buifdxmqa</t>
  </si>
  <si>
    <t>https://t.co/3nL45OGnDB</t>
  </si>
  <si>
    <t>https://t.co/xPYaSIZy3f</t>
  </si>
  <si>
    <t>https://t.co/PjplqfmVY2</t>
  </si>
  <si>
    <t>https://t.co/PofoDj61Cr</t>
  </si>
  <si>
    <t>https://t.co/Z1221KMbOM</t>
  </si>
  <si>
    <t>http://t.co/TywYHpQGXi</t>
  </si>
  <si>
    <t>https://t.co/kjDd4iT2Ku</t>
  </si>
  <si>
    <t>https://t.co/YccLDNUdK5</t>
  </si>
  <si>
    <t>https://t.co/CNKKAbgsz0</t>
  </si>
  <si>
    <t>https://t.co/Qyp3MdKGAI</t>
  </si>
  <si>
    <t>https://t.co/I39Bu5vCH7</t>
  </si>
  <si>
    <t>https://t.co/BJvvcqtJmx</t>
  </si>
  <si>
    <t>https://t.co/64kqP3m4I0</t>
  </si>
  <si>
    <t>https://t.co/v5DS3J4Yqb</t>
  </si>
  <si>
    <t>https://t.co/95yZpdGxvp</t>
  </si>
  <si>
    <t>https://t.co/o0vZOavEzG</t>
  </si>
  <si>
    <t>https://t.co/35YheArPuX</t>
  </si>
  <si>
    <t>http://t.co/GLN757PO7G</t>
  </si>
  <si>
    <t>http://t.co/xAijp87UVk</t>
  </si>
  <si>
    <t>https://t.co/76vZxXvLcD</t>
  </si>
  <si>
    <t>https://t.co/SBs6nT5qCZ</t>
  </si>
  <si>
    <t>https://t.co/Hqyl45FRox</t>
  </si>
  <si>
    <t>http://t.co/3kvKKhbtL0</t>
  </si>
  <si>
    <t>https://t.co/X3Jt9P1B5b</t>
  </si>
  <si>
    <t>https://t.co/yVwYaRyu70</t>
  </si>
  <si>
    <t>https://t.co/0vDBnXCeqP</t>
  </si>
  <si>
    <t>https://t.co/jTGO5qZKBB</t>
  </si>
  <si>
    <t>https://t.co/mKNQuKuATY</t>
  </si>
  <si>
    <t>https://t.co/arYUcCgA9j</t>
  </si>
  <si>
    <t>https://t.co/wFTD0x9gOs</t>
  </si>
  <si>
    <t>https://t.co/XaKl9OQ5W7</t>
  </si>
  <si>
    <t>https://t.co/kGVE3nKXXa</t>
  </si>
  <si>
    <t>https://t.co/cJwOXWDK7L</t>
  </si>
  <si>
    <t>https://t.co/epapKrSqUz</t>
  </si>
  <si>
    <t>https://t.co/yYnb3yO3BJ</t>
  </si>
  <si>
    <t>https://t.co/QOkLg8Owdy</t>
  </si>
  <si>
    <t>https://t.co/i8DI27TenT</t>
  </si>
  <si>
    <t>https://t.co/4hJTIpMjd5</t>
  </si>
  <si>
    <t>https://t.co/3gka8N6BiH</t>
  </si>
  <si>
    <t>http://t.co/UKbEOQW4Wg</t>
  </si>
  <si>
    <t>http://t.co/clV8cjJ9cg</t>
  </si>
  <si>
    <t>https://t.co/Pp9sifAuYN</t>
  </si>
  <si>
    <t>http://t.co/nPByiF1BCf</t>
  </si>
  <si>
    <t>http://t.co/ZhcnfIjiDt</t>
  </si>
  <si>
    <t>https://t.co/ZaktnjgFSJ</t>
  </si>
  <si>
    <t>https://t.co/75YI3pi5cV</t>
  </si>
  <si>
    <t>http://t.co/hAYsrbWPhr</t>
  </si>
  <si>
    <t>http://t.co/cjXqo5t9hJ</t>
  </si>
  <si>
    <t>https://t.co/zhQ1BSHXUU</t>
  </si>
  <si>
    <t>https://t.co/PtNE00rjqG</t>
  </si>
  <si>
    <t>https://t.co/ucd420wU4Q</t>
  </si>
  <si>
    <t>https://t.co/sFpWEoddYl</t>
  </si>
  <si>
    <t>https://t.co/GevqCFbAdV</t>
  </si>
  <si>
    <t>https://t.co/3cp7Zag3GC</t>
  </si>
  <si>
    <t>https://t.co/QpE4GXzaDP</t>
  </si>
  <si>
    <t>http://t.co/BgBFj6enus</t>
  </si>
  <si>
    <t>https://t.co/7cLHcnUOCr</t>
  </si>
  <si>
    <t>https://t.co/129sg4rJch</t>
  </si>
  <si>
    <t>https://t.co/qsgicCRHOE</t>
  </si>
  <si>
    <t>http://t.co/NzyhI9BSdY</t>
  </si>
  <si>
    <t>http://t.co/8pPW0cJPBn</t>
  </si>
  <si>
    <t>https://t.co/7V2zq1a3ZG</t>
  </si>
  <si>
    <t>https://t.co/Fs1mpXXvJ0</t>
  </si>
  <si>
    <t>https://t.co/smp0luam2K</t>
  </si>
  <si>
    <t>https://t.co/J1TFg2Fuxi</t>
  </si>
  <si>
    <t>https://t.co/5IUdBAgOxF</t>
  </si>
  <si>
    <t>https://t.co/5kDU8U2KN4</t>
  </si>
  <si>
    <t>https://t.co/5pXbWwZz4H</t>
  </si>
  <si>
    <t>https://t.co/jeKzRq2hgE</t>
  </si>
  <si>
    <t>https://t.co/JqbdQZftU8</t>
  </si>
  <si>
    <t>https://t.co/2S6LeJbCqN</t>
  </si>
  <si>
    <t>https://t.co/ocMdH87WrO</t>
  </si>
  <si>
    <t>https://t.co/vdTFNKXpMZ</t>
  </si>
  <si>
    <t>https://t.co/92UqcBldSj</t>
  </si>
  <si>
    <t>https://t.co/0JuDVKlPOx</t>
  </si>
  <si>
    <t>http://t.co/v4bwHnqm7Y</t>
  </si>
  <si>
    <t>https://t.co/fnQ9g4tr68</t>
  </si>
  <si>
    <t>https://t.co/qfLIkDaYVA</t>
  </si>
  <si>
    <t>https://t.co/KDtn1CCXNl</t>
  </si>
  <si>
    <t>https://t.co/SL9WLfVYog</t>
  </si>
  <si>
    <t>https://t.co/mPF0jmwRk2</t>
  </si>
  <si>
    <t>https://t.co/PhJ9uKKdaR</t>
  </si>
  <si>
    <t>https://t.co/eZuq8M8RXd</t>
  </si>
  <si>
    <t>https://t.co/MRQ4FXaJPM</t>
  </si>
  <si>
    <t>https://t.co/tg15IvyKvO</t>
  </si>
  <si>
    <t>https://t.co/UegSGYIel2</t>
  </si>
  <si>
    <t>https://t.co/mN3R8XDCHX</t>
  </si>
  <si>
    <t>https://t.co/2uWTE0h83G</t>
  </si>
  <si>
    <t>https://t.co/6DUnc21nmr</t>
  </si>
  <si>
    <t>https://t.co/T3tN0P92w0</t>
  </si>
  <si>
    <t>https://t.co/xujsrHhTmV</t>
  </si>
  <si>
    <t>https://t.co/sUsghl3BSr</t>
  </si>
  <si>
    <t>https://t.co/B6HQbOTj0B</t>
  </si>
  <si>
    <t>https://t.co/dyktslvqN7</t>
  </si>
  <si>
    <t>https://t.co/K6qzsxlLU8</t>
  </si>
  <si>
    <t>https://t.co/AvP9skzHf5</t>
  </si>
  <si>
    <t>https://t.co/7wR92WxI6c</t>
  </si>
  <si>
    <t>https://t.co/ylIbWti357</t>
  </si>
  <si>
    <t>https://t.co/FpobyvfVxh</t>
  </si>
  <si>
    <t>https://t.co/vmynSaVjNh</t>
  </si>
  <si>
    <t>https://t.co/xlqss1vfT2</t>
  </si>
  <si>
    <t>https://t.co/PLJ64WzA6D</t>
  </si>
  <si>
    <t>https://t.co/naOil8FoCb</t>
  </si>
  <si>
    <t>https://t.co/5MoaQl6yDh</t>
  </si>
  <si>
    <t>https://t.co/mwUU8HVqcJ</t>
  </si>
  <si>
    <t>https://t.co/lkJgpWybiN</t>
  </si>
  <si>
    <t>https://t.co/q6A7AoTNCi</t>
  </si>
  <si>
    <t>http://t.co/x0gL6EUFzS</t>
  </si>
  <si>
    <t>https://t.co/XZzHqGdA3t</t>
  </si>
  <si>
    <t>https://t.co/QlnFRYLTeZ</t>
  </si>
  <si>
    <t>https://t.co/yBQqLqUJoL</t>
  </si>
  <si>
    <t>https://t.co/ZPlhhIujWR</t>
  </si>
  <si>
    <t>https://t.co/jFuePK1sKg</t>
  </si>
  <si>
    <t>https://t.co/a6F6ucIrPp</t>
  </si>
  <si>
    <t>https://t.co/2ZALVuSfHv</t>
  </si>
  <si>
    <t>https://t.co/5MVUlt2HGI</t>
  </si>
  <si>
    <t>https://t.co/mEDAgLAmZp</t>
  </si>
  <si>
    <t>https://t.co/GCAYN6hAX6</t>
  </si>
  <si>
    <t>https://t.co/YubxkRzp0o</t>
  </si>
  <si>
    <t>https://t.co/GrVzQ8Ml3U</t>
  </si>
  <si>
    <t>https://t.co/mJGVw8fdWG</t>
  </si>
  <si>
    <t>https://t.co/30dWhAOWuk</t>
  </si>
  <si>
    <t>https://t.co/klwfstYn3e</t>
  </si>
  <si>
    <t>https://t.co/dBMpyx3fmT</t>
  </si>
  <si>
    <t>https://t.co/eoT4KYoDIR</t>
  </si>
  <si>
    <t>https://t.co/hQfFcMA3TY</t>
  </si>
  <si>
    <t>https://t.co/CkcBUM32Kr</t>
  </si>
  <si>
    <t>https://t.co/PU78Nr4rkd</t>
  </si>
  <si>
    <t>https://t.co/hUS9PkvxN1</t>
  </si>
  <si>
    <t>https://t.co/L4E1gRzfct</t>
  </si>
  <si>
    <t>https://t.co/Gv8nytXNu8</t>
  </si>
  <si>
    <t>https://t.co/FEA94Oczwv</t>
  </si>
  <si>
    <t>https://t.co/GrTv4CQMKD</t>
  </si>
  <si>
    <t>http://t.co/czEEJT6PCK</t>
  </si>
  <si>
    <t>https://t.co/tNje2Pjccx</t>
  </si>
  <si>
    <t>https://t.co/QngY4NW33h</t>
  </si>
  <si>
    <t>https://t.co/e2xs69dbmy</t>
  </si>
  <si>
    <t>https://t.co/g1MCiBPDYO</t>
  </si>
  <si>
    <t>https://t.co/yy70ngvsZo</t>
  </si>
  <si>
    <t>http://t.co/RFloKVFg3y</t>
  </si>
  <si>
    <t>https://t.co/MKMsJyLRYk</t>
  </si>
  <si>
    <t>https://t.co/NEaNMed74Q</t>
  </si>
  <si>
    <t>https://t.co/nXa9UonIt0</t>
  </si>
  <si>
    <t>https://t.co/lTsoDQnbgy</t>
  </si>
  <si>
    <t>http://t.co/qgcdgOyxiY</t>
  </si>
  <si>
    <t>https://t.co/V9pOdRKSNF</t>
  </si>
  <si>
    <t>https://t.co/lnMLITsieh</t>
  </si>
  <si>
    <t>http://t.co/CQmhkUnyZ9</t>
  </si>
  <si>
    <t>https://t.co/eImAryIfRR</t>
  </si>
  <si>
    <t>https://t.co/6Zl7xgbZk2</t>
  </si>
  <si>
    <t>https://t.co/e5shStG0NA</t>
  </si>
  <si>
    <t>https://t.co/lOghDfcRnA</t>
  </si>
  <si>
    <t>https://t.co/yWhkeaum6c</t>
  </si>
  <si>
    <t>https://t.co/bsb3UObFMI</t>
  </si>
  <si>
    <t>https://t.co/X4lflvBu7d</t>
  </si>
  <si>
    <t>https://t.co/VvKTLeV1QP</t>
  </si>
  <si>
    <t>https://t.co/409JG96FhB</t>
  </si>
  <si>
    <t>https://t.co/nW6d9ZN5o2</t>
  </si>
  <si>
    <t>https://t.co/9nXlPNOx20</t>
  </si>
  <si>
    <t>https://t.co/TCs0TiDkkz</t>
  </si>
  <si>
    <t>https://t.co/bUIxICLonY</t>
  </si>
  <si>
    <t>http://www.kwalitysteelindia.com</t>
  </si>
  <si>
    <t>https://t.co/BKOqkcgUDV</t>
  </si>
  <si>
    <t>https://t.co/75xh2DATOn</t>
  </si>
  <si>
    <t>https://t.co/fteWh2K3HU</t>
  </si>
  <si>
    <t>http://t.co/AnDPDQtxJ2</t>
  </si>
  <si>
    <t>http://t.co/s1JTQu1K46</t>
  </si>
  <si>
    <t>https://t.co/cTxVLTO00h</t>
  </si>
  <si>
    <t>https://t.co/K3kncL0kB0</t>
  </si>
  <si>
    <t>https://t.co/eKxLsNfyfy</t>
  </si>
  <si>
    <t>http://t.co/GloBTDulpT</t>
  </si>
  <si>
    <t>https://t.co/ndRUJRPiGH</t>
  </si>
  <si>
    <t>https://t.co/jfmKedhpcH</t>
  </si>
  <si>
    <t>https://t.co/k63ZPtRHCk</t>
  </si>
  <si>
    <t>http://t.co/5zskhwn5Yv</t>
  </si>
  <si>
    <t>https://t.co/lJMelnlLnC</t>
  </si>
  <si>
    <t>https://t.co/4PkfVvPjYU</t>
  </si>
  <si>
    <t>https://t.co/mP3rj3SPPS</t>
  </si>
  <si>
    <t>https://t.co/qmnxzJUyg7</t>
  </si>
  <si>
    <t>https://t.co/ooGSIQrCF7</t>
  </si>
  <si>
    <t>http://t.co/GPUHlQGwfU</t>
  </si>
  <si>
    <t>https://t.co/0Eb0CMoFxX</t>
  </si>
  <si>
    <t>https://t.co/p4lJ5MHd7K</t>
  </si>
  <si>
    <t>https://t.co/8EzKvqRv1j</t>
  </si>
  <si>
    <t>http://t.co/tMKTWAa9Yu</t>
  </si>
  <si>
    <t>https://t.co/3Fzz7okitx</t>
  </si>
  <si>
    <t>https://t.co/cHMA8hWw4v</t>
  </si>
  <si>
    <t>https://t.co/pusnZh0hTT</t>
  </si>
  <si>
    <t>https://t.co/02pbrwb9CN</t>
  </si>
  <si>
    <t>https://t.co/na8R0zuyiE</t>
  </si>
  <si>
    <t>https://t.co/xj1H7ZlEC7</t>
  </si>
  <si>
    <t>http://t.co/BjBf3Fsk6L</t>
  </si>
  <si>
    <t>https://t.co/H2zRGllZYI</t>
  </si>
  <si>
    <t>https://t.co/jJlr8ZbhQl</t>
  </si>
  <si>
    <t>https://t.co/Lq1lamT0eO</t>
  </si>
  <si>
    <t>https://t.co/XLWljZwHbZ</t>
  </si>
  <si>
    <t>https://t.co/VOj0yYOyIF</t>
  </si>
  <si>
    <t>https://t.co/W9yb55MaJN</t>
  </si>
  <si>
    <t>https://t.co/32BE94FLQY</t>
  </si>
  <si>
    <t>https://t.co/C63Uz47kNC</t>
  </si>
  <si>
    <t>https://t.co/4US9ymNWhU</t>
  </si>
  <si>
    <t>https://t.co/VTc4P3cx</t>
  </si>
  <si>
    <t>http://t.co/jpjLjpBMOu</t>
  </si>
  <si>
    <t>https://t.co/uP5imBPlXs</t>
  </si>
  <si>
    <t>https://t.co/lSKu2ZmIHF</t>
  </si>
  <si>
    <t>https://t.co/WmstZNKY1Q</t>
  </si>
  <si>
    <t>https://t.co/3TzYD4IaL1</t>
  </si>
  <si>
    <t>http://www.newsbharati.com</t>
  </si>
  <si>
    <t>https://t.co/FIgFhmcmIE</t>
  </si>
  <si>
    <t>https://t.co/OMqWBO2Rzx</t>
  </si>
  <si>
    <t>https://t.co/Py1A0DGAQw</t>
  </si>
  <si>
    <t>http://t.co/ZoWWQmMwAk</t>
  </si>
  <si>
    <t>https://t.co/d6BTusTIZD</t>
  </si>
  <si>
    <t>https://t.co/x5cWzXk0ja</t>
  </si>
  <si>
    <t>https://t.co/RWh9h1iu2Q</t>
  </si>
  <si>
    <t>https://t.co/GD9LrSVsnE</t>
  </si>
  <si>
    <t>https://t.co/oC12DDST7K</t>
  </si>
  <si>
    <t>https://t.co/baXFEHPShh</t>
  </si>
  <si>
    <t>https://t.co/5IK0RnkZMz</t>
  </si>
  <si>
    <t>https://t.co/UrMb0XAcFF</t>
  </si>
  <si>
    <t>https://t.co/O7b3VhvWaB</t>
  </si>
  <si>
    <t>https://t.co/IrFjqdAoTg</t>
  </si>
  <si>
    <t>https://t.co/VwZ5yI6LNe</t>
  </si>
  <si>
    <t>https://t.co/IrFjqdS0hQ</t>
  </si>
  <si>
    <t>https://t.co/ykAf9wA9Nq</t>
  </si>
  <si>
    <t>https://t.co/RjxUQTTCm9</t>
  </si>
  <si>
    <t>https://t.co/oE62f8067j</t>
  </si>
  <si>
    <t>https://t.co/C0C9VnkXCA</t>
  </si>
  <si>
    <t>https://t.co/xY9J5xwiGI</t>
  </si>
  <si>
    <t>https://t.co/MzVLym6xen</t>
  </si>
  <si>
    <t>https://t.co/XTESM2CidH</t>
  </si>
  <si>
    <t>https://t.co/fwnn459qiZ</t>
  </si>
  <si>
    <t>https://t.co/6wKiqjsBfw</t>
  </si>
  <si>
    <t>https://t.co/9ZtYihF4GW</t>
  </si>
  <si>
    <t>https://t.co/3mxpOMk5cz</t>
  </si>
  <si>
    <t>https://t.co/A5c1k9pJEG</t>
  </si>
  <si>
    <t>https://t.co/GExfz4h3qU</t>
  </si>
  <si>
    <t>https://t.co/JLZMFhPu3N</t>
  </si>
  <si>
    <t>https://t.co/qtBjtHKX1b</t>
  </si>
  <si>
    <t>https://t.co/q1NK1nkkoB</t>
  </si>
  <si>
    <t>https://t.co/EPUhNnk1nj</t>
  </si>
  <si>
    <t>https://t.co/nsWa6IYuPf</t>
  </si>
  <si>
    <t>https://t.co/lwhLjFVrZ0</t>
  </si>
  <si>
    <t>https://t.co/js00kmEy6J</t>
  </si>
  <si>
    <t>https://t.co/tlr7iVsD3R</t>
  </si>
  <si>
    <t>https://t.co/MAmbu5ngIH</t>
  </si>
  <si>
    <t>http://GeneDowns.com</t>
  </si>
  <si>
    <t>https://t.co/KCXHetIjxz</t>
  </si>
  <si>
    <t>https://t.co/8DrzMxR2W6</t>
  </si>
  <si>
    <t>https://t.co/ujrYmditeU</t>
  </si>
  <si>
    <t>https://t.co/IsRGbYfrgY</t>
  </si>
  <si>
    <t>https://t.co/gPfD8KVqEt</t>
  </si>
  <si>
    <t>https://t.co/vdaAVxUF6X</t>
  </si>
  <si>
    <t>https://t.co/CaSwqq3Mr2</t>
  </si>
  <si>
    <t>http://t.co/1LR47XxaXv</t>
  </si>
  <si>
    <t>https://t.co/dyvs7Clobs</t>
  </si>
  <si>
    <t>http://t.co/RmVjaiD6Ee</t>
  </si>
  <si>
    <t>https://t.co/C5Huz0daXS</t>
  </si>
  <si>
    <t>https://t.co/okUsuLt63i</t>
  </si>
  <si>
    <t>https://t.co/iwZr7Yxmmq</t>
  </si>
  <si>
    <t>https://t.co/q5Ii6k2FiL</t>
  </si>
  <si>
    <t>http://t.co/0DNBNhigsB</t>
  </si>
  <si>
    <t>https://t.co/0JKHCS5zfl</t>
  </si>
  <si>
    <t>https://t.co/FgLAW2kA9b</t>
  </si>
  <si>
    <t>https://t.co/gEw0tjQ5H5</t>
  </si>
  <si>
    <t>https://t.co/HX5vZ1TI0m</t>
  </si>
  <si>
    <t>https://t.co/dZ3wgjfYew</t>
  </si>
  <si>
    <t>https://t.co/fQIhjPLU1t</t>
  </si>
  <si>
    <t>https://t.co/kViLG2LqCU</t>
  </si>
  <si>
    <t>http://t.co/YveXrQpzAp</t>
  </si>
  <si>
    <t>https://t.co/LdD030tILR</t>
  </si>
  <si>
    <t>https://t.co/7HMpbL2uAj</t>
  </si>
  <si>
    <t>https://t.co/lwhK32nEiy</t>
  </si>
  <si>
    <t>http://t.co/XHbs7KMxvB</t>
  </si>
  <si>
    <t>https://t.co/LT0m7dK7tZ</t>
  </si>
  <si>
    <t>http://t.co/OW6SBfIUpH</t>
  </si>
  <si>
    <t>http://t.co/B5GZFPUXYM</t>
  </si>
  <si>
    <t>http://t.co/1SLXXMp4FD</t>
  </si>
  <si>
    <t>https://t.co/W2665W6AKJ</t>
  </si>
  <si>
    <t>http://t.co/kc4eIoubb5</t>
  </si>
  <si>
    <t>https://t.co/gxdjdEBLXG</t>
  </si>
  <si>
    <t>https://t.co/zDDST6Nt0P</t>
  </si>
  <si>
    <t>http://t.co/S2s0QMdSPS</t>
  </si>
  <si>
    <t>https://t.co/LbJV6Hf76O</t>
  </si>
  <si>
    <t>http://t.co/Z6xeS1aokd</t>
  </si>
  <si>
    <t>https://t.co/R2mNHeK5XO</t>
  </si>
  <si>
    <t>https://t.co/NhKjQSVOas</t>
  </si>
  <si>
    <t>https://t.co/uPyf79gu1Q</t>
  </si>
  <si>
    <t>https://t.co/Ar1uizCNaY</t>
  </si>
  <si>
    <t>http://t.co/EU1NGADytw</t>
  </si>
  <si>
    <t>https://t.co/rmYmKm9KKg</t>
  </si>
  <si>
    <t>https://t.co/If8teTWmX1</t>
  </si>
  <si>
    <t>https://t.co/sY9HldbJPV</t>
  </si>
  <si>
    <t>https://t.co/GCeuqIduAO</t>
  </si>
  <si>
    <t>https://t.co/XBhIJ60cOU</t>
  </si>
  <si>
    <t>http://t.co/ppJMlT0N5q</t>
  </si>
  <si>
    <t>https://t.co/VQPtC94vGD</t>
  </si>
  <si>
    <t>https://t.co/lcbRZKZ9cp</t>
  </si>
  <si>
    <t>https://t.co/lNzc1D8wNY</t>
  </si>
  <si>
    <t>https://t.co/iZNKU34eoS</t>
  </si>
  <si>
    <t>https://t.co/sSW16TrzYv</t>
  </si>
  <si>
    <t>https://t.co/9yQyNBN9mN</t>
  </si>
  <si>
    <t>https://t.co/wu3lciv378</t>
  </si>
  <si>
    <t>https://t.co/eajusFmA4b</t>
  </si>
  <si>
    <t>https://t.co/5bBciTogHD</t>
  </si>
  <si>
    <t>https://t.co/A3fp1uBERD</t>
  </si>
  <si>
    <t>https://t.co/OAqjvd7XGj</t>
  </si>
  <si>
    <t>Sydney</t>
  </si>
  <si>
    <t>Africa/Nairobi</t>
  </si>
  <si>
    <t>Kathmandu</t>
  </si>
  <si>
    <t>Nairobi</t>
  </si>
  <si>
    <t>Hong Kong</t>
  </si>
  <si>
    <t>America/Chicago</t>
  </si>
  <si>
    <t>Europe/Berlin</t>
  </si>
  <si>
    <t>Pacific/Auckland</t>
  </si>
  <si>
    <t>Kiev</t>
  </si>
  <si>
    <t>PST</t>
  </si>
  <si>
    <t>http://pbs.twimg.com/profile_images/854956936596475904/jUogh-ui_normal.jpg</t>
  </si>
  <si>
    <t>http://pbs.twimg.com/profile_images/865507526795698177/KxxomyCo_normal.jpg</t>
  </si>
  <si>
    <t>http://pbs.twimg.com/profile_images/876859470709522445/JCyd_bAh_normal.jpg</t>
  </si>
  <si>
    <t>http://pbs.twimg.com/profile_images/706076122467823616/IfQF4hKv_normal.jpg</t>
  </si>
  <si>
    <t>http://pbs.twimg.com/profile_images/740257297088253952/Ux6Z7JpT_normal.jpg</t>
  </si>
  <si>
    <t>http://pbs.twimg.com/profile_images/698290175185584128/R7NxjhyZ_normal.jpg</t>
  </si>
  <si>
    <t>http://pbs.twimg.com/profile_images/732371076886355968/_i26Pl1R_normal.jpg</t>
  </si>
  <si>
    <t>http://pbs.twimg.com/profile_images/706118688496160768/4igEcuy__normal.jpg</t>
  </si>
  <si>
    <t>http://pbs.twimg.com/profile_images/708797337267609600/MQWnioft_normal.jpg</t>
  </si>
  <si>
    <t>http://pbs.twimg.com/profile_images/708038813352722432/igTLMra5_normal.jpg</t>
  </si>
  <si>
    <t>http://pbs.twimg.com/profile_images/713641111412219904/ogZ0wf_G_normal.jpg</t>
  </si>
  <si>
    <t>http://pbs.twimg.com/profile_images/710973841170796544/m5nrfg1G_normal.jpg</t>
  </si>
  <si>
    <t>http://pbs.twimg.com/profile_images/734214053329932288/5lLK3br3_normal.jpg</t>
  </si>
  <si>
    <t>http://pbs.twimg.com/profile_images/698323171426996224/3HL7gmUg_normal.png</t>
  </si>
  <si>
    <t>http://pbs.twimg.com/profile_images/676273624014127104/O83EMGdD_normal.png</t>
  </si>
  <si>
    <t>http://pbs.twimg.com/profile_images/651339797361889280/Z6566aQH_normal.jpg</t>
  </si>
  <si>
    <t>http://pbs.twimg.com/profile_images/736157745804496896/C9tdm9VA_normal.jpg</t>
  </si>
  <si>
    <t>http://pbs.twimg.com/profile_images/706041983580569600/Jp4JFuHn_normal.jpg</t>
  </si>
  <si>
    <t>http://pbs.twimg.com/profile_images/709874564734410752/zCE_PqI8_normal.jpg</t>
  </si>
  <si>
    <t>http://pbs.twimg.com/profile_images/686236530117984257/cc1Il_Gf_normal.jpg</t>
  </si>
  <si>
    <t>http://pbs.twimg.com/profile_images/711357821850222593/DLMpAyZ9_normal.jpg</t>
  </si>
  <si>
    <t>http://pbs.twimg.com/profile_images/721482094635913216/mk9jh5Wb_normal.jpg</t>
  </si>
  <si>
    <t>http://pbs.twimg.com/profile_images/2254277117/477833_407974795903166_957519497_o_normal.jpg</t>
  </si>
  <si>
    <t>http://pbs.twimg.com/profile_images/877847180379394048/TqFyp6FZ_normal.jpg</t>
  </si>
  <si>
    <t>http://pbs.twimg.com/profile_images/871308293553045504/ll0wp0qX_normal.jpg</t>
  </si>
  <si>
    <t>http://pbs.twimg.com/profile_images/872187936388902913/CctxKrMA_normal.jpg</t>
  </si>
  <si>
    <t>http://pbs.twimg.com/profile_images/845997475101999104/CyMF8ssh_normal.jpg</t>
  </si>
  <si>
    <t>http://pbs.twimg.com/profile_images/677443836541460480/DjjoWd4p_normal.jpg</t>
  </si>
  <si>
    <t>http://pbs.twimg.com/profile_images/857991263190220800/4hKKxM8Z_normal.jpg</t>
  </si>
  <si>
    <t>http://pbs.twimg.com/profile_images/847330549123342337/HpyoyO_O_normal.jpg</t>
  </si>
  <si>
    <t>http://pbs.twimg.com/profile_images/864773870061887489/I-H1Apja_normal.jpg</t>
  </si>
  <si>
    <t>http://pbs.twimg.com/profile_images/880563692059930626/RlmjVk8Y_normal.jpg</t>
  </si>
  <si>
    <t>http://pbs.twimg.com/profile_images/805433291700518912/qnOM23ee_normal.jpg</t>
  </si>
  <si>
    <t>http://pbs.twimg.com/profile_images/881093121005805569/mYu4G4j8_normal.jpg</t>
  </si>
  <si>
    <t>http://pbs.twimg.com/profile_images/615753714335256576/y0fcedIR_normal.png</t>
  </si>
  <si>
    <t>http://pbs.twimg.com/profile_images/876835156027260928/ydQSskW3_normal.jpg</t>
  </si>
  <si>
    <t>http://pbs.twimg.com/profile_images/623777283317170176/WgpdSw44_normal.jpg</t>
  </si>
  <si>
    <t>http://pbs.twimg.com/profile_images/866507281348804608/pRyXQXBc_normal.jpg</t>
  </si>
  <si>
    <t>http://pbs.twimg.com/profile_images/458824189802070017/EG0aAshd_normal.png</t>
  </si>
  <si>
    <t>http://pbs.twimg.com/profile_images/879567565659414528/H7qCjwo-_normal.jpg</t>
  </si>
  <si>
    <t>http://pbs.twimg.com/profile_images/843671505791725569/7vPEBH24_normal.jpg</t>
  </si>
  <si>
    <t>http://pbs.twimg.com/profile_images/816296197828833281/m_z7UWi3_normal.jpg</t>
  </si>
  <si>
    <t>http://pbs.twimg.com/profile_images/795932670081437696/Ex647caD_normal.jpg</t>
  </si>
  <si>
    <t>http://pbs.twimg.com/profile_images/863036888562757633/t_3nsICU_normal.jpg</t>
  </si>
  <si>
    <t>http://pbs.twimg.com/profile_images/829700992820191232/Bx6H0HtW_normal.jpg</t>
  </si>
  <si>
    <t>http://pbs.twimg.com/profile_images/859343256911532032/L-BBhR9H_normal.jpg</t>
  </si>
  <si>
    <t>http://pbs.twimg.com/profile_images/1369473357/Parimal.peeyush_normal.jpg</t>
  </si>
  <si>
    <t>http://pbs.twimg.com/profile_images/739498916798976000/dCwyjwWz_normal.jpg</t>
  </si>
  <si>
    <t>http://pbs.twimg.com/profile_images/708180550217936897/QltiWfIZ_normal.jpg</t>
  </si>
  <si>
    <t>http://pbs.twimg.com/profile_images/830674322159198208/7SoRxGYb_normal.jpg</t>
  </si>
  <si>
    <t>http://pbs.twimg.com/profile_images/877478134148349952/zsVRpMKs_normal.jpg</t>
  </si>
  <si>
    <t>http://pbs.twimg.com/profile_images/858233898744074241/OMwoB8lw_normal.jpg</t>
  </si>
  <si>
    <t>http://pbs.twimg.com/profile_images/829979300690419713/8HKaP_8j_normal.jpg</t>
  </si>
  <si>
    <t>http://pbs.twimg.com/profile_images/633157113775157248/xhamKHl__normal.png</t>
  </si>
  <si>
    <t>http://pbs.twimg.com/profile_images/763014456255406080/uerA0zac_normal.jpg</t>
  </si>
  <si>
    <t>http://pbs.twimg.com/profile_images/831482909940801537/Rl-vpw7O_normal.jpg</t>
  </si>
  <si>
    <t>http://pbs.twimg.com/profile_images/881102457396486144/Qnu-b16M_normal.jpg</t>
  </si>
  <si>
    <t>http://pbs.twimg.com/profile_images/837133345037385728/HB04JpQF_normal.jpg</t>
  </si>
  <si>
    <t>http://pbs.twimg.com/profile_images/813039153738870784/yGg6dYGg_normal.jpg</t>
  </si>
  <si>
    <t>http://pbs.twimg.com/profile_images/830313182136709120/mh9cCKoJ_normal.jpg</t>
  </si>
  <si>
    <t>http://pbs.twimg.com/profile_images/877895032589746178/EmtWvRNM_normal.jpg</t>
  </si>
  <si>
    <t>http://pbs.twimg.com/profile_images/876720754439671808/-hMYWN2d_normal.jpg</t>
  </si>
  <si>
    <t>http://pbs.twimg.com/profile_images/864956408449556480/dVkLwr81_normal.jpg</t>
  </si>
  <si>
    <t>http://pbs.twimg.com/profile_images/879580411940261888/d3x25Iip_normal.jpg</t>
  </si>
  <si>
    <t>http://pbs.twimg.com/profile_images/810499076580134912/PoV_DR28_normal.jpg</t>
  </si>
  <si>
    <t>http://pbs.twimg.com/profile_images/793003707487154176/vCy53JXG_normal.jpg</t>
  </si>
  <si>
    <t>http://pbs.twimg.com/profile_images/873766855684444161/eh4GCs5z_normal.jpg</t>
  </si>
  <si>
    <t>http://pbs.twimg.com/profile_images/760559769946038272/wghVDgDp_normal.jpg</t>
  </si>
  <si>
    <t>http://pbs.twimg.com/profile_images/880724767954923521/74QmgcJW_normal.jpg</t>
  </si>
  <si>
    <t>http://pbs.twimg.com/profile_images/880730813347844096/6sTXD7UH_normal.jpg</t>
  </si>
  <si>
    <t>http://pbs.twimg.com/profile_images/876843083186360320/7MauKDzA_normal.jpg</t>
  </si>
  <si>
    <t>http://pbs.twimg.com/profile_images/851539798242316290/DTnKllxy_normal.jpg</t>
  </si>
  <si>
    <t>http://pbs.twimg.com/profile_images/652187048879759360/GRik1L01_normal.jpg</t>
  </si>
  <si>
    <t>http://pbs.twimg.com/profile_images/785713636438343680/ozFg_Yg__normal.jpg</t>
  </si>
  <si>
    <t>http://pbs.twimg.com/profile_images/744199879438655489/AWmtl_MP_normal.jpg</t>
  </si>
  <si>
    <t>http://pbs.twimg.com/profile_images/876486748565495809/aq1Uz6uf_normal.jpg</t>
  </si>
  <si>
    <t>http://pbs.twimg.com/profile_images/824857969418309633/4d9QkCGs_normal.jpg</t>
  </si>
  <si>
    <t>http://pbs.twimg.com/profile_images/875978473281437696/GuW_ddY5_normal.jpg</t>
  </si>
  <si>
    <t>http://pbs.twimg.com/profile_images/29848312/gateway_normal.jpg</t>
  </si>
  <si>
    <t>http://pbs.twimg.com/profile_images/642736445652729856/NsbmIP84_normal.jpg</t>
  </si>
  <si>
    <t>http://pbs.twimg.com/profile_images/743177594607001602/h4aFnLh2_normal.jpg</t>
  </si>
  <si>
    <t>http://pbs.twimg.com/profile_images/880847083980414977/v_j8c_Qa_normal.jpg</t>
  </si>
  <si>
    <t>http://pbs.twimg.com/profile_images/875301831815155712/zS1qi1HO_normal.jpg</t>
  </si>
  <si>
    <t>http://pbs.twimg.com/profile_images/756006651317059584/c_vv6fRf_normal.jpg</t>
  </si>
  <si>
    <t>http://pbs.twimg.com/profile_images/878913718343442435/ePu11iQ6_normal.jpg</t>
  </si>
  <si>
    <t>http://pbs.twimg.com/profile_images/688966920054411264/sWXJGXp4_normal.jpg</t>
  </si>
  <si>
    <t>http://pbs.twimg.com/profile_images/838373877050916864/wIX8204y_normal.jpg</t>
  </si>
  <si>
    <t>http://pbs.twimg.com/profile_images/876056724326756352/_gb4BTbQ_normal.jpg</t>
  </si>
  <si>
    <t>http://pbs.twimg.com/profile_images/810536715857367042/6JkCUNJM_normal.jpg</t>
  </si>
  <si>
    <t>http://pbs.twimg.com/profile_images/881934162449399808/9t2rgPBC_normal.jpg</t>
  </si>
  <si>
    <t>http://pbs.twimg.com/profile_images/777764698422910976/dvZZkQKi_normal.jpg</t>
  </si>
  <si>
    <t>http://pbs.twimg.com/profile_images/853815586773716998/ItctNlYX_normal.jpg</t>
  </si>
  <si>
    <t>http://pbs.twimg.com/profile_images/831455921494593536/XwOOXkAh_normal.jpg</t>
  </si>
  <si>
    <t>http://pbs.twimg.com/profile_images/803824634139439105/_jk0bpTJ_normal.jpg</t>
  </si>
  <si>
    <t>http://pbs.twimg.com/profile_images/879799009447211008/ViROnjkj_normal.jpg</t>
  </si>
  <si>
    <t>http://pbs.twimg.com/profile_images/876744610843963392/TJoMyL1j_normal.jpg</t>
  </si>
  <si>
    <t>http://pbs.twimg.com/profile_images/829355670994636802/KBsaCrl8_normal.jpg</t>
  </si>
  <si>
    <t>http://pbs.twimg.com/profile_images/808519179162615810/P4jH1VOp_normal.jpg</t>
  </si>
  <si>
    <t>http://pbs.twimg.com/profile_images/378800000546347262/44e29395ae16f55ecd337871b5c94c7c_normal.png</t>
  </si>
  <si>
    <t>http://pbs.twimg.com/profile_images/881574652413227008/Dmyae_21_normal.jpg</t>
  </si>
  <si>
    <t>http://pbs.twimg.com/profile_images/2162169517/volvogroupicon_normal.jpg</t>
  </si>
  <si>
    <t>http://pbs.twimg.com/profile_images/543088555384250370/vZ8p14th_normal.jpeg</t>
  </si>
  <si>
    <t>http://pbs.twimg.com/profile_images/880803481103118336/GPOU9HTq_normal.jpg</t>
  </si>
  <si>
    <t>http://pbs.twimg.com/profile_images/871473228773904384/5mV2ZBo2_normal.jpg</t>
  </si>
  <si>
    <t>http://pbs.twimg.com/profile_images/686485501935775744/5uZ0WSVO_normal.jpg</t>
  </si>
  <si>
    <t>http://pbs.twimg.com/profile_images/881426847178862592/dk8tK0Yz_normal.jpg</t>
  </si>
  <si>
    <t>http://pbs.twimg.com/profile_images/469794091924873217/S-mETxY7_normal.jpeg</t>
  </si>
  <si>
    <t>http://pbs.twimg.com/profile_images/875766083210313728/mr-y8DrD_normal.jpg</t>
  </si>
  <si>
    <t>http://pbs.twimg.com/profile_images/879643664087207936/m0QkCIcc_normal.jpg</t>
  </si>
  <si>
    <t>http://pbs.twimg.com/profile_images/879840055686307840/fn_t2bTZ_normal.jpg</t>
  </si>
  <si>
    <t>http://pbs.twimg.com/profile_images/880475497989275648/ZUogsGEL_normal.jpg</t>
  </si>
  <si>
    <t>http://pbs.twimg.com/profile_images/813347083251875841/87E6L3Qx_normal.jpg</t>
  </si>
  <si>
    <t>http://pbs.twimg.com/profile_images/2796372681/0ff5912fbf7660a14e2e6795e4a74549_normal.jpeg</t>
  </si>
  <si>
    <t>http://pbs.twimg.com/profile_images/881908354678833152/UYv2EqV5_normal.jpg</t>
  </si>
  <si>
    <t>http://pbs.twimg.com/profile_images/746033229593903105/wLd2JTF9_normal.jpg</t>
  </si>
  <si>
    <t>http://pbs.twimg.com/profile_images/875721362375008258/5xsTkndL_normal.jpg</t>
  </si>
  <si>
    <t>http://pbs.twimg.com/profile_images/874332697258323968/nDwKGijP_normal.jpg</t>
  </si>
  <si>
    <t>http://pbs.twimg.com/profile_images/860151117950234624/rURnkMSX_normal.jpg</t>
  </si>
  <si>
    <t>http://pbs.twimg.com/profile_images/817823222880047105/u1zqC-Re_normal.jpg</t>
  </si>
  <si>
    <t>http://pbs.twimg.com/profile_images/881036803158851584/vpch4Pl9_normal.jpg</t>
  </si>
  <si>
    <t>http://pbs.twimg.com/profile_images/881499981781381121/mg6a8lvR_normal.jpg</t>
  </si>
  <si>
    <t>http://pbs.twimg.com/profile_images/571181425417793539/u-2GTydq_normal.jpeg</t>
  </si>
  <si>
    <t>http://pbs.twimg.com/profile_images/882206318358142976/CnVYt8we_normal.jpg</t>
  </si>
  <si>
    <t>http://pbs.twimg.com/profile_images/880513184683216898/Fc8SedJP_normal.jpg</t>
  </si>
  <si>
    <t>http://pbs.twimg.com/profile_images/695518051081400320/UHFzvDR-_normal.jpg</t>
  </si>
  <si>
    <t>http://pbs.twimg.com/profile_images/876338547187343366/xPalNy_C_normal.jpg</t>
  </si>
  <si>
    <t>http://pbs.twimg.com/profile_images/873447299195707392/4YplafKZ_normal.jpg</t>
  </si>
  <si>
    <t>http://pbs.twimg.com/profile_images/672031094032621568/zYwTkOyQ_normal.jpg</t>
  </si>
  <si>
    <t>http://pbs.twimg.com/profile_images/857593988005584900/bT8pUq-o_normal.jpg</t>
  </si>
  <si>
    <t>http://pbs.twimg.com/profile_images/1994992896/image_normal.jpg</t>
  </si>
  <si>
    <t>http://pbs.twimg.com/profile_images/852922438874738693/iU-_yTP__normal.jpg</t>
  </si>
  <si>
    <t>http://pbs.twimg.com/profile_images/726822068969304065/K-e5OO77_normal.jpg</t>
  </si>
  <si>
    <t>http://pbs.twimg.com/profile_images/765800516202946562/TGGYInhy_normal.jpg</t>
  </si>
  <si>
    <t>http://pbs.twimg.com/profile_images/769146942148468736/tHW4JqC6_normal.jpg</t>
  </si>
  <si>
    <t>http://pbs.twimg.com/profile_images/881688471672430593/3XnpTnlF_normal.jpg</t>
  </si>
  <si>
    <t>http://pbs.twimg.com/profile_images/861292187274932226/de0r6387_normal.jpg</t>
  </si>
  <si>
    <t>http://pbs.twimg.com/profile_images/378800000263715249/44f76b14a24cce3d2e6f2bf8a3240f65_normal.jpeg</t>
  </si>
  <si>
    <t>http://pbs.twimg.com/profile_images/844652289868660736/Cu2zPsAp_normal.jpg</t>
  </si>
  <si>
    <t>http://pbs.twimg.com/profile_images/841900312692703233/bFqk7xHJ_normal.jpg</t>
  </si>
  <si>
    <t>http://pbs.twimg.com/profile_images/854578511495012352/dL15Dhqk_normal.jpg</t>
  </si>
  <si>
    <t>http://pbs.twimg.com/profile_images/632815333888299008/7RzxBKeF_normal.jpg</t>
  </si>
  <si>
    <t>http://pbs.twimg.com/profile_images/642941880414527490/cbBCT8RR_normal.jpg</t>
  </si>
  <si>
    <t>http://pbs.twimg.com/profile_images/866371483576258561/NmgysrZJ_normal.jpg</t>
  </si>
  <si>
    <t>http://pbs.twimg.com/profile_images/879825066946703366/2nlogUwW_normal.jpg</t>
  </si>
  <si>
    <t>http://pbs.twimg.com/profile_images/871345965642416128/C1dHziuy_normal.jpg</t>
  </si>
  <si>
    <t>http://pbs.twimg.com/profile_images/880760027530887169/TX4F2CEt_normal.jpg</t>
  </si>
  <si>
    <t>http://pbs.twimg.com/profile_images/842308865932832768/AjnK6Y9E_normal.jpg</t>
  </si>
  <si>
    <t>http://pbs.twimg.com/profile_images/876523940440440832/X27Jdp3p_normal.jpg</t>
  </si>
  <si>
    <t>http://pbs.twimg.com/profile_images/670810708242620422/XFPut-5w_normal.jpg</t>
  </si>
  <si>
    <t>http://pbs.twimg.com/profile_images/486061540110393344/UfDvl1rk_normal.jpeg</t>
  </si>
  <si>
    <t>http://pbs.twimg.com/profile_images/806143479281631232/2Yjs_Bjl_normal.jpg</t>
  </si>
  <si>
    <t>http://pbs.twimg.com/profile_images/795327691083882498/fhSX2BQb_normal.jpg</t>
  </si>
  <si>
    <t>http://pbs.twimg.com/profile_images/858374731375853568/rit5aomS_normal.jpg</t>
  </si>
  <si>
    <t>http://pbs.twimg.com/profile_images/871589528632295425/LGhyQL99_normal.jpg</t>
  </si>
  <si>
    <t>http://pbs.twimg.com/profile_images/881539131750268928/ItbgoObV_normal.jpg</t>
  </si>
  <si>
    <t>http://pbs.twimg.com/profile_images/882259278505009153/QuLKm8tj_normal.jpg</t>
  </si>
  <si>
    <t>http://pbs.twimg.com/profile_images/764957502639316992/LgARV6jA_normal.jpg</t>
  </si>
  <si>
    <t>http://pbs.twimg.com/profile_images/867341352190828545/rnnPMtF5_normal.jpg</t>
  </si>
  <si>
    <t>http://pbs.twimg.com/profile_images/869491245311074304/oIM8Laiu_normal.jpg</t>
  </si>
  <si>
    <t>http://pbs.twimg.com/profile_images/662727795756273664/hifuS_oE_normal.jpg</t>
  </si>
  <si>
    <t>http://pbs.twimg.com/profile_images/870348058910900224/xhfZDXx2_normal.jpg</t>
  </si>
  <si>
    <t>http://pbs.twimg.com/profile_images/560034621501366272/NZS9_im__normal.jpeg</t>
  </si>
  <si>
    <t>http://pbs.twimg.com/profile_images/839159608799285249/bc966in5_normal.jpg</t>
  </si>
  <si>
    <t>http://pbs.twimg.com/profile_images/872011219112267776/XCgeza1w_normal.jpg</t>
  </si>
  <si>
    <t>http://pbs.twimg.com/profile_images/777198170702958592/2FopagTs_normal.jpg</t>
  </si>
  <si>
    <t>http://pbs.twimg.com/profile_images/827035903336001536/O0aJotO-_normal.jpg</t>
  </si>
  <si>
    <t>http://pbs.twimg.com/profile_images/879267009107816448/1J9RkwMt_normal.jpg</t>
  </si>
  <si>
    <t>http://pbs.twimg.com/profile_images/735378051060633600/RthTKCG2_normal.jpg</t>
  </si>
  <si>
    <t>http://pbs.twimg.com/profile_images/818485412490571776/Dpe6Pdoo_normal.jpg</t>
  </si>
  <si>
    <t>http://pbs.twimg.com/profile_images/728089335401046018/W7itCIL5_normal.jpg</t>
  </si>
  <si>
    <t>http://pbs.twimg.com/profile_images/586037880100757504/5XdAH6QM_normal.jpg</t>
  </si>
  <si>
    <t>http://pbs.twimg.com/profile_images/720975285185683457/5vPZ-jlD_normal.jpg</t>
  </si>
  <si>
    <t>http://pbs.twimg.com/profile_images/690770942591655936/zdRVJ57g_normal.png</t>
  </si>
  <si>
    <t>http://pbs.twimg.com/profile_images/683599612310077440/pydiUPaA_normal.jpg</t>
  </si>
  <si>
    <t>http://pbs.twimg.com/profile_images/869958112559616000/JcSx_3EG_normal.jpg</t>
  </si>
  <si>
    <t>http://pbs.twimg.com/profile_images/836783808775077888/oTxoAK1r_normal.jpg</t>
  </si>
  <si>
    <t>http://pbs.twimg.com/profile_images/630308549575380992/dnSMHC6X_normal.jpg</t>
  </si>
  <si>
    <t>http://pbs.twimg.com/profile_images/874870116802064385/cwzpWqS3_normal.jpg</t>
  </si>
  <si>
    <t>http://pbs.twimg.com/profile_images/860779384264949760/Y9tzpVWY_normal.jpg</t>
  </si>
  <si>
    <t>http://pbs.twimg.com/profile_images/686835266665984000/DNBmKXu9_normal.jpg</t>
  </si>
  <si>
    <t>http://pbs.twimg.com/profile_images/795939772631949312/K4EesetC_normal.jpg</t>
  </si>
  <si>
    <t>http://pbs.twimg.com/profile_images/865792826142973952/lTKE0DDO_normal.jpg</t>
  </si>
  <si>
    <t>http://pbs.twimg.com/profile_images/881216445685878784/YXZsIrFr_normal.jpg</t>
  </si>
  <si>
    <t>http://pbs.twimg.com/profile_images/881844772259991552/vcp-mqWx_normal.jpg</t>
  </si>
  <si>
    <t>http://pbs.twimg.com/profile_images/881040303943106560/org8B-L4_normal.jpg</t>
  </si>
  <si>
    <t>http://pbs.twimg.com/profile_images/378800000596930992/ef641d99b2a38739a6c43259873dace3_normal.jpeg</t>
  </si>
  <si>
    <t>http://pbs.twimg.com/profile_images/873117391336554496/GAgGdTys_normal.jpg</t>
  </si>
  <si>
    <t>http://pbs.twimg.com/profile_images/850555098459770884/kNe3UNOo_normal.jpg</t>
  </si>
  <si>
    <t>http://pbs.twimg.com/profile_images/875214753915731968/fuMRnU8O_normal.jpg</t>
  </si>
  <si>
    <t>http://pbs.twimg.com/profile_images/717225207077801984/8jPLoj3S_normal.jpg</t>
  </si>
  <si>
    <t>http://pbs.twimg.com/profile_images/881544492331008000/iOHLJgbf_normal.jpg</t>
  </si>
  <si>
    <t>http://pbs.twimg.com/profile_images/878322147818590209/thsgsOVH_normal.jpg</t>
  </si>
  <si>
    <t>http://pbs.twimg.com/profile_images/863423342455422976/Zcc9BZ42_normal.jpg</t>
  </si>
  <si>
    <t>http://pbs.twimg.com/profile_images/881492487709347840/iwGGzIqU_normal.jpg</t>
  </si>
  <si>
    <t>http://pbs.twimg.com/profile_images/857082844883148800/22mcO3aN_normal.jpg</t>
  </si>
  <si>
    <t>http://pbs.twimg.com/profile_images/875341174386548737/OitjkQ9B_normal.jpg</t>
  </si>
  <si>
    <t>http://pbs.twimg.com/profile_images/665596711729938432/X4T_CFK4_normal.jpg</t>
  </si>
  <si>
    <t>http://pbs.twimg.com/profile_images/624181368252051456/frRy1gn8_normal.jpg</t>
  </si>
  <si>
    <t>http://pbs.twimg.com/profile_images/881566965935988736/CJK8r4-r_normal.jpg</t>
  </si>
  <si>
    <t>http://pbs.twimg.com/profile_images/597796094043508737/G7Rny6O3_normal.png</t>
  </si>
  <si>
    <t>http://pbs.twimg.com/profile_images/867051940697571328/5EBU0Zhl_normal.jpg</t>
  </si>
  <si>
    <t>http://pbs.twimg.com/profile_images/550874892682280961/XiMUqH_6_normal.jpeg</t>
  </si>
  <si>
    <t>http://pbs.twimg.com/profile_images/421214610327220224/AfxkC_G-_normal.jpeg</t>
  </si>
  <si>
    <t>http://pbs.twimg.com/profile_images/756890363734917120/KdVucu97_normal.jpg</t>
  </si>
  <si>
    <t>http://pbs.twimg.com/profile_images/879375586640240640/HRAO_A7C_normal.jpg</t>
  </si>
  <si>
    <t>http://pbs.twimg.com/profile_images/673439810015518720/j-1jDnxC_normal.jpg</t>
  </si>
  <si>
    <t>http://pbs.twimg.com/profile_images/742230690301775875/86NxyU-v_normal.jpg</t>
  </si>
  <si>
    <t>http://pbs.twimg.com/profile_images/378800000249162528/c6d7f2ec38766f8db323d3407c5f3e3e_normal.jpeg</t>
  </si>
  <si>
    <t>http://pbs.twimg.com/profile_images/845532334325665792/AEEgeKLn_normal.jpg</t>
  </si>
  <si>
    <t>http://pbs.twimg.com/profile_images/457917841891524609/c7UcB0Rk_normal.jpeg</t>
  </si>
  <si>
    <t>http://pbs.twimg.com/profile_images/881414658116034561/VraBKUv-_normal.jpg</t>
  </si>
  <si>
    <t>http://pbs.twimg.com/profile_images/873227223976857600/R2fM2bm1_normal.jpg</t>
  </si>
  <si>
    <t>http://pbs.twimg.com/profile_images/491187765703213056/L_nI09oP_normal.jpeg</t>
  </si>
  <si>
    <t>http://pbs.twimg.com/profile_images/715821370144395264/h0WvCxJD_normal.jpg</t>
  </si>
  <si>
    <t>http://pbs.twimg.com/profile_images/867701724345237504/z1vjeMEJ_normal.jpg</t>
  </si>
  <si>
    <t>http://pbs.twimg.com/profile_images/867759040776032256/aphulTRT_normal.jpg</t>
  </si>
  <si>
    <t>http://pbs.twimg.com/profile_images/810189120270114817/9BABY-nP_normal.jpg</t>
  </si>
  <si>
    <t>http://pbs.twimg.com/profile_images/770347070859411457/eh6Y1VjH_normal.jpg</t>
  </si>
  <si>
    <t>http://pbs.twimg.com/profile_images/734004338788601856/Cs-539ti_normal.jpg</t>
  </si>
  <si>
    <t>http://pbs.twimg.com/profile_images/881055640533188608/Dsp_17xp_normal.jpg</t>
  </si>
  <si>
    <t>http://pbs.twimg.com/profile_images/851159333572399104/xAEkEgQR_normal.jpg</t>
  </si>
  <si>
    <t>http://pbs.twimg.com/profile_images/598755879119290369/m9VaWqP4_normal.jpg</t>
  </si>
  <si>
    <t>http://pbs.twimg.com/profile_images/441470961582235648/AIpof_x5_normal.jpeg</t>
  </si>
  <si>
    <t>http://pbs.twimg.com/profile_images/709085529627693056/5djJMzcf_normal.jpg</t>
  </si>
  <si>
    <t>http://pbs.twimg.com/profile_images/756119064867659776/1PJV9VnQ_normal.jpg</t>
  </si>
  <si>
    <t>http://pbs.twimg.com/profile_images/717317290308550656/Lo7ijyQq_normal.jpg</t>
  </si>
  <si>
    <t>http://pbs.twimg.com/profile_images/819590761989738497/BExme8kb_normal.jpg</t>
  </si>
  <si>
    <t>http://pbs.twimg.com/profile_images/881890506443071488/iiF5cRcn_normal.jpg</t>
  </si>
  <si>
    <t>http://pbs.twimg.com/profile_images/876391659424030721/0xIAPDNy_normal.jpg</t>
  </si>
  <si>
    <t>http://pbs.twimg.com/profile_images/795162793397854208/R68yEeMV_normal.jpg</t>
  </si>
  <si>
    <t>http://pbs.twimg.com/profile_images/882126122812440576/L8CDkQRE_normal.jpg</t>
  </si>
  <si>
    <t>http://pbs.twimg.com/profile_images/868414139705704450/TTHeXTOw_normal.jpg</t>
  </si>
  <si>
    <t>http://pbs.twimg.com/profile_images/782767443743617024/S1xmRgrM_normal.jpg</t>
  </si>
  <si>
    <t>http://pbs.twimg.com/profile_images/869316223976210432/HOjMyrdi_normal.jpg</t>
  </si>
  <si>
    <t>http://pbs.twimg.com/profile_images/859345051075346432/6QlEhWI5_normal.jpg</t>
  </si>
  <si>
    <t>http://pbs.twimg.com/profile_images/858632478638125057/Tvxamqzg_normal.jpg</t>
  </si>
  <si>
    <t>http://pbs.twimg.com/profile_images/752504125603053568/MYwQFeNa_normal.jpg</t>
  </si>
  <si>
    <t>http://pbs.twimg.com/profile_images/508954908/mama_with_lion_cub_South_Africa_Sept__09_normal.jpg</t>
  </si>
  <si>
    <t>http://pbs.twimg.com/profile_images/763019094694166528/cnO2YDkl_normal.jpg</t>
  </si>
  <si>
    <t>http://pbs.twimg.com/profile_images/881776337152770048/9EArI3gQ_normal.jpg</t>
  </si>
  <si>
    <t>http://pbs.twimg.com/profile_images/770684550032875520/mJnmtsz2_normal.jpg</t>
  </si>
  <si>
    <t>http://pbs.twimg.com/profile_images/858910915789508608/7M5J1xLU_normal.jpg</t>
  </si>
  <si>
    <t>http://pbs.twimg.com/profile_images/865143212356259840/xeC9kcOv_normal.jpg</t>
  </si>
  <si>
    <t>http://pbs.twimg.com/profile_images/856864179134877696/bqu2cvit_normal.jpg</t>
  </si>
  <si>
    <t>http://pbs.twimg.com/profile_images/868488505906700288/eLCbB6fK_normal.jpg</t>
  </si>
  <si>
    <t>http://pbs.twimg.com/profile_images/804012353926889472/aJu4UdCq_normal.jpg</t>
  </si>
  <si>
    <t>http://pbs.twimg.com/profile_images/870688824623591424/ByLWJ9Qa_normal.jpg</t>
  </si>
  <si>
    <t>http://pbs.twimg.com/profile_images/866187772565925891/yr8ASBJA_normal.jpg</t>
  </si>
  <si>
    <t>http://pbs.twimg.com/profile_images/869773404982845441/J7oiEVYC_normal.jpg</t>
  </si>
  <si>
    <t>http://pbs.twimg.com/profile_images/879331147917869059/BD-c-hkl_normal.jpg</t>
  </si>
  <si>
    <t>http://pbs.twimg.com/profile_images/719451547697037312/LuLA4ji1_normal.jpg</t>
  </si>
  <si>
    <t>http://pbs.twimg.com/profile_images/820297187112325120/yc30mRjr_normal.jpg</t>
  </si>
  <si>
    <t>http://pbs.twimg.com/profile_images/868407902351966208/LRPDFJVh_normal.jpg</t>
  </si>
  <si>
    <t>http://pbs.twimg.com/profile_images/880463677480198144/bt1T6Hdr_normal.jpg</t>
  </si>
  <si>
    <t>http://pbs.twimg.com/profile_images/419063844602773506/RwNwIZTM_normal.jpeg</t>
  </si>
  <si>
    <t>http://pbs.twimg.com/profile_images/865180951848009728/Ugo_7amO_normal.jpg</t>
  </si>
  <si>
    <t>http://pbs.twimg.com/profile_images/1786588020/Sunset_normal.jpg</t>
  </si>
  <si>
    <t>http://pbs.twimg.com/profile_images/863100752386023424/lDXmdi4H_normal.jpg</t>
  </si>
  <si>
    <t>http://pbs.twimg.com/profile_images/824695330180472832/enthaGPY_normal.jpg</t>
  </si>
  <si>
    <t>http://pbs.twimg.com/profile_images/876746143497035776/0zyxz2E1_normal.jpg</t>
  </si>
  <si>
    <t>http://pbs.twimg.com/profile_images/880878831694790656/j4_ngKPY_normal.jpg</t>
  </si>
  <si>
    <t>http://pbs.twimg.com/profile_images/582512389431558145/wmeoWSe__normal.jpg</t>
  </si>
  <si>
    <t>http://pbs.twimg.com/profile_images/742635746088112128/E5nvNJ8j_normal.jpg</t>
  </si>
  <si>
    <t>http://pbs.twimg.com/profile_images/855268201617178628/V1By3gj9_normal.jpg</t>
  </si>
  <si>
    <t>http://pbs.twimg.com/profile_images/878111234339614720/I6C606Vn_normal.jpg</t>
  </si>
  <si>
    <t>http://pbs.twimg.com/profile_images/853871064811585536/l7-oUDeb_normal.jpg</t>
  </si>
  <si>
    <t>http://pbs.twimg.com/profile_images/690088937025597440/DXl177jI_normal.jpg</t>
  </si>
  <si>
    <t>http://pbs.twimg.com/profile_images/879260215572660224/p9B9MSm6_normal.jpg</t>
  </si>
  <si>
    <t>http://pbs.twimg.com/profile_images/862544434839384064/LIbcyJSr_normal.jpg</t>
  </si>
  <si>
    <t>http://pbs.twimg.com/profile_images/881210370580283392/zfmkQTP3_normal.jpg</t>
  </si>
  <si>
    <t>http://pbs.twimg.com/profile_images/677839695083134976/Hf5ph4fY_normal.jpg</t>
  </si>
  <si>
    <t>http://pbs.twimg.com/profile_images/879949250955816960/VtJR6blI_normal.jpg</t>
  </si>
  <si>
    <t>http://pbs.twimg.com/profile_images/881091812169003008/5nAu2j3P_normal.jpg</t>
  </si>
  <si>
    <t>http://pbs.twimg.com/profile_images/770382122880208896/nthObjE__normal.jpg</t>
  </si>
  <si>
    <t>http://pbs.twimg.com/profile_images/781490920214581248/wJrWrSiJ_normal.jpg</t>
  </si>
  <si>
    <t>http://pbs.twimg.com/profile_images/873398485717889026/EuXFoEhz_normal.jpg</t>
  </si>
  <si>
    <t>http://pbs.twimg.com/profile_images/765222382294405120/zHavNf17_normal.jpg</t>
  </si>
  <si>
    <t>http://pbs.twimg.com/profile_images/730943959531282433/o_ulH8gX_normal.jpg</t>
  </si>
  <si>
    <t>http://pbs.twimg.com/profile_images/833618240773296128/oONb3_tT_normal.jpg</t>
  </si>
  <si>
    <t>http://pbs.twimg.com/profile_images/697532596582920192/P1oSen4c_normal.jpg</t>
  </si>
  <si>
    <t>http://pbs.twimg.com/profile_images/876046402173972480/AoNtUxyF_normal.jpg</t>
  </si>
  <si>
    <t>http://pbs.twimg.com/profile_images/874545789686628353/VtFGdS_d_normal.jpg</t>
  </si>
  <si>
    <t>http://pbs.twimg.com/profile_images/874194327018156032/YI8Zbz2g_normal.jpg</t>
  </si>
  <si>
    <t>http://pbs.twimg.com/profile_images/508583259073040385/dfblGL9a_normal.jpeg</t>
  </si>
  <si>
    <t>http://pbs.twimg.com/profile_images/818493690322653184/E0GyRnbd_normal.jpg</t>
  </si>
  <si>
    <t>http://pbs.twimg.com/profile_images/878199688612257792/g4KYZ0L9_normal.jpg</t>
  </si>
  <si>
    <t>http://pbs.twimg.com/profile_images/878876085026476033/JjOo4BbG_normal.jpg</t>
  </si>
  <si>
    <t>http://pbs.twimg.com/profile_images/843083047390007297/UmuFoBc2_normal.jpg</t>
  </si>
  <si>
    <t>http://pbs.twimg.com/profile_images/748974700206764032/qVXLzv-w_normal.jpg</t>
  </si>
  <si>
    <t>http://pbs.twimg.com/profile_images/863379716111163394/JCScVUAS_normal.jpg</t>
  </si>
  <si>
    <t>http://pbs.twimg.com/profile_images/871898817070747649/Aavhv9jM_normal.jpg</t>
  </si>
  <si>
    <t>http://pbs.twimg.com/profile_images/783366220464525312/W2Q1utr0_normal.jpg</t>
  </si>
  <si>
    <t>http://pbs.twimg.com/profile_images/778868679811313664/fFU0-UEC_normal.jpg</t>
  </si>
  <si>
    <t>http://pbs.twimg.com/profile_images/480721744659881984/TmfOLQ7J_normal.jpeg</t>
  </si>
  <si>
    <t>http://pbs.twimg.com/profile_images/825980040600973312/S_lw0a3v_normal.jpg</t>
  </si>
  <si>
    <t>http://pbs.twimg.com/profile_images/865131194773495809/KMjhveHQ_normal.jpg</t>
  </si>
  <si>
    <t>http://pbs.twimg.com/profile_images/880049858924630016/ES2k7gAM_normal.jpg</t>
  </si>
  <si>
    <t>http://pbs.twimg.com/profile_images/827952648615768065/mGiS0FZH_normal.jpg</t>
  </si>
  <si>
    <t>http://pbs.twimg.com/profile_images/712283548225437696/KSgLs9qC_normal.jpg</t>
  </si>
  <si>
    <t>http://pbs.twimg.com/profile_images/877057952640770048/nNL-l6Lg_normal.jpg</t>
  </si>
  <si>
    <t>http://pbs.twimg.com/profile_images/826020403239804929/af9jE0cm_normal.jpg</t>
  </si>
  <si>
    <t>http://pbs.twimg.com/profile_images/632690525598969856/4YmezeE0_normal.jpg</t>
  </si>
  <si>
    <t>http://pbs.twimg.com/profile_images/835115709843677186/iRUwTW-B_normal.jpg</t>
  </si>
  <si>
    <t>http://pbs.twimg.com/profile_images/749749780285390849/x09ZOJ4F_normal.jpg</t>
  </si>
  <si>
    <t>http://pbs.twimg.com/profile_images/880053751389847552/WJVZ8RVl_normal.jpg</t>
  </si>
  <si>
    <t>http://pbs.twimg.com/profile_images/863678232679153665/UsCI6YYD_normal.jpg</t>
  </si>
  <si>
    <t>http://pbs.twimg.com/profile_images/544777201275518976/IQPQIlSJ_normal.jpeg</t>
  </si>
  <si>
    <t>http://pbs.twimg.com/profile_images/830758128488632321/oEBvL5p9_normal.jpg</t>
  </si>
  <si>
    <t>http://pbs.twimg.com/profile_images/872924154424692736/ZUQXAE0C_normal.jpg</t>
  </si>
  <si>
    <t>http://pbs.twimg.com/profile_images/858294728026079232/tOcP82qz_normal.jpg</t>
  </si>
  <si>
    <t>http://pbs.twimg.com/profile_images/870695257607872513/VIFDk9Jv_normal.jpg</t>
  </si>
  <si>
    <t>http://pbs.twimg.com/profile_images/882196427161587716/su4xKo1t_normal.jpg</t>
  </si>
  <si>
    <t>http://pbs.twimg.com/profile_images/713317617373564928/huN5SIKE_normal.jpg</t>
  </si>
  <si>
    <t>http://pbs.twimg.com/profile_images/881026016591982592/J3svZ9PV_normal.jpg</t>
  </si>
  <si>
    <t>http://pbs.twimg.com/profile_images/876480311714095104/Kvj7xfZ3_normal.jpg</t>
  </si>
  <si>
    <t>http://pbs.twimg.com/profile_images/840457679629770752/u43Cv-Rv_normal.jpg</t>
  </si>
  <si>
    <t>http://pbs.twimg.com/profile_images/868684870226259972/pnM3RkMM_normal.jpg</t>
  </si>
  <si>
    <t>http://pbs.twimg.com/profile_images/862969129958916096/Cd5uZpRn_normal.jpg</t>
  </si>
  <si>
    <t>http://pbs.twimg.com/profile_images/881069807315169288/dH6zo1jy_normal.jpg</t>
  </si>
  <si>
    <t>http://pbs.twimg.com/profile_images/877397550201937920/CRs3IO0c_normal.jpg</t>
  </si>
  <si>
    <t>http://pbs.twimg.com/profile_images/861236790933336064/neohCec5_normal.jpg</t>
  </si>
  <si>
    <t>http://pbs.twimg.com/profile_images/731751809321074688/cgQIRBEp_normal.jpg</t>
  </si>
  <si>
    <t>http://pbs.twimg.com/profile_images/827941088149245952/T3qTdCLD_normal.jpg</t>
  </si>
  <si>
    <t>http://pbs.twimg.com/profile_images/882250532907229184/hQvRM4KP_normal.jpg</t>
  </si>
  <si>
    <t>http://pbs.twimg.com/profile_images/465727967226630144/1mLLasM0_normal.jpeg</t>
  </si>
  <si>
    <t>http://pbs.twimg.com/profile_images/418708613717168128/3q21McIZ_normal.jpeg</t>
  </si>
  <si>
    <t>http://pbs.twimg.com/profile_images/877042732828577792/zciHh9iq_normal.jpg</t>
  </si>
  <si>
    <t>http://pbs.twimg.com/profile_images/859362358652801024/WDPbla5A_normal.jpg</t>
  </si>
  <si>
    <t>http://pbs.twimg.com/profile_images/880706685458931712/gQVY96Ry_normal.jpg</t>
  </si>
  <si>
    <t>http://pbs.twimg.com/profile_images/467616064956678145/qWYAH6PU_normal.jpeg</t>
  </si>
  <si>
    <t>http://pbs.twimg.com/profile_images/875262444834140161/Tae94T9v_normal.jpg</t>
  </si>
  <si>
    <t>http://pbs.twimg.com/profile_images/738718800468545536/-0W09AR0_normal.jpg</t>
  </si>
  <si>
    <t>http://pbs.twimg.com/profile_images/878189256476196864/FBcCEFTn_normal.jpg</t>
  </si>
  <si>
    <t>http://pbs.twimg.com/profile_images/806107455495159808/07icSjUC_normal.jpg</t>
  </si>
  <si>
    <t>http://pbs.twimg.com/profile_images/878898559436771328/7wHPzXpu_normal.jpg</t>
  </si>
  <si>
    <t>http://pbs.twimg.com/profile_images/674860014431952896/nda56No3_normal.jpg</t>
  </si>
  <si>
    <t>http://pbs.twimg.com/profile_images/844146998332850177/5Kp-nHEI_normal.jpg</t>
  </si>
  <si>
    <t>http://pbs.twimg.com/profile_images/880395336082173952/UzpuGRl5_normal.jpg</t>
  </si>
  <si>
    <t>http://pbs.twimg.com/profile_images/652387728391180289/Ay6PpeK1_normal.jpg</t>
  </si>
  <si>
    <t>http://pbs.twimg.com/profile_images/728938655394484225/Twb1Fput_normal.jpg</t>
  </si>
  <si>
    <t>http://pbs.twimg.com/profile_images/875684909725212674/4DZLEvwe_normal.jpg</t>
  </si>
  <si>
    <t>http://pbs.twimg.com/profile_images/835192612038533121/Cn1c9PF1_normal.jpg</t>
  </si>
  <si>
    <t>http://pbs.twimg.com/profile_images/852929536282943488/PhuZJ_2-_normal.jpg</t>
  </si>
  <si>
    <t>http://pbs.twimg.com/profile_images/882136822129639426/QZzBJj1E_normal.jpg</t>
  </si>
  <si>
    <t>http://pbs.twimg.com/profile_images/811420575876915200/BPtMyLoe_normal.jpg</t>
  </si>
  <si>
    <t>http://pbs.twimg.com/profile_images/878218071869014016/1fMpKpuM_normal.jpg</t>
  </si>
  <si>
    <t>http://pbs.twimg.com/profile_images/793009991137554432/6y0QVxGM_normal.jpg</t>
  </si>
  <si>
    <t>http://pbs.twimg.com/profile_images/832948646475862016/GFr89oM-_normal.jpg</t>
  </si>
  <si>
    <t>http://pbs.twimg.com/profile_images/875489028170067968/3Hmlj0jP_normal.jpg</t>
  </si>
  <si>
    <t>http://pbs.twimg.com/profile_images/662206045398237184/06GHxXSF_normal.jpg</t>
  </si>
  <si>
    <t>http://pbs.twimg.com/profile_images/870223886004215808/IE3t5tNK_normal.jpg</t>
  </si>
  <si>
    <t>http://pbs.twimg.com/profile_images/838915316885372928/G4-yi9AU_normal.jpg</t>
  </si>
  <si>
    <t>http://pbs.twimg.com/profile_images/615166074380644352/z7TicYRw_normal.jpg</t>
  </si>
  <si>
    <t>http://pbs.twimg.com/profile_images/873819166460882944/syMsZ6cx_normal.jpg</t>
  </si>
  <si>
    <t>http://pbs.twimg.com/profile_images/880663992338964480/HmOuzfXV_normal.jpg</t>
  </si>
  <si>
    <t>http://pbs.twimg.com/profile_images/875751902402629632/qVAhB6o9_normal.jpg</t>
  </si>
  <si>
    <t>http://pbs.twimg.com/profile_images/869425205759721474/xSGasc0T_normal.jpg</t>
  </si>
  <si>
    <t>http://pbs.twimg.com/profile_images/859016333383442433/pPHPbU61_normal.jpg</t>
  </si>
  <si>
    <t>http://pbs.twimg.com/profile_images/840538565226381313/2-WajhaG_normal.jpg</t>
  </si>
  <si>
    <t>http://pbs.twimg.com/profile_images/817345598915485696/9Gv67KJ5_normal.jpg</t>
  </si>
  <si>
    <t>http://pbs.twimg.com/profile_images/719552050359435264/A1MKHoFy_normal.jpg</t>
  </si>
  <si>
    <t>http://pbs.twimg.com/profile_images/858880953518874626/zZrqEtRj_normal.jpg</t>
  </si>
  <si>
    <t>http://pbs.twimg.com/profile_images/418296283200106496/IJ_tsrLQ_normal.jpeg</t>
  </si>
  <si>
    <t>http://pbs.twimg.com/profile_images/877017385399574528/W3DGId03_normal.jpg</t>
  </si>
  <si>
    <t>http://pbs.twimg.com/profile_images/877941302918340608/m6xEZbuT_normal.jpg</t>
  </si>
  <si>
    <t>http://pbs.twimg.com/profile_images/812970479409446912/8rjS1hRu_normal.jpg</t>
  </si>
  <si>
    <t>http://pbs.twimg.com/profile_images/877516035607322630/CqMYIE4-_normal.jpg</t>
  </si>
  <si>
    <t>http://pbs.twimg.com/profile_images/877803066501627904/jeSZt9H8_normal.jpg</t>
  </si>
  <si>
    <t>http://pbs.twimg.com/profile_images/879652568779051008/L4GHqtTb_normal.jpg</t>
  </si>
  <si>
    <t>http://pbs.twimg.com/profile_images/525169004076228608/tHbOgluO_normal.jpeg</t>
  </si>
  <si>
    <t>http://pbs.twimg.com/profile_images/639074966902706176/I9kxRZLw_normal.jpg</t>
  </si>
  <si>
    <t>http://pbs.twimg.com/profile_images/882129359837970433/Xj4R2JqO_normal.jpg</t>
  </si>
  <si>
    <t>http://pbs.twimg.com/profile_images/497367319794835457/UdOg8Bwb_normal.jpeg</t>
  </si>
  <si>
    <t>http://pbs.twimg.com/profile_images/876375975390466048/-eMTu3re_normal.jpg</t>
  </si>
  <si>
    <t>http://pbs.twimg.com/profile_images/493364401756327936/sTGJ_57f_normal.jpeg</t>
  </si>
  <si>
    <t>http://pbs.twimg.com/profile_images/875593249372610560/pZ9jS7tC_normal.jpg</t>
  </si>
  <si>
    <t>http://pbs.twimg.com/profile_images/877508855944445952/Zu5pJsGU_normal.jpg</t>
  </si>
  <si>
    <t>http://pbs.twimg.com/profile_images/677113562981117952/qGlF_qSD_normal.jpg</t>
  </si>
  <si>
    <t>http://pbs.twimg.com/profile_images/880368985018990594/QKaPbvEy_normal.jpg</t>
  </si>
  <si>
    <t>http://pbs.twimg.com/profile_images/880643297181667328/30tJmHRV_normal.jpg</t>
  </si>
  <si>
    <t>http://pbs.twimg.com/profile_images/880114091498414080/8Zd_ftqG_normal.jpg</t>
  </si>
  <si>
    <t>http://pbs.twimg.com/profile_images/871388864635518976/XvFlMt36_normal.jpg</t>
  </si>
  <si>
    <t>http://pbs.twimg.com/profile_images/871735276313264128/ApuLziRi_normal.jpg</t>
  </si>
  <si>
    <t>http://pbs.twimg.com/profile_images/634042105522819072/0nA7Xj8i_normal.jpg</t>
  </si>
  <si>
    <t>http://pbs.twimg.com/profile_images/785161937864712197/YEBGBefT_normal.jpg</t>
  </si>
  <si>
    <t>http://pbs.twimg.com/profile_images/877774085094219776/JCzFhE1K_normal.jpg</t>
  </si>
  <si>
    <t>http://pbs.twimg.com/profile_images/874854789527605248/ihDmY6oE_normal.jpg</t>
  </si>
  <si>
    <t>http://pbs.twimg.com/profile_images/774908863397101568/HnzxD08p_normal.jpg</t>
  </si>
  <si>
    <t>http://pbs.twimg.com/profile_images/776426000884244480/fhl1SAit_normal.jpg</t>
  </si>
  <si>
    <t>http://pbs.twimg.com/profile_images/880779007087616000/TvLvg_Ms_normal.jpg</t>
  </si>
  <si>
    <t>http://pbs.twimg.com/profile_images/882178606272839680/Y3zAA7d4_normal.jpg</t>
  </si>
  <si>
    <t>http://pbs.twimg.com/profile_images/876312964352974848/V2REWvZk_normal.jpg</t>
  </si>
  <si>
    <t>http://pbs.twimg.com/profile_images/857416318722740224/7ldHiDno_normal.jpg</t>
  </si>
  <si>
    <t>http://pbs.twimg.com/profile_images/875933836311273472/EXsg79Go_normal.jpg</t>
  </si>
  <si>
    <t>http://pbs.twimg.com/profile_images/880629585095905280/0p_r5y-P_normal.jpg</t>
  </si>
  <si>
    <t>http://pbs.twimg.com/profile_images/877597073847103488/oZUMQrTx_normal.jpg</t>
  </si>
  <si>
    <t>http://pbs.twimg.com/profile_images/881416008304648193/OE_7JTpG_normal.jpg</t>
  </si>
  <si>
    <t>http://pbs.twimg.com/profile_images/877505984511463425/Q5MJQ5Yj_normal.jpg</t>
  </si>
  <si>
    <t>http://pbs.twimg.com/profile_images/867431640540250112/Al05ATeU_normal.jpg</t>
  </si>
  <si>
    <t>http://pbs.twimg.com/profile_images/804227740295540737/DEupqF6R_normal.jpg</t>
  </si>
  <si>
    <t>http://pbs.twimg.com/profile_images/878299948101402624/mS1Ttl0c_normal.jpg</t>
  </si>
  <si>
    <t>http://pbs.twimg.com/profile_images/869153827513024512/icHsQYMI_normal.jpg</t>
  </si>
  <si>
    <t>http://pbs.twimg.com/profile_images/840527889728593921/onNhniet_normal.jpg</t>
  </si>
  <si>
    <t>http://pbs.twimg.com/profile_images/876353074154979329/I2b4ahPM_normal.jpg</t>
  </si>
  <si>
    <t>http://pbs.twimg.com/profile_images/629309335475130368/u-fDPNJu_normal.png</t>
  </si>
  <si>
    <t>http://pbs.twimg.com/profile_images/734521634112065536/ucY0xrLH_normal.jpg</t>
  </si>
  <si>
    <t>http://pbs.twimg.com/profile_images/881091243576614912/LZWnIjog_normal.jpg</t>
  </si>
  <si>
    <t>http://pbs.twimg.com/profile_images/857240750911836162/a6x02s2j_normal.jpg</t>
  </si>
  <si>
    <t>http://pbs.twimg.com/profile_images/878014327781031939/x-AqgaGy_normal.jpg</t>
  </si>
  <si>
    <t>http://pbs.twimg.com/profile_images/833380894673141762/LSGSGSKp_normal.jpg</t>
  </si>
  <si>
    <t>http://pbs.twimg.com/profile_images/378800000663631700/67376424adfd6d16812df8d97d0a4357_normal.jpeg</t>
  </si>
  <si>
    <t>http://pbs.twimg.com/profile_images/446519584900648961/Fu67eRHF_normal.jpeg</t>
  </si>
  <si>
    <t>http://pbs.twimg.com/profile_images/877111230313283585/hpX8qYoz_normal.jpg</t>
  </si>
  <si>
    <t>http://pbs.twimg.com/profile_images/871393581042286592/kgXbgLcp_normal.jpg</t>
  </si>
  <si>
    <t>http://pbs.twimg.com/profile_images/877506295338737664/rhEfOf5t_normal.jpg</t>
  </si>
  <si>
    <t>http://pbs.twimg.com/profile_images/821219104103206914/I4wg7QFf_normal.jpg</t>
  </si>
  <si>
    <t>http://pbs.twimg.com/profile_images/765255147987558400/rlpFaHiw_normal.jpg</t>
  </si>
  <si>
    <t>http://pbs.twimg.com/profile_images/880301483975204864/knt9ieGf_normal.jpg</t>
  </si>
  <si>
    <t>http://pbs.twimg.com/profile_images/640118257932857344/09vdxLTE_normal.jpg</t>
  </si>
  <si>
    <t>http://pbs.twimg.com/profile_images/695522463619407874/afrsIffa_normal.jpg</t>
  </si>
  <si>
    <t>http://pbs.twimg.com/profile_images/801377127459209216/FnT4wcmc_normal.jpg</t>
  </si>
  <si>
    <t>http://pbs.twimg.com/profile_images/881551953402019841/FKiGGljw_normal.jpg</t>
  </si>
  <si>
    <t>http://pbs.twimg.com/profile_images/838831677271068672/mUkuDJFM_normal.jpg</t>
  </si>
  <si>
    <t>http://pbs.twimg.com/profile_images/568100211663175680/39kFndys_normal.jpeg</t>
  </si>
  <si>
    <t>http://pbs.twimg.com/profile_images/684600191517888512/wiiQLOLk_normal.jpg</t>
  </si>
  <si>
    <t>http://pbs.twimg.com/profile_images/783561127275876352/8HAhTs3K_normal.jpg</t>
  </si>
  <si>
    <t>http://pbs.twimg.com/profile_images/875063272499589120/p1TcXY7e_normal.jpg</t>
  </si>
  <si>
    <t>http://pbs.twimg.com/profile_images/851794034255417348/6VTt5JCW_normal.jpg</t>
  </si>
  <si>
    <t>http://pbs.twimg.com/profile_images/881806615711686657/PYuWXGZB_normal.jpg</t>
  </si>
  <si>
    <t>http://pbs.twimg.com/profile_images/830365183495266304/CrfDY6Qz_normal.jpg</t>
  </si>
  <si>
    <t>http://pbs.twimg.com/profile_images/666165000835231744/rNJjYCBT_normal.jpg</t>
  </si>
  <si>
    <t>http://pbs.twimg.com/profile_images/877959960109436928/PeX3COZy_normal.jpg</t>
  </si>
  <si>
    <t>http://pbs.twimg.com/profile_images/778818264679931905/rc9c-QNV_normal.jpg</t>
  </si>
  <si>
    <t>http://pbs.twimg.com/profile_images/453934405493350400/C22T3QTH_normal.jpeg</t>
  </si>
  <si>
    <t>http://pbs.twimg.com/profile_images/870121288454426624/hvw7KOiM_normal.jpg</t>
  </si>
  <si>
    <t>http://pbs.twimg.com/profile_images/690855854245969920/tWDwk3R5_normal.jpg</t>
  </si>
  <si>
    <t>http://pbs.twimg.com/profile_images/880877218154647553/1XW6GoLF_normal.jpg</t>
  </si>
  <si>
    <t>http://pbs.twimg.com/profile_images/763024227880411136/R1Mzyc0W_normal.jpg</t>
  </si>
  <si>
    <t>http://pbs.twimg.com/profile_images/700853350191878144/PkizPpuF_normal.jpg</t>
  </si>
  <si>
    <t>http://pbs.twimg.com/profile_images/837111563983142912/UR_2VH0S_normal.jpg</t>
  </si>
  <si>
    <t>http://pbs.twimg.com/profile_images/880260752921079812/8OmXlxVt_normal.jpg</t>
  </si>
  <si>
    <t>http://pbs.twimg.com/profile_images/874519465920253953/AqAuoUBC_normal.jpg</t>
  </si>
  <si>
    <t>http://pbs.twimg.com/profile_images/879880840984969220/-dmCa26F_normal.jpg</t>
  </si>
  <si>
    <t>http://pbs.twimg.com/profile_images/467907699909222400/9GSaCRwV_normal.jpeg</t>
  </si>
  <si>
    <t>http://pbs.twimg.com/profile_images/869778063462088704/xgzAMYNP_normal.jpg</t>
  </si>
  <si>
    <t>http://pbs.twimg.com/profile_images/657812627737849856/CDKhyPQA_normal.jpg</t>
  </si>
  <si>
    <t>http://pbs.twimg.com/profile_images/591677291194765312/XEC93whv_normal.jpg</t>
  </si>
  <si>
    <t>http://pbs.twimg.com/profile_images/880794872550088704/L8W12tB-_normal.jpg</t>
  </si>
  <si>
    <t>http://pbs.twimg.com/profile_images/829329509925036036/dPcFCsxY_normal.jpg</t>
  </si>
  <si>
    <t>http://pbs.twimg.com/profile_images/3295474730/9ee81110d44ddcbe50c2c6bdc2a544d5_normal.png</t>
  </si>
  <si>
    <t>http://pbs.twimg.com/profile_images/871959074090491904/3qmDd2is_normal.jpg</t>
  </si>
  <si>
    <t>http://pbs.twimg.com/profile_images/881101960388030464/QRQJZutp_normal.jpg</t>
  </si>
  <si>
    <t>http://pbs.twimg.com/profile_images/710156860498685952/eYeOql8z_normal.jpg</t>
  </si>
  <si>
    <t>http://pbs.twimg.com/profile_images/2538270219/m9ohzsax6h8c4l9n7nof_normal.jpeg</t>
  </si>
  <si>
    <t>http://pbs.twimg.com/profile_images/776657802282409984/ZhFcYEAG_normal.jpg</t>
  </si>
  <si>
    <t>http://pbs.twimg.com/profile_images/881099122463330306/zFX0isuA_normal.jpg</t>
  </si>
  <si>
    <t>http://pbs.twimg.com/profile_images/675190718168702977/RWf8qTAk_normal.jpg</t>
  </si>
  <si>
    <t>http://pbs.twimg.com/profile_images/868521200389173248/-5asVWQc_normal.jpg</t>
  </si>
  <si>
    <t>http://pbs.twimg.com/profile_images/795433336294567937/6EOYrR8o_normal.jpg</t>
  </si>
  <si>
    <t>http://pbs.twimg.com/profile_images/765229253982060544/uZHG2F0W_normal.jpg</t>
  </si>
  <si>
    <t>http://pbs.twimg.com/profile_images/878495214230528000/0LIQtHbO_normal.jpg</t>
  </si>
  <si>
    <t>http://pbs.twimg.com/profile_images/581847401595437056/ExxSnalR_normal.jpg</t>
  </si>
  <si>
    <t>http://pbs.twimg.com/profile_images/568272946301399040/5mMEWhlx_normal.png</t>
  </si>
  <si>
    <t>http://pbs.twimg.com/profile_images/854385556851232768/L1qDmzzP_normal.jpg</t>
  </si>
  <si>
    <t>http://pbs.twimg.com/profile_images/755638964585893894/SpcE75ST_normal.jpg</t>
  </si>
  <si>
    <t>http://pbs.twimg.com/profile_images/795682508813778947/ECGorQVF_normal.jpg</t>
  </si>
  <si>
    <t>http://pbs.twimg.com/profile_images/881101092762693632/6y4TkWTT_normal.jpg</t>
  </si>
  <si>
    <t>http://pbs.twimg.com/profile_images/762248391753621505/973k_i-R_normal.jpg</t>
  </si>
  <si>
    <t>http://pbs.twimg.com/profile_images/873767032621113347/0kF_Zuew_normal.jpg</t>
  </si>
  <si>
    <t>http://pbs.twimg.com/profile_images/880495828787507200/-I2d9ENU_normal.jpg</t>
  </si>
  <si>
    <t>http://pbs.twimg.com/profile_images/877519319701176320/hGLExjYJ_normal.jpg</t>
  </si>
  <si>
    <t>http://pbs.twimg.com/profile_images/867476414819381248/42NlJWd4_normal.jpg</t>
  </si>
  <si>
    <t>http://pbs.twimg.com/profile_images/877524023797702660/8mvbPt2f_normal.jpg</t>
  </si>
  <si>
    <t>http://pbs.twimg.com/profile_images/862474116716212225/hGDEdYuy_normal.jpg</t>
  </si>
  <si>
    <t>http://pbs.twimg.com/profile_images/874529008658006016/6YjvrEu__normal.jpg</t>
  </si>
  <si>
    <t>http://pbs.twimg.com/profile_images/804409149442453504/AwiiDFVr_normal.jpg</t>
  </si>
  <si>
    <t>http://pbs.twimg.com/profile_images/881574361907445760/4Q7hZ0OV_normal.jpg</t>
  </si>
  <si>
    <t>http://pbs.twimg.com/profile_images/877606495461888000/0lROvhRi_normal.jpg</t>
  </si>
  <si>
    <t>http://pbs.twimg.com/profile_images/873099520384483328/dRSg0M6f_normal.jpg</t>
  </si>
  <si>
    <t>http://pbs.twimg.com/profile_images/882190219633545216/VKfjnVW9_normal.jpg</t>
  </si>
  <si>
    <t>http://pbs.twimg.com/profile_images/430668464148066304/3-HY88BA_normal.jpeg</t>
  </si>
  <si>
    <t>http://pbs.twimg.com/profile_images/822843484952522752/uLYwR7hQ_normal.jpg</t>
  </si>
  <si>
    <t>http://pbs.twimg.com/profile_images/818039503394775040/LrGsHc_I_normal.jpg</t>
  </si>
  <si>
    <t>http://pbs.twimg.com/profile_images/709322870128648192/cmDztA6o_normal.jpg</t>
  </si>
  <si>
    <t>http://pbs.twimg.com/profile_images/872772311836839936/qpxDd4us_normal.jpg</t>
  </si>
  <si>
    <t>http://pbs.twimg.com/profile_images/844353712168603649/CdDZv7ln_normal.jpg</t>
  </si>
  <si>
    <t>http://pbs.twimg.com/profile_images/769459393339412480/LdnAYA1E_normal.jpg</t>
  </si>
  <si>
    <t>http://pbs.twimg.com/profile_images/868009216094515200/qF7RPyA-_normal.jpg</t>
  </si>
  <si>
    <t>http://pbs.twimg.com/profile_images/378800000664177974/0b0d04c46f7095b813ea426035270e2a_normal.jpeg</t>
  </si>
  <si>
    <t>http://pbs.twimg.com/profile_images/799242412308631552/GU3JW_Y__normal.jpg</t>
  </si>
  <si>
    <t>http://pbs.twimg.com/profile_images/881026393907224576/ek7rUhdp_normal.jpg</t>
  </si>
  <si>
    <t>http://pbs.twimg.com/profile_images/879709986196213767/b0LpPp_E_normal.jpg</t>
  </si>
  <si>
    <t>http://pbs.twimg.com/profile_images/378800000745544550/e992f7dbe84f1153def2d828e1a752fb_normal.jpeg</t>
  </si>
  <si>
    <t>http://pbs.twimg.com/profile_images/765216070030331904/osKzJ7HU_normal.jpg</t>
  </si>
  <si>
    <t>http://pbs.twimg.com/profile_images/844887137677926400/V6mRN-CA_normal.jpg</t>
  </si>
  <si>
    <t>http://pbs.twimg.com/profile_images/881238307543199745/RdS5bucc_normal.jpg</t>
  </si>
  <si>
    <t>http://pbs.twimg.com/profile_images/880950912377815044/pLGaGYHv_normal.jpg</t>
  </si>
  <si>
    <t>http://pbs.twimg.com/profile_images/780865668514185217/w5mXm3f5_normal.jpg</t>
  </si>
  <si>
    <t>http://pbs.twimg.com/profile_images/863813512098848768/deptCEq2_normal.jpg</t>
  </si>
  <si>
    <t>http://pbs.twimg.com/profile_images/487182505603104768/PVo7IPhb_normal.jpeg</t>
  </si>
  <si>
    <t>http://pbs.twimg.com/profile_images/2608450486/Zv_normal.jpeg</t>
  </si>
  <si>
    <t>http://pbs.twimg.com/profile_images/859302345074782208/hvpKUsgQ_normal.jpg</t>
  </si>
  <si>
    <t>http://pbs.twimg.com/profile_images/875796059481554945/lhtzNTj7_normal.jpg</t>
  </si>
  <si>
    <t>http://pbs.twimg.com/profile_images/853594737743241221/bSpVxx84_normal.jpg</t>
  </si>
  <si>
    <t>http://pbs.twimg.com/profile_images/815830768173785088/gIjNo0qi_normal.jpg</t>
  </si>
  <si>
    <t>http://pbs.twimg.com/profile_images/841880011275677704/wbTx6aaR_normal.jpg</t>
  </si>
  <si>
    <t>http://pbs.twimg.com/profile_images/880032918642581504/zWS6hdWg_normal.jpg</t>
  </si>
  <si>
    <t>http://pbs.twimg.com/profile_images/637139985263558656/wWhZDnAq_normal.jpg</t>
  </si>
  <si>
    <t>http://pbs.twimg.com/profile_images/819487289680297984/J76-BZHn_normal.jpg</t>
  </si>
  <si>
    <t>http://pbs.twimg.com/profile_images/378800000339555367/591301f05dde3bf4494e49af7117be0d_normal.jpeg</t>
  </si>
  <si>
    <t>http://pbs.twimg.com/profile_images/880115764497461248/UprIjwgS_normal.jpg</t>
  </si>
  <si>
    <t>http://pbs.twimg.com/profile_images/869904345768263681/j2e2CCyy_normal.jpg</t>
  </si>
  <si>
    <t>http://pbs.twimg.com/profile_images/764946412761034752/G5m9B8Uu_normal.jpg</t>
  </si>
  <si>
    <t>http://pbs.twimg.com/profile_images/869352085610913792/nJ_KTe0e_normal.jpg</t>
  </si>
  <si>
    <t>http://pbs.twimg.com/profile_images/840113566724243458/gAjXMs3T_normal.jpg</t>
  </si>
  <si>
    <t>http://pbs.twimg.com/profile_images/877506677989269504/y9duxr8P_normal.jpg</t>
  </si>
  <si>
    <t>http://pbs.twimg.com/profile_images/852570612178538497/h6g8UKMw_normal.jpg</t>
  </si>
  <si>
    <t>http://pbs.twimg.com/profile_images/467610648575086593/c9t5DV7h_normal.jpeg</t>
  </si>
  <si>
    <t>http://pbs.twimg.com/profile_images/877529833273565186/gguMdGxc_normal.jpg</t>
  </si>
  <si>
    <t>http://pbs.twimg.com/profile_images/823212764030234625/viwFx4fH_normal.jpg</t>
  </si>
  <si>
    <t>http://pbs.twimg.com/profile_images/876133241886879745/3CSpa468_normal.jpg</t>
  </si>
  <si>
    <t>http://pbs.twimg.com/profile_images/564086777875402753/0ZbxkL18_normal.jpeg</t>
  </si>
  <si>
    <t>http://pbs.twimg.com/profile_images/652322167699341312/js0NqnUa_normal.jpg</t>
  </si>
  <si>
    <t>http://pbs.twimg.com/profile_images/774290159516864512/6kn_gg0-_normal.jpg</t>
  </si>
  <si>
    <t>http://pbs.twimg.com/profile_images/882060900991094784/8V6ixxST_normal.jpg</t>
  </si>
  <si>
    <t>http://pbs.twimg.com/profile_images/881890455620698113/nbJN9W9k_normal.jpg</t>
  </si>
  <si>
    <t>http://pbs.twimg.com/profile_images/709551229764931584/RR2PbVCc_normal.jpg</t>
  </si>
  <si>
    <t>http://pbs.twimg.com/profile_images/877556449592827904/y4Jc68MN_normal.jpg</t>
  </si>
  <si>
    <t>http://pbs.twimg.com/profile_images/861996307535339520/EtVAyoQA_normal.jpg</t>
  </si>
  <si>
    <t>http://pbs.twimg.com/profile_images/843459883986911233/y0VRh6ye_normal.jpg</t>
  </si>
  <si>
    <t>http://pbs.twimg.com/profile_images/877507253669986304/kLyW8F-7_normal.jpg</t>
  </si>
  <si>
    <t>http://pbs.twimg.com/profile_images/879829878400581632/VKHaEITc_normal.jpg</t>
  </si>
  <si>
    <t>http://pbs.twimg.com/profile_images/805469969181908992/tQoKWoXx_normal.jpg</t>
  </si>
  <si>
    <t>http://pbs.twimg.com/profile_images/703817501285621760/mfBVrFy-_normal.jpg</t>
  </si>
  <si>
    <t>http://pbs.twimg.com/profile_images/879209932943437824/ayfOyZpe_normal.jpg</t>
  </si>
  <si>
    <t>http://pbs.twimg.com/profile_images/693498513104080896/f0eRCrZ0_normal.jpg</t>
  </si>
  <si>
    <t>http://pbs.twimg.com/profile_images/850230478913150976/BpOwrgGH_normal.jpg</t>
  </si>
  <si>
    <t>http://pbs.twimg.com/profile_images/870898559662645249/fZg7foO0_normal.jpg</t>
  </si>
  <si>
    <t>http://pbs.twimg.com/profile_images/702372938859859969/niAAzaGx_normal.jpg</t>
  </si>
  <si>
    <t>http://pbs.twimg.com/profile_images/882158535349608448/jWzSI-lB_normal.jpg</t>
  </si>
  <si>
    <t>http://pbs.twimg.com/profile_images/757118721236185091/OV_3hW7u_normal.jpg</t>
  </si>
  <si>
    <t>http://pbs.twimg.com/profile_images/819548926382579712/YT2uNQRZ_normal.jpg</t>
  </si>
  <si>
    <t>http://pbs.twimg.com/profile_images/877651226237689856/zQ1DV1qs_normal.jpg</t>
  </si>
  <si>
    <t>http://pbs.twimg.com/profile_images/527408991391842304/eE8aXwmw_normal.jpeg</t>
  </si>
  <si>
    <t>http://pbs.twimg.com/profile_images/823221235735785473/AUvFbIKA_normal.jpg</t>
  </si>
  <si>
    <t>http://pbs.twimg.com/profile_images/872808652515663872/Vwx-vpKu_normal.jpg</t>
  </si>
  <si>
    <t>http://pbs.twimg.com/profile_images/881764370748817408/V-5PCbnG_normal.jpg</t>
  </si>
  <si>
    <t>http://pbs.twimg.com/profile_images/865432175356903424/Xj99SH2A_normal.jpg</t>
  </si>
  <si>
    <t>http://pbs.twimg.com/profile_images/424101005425266689/ZCxBd77E_normal.jpeg</t>
  </si>
  <si>
    <t>http://pbs.twimg.com/profile_images/3284924969/5e4454e6cfbc5294932c571fe5734c0e_normal.jpeg</t>
  </si>
  <si>
    <t>http://pbs.twimg.com/profile_images/746720773771931649/qxA9onhu_normal.jpg</t>
  </si>
  <si>
    <t>http://pbs.twimg.com/profile_images/752812999581110278/YQmaJ4Rl_normal.jpg</t>
  </si>
  <si>
    <t>http://pbs.twimg.com/profile_images/842159603991363584/pMp6uWcX_normal.jpg</t>
  </si>
  <si>
    <t>http://pbs.twimg.com/profile_images/378800000029903909/cf2c458dceab3e39ff10051e13a57187_normal.jpeg</t>
  </si>
  <si>
    <t>http://pbs.twimg.com/profile_images/841661153327616001/60F4PMUP_normal.jpg</t>
  </si>
  <si>
    <t>http://pbs.twimg.com/profile_images/813817766104829952/Fb1UPqI3_normal.jpg</t>
  </si>
  <si>
    <t>http://pbs.twimg.com/profile_images/877599086504955904/oWaKTNX__normal.jpg</t>
  </si>
  <si>
    <t>http://pbs.twimg.com/profile_images/876391927083610116/Q16fmmKZ_normal.jpg</t>
  </si>
  <si>
    <t>http://pbs.twimg.com/profile_images/836064806922641409/EspijjNB_normal.jpg</t>
  </si>
  <si>
    <t>http://pbs.twimg.com/profile_images/354890582/symbol_normal.jpg</t>
  </si>
  <si>
    <t>http://pbs.twimg.com/profile_images/748544828162609152/T9vg_uHb_normal.jpg</t>
  </si>
  <si>
    <t>http://pbs.twimg.com/profile_images/877128880254926848/w5Onj1eq_normal.jpg</t>
  </si>
  <si>
    <t>http://pbs.twimg.com/profile_images/778557740205481984/_jQPCpad_normal.jpg</t>
  </si>
  <si>
    <t>http://pbs.twimg.com/profile_images/811948936202067969/dsqXojlf_normal.jpg</t>
  </si>
  <si>
    <t>http://pbs.twimg.com/profile_images/866635019909033987/AFcWGsF6_normal.jpg</t>
  </si>
  <si>
    <t>http://pbs.twimg.com/profile_images/878560131591667712/mWX1imLC_normal.jpg</t>
  </si>
  <si>
    <t>http://pbs.twimg.com/profile_images/865218433834655744/0a6u4zVt_normal.jpg</t>
  </si>
  <si>
    <t>http://pbs.twimg.com/profile_images/770373720825364480/LeYHslMs_normal.jpg</t>
  </si>
  <si>
    <t>http://pbs.twimg.com/profile_images/878872218784088066/6MpEJgC9_normal.jpg</t>
  </si>
  <si>
    <t>http://pbs.twimg.com/profile_images/854670832592986113/gbn3YPdZ_normal.jpg</t>
  </si>
  <si>
    <t>http://pbs.twimg.com/profile_images/850666293896376320/Z-ANiZnP_normal.jpg</t>
  </si>
  <si>
    <t>http://pbs.twimg.com/profile_images/881470531240812545/YldCSmFf_normal.jpg</t>
  </si>
  <si>
    <t>http://pbs.twimg.com/profile_images/855851494263869440/_vRoK6v8_normal.jpg</t>
  </si>
  <si>
    <t>http://pbs.twimg.com/profile_images/877382285007433728/ELFOH6-y_normal.jpg</t>
  </si>
  <si>
    <t>http://pbs.twimg.com/profile_images/740232356045328384/Whs7mE75_normal.jpg</t>
  </si>
  <si>
    <t>http://pbs.twimg.com/profile_images/881120736232001538/cCm4EEfw_normal.jpg</t>
  </si>
  <si>
    <t>http://pbs.twimg.com/profile_images/626080095002738689/d5KrNEL0_normal.jpg</t>
  </si>
  <si>
    <t>http://pbs.twimg.com/profile_images/855772444145078273/mfk3wwY-_normal.jpg</t>
  </si>
  <si>
    <t>http://pbs.twimg.com/profile_images/433623562809643008/IKUFnlhE_normal.jpeg</t>
  </si>
  <si>
    <t>http://pbs.twimg.com/profile_images/876341251381096452/FHEiDM6I_normal.jpg</t>
  </si>
  <si>
    <t>http://pbs.twimg.com/profile_images/839013945709056000/EQLhwbiw_normal.jpg</t>
  </si>
  <si>
    <t>http://pbs.twimg.com/profile_images/849844233594916865/GC5rKP5W_normal.jpg</t>
  </si>
  <si>
    <t>http://pbs.twimg.com/profile_images/870681887559254016/JXYR7rmJ_normal.jpg</t>
  </si>
  <si>
    <t>http://pbs.twimg.com/profile_images/862650959452934144/IQcsYMGt_normal.jpg</t>
  </si>
  <si>
    <t>http://pbs.twimg.com/profile_images/881913159266717696/y7AEijQk_normal.jpg</t>
  </si>
  <si>
    <t>http://pbs.twimg.com/profile_images/881173706940329984/n7uudpXm_normal.jpg</t>
  </si>
  <si>
    <t>http://pbs.twimg.com/profile_images/864027289704648705/oK2MQgqF_normal.jpg</t>
  </si>
  <si>
    <t>http://pbs.twimg.com/profile_images/873474260219461633/C3s0EZUx_normal.jpg</t>
  </si>
  <si>
    <t>http://pbs.twimg.com/profile_images/873542802977828864/2dLbZhLs_normal.jpg</t>
  </si>
  <si>
    <t>http://pbs.twimg.com/profile_images/839062872768466944/iEZ7El35_normal.jpg</t>
  </si>
  <si>
    <t>http://pbs.twimg.com/profile_images/755116834458832896/ojkjuA-j_normal.jpg</t>
  </si>
  <si>
    <t>http://pbs.twimg.com/profile_images/782988867070668801/AcsiynOj_normal.jpg</t>
  </si>
  <si>
    <t>http://pbs.twimg.com/profile_images/879372189878845440/VDZYtSqu_normal.jpg</t>
  </si>
  <si>
    <t>http://pbs.twimg.com/profile_images/2701435870/ff62cd8cff09d2183af87571cabef9e9_normal.png</t>
  </si>
  <si>
    <t>http://pbs.twimg.com/profile_images/843116051600695297/2bVG7gVN_normal.jpg</t>
  </si>
  <si>
    <t>http://pbs.twimg.com/profile_images/880377825986985984/W_wxj6A1_normal.jpg</t>
  </si>
  <si>
    <t>http://pbs.twimg.com/profile_images/747330307708198912/c7VXJIIQ_normal.jpg</t>
  </si>
  <si>
    <t>http://pbs.twimg.com/profile_images/837016583537033216/NSPKhCAJ_normal.jpg</t>
  </si>
  <si>
    <t>http://pbs.twimg.com/profile_images/867208785869373440/-zoXW0dQ_normal.jpg</t>
  </si>
  <si>
    <t>http://pbs.twimg.com/profile_images/495221991943598083/9N65e19n_normal.jpeg</t>
  </si>
  <si>
    <t>http://pbs.twimg.com/profile_images/786990397067264002/SfW9lI_b_normal.jpg</t>
  </si>
  <si>
    <t>http://pbs.twimg.com/profile_images/770374000795090944/317Y96Pp_normal.jpg</t>
  </si>
  <si>
    <t>http://pbs.twimg.com/profile_images/876073372840538112/t7ksSa4__normal.jpg</t>
  </si>
  <si>
    <t>http://pbs.twimg.com/profile_images/755373928445468673/lSMyVmT5_normal.jpg</t>
  </si>
  <si>
    <t>http://pbs.twimg.com/profile_images/877509710085111808/3OcZKQdx_normal.jpg</t>
  </si>
  <si>
    <t>http://pbs.twimg.com/profile_images/865473877962399744/9XbvmwSq_normal.jpg</t>
  </si>
  <si>
    <t>http://pbs.twimg.com/profile_images/882104162397323268/Y3SP-7hs_normal.jpg</t>
  </si>
  <si>
    <t>http://pbs.twimg.com/profile_images/788105990436560896/kIaCo2ZS_normal.jpg</t>
  </si>
  <si>
    <t>http://pbs.twimg.com/profile_images/877505873500712963/CUy4wdY2_normal.jpg</t>
  </si>
  <si>
    <t>http://pbs.twimg.com/profile_images/526591190225797122/HXGzeNJn_normal.jpeg</t>
  </si>
  <si>
    <t>http://pbs.twimg.com/profile_images/879548608030355457/YYmE8ptj_normal.jpg</t>
  </si>
  <si>
    <t>http://pbs.twimg.com/profile_images/586618374915919873/YKbi-GjQ_normal.jpg</t>
  </si>
  <si>
    <t>http://pbs.twimg.com/profile_images/788109017839042560/SjaF7Xlr_normal.jpg</t>
  </si>
  <si>
    <t>http://pbs.twimg.com/profile_images/628172216358694912/sYwNjVWz_normal.jpg</t>
  </si>
  <si>
    <t>http://pbs.twimg.com/profile_images/853871396598030336/CPgEsGZy_normal.jpg</t>
  </si>
  <si>
    <t>http://pbs.twimg.com/profile_images/877951920312385542/--STaGm5_normal.jpg</t>
  </si>
  <si>
    <t>http://pbs.twimg.com/profile_images/880428437290143744/3OKBo-gW_normal.jpg</t>
  </si>
  <si>
    <t>http://pbs.twimg.com/profile_images/881863704945467392/c-StebdL_normal.jpg</t>
  </si>
  <si>
    <t>http://pbs.twimg.com/profile_images/727462686695497728/3rRdvCvy_normal.jpg</t>
  </si>
  <si>
    <t>http://pbs.twimg.com/profile_images/835725446993997825/-aykcDrz_normal.jpg</t>
  </si>
  <si>
    <t>http://pbs.twimg.com/profile_images/567651177123168256/hc_MJhVl_normal.jpeg</t>
  </si>
  <si>
    <t>http://pbs.twimg.com/profile_images/795538128752627712/9-MRCRXK_normal.jpg</t>
  </si>
  <si>
    <t>http://pbs.twimg.com/profile_images/751082218651586560/BrwJ_w8u_normal.jpg</t>
  </si>
  <si>
    <t>http://pbs.twimg.com/profile_images/768143998213038084/DpM74qYz_normal.jpg</t>
  </si>
  <si>
    <t>http://pbs.twimg.com/profile_images/137007442/perhaps_edit_normal.jpg</t>
  </si>
  <si>
    <t>http://pbs.twimg.com/profile_images/880325286889259008/5Wl8wc8s_normal.jpg</t>
  </si>
  <si>
    <t>http://pbs.twimg.com/profile_images/881128758119411712/E68Q135Q_normal.jpg</t>
  </si>
  <si>
    <t>http://pbs.twimg.com/profile_images/785772468304830464/BnmjSwuy_normal.jpg</t>
  </si>
  <si>
    <t>http://pbs.twimg.com/profile_images/864457474652291073/U_3DzBxh_normal.jpg</t>
  </si>
  <si>
    <t>http://pbs.twimg.com/profile_images/878227182715326464/9aXBQlsc_normal.jpg</t>
  </si>
  <si>
    <t>http://pbs.twimg.com/profile_images/852827510442049536/2woBBkVj_normal.jpg</t>
  </si>
  <si>
    <t>http://pbs.twimg.com/profile_images/880431845619359744/Uc3sgoTI_normal.jpg</t>
  </si>
  <si>
    <t>http://pbs.twimg.com/profile_images/785090342995447810/kUyFtetL_normal.jpg</t>
  </si>
  <si>
    <t>http://pbs.twimg.com/profile_images/782253038639673344/NEYnSH-H_normal.jpg</t>
  </si>
  <si>
    <t>http://pbs.twimg.com/profile_images/828684833362554880/0C8U9o1L_normal.jpg</t>
  </si>
  <si>
    <t>http://pbs.twimg.com/profile_images/792249258975961089/BnaYENCi_normal.jpg</t>
  </si>
  <si>
    <t>http://pbs.twimg.com/profile_images/879050493346971648/MtrOTIpF_normal.jpg</t>
  </si>
  <si>
    <t>http://pbs.twimg.com/profile_images/880115451098832896/NTHQMMCK_normal.jpg</t>
  </si>
  <si>
    <t>http://pbs.twimg.com/profile_images/762978848376033280/QcPPOW5v_normal.jpg</t>
  </si>
  <si>
    <t>http://pbs.twimg.com/profile_images/864394511941681152/_H2fXXtn_normal.jpg</t>
  </si>
  <si>
    <t>http://pbs.twimg.com/profile_images/825286106350546944/VtBkvJt5_normal.jpg</t>
  </si>
  <si>
    <t>http://pbs.twimg.com/profile_images/875052041164533761/3jePjydg_normal.jpg</t>
  </si>
  <si>
    <t>http://pbs.twimg.com/profile_images/665616570039726080/R_XVKtGt_normal.jpg</t>
  </si>
  <si>
    <t>http://pbs.twimg.com/profile_images/880010629611835392/OPrtN5hN_normal.jpg</t>
  </si>
  <si>
    <t>http://pbs.twimg.com/profile_images/819767913380880389/NhLVKpP7_normal.jpg</t>
  </si>
  <si>
    <t>http://pbs.twimg.com/profile_images/748064398481076224/mH4DUQSA_normal.jpg</t>
  </si>
  <si>
    <t>http://pbs.twimg.com/profile_images/879222753479598081/uWVMgEsd_normal.jpg</t>
  </si>
  <si>
    <t>http://pbs.twimg.com/profile_images/793864394211987456/NZEyJ-Rq_normal.jpg</t>
  </si>
  <si>
    <t>http://pbs.twimg.com/profile_images/878845736103944192/lcNlCfjH_normal.jpg</t>
  </si>
  <si>
    <t>http://pbs.twimg.com/profile_images/847654472293560321/gMJ8W6BX_normal.jpg</t>
  </si>
  <si>
    <t>http://pbs.twimg.com/profile_images/868370045587599360/nVisb6lB_normal.jpg</t>
  </si>
  <si>
    <t>http://pbs.twimg.com/profile_images/881637787216351233/hEd691-J_normal.jpg</t>
  </si>
  <si>
    <t>http://pbs.twimg.com/profile_images/820741373758414848/vL3oz2mW_normal.jpg</t>
  </si>
  <si>
    <t>http://pbs.twimg.com/profile_images/837573501183733760/dkIifWkv_normal.jpg</t>
  </si>
  <si>
    <t>http://pbs.twimg.com/profile_images/878899185235492864/i20RhZrI_normal.jpg</t>
  </si>
  <si>
    <t>http://pbs.twimg.com/profile_images/769436255268462592/3Pg4qctM_normal.jpg</t>
  </si>
  <si>
    <t>http://pbs.twimg.com/profile_images/818022990650675200/rf7J5H_B_normal.jpg</t>
  </si>
  <si>
    <t>http://pbs.twimg.com/profile_images/872136925179543552/B36vXYiB_normal.jpg</t>
  </si>
  <si>
    <t>http://pbs.twimg.com/profile_images/513714641847869440/E4FKGzqy_normal.jpeg</t>
  </si>
  <si>
    <t>http://pbs.twimg.com/profile_images/844961751724568576/D4xM8o_7_normal.jpg</t>
  </si>
  <si>
    <t>http://pbs.twimg.com/profile_images/874988960430178304/eJ3p8x35_normal.jpg</t>
  </si>
  <si>
    <t>http://pbs.twimg.com/profile_images/881704592395747328/ORMkTZvh_normal.jpg</t>
  </si>
  <si>
    <t>http://pbs.twimg.com/profile_images/512297125753794560/BA1bQ_tZ_normal.jpeg</t>
  </si>
  <si>
    <t>http://pbs.twimg.com/profile_images/865869274929287168/MV7vadgq_normal.jpg</t>
  </si>
  <si>
    <t>http://pbs.twimg.com/profile_images/849240155554807808/SMDU8K_Q_normal.jpg</t>
  </si>
  <si>
    <t>http://pbs.twimg.com/profile_images/862560313526411264/vPvEMdWf_normal.jpg</t>
  </si>
  <si>
    <t>http://pbs.twimg.com/profile_images/880069960063631360/176aGHkc_normal.jpg</t>
  </si>
  <si>
    <t>http://pbs.twimg.com/profile_images/806562803234390016/1QxjECPS_normal.jpg</t>
  </si>
  <si>
    <t>http://pbs.twimg.com/profile_images/851841171479461892/G3nbmIQB_normal.jpg</t>
  </si>
  <si>
    <t>http://pbs.twimg.com/profile_images/872623131038326784/FcSYh7g1_normal.jpg</t>
  </si>
  <si>
    <t>http://pbs.twimg.com/profile_images/665799958482714624/PgzPwYG0_normal.jpg</t>
  </si>
  <si>
    <t>http://pbs.twimg.com/profile_images/867809777207971840/oBoXyocu_normal.jpg</t>
  </si>
  <si>
    <t>http://pbs.twimg.com/profile_images/848430420786020352/TtDtvg0g_normal.jpg</t>
  </si>
  <si>
    <t>http://pbs.twimg.com/profile_images/862597090920288256/IkYfkZvb_normal.jpg</t>
  </si>
  <si>
    <t>http://pbs.twimg.com/profile_images/844986994132340737/E4jexx14_normal.jpg</t>
  </si>
  <si>
    <t>http://pbs.twimg.com/profile_images/875994872053809152/fkKbrr8R_normal.jpg</t>
  </si>
  <si>
    <t>http://pbs.twimg.com/profile_images/766219628624289792/X4lZBg_b_normal.jpg</t>
  </si>
  <si>
    <t>http://pbs.twimg.com/profile_images/858232957563158528/T66viQmY_normal.jpg</t>
  </si>
  <si>
    <t>http://pbs.twimg.com/profile_images/877420619171745792/cFQhd8fn_normal.jpg</t>
  </si>
  <si>
    <t>http://pbs.twimg.com/profile_images/834370400368881665/xMCrms9k_normal.jpg</t>
  </si>
  <si>
    <t>http://pbs.twimg.com/profile_images/873235329003642880/f9hZFhul_normal.jpg</t>
  </si>
  <si>
    <t>http://pbs.twimg.com/profile_images/741926974218592256/8pjFeGDQ_normal.jpg</t>
  </si>
  <si>
    <t>http://pbs.twimg.com/profile_images/843505086580101120/piQz8ztE_normal.jpg</t>
  </si>
  <si>
    <t>http://pbs.twimg.com/profile_images/882098381400678406/9NNonJEG_normal.jpg</t>
  </si>
  <si>
    <t>http://pbs.twimg.com/profile_images/842901485432131584/jI5kph8i_normal.jpg</t>
  </si>
  <si>
    <t>http://pbs.twimg.com/profile_images/879605857725624322/_pXGnhEw_normal.jpg</t>
  </si>
  <si>
    <t>http://pbs.twimg.com/profile_images/881784369450336256/Aef30yuG_normal.jpg</t>
  </si>
  <si>
    <t>http://pbs.twimg.com/profile_images/853453186115420161/quSQzSTE_normal.jpg</t>
  </si>
  <si>
    <t>http://pbs.twimg.com/profile_images/870617283823104000/lfI8rzMq_normal.jpg</t>
  </si>
  <si>
    <t>http://pbs.twimg.com/profile_images/879609144184946688/KzFKEB5H_normal.jpg</t>
  </si>
  <si>
    <t>http://pbs.twimg.com/profile_images/856445750296932353/ctFcpKx7_normal.jpg</t>
  </si>
  <si>
    <t>http://pbs.twimg.com/profile_images/717743505251000320/-VFIefje_normal.jpg</t>
  </si>
  <si>
    <t>http://pbs.twimg.com/profile_images/876365869953171456/npuB5tEO_normal.jpg</t>
  </si>
  <si>
    <t>http://pbs.twimg.com/profile_images/881168488030760961/tS76Zy5E_normal.jpg</t>
  </si>
  <si>
    <t>http://pbs.twimg.com/profile_images/874504951317319681/oqo2fEx0_normal.jpg</t>
  </si>
  <si>
    <t>http://pbs.twimg.com/profile_images/881738651906060290/y7Eqsmh4_normal.jpg</t>
  </si>
  <si>
    <t>http://pbs.twimg.com/profile_images/807100039977959424/hOOhDPCo_normal.jpg</t>
  </si>
  <si>
    <t>http://pbs.twimg.com/profile_images/795942078588911616/JGohZJPu_normal.jpg</t>
  </si>
  <si>
    <t>http://pbs.twimg.com/profile_images/810510724745326593/DRZy_f83_normal.jpg</t>
  </si>
  <si>
    <t>http://pbs.twimg.com/profile_images/716101446408675330/CYMT-fE6_normal.jpg</t>
  </si>
  <si>
    <t>http://pbs.twimg.com/profile_images/1202270056/9feba6b7-1bc0-49c4-8f88-9b40f54b4c67_normal.jpg</t>
  </si>
  <si>
    <t>http://pbs.twimg.com/profile_images/732148686940049408/HZ5-UgIb_normal.jpg</t>
  </si>
  <si>
    <t>http://pbs.twimg.com/profile_images/869228092090273792/auvlgzfc_normal.jpg</t>
  </si>
  <si>
    <t>http://pbs.twimg.com/profile_images/859105883401449472/sVQMlLO9_normal.jpg</t>
  </si>
  <si>
    <t>http://pbs.twimg.com/profile_images/881190269961613312/lbewQI0w_normal.jpg</t>
  </si>
  <si>
    <t>http://pbs.twimg.com/profile_images/781430741196345344/ePPxLg7D_normal.jpg</t>
  </si>
  <si>
    <t>http://pbs.twimg.com/profile_images/714860667715588098/qeafqa8y_normal.jpg</t>
  </si>
  <si>
    <t>http://pbs.twimg.com/profile_images/550051245570785280/kemnCWqX_normal.jpeg</t>
  </si>
  <si>
    <t>http://pbs.twimg.com/profile_images/848602920081805312/hM-zwUwS_normal.jpg</t>
  </si>
  <si>
    <t>http://pbs.twimg.com/profile_images/878109597684432896/2j_L88yB_normal.jpg</t>
  </si>
  <si>
    <t>http://pbs.twimg.com/profile_images/845003706227605504/v8EgujJX_normal.jpg</t>
  </si>
  <si>
    <t>http://pbs.twimg.com/profile_images/881137207087583232/df1qXeUP_normal.jpg</t>
  </si>
  <si>
    <t>http://pbs.twimg.com/profile_images/696601463322075137/svSxRGyn_normal.jpg</t>
  </si>
  <si>
    <t>http://pbs.twimg.com/profile_images/581122691962294274/DKy-71RO_normal.jpg</t>
  </si>
  <si>
    <t>http://pbs.twimg.com/profile_images/817989302579761152/e-cHJ1QQ_normal.jpg</t>
  </si>
  <si>
    <t>http://pbs.twimg.com/profile_images/784807426360958977/xcz86TX-_normal.jpg</t>
  </si>
  <si>
    <t>http://pbs.twimg.com/profile_images/877858141945376769/iQzENlxj_normal.jpg</t>
  </si>
  <si>
    <t>http://pbs.twimg.com/profile_images/514095543/DSC02654_normal.JPG</t>
  </si>
  <si>
    <t>http://pbs.twimg.com/profile_images/880451895684472832/hQKCSHCo_normal.jpg</t>
  </si>
  <si>
    <t>http://pbs.twimg.com/profile_images/762907624308412416/Cm8SVE5c_normal.jpg</t>
  </si>
  <si>
    <t>http://pbs.twimg.com/profile_images/730740346930388992/5cqzpgDf_normal.jpg</t>
  </si>
  <si>
    <t>http://pbs.twimg.com/profile_images/876948350355898368/z4oSa3E0_normal.jpg</t>
  </si>
  <si>
    <t>http://pbs.twimg.com/profile_images/868872587715035136/isEw4r5D_normal.jpg</t>
  </si>
  <si>
    <t>http://pbs.twimg.com/profile_images/880826190663098368/U-W92t7__normal.jpg</t>
  </si>
  <si>
    <t>http://pbs.twimg.com/profile_images/604232739785572352/d_NyS-Pv_normal.jpg</t>
  </si>
  <si>
    <t>http://pbs.twimg.com/profile_images/713770277293985792/pxFjBV61_normal.jpg</t>
  </si>
  <si>
    <t>http://pbs.twimg.com/profile_images/825125117638373376/U4birL63_normal.jpg</t>
  </si>
  <si>
    <t>http://pbs.twimg.com/profile_images/849124615452590080/NzHjm0ZS_normal.jpg</t>
  </si>
  <si>
    <t>http://pbs.twimg.com/profile_images/634264312056418304/bkGZLAld_normal.jpg</t>
  </si>
  <si>
    <t>http://pbs.twimg.com/profile_images/876448722183491586/eGFakI-r_normal.jpg</t>
  </si>
  <si>
    <t>http://pbs.twimg.com/profile_images/849911762346319872/LOlbaYpM_normal.jpg</t>
  </si>
  <si>
    <t>http://pbs.twimg.com/profile_images/749300891916832768/1j6CkS3H_normal.jpg</t>
  </si>
  <si>
    <t>http://pbs.twimg.com/profile_images/866966210516221954/I1jxqCF7_normal.jpg</t>
  </si>
  <si>
    <t>http://pbs.twimg.com/profile_images/378800000473063626/ecaa98ebf19d7da615bce7ca23a46dc4_normal.jpeg</t>
  </si>
  <si>
    <t>http://pbs.twimg.com/profile_images/821811355816697856/w31sghM5_normal.jpg</t>
  </si>
  <si>
    <t>http://pbs.twimg.com/profile_images/782651665350393856/4fiBvIsf_normal.jpg</t>
  </si>
  <si>
    <t>http://pbs.twimg.com/profile_images/833748715110330369/NkFWUV9e_normal.jpg</t>
  </si>
  <si>
    <t>http://pbs.twimg.com/profile_images/847153836875763713/S6YbyA_Z_normal.jpg</t>
  </si>
  <si>
    <t>http://pbs.twimg.com/profile_images/596276316061597696/Lt7wwr2y_normal.jpg</t>
  </si>
  <si>
    <t>http://pbs.twimg.com/profile_images/880211181197156353/_p7B6Ys0_normal.jpg</t>
  </si>
  <si>
    <t>http://pbs.twimg.com/profile_images/689073350862176256/oYYSVc2U_normal.jpg</t>
  </si>
  <si>
    <t>http://pbs.twimg.com/profile_images/861661932935315460/rQR5-_18_normal.jpg</t>
  </si>
  <si>
    <t>http://pbs.twimg.com/profile_images/684466665577267201/zSo5gSKt_normal.jpg</t>
  </si>
  <si>
    <t>http://pbs.twimg.com/profile_images/879955703770877952/genEhr4l_normal.jpg</t>
  </si>
  <si>
    <t>http://pbs.twimg.com/profile_images/558530497865723904/dfmh0ALI_normal.jpeg</t>
  </si>
  <si>
    <t>http://pbs.twimg.com/profile_images/878195884642762752/N8faCsd0_normal.jpg</t>
  </si>
  <si>
    <t>http://pbs.twimg.com/profile_images/830767132459704320/xPfSnDBc_normal.jpg</t>
  </si>
  <si>
    <t>http://pbs.twimg.com/profile_images/881072406848167936/VqD6tXMF_normal.jpg</t>
  </si>
  <si>
    <t>http://pbs.twimg.com/profile_images/776352940961304576/r-xCNS4b_normal.jpg</t>
  </si>
  <si>
    <t>http://pbs.twimg.com/profile_images/708166371029360641/CuuYVNDK_normal.jpg</t>
  </si>
  <si>
    <t>http://pbs.twimg.com/profile_images/871475504016130050/NXfK9Qdx_normal.jpg</t>
  </si>
  <si>
    <t>http://pbs.twimg.com/profile_images/881140704847605761/BrjWjCUM_normal.jpg</t>
  </si>
  <si>
    <t>http://pbs.twimg.com/profile_images/2513662760/drdmb6bwkawog0n8mzg0_normal.jpeg</t>
  </si>
  <si>
    <t>http://pbs.twimg.com/profile_images/867044279658663936/9cpusMFq_normal.jpg</t>
  </si>
  <si>
    <t>http://pbs.twimg.com/profile_images/859964564263378944/NwiRWU9p_normal.jpg</t>
  </si>
  <si>
    <t>http://pbs.twimg.com/profile_images/879749287017537538/fJDU5hWT_normal.jpg</t>
  </si>
  <si>
    <t>http://pbs.twimg.com/profile_images/881576562130341888/yTp9khO7_normal.jpg</t>
  </si>
  <si>
    <t>http://pbs.twimg.com/profile_images/879399770669727745/8oieWG84_normal.jpg</t>
  </si>
  <si>
    <t>http://pbs.twimg.com/profile_images/850887612516548609/99SSHNsU_normal.jpg</t>
  </si>
  <si>
    <t>http://pbs.twimg.com/profile_images/628140167182729218/Kz0Atmf3_normal.jpg</t>
  </si>
  <si>
    <t>http://pbs.twimg.com/profile_images/827915998619537408/c46OVQCU_normal.jpg</t>
  </si>
  <si>
    <t>http://pbs.twimg.com/profile_images/640417617501548544/wAPWFSP8_normal.jpg</t>
  </si>
  <si>
    <t>http://pbs.twimg.com/profile_images/846372505531006977/j1PmewIr_normal.jpg</t>
  </si>
  <si>
    <t>http://pbs.twimg.com/profile_images/811595252737916928/UpMmBiF1_normal.jpg</t>
  </si>
  <si>
    <t>http://pbs.twimg.com/profile_images/879404315613573120/iuOGQREl_normal.jpg</t>
  </si>
  <si>
    <t>http://pbs.twimg.com/profile_images/2146790604/Alok_normal.JPG</t>
  </si>
  <si>
    <t>http://pbs.twimg.com/profile_images/839765505665818624/2W-LSF09_normal.jpg</t>
  </si>
  <si>
    <t>http://pbs.twimg.com/profile_images/661513392641941504/jMP9xEkO_normal.jpg</t>
  </si>
  <si>
    <t>http://pbs.twimg.com/profile_images/816583597347852288/LTyy5Hbe_normal.jpg</t>
  </si>
  <si>
    <t>http://pbs.twimg.com/profile_images/753942842528165889/uVT8MTh9_normal.jpg</t>
  </si>
  <si>
    <t>http://pbs.twimg.com/profile_images/481460897580191744/E6OkcfNV_normal.jpeg</t>
  </si>
  <si>
    <t>http://pbs.twimg.com/profile_images/752050218531639296/VwMue3wJ_normal.jpg</t>
  </si>
  <si>
    <t>http://pbs.twimg.com/profile_images/872298338909122561/UOvlT63g_normal.jpg</t>
  </si>
  <si>
    <t>http://pbs.twimg.com/profile_images/856052315136163840/dg7lYEZg_normal.jpg</t>
  </si>
  <si>
    <t>http://pbs.twimg.com/profile_images/856740891255427072/vFWcrXK3_normal.jpg</t>
  </si>
  <si>
    <t>http://pbs.twimg.com/profile_images/796779296702353408/G911MlCV_normal.jpg</t>
  </si>
  <si>
    <t>http://pbs.twimg.com/profile_images/378800000739396675/17abb5c820a24ab1cb9a6a3b69688770_normal.jpeg</t>
  </si>
  <si>
    <t>http://pbs.twimg.com/profile_images/844125877872943104/AJTD3giV_normal.jpg</t>
  </si>
  <si>
    <t>http://pbs.twimg.com/profile_images/867573118671491074/ZAmZHNJA_normal.jpg</t>
  </si>
  <si>
    <t>http://pbs.twimg.com/profile_images/877829253198368770/O40u98Ev_normal.jpg</t>
  </si>
  <si>
    <t>http://pbs.twimg.com/profile_images/866252893711515648/DbiwOl33_normal.jpg</t>
  </si>
  <si>
    <t>http://pbs.twimg.com/profile_images/851773834508214272/yecxNIk3_normal.jpg</t>
  </si>
  <si>
    <t>http://pbs.twimg.com/profile_images/791626587116408833/ndtfaYOe_normal.jpg</t>
  </si>
  <si>
    <t>http://pbs.twimg.com/profile_images/606071715689406464/0uR1ag_u_normal.jpg</t>
  </si>
  <si>
    <t>http://pbs.twimg.com/profile_images/460709272662204416/AEtCsNbf_normal.jpeg</t>
  </si>
  <si>
    <t>http://pbs.twimg.com/profile_images/869808985939075076/Zf5o5mjR_normal.jpg</t>
  </si>
  <si>
    <t>http://pbs.twimg.com/profile_images/858592232689070085/HDfERvAO_normal.jpg</t>
  </si>
  <si>
    <t>http://pbs.twimg.com/profile_images/866324226118221824/KFNwA65k_normal.jpg</t>
  </si>
  <si>
    <t>http://pbs.twimg.com/profile_images/874902813939257344/_af6plix_normal.jpg</t>
  </si>
  <si>
    <t>http://pbs.twimg.com/profile_images/500932074337861633/8t5GpqMI_normal.jpeg</t>
  </si>
  <si>
    <t>http://pbs.twimg.com/profile_images/804166710198726656/hq5JKRIY_normal.jpg</t>
  </si>
  <si>
    <t>http://pbs.twimg.com/profile_images/733611538154541056/9zpgMO-l_normal.jpg</t>
  </si>
  <si>
    <t>http://pbs.twimg.com/profile_images/872667364063670273/2tmo0yHI_normal.jpg</t>
  </si>
  <si>
    <t>http://pbs.twimg.com/profile_images/854960557971124226/i--7wpXL_normal.jpg</t>
  </si>
  <si>
    <t>http://pbs.twimg.com/profile_images/839936887645224960/YTsLI0sX_normal.jpg</t>
  </si>
  <si>
    <t>http://pbs.twimg.com/profile_images/787933617230012416/zYg9LvvN_normal.jpg</t>
  </si>
  <si>
    <t>http://pbs.twimg.com/profile_images/847143796655755264/2oGF_gz__normal.jpg</t>
  </si>
  <si>
    <t>http://pbs.twimg.com/profile_images/473035922494062592/ACZ1RlyM_normal.jpeg</t>
  </si>
  <si>
    <t>http://pbs.twimg.com/profile_images/856243044227719169/DP9nkmzo_normal.jpg</t>
  </si>
  <si>
    <t>http://pbs.twimg.com/profile_images/712550065114648577/oJWFZ5Wl_normal.jpg</t>
  </si>
  <si>
    <t>http://pbs.twimg.com/profile_images/881002925840936960/BjgAMpju_normal.jpg</t>
  </si>
  <si>
    <t>http://pbs.twimg.com/profile_images/880295537953710080/ZWG5dv-a_normal.jpg</t>
  </si>
  <si>
    <t>http://pbs.twimg.com/profile_images/861932264011292676/DCHZDo-0_normal.jpg</t>
  </si>
  <si>
    <t>http://pbs.twimg.com/profile_images/879763118154432516/y5kJQi6e_normal.jpg</t>
  </si>
  <si>
    <t>http://pbs.twimg.com/profile_images/874131966446022657/OM_upCRo_normal.jpg</t>
  </si>
  <si>
    <t>http://pbs.twimg.com/profile_images/870788478774202369/mxfWayFm_normal.jpg</t>
  </si>
  <si>
    <t>http://pbs.twimg.com/profile_images/378800000337937463/7e158687a86a1103519473cae9111f9d_normal.jpeg</t>
  </si>
  <si>
    <t>http://pbs.twimg.com/profile_images/881162983052804097/nI7QJE3b_normal.jpg</t>
  </si>
  <si>
    <t>http://pbs.twimg.com/profile_images/824537877551939584/W-tOmpNQ_normal.jpg</t>
  </si>
  <si>
    <t>http://pbs.twimg.com/profile_images/785677362629382144/X0mpp3ZE_normal.jpg</t>
  </si>
  <si>
    <t>http://pbs.twimg.com/profile_images/852167439651676160/wDqUHeYa_normal.jpg</t>
  </si>
  <si>
    <t>http://pbs.twimg.com/profile_images/881419534003036160/D223BcKR_normal.jpg</t>
  </si>
  <si>
    <t>http://pbs.twimg.com/profile_images/878108447887286273/LoV7vfjH_normal.jpg</t>
  </si>
  <si>
    <t>http://pbs.twimg.com/profile_images/879725830812962819/UrzGTdSj_normal.jpg</t>
  </si>
  <si>
    <t>http://pbs.twimg.com/profile_images/882138835257245696/u5mMa5Jp_normal.jpg</t>
  </si>
  <si>
    <t>http://pbs.twimg.com/profile_images/861085337589764096/aCZteZq-_normal.jpg</t>
  </si>
  <si>
    <t>http://pbs.twimg.com/profile_images/879771308900233216/1MhZZdIu_normal.jpg</t>
  </si>
  <si>
    <t>http://pbs.twimg.com/profile_images/878470348391333888/HdcpuuKM_normal.jpg</t>
  </si>
  <si>
    <t>http://pbs.twimg.com/profile_images/453947473115901952/DzGbwSy-_normal.jpeg</t>
  </si>
  <si>
    <t>http://pbs.twimg.com/profile_images/819525368319213570/rVeTlJJ5_normal.jpg</t>
  </si>
  <si>
    <t>http://pbs.twimg.com/profile_images/853178436482760705/BjoZQ0Jj_normal.jpg</t>
  </si>
  <si>
    <t>http://pbs.twimg.com/profile_images/865484772260298752/qab2ihru_normal.jpg</t>
  </si>
  <si>
    <t>http://pbs.twimg.com/profile_images/867603720237973504/a3WeTsd9_normal.jpg</t>
  </si>
  <si>
    <t>http://pbs.twimg.com/profile_images/752223954757120001/NRdQAuqk_normal.jpg</t>
  </si>
  <si>
    <t>http://pbs.twimg.com/profile_images/753253708985688064/shLmWxlU_normal.jpg</t>
  </si>
  <si>
    <t>http://pbs.twimg.com/profile_images/2736912594/145d358eb397306e667cfc4c0ee614a8_normal.jpeg</t>
  </si>
  <si>
    <t>http://pbs.twimg.com/profile_images/768479967952900096/VmHVkhff_normal.jpg</t>
  </si>
  <si>
    <t>http://pbs.twimg.com/profile_images/881154014611636224/fexcwl4R_normal.jpg</t>
  </si>
  <si>
    <t>http://pbs.twimg.com/profile_images/602527572832821248/QMuoj3Kr_normal.jpg</t>
  </si>
  <si>
    <t>http://pbs.twimg.com/profile_images/844218966599983108/28_wumMY_normal.jpg</t>
  </si>
  <si>
    <t>http://pbs.twimg.com/profile_images/880764847800991746/7cH7aoMo_normal.jpg</t>
  </si>
  <si>
    <t>http://pbs.twimg.com/profile_images/881623274718773248/Vh-6SQ0g_normal.jpg</t>
  </si>
  <si>
    <t>http://pbs.twimg.com/profile_images/765222784410714112/6_6hmVRG_normal.png</t>
  </si>
  <si>
    <t>http://pbs.twimg.com/profile_images/806098124888363008/hFWG4bsV_normal.jpg</t>
  </si>
  <si>
    <t>http://pbs.twimg.com/profile_images/865264293255811072/b9w0Vq1t_normal.jpg</t>
  </si>
  <si>
    <t>http://pbs.twimg.com/profile_images/880318621771333632/F8WYt97A_normal.jpg</t>
  </si>
  <si>
    <t>http://pbs.twimg.com/profile_images/862260002815328256/s1hhgh9r_normal.jpg</t>
  </si>
  <si>
    <t>http://pbs.twimg.com/profile_images/685766843890466816/U4IAk2Xh_normal.jpg</t>
  </si>
  <si>
    <t>http://pbs.twimg.com/profile_images/882193086889181185/V_w3FRGG_normal.jpg</t>
  </si>
  <si>
    <t>http://pbs.twimg.com/profile_images/869209749203451904/WS0_7BQL_normal.jpg</t>
  </si>
  <si>
    <t>http://pbs.twimg.com/profile_images/533670076902166528/OZaq5pJh_normal.jpeg</t>
  </si>
  <si>
    <t>http://pbs.twimg.com/profile_images/843739402589241344/3tyfd5Hk_normal.jpg</t>
  </si>
  <si>
    <t>http://pbs.twimg.com/profile_images/855274428233506818/xXMsDs4c_normal.jpg</t>
  </si>
  <si>
    <t>http://pbs.twimg.com/profile_images/871257151397744640/kzhPMK2U_normal.jpg</t>
  </si>
  <si>
    <t>http://pbs.twimg.com/profile_images/751409627716153344/cFXFstz4_normal.jpg</t>
  </si>
  <si>
    <t>http://pbs.twimg.com/profile_images/813073476366008320/AoJytexk_normal.jpg</t>
  </si>
  <si>
    <t>http://pbs.twimg.com/profile_images/880028952206725120/GlWQaEQt_normal.jpg</t>
  </si>
  <si>
    <t>http://pbs.twimg.com/profile_images/879689541845635072/Rq0MJ2Iw_normal.jpg</t>
  </si>
  <si>
    <t>http://pbs.twimg.com/profile_images/881560730885013504/uNDzW9hU_normal.jpg</t>
  </si>
  <si>
    <t>http://pbs.twimg.com/profile_images/876329493354381312/5TsVhC8G_normal.jpg</t>
  </si>
  <si>
    <t>http://pbs.twimg.com/profile_images/863372470367268864/RKazVwDo_normal.jpg</t>
  </si>
  <si>
    <t>http://pbs.twimg.com/profile_images/860103650185818112/K_B6ewgj_normal.jpg</t>
  </si>
  <si>
    <t>http://pbs.twimg.com/profile_images/705698253786886144/UlvCsBA0_normal.jpg</t>
  </si>
  <si>
    <t>http://pbs.twimg.com/profile_images/765185800074096641/nsUtRVZi_normal.jpg</t>
  </si>
  <si>
    <t>http://pbs.twimg.com/profile_images/879004549259771904/Oke4urGr_normal.jpg</t>
  </si>
  <si>
    <t>http://pbs.twimg.com/profile_images/860448500768747521/zfdeRWnm_normal.jpg</t>
  </si>
  <si>
    <t>http://pbs.twimg.com/profile_images/880650401976115206/yNIvAYV4_normal.jpg</t>
  </si>
  <si>
    <t>http://pbs.twimg.com/profile_images/869246756625633280/bV5Pw6wZ_normal.jpg</t>
  </si>
  <si>
    <t>http://pbs.twimg.com/profile_images/870170315099226112/Td1btI28_normal.jpg</t>
  </si>
  <si>
    <t>http://pbs.twimg.com/profile_images/759004521699811332/GP2w4vy1_normal.jpg</t>
  </si>
  <si>
    <t>http://pbs.twimg.com/profile_images/872049148165578753/aqzOpAhW_normal.jpg</t>
  </si>
  <si>
    <t>http://pbs.twimg.com/profile_images/873719319426985984/oOw84bfs_normal.jpg</t>
  </si>
  <si>
    <t>http://pbs.twimg.com/profile_images/859094463913897987/Xe2cr3u9_normal.jpg</t>
  </si>
  <si>
    <t>http://pbs.twimg.com/profile_images/771246052535959553/Y7-3EoGC_normal.jpg</t>
  </si>
  <si>
    <t>http://pbs.twimg.com/profile_images/846759580168183808/TXCiTVA4_normal.jpg</t>
  </si>
  <si>
    <t>http://pbs.twimg.com/profile_images/864402390740459520/PvVDRIxy_normal.jpg</t>
  </si>
  <si>
    <t>http://pbs.twimg.com/profile_images/725664255219900416/CGEV-ADu_normal.jpg</t>
  </si>
  <si>
    <t>http://pbs.twimg.com/profile_images/872870419824394240/vAxPs-Xq_normal.jpg</t>
  </si>
  <si>
    <t>http://pbs.twimg.com/profile_images/792340052877664256/uwZ6SHkJ_normal.jpg</t>
  </si>
  <si>
    <t>http://pbs.twimg.com/profile_images/868072047234220033/aBFmZuBE_normal.jpg</t>
  </si>
  <si>
    <t>http://pbs.twimg.com/profile_images/869480525898973184/-pqeC9bO_normal.jpg</t>
  </si>
  <si>
    <t>http://pbs.twimg.com/profile_images/701826286235222016/o3xscRRj_normal.jpg</t>
  </si>
  <si>
    <t>http://pbs.twimg.com/profile_images/844614046183833603/qWxRX4SF_normal.jpg</t>
  </si>
  <si>
    <t>http://pbs.twimg.com/profile_images/856340542514483200/wDoLdh5o_normal.jpg</t>
  </si>
  <si>
    <t>http://pbs.twimg.com/profile_images/868862602780311554/QWg81_m-_normal.jpg</t>
  </si>
  <si>
    <t>http://pbs.twimg.com/profile_images/780430497797156864/H_v3b8QU_normal.jpg</t>
  </si>
  <si>
    <t>http://pbs.twimg.com/profile_images/857070219382083584/hBCpsJb8_normal.jpg</t>
  </si>
  <si>
    <t>http://pbs.twimg.com/profile_images/835181565898444800/5g9iWIMM_normal.jpg</t>
  </si>
  <si>
    <t>http://pbs.twimg.com/profile_images/856508346190381057/DaVvCgBo_normal.jpg</t>
  </si>
  <si>
    <t>http://pbs.twimg.com/profile_images/851624593655824385/vYzB9WYj_normal.jpg</t>
  </si>
  <si>
    <t>http://pbs.twimg.com/profile_images/799804687922839552/P5V7ky4E_normal.jpg</t>
  </si>
  <si>
    <t>http://pbs.twimg.com/profile_images/881779322867957760/2Uh-Mpws_normal.jpg</t>
  </si>
  <si>
    <t>http://pbs.twimg.com/profile_images/666524884504186880/mi-DNDpG_normal.jpg</t>
  </si>
  <si>
    <t>http://pbs.twimg.com/profile_images/785575212234309632/yKa0wvdi_normal.jpg</t>
  </si>
  <si>
    <t>http://pbs.twimg.com/profile_images/688721047659528192/SLU1xuiz_normal.jpg</t>
  </si>
  <si>
    <t>http://pbs.twimg.com/profile_images/872679098589433856/3kZHPBZk_normal.jpg</t>
  </si>
  <si>
    <t>http://pbs.twimg.com/profile_images/866343810116206592/3euZeg53_normal.jpg</t>
  </si>
  <si>
    <t>http://pbs.twimg.com/profile_images/844913348764352513/CnKL8zTG_normal.jpg</t>
  </si>
  <si>
    <t>http://pbs.twimg.com/profile_images/874602345988075521/KSAUtlpQ_normal.jpg</t>
  </si>
  <si>
    <t>http://pbs.twimg.com/profile_images/706691142931206144/ckrXZ9Gq_normal.jpg</t>
  </si>
  <si>
    <t>http://pbs.twimg.com/profile_images/865601152326434817/hlQwnFbg_normal.jpg</t>
  </si>
  <si>
    <t>http://pbs.twimg.com/profile_images/741678370690347008/VB_9qYCu_normal.jpg</t>
  </si>
  <si>
    <t>http://pbs.twimg.com/profile_images/880005231634984962/5MUKk4K9_normal.jpg</t>
  </si>
  <si>
    <t>http://pbs.twimg.com/profile_images/853475214419742720/VkVkoN5Q_normal.jpg</t>
  </si>
  <si>
    <t>http://pbs.twimg.com/profile_images/874732200683384832/IQElswVq_normal.jpg</t>
  </si>
  <si>
    <t>http://pbs.twimg.com/profile_images/881901409066778624/a_M4ENmq_normal.jpg</t>
  </si>
  <si>
    <t>http://pbs.twimg.com/profile_images/877508913092014083/FaEoN41K_normal.jpg</t>
  </si>
  <si>
    <t>http://pbs.twimg.com/profile_images/845168520061108225/DgAmCO6a_normal.jpg</t>
  </si>
  <si>
    <t>http://pbs.twimg.com/profile_images/812330433031573505/5e6hIzHZ_normal.jpg</t>
  </si>
  <si>
    <t>http://pbs.twimg.com/profile_images/834252470394175488/WH8mUG7I_normal.jpg</t>
  </si>
  <si>
    <t>http://pbs.twimg.com/profile_images/866272387175563268/xIhu5nDu_normal.jpg</t>
  </si>
  <si>
    <t>http://pbs.twimg.com/profile_images/706210130904219648/NsCUi9gJ_normal.jpg</t>
  </si>
  <si>
    <t>http://pbs.twimg.com/profile_images/869836051539533824/eCBRogoV_normal.jpg</t>
  </si>
  <si>
    <t>http://pbs.twimg.com/profile_images/769411991089901568/jB6tqFNn_normal.jpg</t>
  </si>
  <si>
    <t>http://pbs.twimg.com/profile_images/694360102581567489/eetGkZQW_normal.jpg</t>
  </si>
  <si>
    <t>http://pbs.twimg.com/profile_images/875553987684073472/1n_pJE0V_normal.jpg</t>
  </si>
  <si>
    <t>http://pbs.twimg.com/profile_images/830932097342726145/EhiDRV7K_normal.jpg</t>
  </si>
  <si>
    <t>http://pbs.twimg.com/profile_images/765253435482570752/A5VKZz9g_normal.jpg</t>
  </si>
  <si>
    <t>http://pbs.twimg.com/profile_images/754174983874674688/Z1645Jvv_normal.jpg</t>
  </si>
  <si>
    <t>http://pbs.twimg.com/profile_images/864647382180311040/hmUA8mN2_normal.jpg</t>
  </si>
  <si>
    <t>http://pbs.twimg.com/profile_images/727753015579521024/nfqhG1CI_normal.jpg</t>
  </si>
  <si>
    <t>http://pbs.twimg.com/profile_images/779941282621845504/LCE9jZi1_normal.jpg</t>
  </si>
  <si>
    <t>http://pbs.twimg.com/profile_images/844796249232424961/cE7OPipQ_normal.jpg</t>
  </si>
  <si>
    <t>http://pbs.twimg.com/profile_images/881963061552324612/vm9GjVLd_normal.jpg</t>
  </si>
  <si>
    <t>http://pbs.twimg.com/profile_images/876389628382765056/rZWCPKeW_normal.jpg</t>
  </si>
  <si>
    <t>http://pbs.twimg.com/profile_images/843138100058501120/Irfu0eVc_normal.jpg</t>
  </si>
  <si>
    <t>http://pbs.twimg.com/profile_images/880603836037070849/_zSynoIr_normal.jpg</t>
  </si>
  <si>
    <t>http://pbs.twimg.com/profile_images/831868454084964357/kqD7svqp_normal.jpg</t>
  </si>
  <si>
    <t>http://pbs.twimg.com/profile_images/877528215564177408/nIjLgT_S_normal.jpg</t>
  </si>
  <si>
    <t>http://pbs.twimg.com/profile_images/862393737674194944/lhHmQt6-_normal.jpg</t>
  </si>
  <si>
    <t>http://pbs.twimg.com/profile_images/881924931939971072/u6yaMP3n_normal.jpg</t>
  </si>
  <si>
    <t>http://pbs.twimg.com/profile_images/848250214674644992/A6BX8SEP_normal.jpg</t>
  </si>
  <si>
    <t>http://pbs.twimg.com/profile_images/876708354067910656/D3pqCLU6_normal.jpg</t>
  </si>
  <si>
    <t>http://pbs.twimg.com/profile_images/849287674758168576/nqRhZAi4_normal.jpg</t>
  </si>
  <si>
    <t>http://pbs.twimg.com/profile_images/868929783266148353/hq8L_km3_normal.jpg</t>
  </si>
  <si>
    <t>http://pbs.twimg.com/profile_images/586171436840005632/V7g1iSsw_normal.jpg</t>
  </si>
  <si>
    <t>http://pbs.twimg.com/profile_images/378800000774497067/188a02410ebfec3f631dd17fc4d5a1f6_normal.jpeg</t>
  </si>
  <si>
    <t>http://pbs.twimg.com/profile_images/879916789706227712/ivh2qFYO_normal.jpg</t>
  </si>
  <si>
    <t>http://pbs.twimg.com/profile_images/747362481463504896/pDBbSUHa_normal.jpg</t>
  </si>
  <si>
    <t>http://pbs.twimg.com/profile_images/837536341621559300/x1vOSkNp_normal.jpg</t>
  </si>
  <si>
    <t>http://pbs.twimg.com/profile_images/880626472527986688/LZ4v6RPP_normal.jpg</t>
  </si>
  <si>
    <t>http://pbs.twimg.com/profile_images/546515972182380544/6FPxYrbf_normal.jpeg</t>
  </si>
  <si>
    <t>http://pbs.twimg.com/profile_images/869158342790217728/fXwgcd-8_normal.jpg</t>
  </si>
  <si>
    <t>http://pbs.twimg.com/profile_images/880826632746934273/pYO1uaUP_normal.jpg</t>
  </si>
  <si>
    <t>http://pbs.twimg.com/profile_images/750528751016906752/06uOzHYq_normal.jpg</t>
  </si>
  <si>
    <t>http://pbs.twimg.com/profile_images/878464172840828928/baOpupX5_normal.jpg</t>
  </si>
  <si>
    <t>http://pbs.twimg.com/profile_images/428882258078871552/urb7XKnR_normal.jpeg</t>
  </si>
  <si>
    <t>http://pbs.twimg.com/profile_images/841288395582246912/ewvRSX0m_normal.jpg</t>
  </si>
  <si>
    <t>http://pbs.twimg.com/profile_images/870930306034876416/jd6sEdc7_normal.jpg</t>
  </si>
  <si>
    <t>http://pbs.twimg.com/profile_images/880685083987980289/JuX8w5x2_normal.jpg</t>
  </si>
  <si>
    <t>http://pbs.twimg.com/profile_images/878750647981531136/KznTSr7j_normal.jpg</t>
  </si>
  <si>
    <t>http://pbs.twimg.com/profile_images/880688122400526336/zBkyq5BE_normal.jpg</t>
  </si>
  <si>
    <t>http://pbs.twimg.com/profile_images/870926771771760641/xzh0-jur_normal.jpg</t>
  </si>
  <si>
    <t>http://pbs.twimg.com/profile_images/838414753701703680/G97Lgj3V_normal.jpg</t>
  </si>
  <si>
    <t>http://pbs.twimg.com/profile_images/871577572160577537/oTn_ePmC_normal.jpg</t>
  </si>
  <si>
    <t>http://pbs.twimg.com/profile_images/875026603486568448/sXO13hfP_normal.jpg</t>
  </si>
  <si>
    <t>http://pbs.twimg.com/profile_images/877242094397440000/OXekL-Zk_normal.jpg</t>
  </si>
  <si>
    <t>http://pbs.twimg.com/profile_images/551400594661847040/LVngcQb8_normal.jpeg</t>
  </si>
  <si>
    <t>http://pbs.twimg.com/profile_images/869816672911319041/sCSSo9qN_normal.jpg</t>
  </si>
  <si>
    <t>http://pbs.twimg.com/profile_images/535367122856058880/9MosjMhz_normal.jpeg</t>
  </si>
  <si>
    <t>http://pbs.twimg.com/profile_images/857471553843339264/bj6xJFSf_normal.jpg</t>
  </si>
  <si>
    <t>http://pbs.twimg.com/profile_images/802411897764990976/ocXXl10H_normal.jpg</t>
  </si>
  <si>
    <t>http://pbs.twimg.com/profile_images/667742742617845760/UY69flCG_normal.png</t>
  </si>
  <si>
    <t>http://pbs.twimg.com/profile_images/877249783127322625/u5jK5RJ2_normal.jpg</t>
  </si>
  <si>
    <t>http://pbs.twimg.com/profile_images/683663539861471232/i8JCkYGQ_normal.jpg</t>
  </si>
  <si>
    <t>http://pbs.twimg.com/profile_images/855300048359374848/C8fnmwOP_normal.jpg</t>
  </si>
  <si>
    <t>http://pbs.twimg.com/profile_images/871781691848876032/nWK_-17h_normal.jpg</t>
  </si>
  <si>
    <t>http://pbs.twimg.com/profile_images/695162653581312000/m3yDzNwP_normal.jpg</t>
  </si>
  <si>
    <t>http://pbs.twimg.com/profile_images/869961589113315328/4FCtLw4Y_normal.jpg</t>
  </si>
  <si>
    <t>http://pbs.twimg.com/profile_images/881542533620170752/ShXxcac6_normal.jpg</t>
  </si>
  <si>
    <t>http://pbs.twimg.com/profile_images/866352594259771392/CDf91t34_normal.jpg</t>
  </si>
  <si>
    <t>http://pbs.twimg.com/profile_images/872662567549718529/Hu3pk3ic_normal.jpg</t>
  </si>
  <si>
    <t>http://pbs.twimg.com/profile_images/764429135364104192/OX3qs8ab_normal.jpg</t>
  </si>
  <si>
    <t>http://pbs.twimg.com/profile_images/879171641829228544/zl55kv7G_normal.jpg</t>
  </si>
  <si>
    <t>http://pbs.twimg.com/profile_images/879395902502326272/z-Ygo49N_normal.jpg</t>
  </si>
  <si>
    <t>http://pbs.twimg.com/profile_images/815264490765873152/2pJoh34h_normal.jpg</t>
  </si>
  <si>
    <t>http://pbs.twimg.com/profile_images/875723090210168832/5RwbGIVV_normal.jpg</t>
  </si>
  <si>
    <t>http://pbs.twimg.com/profile_images/881143020111908864/mcDfQB7d_normal.jpg</t>
  </si>
  <si>
    <t>http://pbs.twimg.com/profile_images/882075957871378432/IhplaRH1_normal.jpg</t>
  </si>
  <si>
    <t>http://pbs.twimg.com/profile_images/875429164400205827/DH2HQQ7Z_normal.jpg</t>
  </si>
  <si>
    <t>http://pbs.twimg.com/profile_images/699469702528012288/ZlqYi3ZE_normal.jpg</t>
  </si>
  <si>
    <t>http://pbs.twimg.com/profile_images/847321877382971398/MXky1gIT_normal.jpg</t>
  </si>
  <si>
    <t>http://pbs.twimg.com/profile_images/876750431153553408/qVNABVhe_normal.jpg</t>
  </si>
  <si>
    <t>http://pbs.twimg.com/profile_images/809728779463651329/Ms20tQZQ_normal.jpg</t>
  </si>
  <si>
    <t>http://pbs.twimg.com/profile_images/877871050083762177/ETjyXG_Q_normal.jpg</t>
  </si>
  <si>
    <t>http://pbs.twimg.com/profile_images/855453128132407300/3lMfJO6u_normal.jpg</t>
  </si>
  <si>
    <t>http://pbs.twimg.com/profile_images/831042634441441280/yt3JEq_i_normal.jpg</t>
  </si>
  <si>
    <t>http://pbs.twimg.com/profile_images/781553654448873477/9P19nCA7_normal.jpg</t>
  </si>
  <si>
    <t>http://pbs.twimg.com/profile_images/863021044063289344/Z4TMYiqa_normal.jpg</t>
  </si>
  <si>
    <t>http://pbs.twimg.com/profile_images/858192946121908224/KYfgRPka_normal.jpg</t>
  </si>
  <si>
    <t>http://pbs.twimg.com/profile_images/813034276702879745/Ow3fK15D_normal.jpg</t>
  </si>
  <si>
    <t>http://pbs.twimg.com/profile_images/857237921082028032/k98mMft7_normal.jpg</t>
  </si>
  <si>
    <t>http://pbs.twimg.com/profile_images/780301425351942144/DcuqC5yV_normal.jpg</t>
  </si>
  <si>
    <t>http://pbs.twimg.com/profile_images/857204940502175744/R_nmUU9m_normal.jpg</t>
  </si>
  <si>
    <t>http://pbs.twimg.com/profile_images/857199870352007169/Nxh-K-w4_normal.jpg</t>
  </si>
  <si>
    <t>http://pbs.twimg.com/profile_images/881192382775119873/71j65Irj_normal.jpg</t>
  </si>
  <si>
    <t>http://pbs.twimg.com/profile_images/880699020909453312/8kXKKeRi_normal.jpg</t>
  </si>
  <si>
    <t>http://pbs.twimg.com/profile_images/870302711195074560/P7hdPus7_normal.jpg</t>
  </si>
  <si>
    <t>http://pbs.twimg.com/profile_images/857203497506353153/OBPIUMGC_normal.jpg</t>
  </si>
  <si>
    <t>http://pbs.twimg.com/profile_images/878354574599491584/lxhY3YtH_normal.jpg</t>
  </si>
  <si>
    <t>http://pbs.twimg.com/profile_images/807954945999863808/NEn4w1Jb_normal.jpg</t>
  </si>
  <si>
    <t>http://pbs.twimg.com/profile_images/852041061669060608/SERjFJ8e_normal.jpg</t>
  </si>
  <si>
    <t>http://pbs.twimg.com/profile_images/511009996864110593/jLPoLxXW_normal.jpeg</t>
  </si>
  <si>
    <t>http://pbs.twimg.com/profile_images/845593816652431360/lNNaR_I2_normal.jpg</t>
  </si>
  <si>
    <t>http://pbs.twimg.com/profile_images/865587692427501568/t8j-eVmY_normal.jpg</t>
  </si>
  <si>
    <t>http://pbs.twimg.com/profile_images/848782537774186496/uVfY8QRv_normal.jpg</t>
  </si>
  <si>
    <t>http://pbs.twimg.com/profile_images/779131114430402560/kPUN7pgi_normal.jpg</t>
  </si>
  <si>
    <t>http://pbs.twimg.com/profile_images/876601697090637824/DS3j2uD5_normal.jpg</t>
  </si>
  <si>
    <t>http://pbs.twimg.com/profile_images/842697854816833536/k8r1sZ2X_normal.jpg</t>
  </si>
  <si>
    <t>http://pbs.twimg.com/profile_images/843760370527457280/wrs5yv94_normal.jpg</t>
  </si>
  <si>
    <t>http://pbs.twimg.com/profile_images/877154669625196544/MWk_j31k_normal.jpg</t>
  </si>
  <si>
    <t>http://pbs.twimg.com/profile_images/877933042656063488/piYT0ukc_normal.jpg</t>
  </si>
  <si>
    <t>http://pbs.twimg.com/profile_images/810572350231982080/BJKoXfjM_normal.jpg</t>
  </si>
  <si>
    <t>http://pbs.twimg.com/profile_images/801395239/10052009082_normal.jpg</t>
  </si>
  <si>
    <t>http://pbs.twimg.com/profile_images/877790698380120064/35QnK-fj_normal.jpg</t>
  </si>
  <si>
    <t>http://pbs.twimg.com/profile_images/702901720246939650/ZBn4aySo_normal.jpg</t>
  </si>
  <si>
    <t>http://pbs.twimg.com/profile_images/878441984213438464/4sMP67l__normal.jpg</t>
  </si>
  <si>
    <t>http://pbs.twimg.com/profile_images/880789721361854464/ci9HTOeC_normal.jpg</t>
  </si>
  <si>
    <t>http://pbs.twimg.com/profile_images/881197454116442116/kIkDdBiO_normal.jpg</t>
  </si>
  <si>
    <t>http://pbs.twimg.com/profile_images/676460700416393217/LA6gbn7e_normal.jpg</t>
  </si>
  <si>
    <t>http://pbs.twimg.com/profile_images/830103096709754880/lS7cUq15_normal.jpg</t>
  </si>
  <si>
    <t>http://pbs.twimg.com/profile_images/868511138799116288/ZmPZQs01_normal.jpg</t>
  </si>
  <si>
    <t>http://pbs.twimg.com/profile_images/837942427088478208/7qzgMuHo_normal.jpg</t>
  </si>
  <si>
    <t>http://pbs.twimg.com/profile_images/880189987228135425/bKPURwmk_normal.jpg</t>
  </si>
  <si>
    <t>http://pbs.twimg.com/profile_images/582593860448096256/cIjV-i_W_normal.jpg</t>
  </si>
  <si>
    <t>http://pbs.twimg.com/profile_images/621931771433721858/t6y-H8sc_normal.jpg</t>
  </si>
  <si>
    <t>http://pbs.twimg.com/profile_images/823233571288743938/Fv3igKMl_normal.jpg</t>
  </si>
  <si>
    <t>http://pbs.twimg.com/profile_images/645228622546993152/CiHgknnB_normal.jpg</t>
  </si>
  <si>
    <t>http://pbs.twimg.com/profile_images/873786010332667904/6iYtwlGu_normal.jpg</t>
  </si>
  <si>
    <t>http://pbs.twimg.com/profile_images/857161500397629440/N9IyTFeh_normal.jpg</t>
  </si>
  <si>
    <t>http://pbs.twimg.com/profile_images/781069380658618368/OKcwutv6_normal.jpg</t>
  </si>
  <si>
    <t>http://pbs.twimg.com/profile_images/648383053530730496/05UjykIQ_normal.jpg</t>
  </si>
  <si>
    <t>http://pbs.twimg.com/profile_images/777090333561630720/w6zbta-V_normal.jpg</t>
  </si>
  <si>
    <t>http://pbs.twimg.com/profile_images/464746120472567808/3R2rryg5_normal.jpeg</t>
  </si>
  <si>
    <t>http://pbs.twimg.com/profile_images/881953474514223104/CW48zwEh_normal.jpg</t>
  </si>
  <si>
    <t>http://pbs.twimg.com/profile_images/409328568/images_normal.jpg</t>
  </si>
  <si>
    <t>http://pbs.twimg.com/profile_images/378800000338356515/94f7a4a770ca610458982e5dd2942e43_normal.jpeg</t>
  </si>
  <si>
    <t>http://pbs.twimg.com/profile_images/882094409239511045/DUD-mAeh_normal.jpg</t>
  </si>
  <si>
    <t>http://pbs.twimg.com/profile_images/680649340222701568/V8rJG1ih_normal.jpg</t>
  </si>
  <si>
    <t>http://pbs.twimg.com/profile_images/767689904620916737/hwm7SZuv_normal.jpg</t>
  </si>
  <si>
    <t>http://pbs.twimg.com/profile_images/868097278556467200/siXipoal_normal.jpg</t>
  </si>
  <si>
    <t>http://pbs.twimg.com/profile_images/881874477931536384/_3O1mIMq_normal.jpg</t>
  </si>
  <si>
    <t>http://pbs.twimg.com/profile_images/877600645129400320/ColTSr1A_normal.jpg</t>
  </si>
  <si>
    <t>http://pbs.twimg.com/profile_images/876867506459291649/9jteaZXP_normal.jpg</t>
  </si>
  <si>
    <t>http://pbs.twimg.com/profile_images/578905841329258496/x6I5XJzs_normal.jpeg</t>
  </si>
  <si>
    <t>http://pbs.twimg.com/profile_images/873836157062094848/qZrF0QRv_normal.jpg</t>
  </si>
  <si>
    <t>http://pbs.twimg.com/profile_images/484924214860726273/m5YtyQOh_normal.jpeg</t>
  </si>
  <si>
    <t>http://pbs.twimg.com/profile_images/705474885271695360/PtbRq0ty_normal.jpg</t>
  </si>
  <si>
    <t>http://pbs.twimg.com/profile_images/1313081284/AK-Logo_normal.jpg</t>
  </si>
  <si>
    <t>http://pbs.twimg.com/profile_images/689324232543617025/0lZppBzJ_normal.jpg</t>
  </si>
  <si>
    <t>http://pbs.twimg.com/profile_images/645674301148917760/t-LplJzK_normal.jpg</t>
  </si>
  <si>
    <t>http://pbs.twimg.com/profile_images/828670998794870786/oQdIAtOU_normal.jpg</t>
  </si>
  <si>
    <t>http://pbs.twimg.com/profile_images/706510640731463680/fhVBy_wo_normal.jpg</t>
  </si>
  <si>
    <t>http://pbs.twimg.com/profile_images/874272420621803520/KXw2q0Xv_normal.jpg</t>
  </si>
  <si>
    <t>http://pbs.twimg.com/profile_images/841298358857744385/92x-MuoG_normal.jpg</t>
  </si>
  <si>
    <t>http://pbs.twimg.com/profile_images/880739822918262784/ODfqmLpQ_normal.jpg</t>
  </si>
  <si>
    <t>http://pbs.twimg.com/profile_images/877969700931555328/1rhbAoDQ_normal.jpg</t>
  </si>
  <si>
    <t>http://pbs.twimg.com/profile_images/3527796202/d5c34aa73fd132ced56ba3e742dfebab_normal.jpeg</t>
  </si>
  <si>
    <t>http://pbs.twimg.com/profile_images/717272089120518144/JDMs9EtW_normal.jpg</t>
  </si>
  <si>
    <t>http://pbs.twimg.com/profile_images/874285859708653568/P_3Pw8Fa_normal.jpg</t>
  </si>
  <si>
    <t>http://pbs.twimg.com/profile_images/881392757952069632/Y4xTtoV-_normal.jpg</t>
  </si>
  <si>
    <t>http://pbs.twimg.com/profile_images/878781405538508801/AlYEh3Wb_normal.jpg</t>
  </si>
  <si>
    <t>http://pbs.twimg.com/profile_images/854738184827097088/55XUrVUj_normal.jpg</t>
  </si>
  <si>
    <t>http://pbs.twimg.com/profile_images/874870219277205504/uNT73UJK_normal.jpg</t>
  </si>
  <si>
    <t>http://pbs.twimg.com/profile_images/859608152899280897/bY3ajx-A_normal.jpg</t>
  </si>
  <si>
    <t>http://pbs.twimg.com/profile_images/871724592787841024/IK-ic7sU_normal.jpg</t>
  </si>
  <si>
    <t>http://pbs.twimg.com/profile_images/802208831702896640/qqX20J0q_normal.jpg</t>
  </si>
  <si>
    <t>http://pbs.twimg.com/profile_images/820226209439240192/HOfu6DGF_normal.jpg</t>
  </si>
  <si>
    <t>http://pbs.twimg.com/profile_images/487090833884061696/IrE8tV7y_normal.jpeg</t>
  </si>
  <si>
    <t>http://pbs.twimg.com/profile_images/818109350304681984/fbx1H2hx_normal.jpg</t>
  </si>
  <si>
    <t>http://pbs.twimg.com/profile_images/793521822767652864/T6F2E77P_normal.jpg</t>
  </si>
  <si>
    <t>http://pbs.twimg.com/profile_images/824158305039896576/Zpm60hdz_normal.jpg</t>
  </si>
  <si>
    <t>http://pbs.twimg.com/profile_images/676044935011921921/l_NG2Wbt_normal.jpg</t>
  </si>
  <si>
    <t>http://pbs.twimg.com/profile_images/854652954929881089/TFcQWF10_normal.jpg</t>
  </si>
  <si>
    <t>http://pbs.twimg.com/profile_images/819545282421620736/HA0FrW3L_normal.jpg</t>
  </si>
  <si>
    <t>http://pbs.twimg.com/profile_images/879822907937042433/214_Tpmu_normal.jpg</t>
  </si>
  <si>
    <t>http://pbs.twimg.com/profile_images/836600621524467712/Gz4oz2C1_normal.jpg</t>
  </si>
  <si>
    <t>http://pbs.twimg.com/profile_images/849674412823588864/_pAeyxtM_normal.jpg</t>
  </si>
  <si>
    <t>http://pbs.twimg.com/profile_images/995899750/yo_china_ultra_small_normal.jpg</t>
  </si>
  <si>
    <t>http://pbs.twimg.com/profile_images/860499286206943233/55VV95WR_normal.jpg</t>
  </si>
  <si>
    <t>http://pbs.twimg.com/profile_images/855493758875557889/d81Oa-KL_normal.jpg</t>
  </si>
  <si>
    <t>http://pbs.twimg.com/profile_images/874175762697519104/NDOzZGxd_normal.jpg</t>
  </si>
  <si>
    <t>http://pbs.twimg.com/profile_images/577375521094250496/vtvyIavA_normal.jpeg</t>
  </si>
  <si>
    <t>http://pbs.twimg.com/profile_images/823261530791809024/NDjW5Utj_normal.jpg</t>
  </si>
  <si>
    <t>http://pbs.twimg.com/profile_images/798788117075374080/diIlo6Vt_normal.jpg</t>
  </si>
  <si>
    <t>http://pbs.twimg.com/profile_images/880684822041067521/KDk2d-PG_normal.jpg</t>
  </si>
  <si>
    <t>http://pbs.twimg.com/profile_images/772126358805815296/mfem5_gP_normal.jpg</t>
  </si>
  <si>
    <t>http://pbs.twimg.com/profile_images/881585326359183360/pN327dpG_normal.jpg</t>
  </si>
  <si>
    <t>http://pbs.twimg.com/profile_images/752146257078956032/rewuX0Gy_normal.jpg</t>
  </si>
  <si>
    <t>http://pbs.twimg.com/profile_images/836551438708928512/0YYYiQWK_normal.jpg</t>
  </si>
  <si>
    <t>http://pbs.twimg.com/profile_images/861945731170664449/4nCd3NWc_normal.jpg</t>
  </si>
  <si>
    <t>http://pbs.twimg.com/profile_images/862878423945011200/ws5axtPA_normal.jpg</t>
  </si>
  <si>
    <t>http://pbs.twimg.com/profile_images/774643778447634432/ysjH4vZj_normal.jpg</t>
  </si>
  <si>
    <t>http://pbs.twimg.com/profile_images/843484768457146369/W8m3qHEP_normal.jpg</t>
  </si>
  <si>
    <t>http://pbs.twimg.com/profile_images/729580846370402304/kql92fZf_normal.jpg</t>
  </si>
  <si>
    <t>http://pbs.twimg.com/profile_images/792349280363171841/TopRFroS_normal.jpg</t>
  </si>
  <si>
    <t>http://pbs.twimg.com/profile_images/567576624074215425/N4fsbc_p_normal.jpeg</t>
  </si>
  <si>
    <t>http://pbs.twimg.com/profile_images/792349456599388162/tKG3Cntc_normal.jpg</t>
  </si>
  <si>
    <t>http://pbs.twimg.com/profile_images/792349848934621184/U1wizrfG_normal.jpg</t>
  </si>
  <si>
    <t>http://pbs.twimg.com/profile_images/514086416293175297/pfqqUbq8_normal.jpeg</t>
  </si>
  <si>
    <t>http://pbs.twimg.com/profile_images/1395294784/AmericanPsycho_normal.jpg</t>
  </si>
  <si>
    <t>http://pbs.twimg.com/profile_images/792350121132298240/Vp-sLsae_normal.jpg</t>
  </si>
  <si>
    <t>http://pbs.twimg.com/profile_images/792350267505152000/7ehXkE5u_normal.jpg</t>
  </si>
  <si>
    <t>http://pbs.twimg.com/profile_images/821326806259154944/aRY2Wm8Y_normal.jpg</t>
  </si>
  <si>
    <t>http://pbs.twimg.com/profile_images/829955409742065664/CSMPbYGA_normal.jpg</t>
  </si>
  <si>
    <t>http://pbs.twimg.com/profile_images/695125806851366912/H46RQ8pv_normal.jpg</t>
  </si>
  <si>
    <t>http://pbs.twimg.com/profile_images/479842960767332352/PtxivE-S_normal.jpeg</t>
  </si>
  <si>
    <t>http://pbs.twimg.com/profile_images/879777349180502016/nKpHz8b0_normal.jpg</t>
  </si>
  <si>
    <t>http://pbs.twimg.com/profile_images/761487857324134400/Ylc9Wkzd_normal.jpg</t>
  </si>
  <si>
    <t>http://pbs.twimg.com/profile_images/792350839922798593/Q9G9RYKI_normal.jpg</t>
  </si>
  <si>
    <t>http://pbs.twimg.com/profile_images/881577531958112256/TIpQ5aTW_normal.jpg</t>
  </si>
  <si>
    <t>http://pbs.twimg.com/profile_images/695201392290496512/71AutS8w_normal.jpg</t>
  </si>
  <si>
    <t>http://pbs.twimg.com/profile_images/864197642833637376/Kxhrmn6N_normal.jpg</t>
  </si>
  <si>
    <t>http://pbs.twimg.com/profile_images/792073564883222530/lT1-jZCs_normal.jpg</t>
  </si>
  <si>
    <t>http://pbs.twimg.com/profile_images/876813510944198657/0XResjyZ_normal.jpg</t>
  </si>
  <si>
    <t>http://pbs.twimg.com/profile_images/792351079761457152/ZbpJryko_normal.jpg</t>
  </si>
  <si>
    <t>http://pbs.twimg.com/profile_images/867673467168182272/oeSFc2cy_normal.jpg</t>
  </si>
  <si>
    <t>http://pbs.twimg.com/profile_images/695598869288087552/qnPtG1fH_normal.jpg</t>
  </si>
  <si>
    <t>http://pbs.twimg.com/profile_images/853521636728983552/SC-_tHzG_normal.jpg</t>
  </si>
  <si>
    <t>http://pbs.twimg.com/profile_images/695125355854606337/LIy4cE9O_normal.jpg</t>
  </si>
  <si>
    <t>http://pbs.twimg.com/profile_images/878119368659353600/QQjvea5k_normal.jpg</t>
  </si>
  <si>
    <t>http://pbs.twimg.com/profile_images/695598548574822402/_wvCFluM_normal.jpg</t>
  </si>
  <si>
    <t>http://pbs.twimg.com/profile_images/793401463007506432/8p9voPZ3_normal.jpg</t>
  </si>
  <si>
    <t>http://pbs.twimg.com/profile_images/862512069723041792/y7kge8pv_normal.jpg</t>
  </si>
  <si>
    <t>http://pbs.twimg.com/profile_images/877204644602060800/epaXGU1Q_normal.jpg</t>
  </si>
  <si>
    <t>http://pbs.twimg.com/profile_images/848840258229862400/fzHlXG7K_normal.jpg</t>
  </si>
  <si>
    <t>http://pbs.twimg.com/profile_images/843518901015076864/fWrmqwFM_normal.jpg</t>
  </si>
  <si>
    <t>http://pbs.twimg.com/profile_images/827717247623901184/Jwsxd4U0_normal.jpg</t>
  </si>
  <si>
    <t>http://pbs.twimg.com/profile_images/882122775237996545/-ZOCYLBS_normal.jpg</t>
  </si>
  <si>
    <t>http://pbs.twimg.com/profile_images/808723984644796417/uCu7vTGU_normal.jpg</t>
  </si>
  <si>
    <t>http://pbs.twimg.com/profile_images/881221603635232768/7F8oMGwd_normal.jpg</t>
  </si>
  <si>
    <t>http://pbs.twimg.com/profile_images/845581812650827776/V1F6UC9D_normal.jpg</t>
  </si>
  <si>
    <t>http://pbs.twimg.com/profile_images/745323539385843712/nAk7JVAa_normal.jpg</t>
  </si>
  <si>
    <t>http://pbs.twimg.com/profile_images/856932504556765184/9pph7PA4_normal.jpg</t>
  </si>
  <si>
    <t>http://pbs.twimg.com/profile_images/881583642816000000/V8RgkzML_normal.jpg</t>
  </si>
  <si>
    <t>http://pbs.twimg.com/profile_images/755565820747640833/8Tz2w7l1_normal.jpg</t>
  </si>
  <si>
    <t>http://pbs.twimg.com/profile_images/584097066214752256/f6iRxXck_normal.jpg</t>
  </si>
  <si>
    <t>http://pbs.twimg.com/profile_images/879972358240514049/cvq5fpE6_normal.jpg</t>
  </si>
  <si>
    <t>http://pbs.twimg.com/profile_images/881194592128835584/w342Tm8-_normal.jpg</t>
  </si>
  <si>
    <t>http://pbs.twimg.com/profile_images/2163683477/profile_pic_normal.png</t>
  </si>
  <si>
    <t>http://pbs.twimg.com/profile_images/509420610808606720/-DNkMfXg_normal.jpeg</t>
  </si>
  <si>
    <t>http://pbs.twimg.com/profile_images/871395883564359681/AUV1vSX3_normal.jpg</t>
  </si>
  <si>
    <t>http://pbs.twimg.com/profile_images/878417013445730304/VyCZ5v1f_normal.jpg</t>
  </si>
  <si>
    <t>http://pbs.twimg.com/profile_images/823460405162819585/TiZPrSTm_normal.jpg</t>
  </si>
  <si>
    <t>http://pbs.twimg.com/profile_images/756079768672481280/G443SdQK_normal.jpg</t>
  </si>
  <si>
    <t>http://pbs.twimg.com/profile_images/851111058370510848/jjLffIkZ_normal.jpg</t>
  </si>
  <si>
    <t>http://pbs.twimg.com/profile_images/876301304275943424/40ZZgRnx_normal.jpg</t>
  </si>
  <si>
    <t>http://pbs.twimg.com/profile_images/881976526547431424/kYxRBE6f_normal.jpg</t>
  </si>
  <si>
    <t>http://pbs.twimg.com/profile_images/799022114028195840/qKk3HOqw_normal.jpg</t>
  </si>
  <si>
    <t>http://pbs.twimg.com/profile_images/821976712162459648/4lZNtcTD_normal.jpg</t>
  </si>
  <si>
    <t>http://pbs.twimg.com/profile_images/488423831761981440/eL9b3ujO_normal.jpeg</t>
  </si>
  <si>
    <t>http://pbs.twimg.com/profile_images/468002561908162561/n59YalQk_normal.jpeg</t>
  </si>
  <si>
    <t>http://pbs.twimg.com/profile_images/881227618577555456/sdN5ZHz3_normal.jpg</t>
  </si>
  <si>
    <t>http://pbs.twimg.com/profile_images/841464518098210816/wScYO2lx_normal.jpg</t>
  </si>
  <si>
    <t>http://pbs.twimg.com/profile_images/775298166312800256/Cu5Vg0Gv_normal.jpg</t>
  </si>
  <si>
    <t>http://pbs.twimg.com/profile_images/378800000842472853/1ecccde7925bd9f111bbc19a95f4935a_normal.png</t>
  </si>
  <si>
    <t>http://pbs.twimg.com/profile_images/667633571004198912/tTdXoND-_normal.jpg</t>
  </si>
  <si>
    <t>http://pbs.twimg.com/profile_images/872837309657436161/PEfzttZ4_normal.jpg</t>
  </si>
  <si>
    <t>http://pbs.twimg.com/profile_images/845418238091710465/yseKYxW6_normal.jpg</t>
  </si>
  <si>
    <t>http://pbs.twimg.com/profile_images/451846503556849664/Zl4qJEoO_normal.jpeg</t>
  </si>
  <si>
    <t>http://pbs.twimg.com/profile_images/881012553962225665/T5lr4pmZ_normal.jpg</t>
  </si>
  <si>
    <t>http://pbs.twimg.com/profile_images/672115138086989824/yhUIGrH9_normal.jpg</t>
  </si>
  <si>
    <t>http://pbs.twimg.com/profile_images/585853584077676544/wvV9zsPV_normal.jpg</t>
  </si>
  <si>
    <t>http://pbs.twimg.com/profile_images/717247949584007168/Y4kmkDyU_normal.jpg</t>
  </si>
  <si>
    <t>http://pbs.twimg.com/profile_images/879787038639140864/oE5R6lWu_normal.jpg</t>
  </si>
  <si>
    <t>http://pbs.twimg.com/profile_images/880428955240603648/Ag2dnbji_normal.jpg</t>
  </si>
  <si>
    <t>http://pbs.twimg.com/profile_images/881239597367296000/YujGYGh2_normal.jpg</t>
  </si>
  <si>
    <t>http://pbs.twimg.com/profile_images/882066567030124544/9FMQ_rp7_normal.jpg</t>
  </si>
  <si>
    <t>http://pbs.twimg.com/profile_images/815493641426739200/-HvMs0i2_normal.jpg</t>
  </si>
  <si>
    <t>http://pbs.twimg.com/profile_images/796619186432659456/nlzbDe-e_normal.jpg</t>
  </si>
  <si>
    <t>http://pbs.twimg.com/profile_images/844546506023567360/xbnOfR_8_normal.jpg</t>
  </si>
  <si>
    <t>http://pbs.twimg.com/profile_images/877506246877757441/hj5gMW_l_normal.jpg</t>
  </si>
  <si>
    <t>http://pbs.twimg.com/profile_images/852230289581649922/tL346tHn_normal.jpg</t>
  </si>
  <si>
    <t>http://pbs.twimg.com/profile_images/3180385642/8d92376caea7197a179c1647469911e6_normal.jpeg</t>
  </si>
  <si>
    <t>http://pbs.twimg.com/profile_images/681208298503196673/wrONgX7t_normal.jpg</t>
  </si>
  <si>
    <t>http://pbs.twimg.com/profile_images/777784660923252736/7G9BJK2o_normal.jpg</t>
  </si>
  <si>
    <t>http://pbs.twimg.com/profile_images/878167416030732289/XS8bwuhu_normal.jpg</t>
  </si>
  <si>
    <t>http://pbs.twimg.com/profile_images/851435627811938304/Om9bLB17_normal.jpg</t>
  </si>
  <si>
    <t>http://pbs.twimg.com/profile_images/874276910871728128/spVSwB67_normal.jpg</t>
  </si>
  <si>
    <t>http://pbs.twimg.com/profile_images/876505662020177924/JXkEHJ6N_normal.jpg</t>
  </si>
  <si>
    <t>http://pbs.twimg.com/profile_images/876477315206787076/jIWUyNGZ_normal.jpg</t>
  </si>
  <si>
    <t>http://pbs.twimg.com/profile_images/876506547874091010/oXUXX8e0_normal.jpg</t>
  </si>
  <si>
    <t>http://pbs.twimg.com/profile_images/762715893411577856/xpuZ5GLT_normal.jpg</t>
  </si>
  <si>
    <t>http://pbs.twimg.com/profile_images/877815473467006977/44Oa42ZF_normal.jpg</t>
  </si>
  <si>
    <t>http://pbs.twimg.com/profile_images/867000368873525248/yUV1VWFR_normal.jpg</t>
  </si>
  <si>
    <t>http://pbs.twimg.com/profile_images/862470562362253312/Gf5kuYfl_normal.jpg</t>
  </si>
  <si>
    <t>http://pbs.twimg.com/profile_images/870799897112453120/mX9lbnP0_normal.jpg</t>
  </si>
  <si>
    <t>http://pbs.twimg.com/profile_images/868803411415781376/4LpI7-4i_normal.jpg</t>
  </si>
  <si>
    <t>http://pbs.twimg.com/profile_images/882232295322783745/wZvJgxXb_normal.jpg</t>
  </si>
  <si>
    <t>http://pbs.twimg.com/profile_images/881580769378009088/2ti9QiLG_normal.jpg</t>
  </si>
  <si>
    <t>http://pbs.twimg.com/profile_images/880814620130332673/Ndl2z1hO_normal.jpg</t>
  </si>
  <si>
    <t>http://pbs.twimg.com/profile_images/864225036101709826/nKLudzVA_normal.jpg</t>
  </si>
  <si>
    <t>http://pbs.twimg.com/profile_images/832433591757987845/o3BF1q3W_normal.jpg</t>
  </si>
  <si>
    <t>http://pbs.twimg.com/profile_images/861210983712403456/l6nbbunL_normal.jpg</t>
  </si>
  <si>
    <t>http://pbs.twimg.com/profile_images/840582002394841089/wN3i_DEt_normal.jpg</t>
  </si>
  <si>
    <t>http://pbs.twimg.com/profile_images/874286183567597569/a41zTnEF_normal.jpg</t>
  </si>
  <si>
    <t>http://pbs.twimg.com/profile_images/490872779080601601/RkWAcoGG_normal.jpeg</t>
  </si>
  <si>
    <t>http://pbs.twimg.com/profile_images/846345211332743168/PwpryWM0_normal.jpg</t>
  </si>
  <si>
    <t>http://pbs.twimg.com/profile_images/649721569984380928/Y2lpKLOQ_normal.jpg</t>
  </si>
  <si>
    <t>http://pbs.twimg.com/profile_images/862855559527227392/G44UsGX7_normal.jpg</t>
  </si>
  <si>
    <t>http://pbs.twimg.com/profile_images/627376030282416128/pYl_LmcW_normal.jpg</t>
  </si>
  <si>
    <t>http://pbs.twimg.com/profile_images/881799212530155520/yTpW7HFH_normal.jpg</t>
  </si>
  <si>
    <t>http://pbs.twimg.com/profile_images/866693825770795008/HN3IHJr8_normal.jpg</t>
  </si>
  <si>
    <t>http://pbs.twimg.com/profile_images/881382672148434944/kLIpq6n2_normal.jpg</t>
  </si>
  <si>
    <t>http://pbs.twimg.com/profile_images/857198093334323204/ea4bFQ7b_normal.jpg</t>
  </si>
  <si>
    <t>http://pbs.twimg.com/profile_images/724482940680458242/kivm4KHO_normal.jpg</t>
  </si>
  <si>
    <t>http://pbs.twimg.com/profile_images/881180790410940416/o-iwpTcb_normal.jpg</t>
  </si>
  <si>
    <t>http://pbs.twimg.com/profile_images/703516173975949312/u076vHHl_normal.jpg</t>
  </si>
  <si>
    <t>http://pbs.twimg.com/profile_images/820938670966337536/rAEPMbpA_normal.jpg</t>
  </si>
  <si>
    <t>http://pbs.twimg.com/profile_images/862403795766128643/W1ukedvV_normal.jpg</t>
  </si>
  <si>
    <t>http://pbs.twimg.com/profile_images/881175443575103488/yaDlaJv0_normal.jpg</t>
  </si>
  <si>
    <t>http://pbs.twimg.com/profile_images/846650170188156928/zNlIYkRF_normal.jpg</t>
  </si>
  <si>
    <t>http://pbs.twimg.com/profile_images/881663392510951426/Bd2TmnSp_normal.jpg</t>
  </si>
  <si>
    <t>http://pbs.twimg.com/profile_images/767581872314396672/S6PzOMMI_normal.jpg</t>
  </si>
  <si>
    <t>http://pbs.twimg.com/profile_images/799525048373694465/mbhn2eDY_normal.jpg</t>
  </si>
  <si>
    <t>http://pbs.twimg.com/profile_images/838540609145159680/sLt9hUZT_normal.jpg</t>
  </si>
  <si>
    <t>http://pbs.twimg.com/profile_images/866489968964886528/IEwd5qtq_normal.jpg</t>
  </si>
  <si>
    <t>http://pbs.twimg.com/profile_images/738035287968751617/4bkLW_1W_normal.jpg</t>
  </si>
  <si>
    <t>http://pbs.twimg.com/profile_images/769935978777706496/kdpBDv1t_normal.jpg</t>
  </si>
  <si>
    <t>http://pbs.twimg.com/profile_images/573370869604458497/qZscVNFB_normal.jpeg</t>
  </si>
  <si>
    <t>http://pbs.twimg.com/profile_images/843016710626197505/nBxhChkR_normal.jpg</t>
  </si>
  <si>
    <t>http://pbs.twimg.com/profile_images/876825297147932673/DJkaZDyH_normal.jpg</t>
  </si>
  <si>
    <t>http://pbs.twimg.com/profile_images/879070652304687105/6jVWBM3o_normal.jpg</t>
  </si>
  <si>
    <t>http://pbs.twimg.com/profile_images/871683821959118848/-wl7LJE8_normal.jpg</t>
  </si>
  <si>
    <t>http://pbs.twimg.com/profile_images/770253224959893504/bhmoCC9U_normal.jpg</t>
  </si>
  <si>
    <t>http://pbs.twimg.com/profile_images/880716054456152065/SJzYec4F_normal.jpg</t>
  </si>
  <si>
    <t>http://pbs.twimg.com/profile_images/466125676517400576/4JzQz3m2_normal.jpeg</t>
  </si>
  <si>
    <t>http://pbs.twimg.com/profile_images/820197468142911489/AbbJ2J-H_normal.jpg</t>
  </si>
  <si>
    <t>http://pbs.twimg.com/profile_images/848215876713275395/4xoHIf0W_normal.jpg</t>
  </si>
  <si>
    <t>http://pbs.twimg.com/profile_images/881901128924880896/FG_G21Wu_normal.jpg</t>
  </si>
  <si>
    <t>http://pbs.twimg.com/profile_images/876797674447654913/1pvWAOG2_normal.jpg</t>
  </si>
  <si>
    <t>http://pbs.twimg.com/profile_images/818869474870853636/u0-nLSTG_normal.jpg</t>
  </si>
  <si>
    <t>http://pbs.twimg.com/profile_images/477382823850942467/PtcVnZ57_normal.jpeg</t>
  </si>
  <si>
    <t>http://pbs.twimg.com/profile_images/880692038290853888/ATuHc7r7_normal.jpg</t>
  </si>
  <si>
    <t>http://pbs.twimg.com/profile_images/876637970278866948/WV-EcSz2_normal.jpg</t>
  </si>
  <si>
    <t>http://pbs.twimg.com/profile_images/669702750733664257/VDv-7yRW_normal.png</t>
  </si>
  <si>
    <t>http://pbs.twimg.com/profile_images/818745663793963008/72DF0J1U_normal.jpg</t>
  </si>
  <si>
    <t>http://pbs.twimg.com/profile_images/881036903264337920/FEZSlfMs_normal.jpg</t>
  </si>
  <si>
    <t>http://pbs.twimg.com/profile_images/378800000520157280/576dd15505b2f2e452d23c8fc0712670_normal.jpeg</t>
  </si>
  <si>
    <t>http://pbs.twimg.com/profile_images/868039912292892672/FbUujK6e_normal.jpg</t>
  </si>
  <si>
    <t>http://pbs.twimg.com/profile_images/835942764466556929/2xGtGafs_normal.jpg</t>
  </si>
  <si>
    <t>http://pbs.twimg.com/profile_images/657922833369055233/A5aLSAEt_normal.jpg</t>
  </si>
  <si>
    <t>http://pbs.twimg.com/profile_images/760250508523077632/rNnCW_cF_normal.jpg</t>
  </si>
  <si>
    <t>http://pbs.twimg.com/profile_images/877611211864625152/n6B3qNvg_normal.jpg</t>
  </si>
  <si>
    <t>http://pbs.twimg.com/profile_images/534990779953844224/HXQgscl__normal.jpeg</t>
  </si>
  <si>
    <t>http://pbs.twimg.com/profile_images/822684840319291393/7maB28_C_normal.jpg</t>
  </si>
  <si>
    <t>http://pbs.twimg.com/profile_images/860209482109927424/QHoeGhXP_normal.jpg</t>
  </si>
  <si>
    <t>http://pbs.twimg.com/profile_images/716517592374988800/VeE1UUBd_normal.jpg</t>
  </si>
  <si>
    <t>http://pbs.twimg.com/profile_images/773497049287389186/so7vCa6Z_normal.jpg</t>
  </si>
  <si>
    <t>http://pbs.twimg.com/profile_images/877706269955633152/HabqvKEZ_normal.jpg</t>
  </si>
  <si>
    <t>http://pbs.twimg.com/profile_images/847309183644860416/JXvCrPF3_normal.jpg</t>
  </si>
  <si>
    <t>http://pbs.twimg.com/profile_images/516487018482630656/MEfPkIsO_normal.jpeg</t>
  </si>
  <si>
    <t>http://pbs.twimg.com/profile_images/881955680994942976/VtPpsCO5_normal.jpg</t>
  </si>
  <si>
    <t>http://pbs.twimg.com/profile_images/597664248697749504/yowO0buX_normal.jpg</t>
  </si>
  <si>
    <t>http://pbs.twimg.com/profile_images/683695497169649664/Hde4Wx29_normal.jpg</t>
  </si>
  <si>
    <t>http://pbs.twimg.com/profile_images/874998967955628032/MI0Z-CAC_normal.jpg</t>
  </si>
  <si>
    <t>http://pbs.twimg.com/profile_images/3359278852/f01f02de33dba6d732f3c8ed71fbb55b_normal.jpeg</t>
  </si>
  <si>
    <t>http://pbs.twimg.com/profile_images/718433521509994497/4iW9RC_r_normal.jpg</t>
  </si>
  <si>
    <t>http://pbs.twimg.com/profile_images/474781376055484416/4GUxMDsr_normal.jpeg</t>
  </si>
  <si>
    <t>http://pbs.twimg.com/profile_images/824835271845933057/s-2mz4M0_normal.jpg</t>
  </si>
  <si>
    <t>http://pbs.twimg.com/profile_images/852137030230388740/8IDNESO2_normal.jpg</t>
  </si>
  <si>
    <t>http://pbs.twimg.com/profile_images/855330461014401024/g2BJIRJQ_normal.jpg</t>
  </si>
  <si>
    <t>http://pbs.twimg.com/profile_images/469833034162651136/N7zp4bk8_normal.jpeg</t>
  </si>
  <si>
    <t>http://pbs.twimg.com/profile_images/850248980634062848/bNq6p_3b_normal.jpg</t>
  </si>
  <si>
    <t>http://pbs.twimg.com/profile_images/879972668857917442/f5KUrdzr_normal.jpg</t>
  </si>
  <si>
    <t>http://pbs.twimg.com/profile_images/453067019634491392/tYdGfM9M_normal.jpeg</t>
  </si>
  <si>
    <t>http://pbs.twimg.com/profile_images/819196389624254464/HKOhi7zA_normal.jpg</t>
  </si>
  <si>
    <t>http://pbs.twimg.com/profile_images/839064193269710848/2vMaxEme_normal.jpg</t>
  </si>
  <si>
    <t>http://pbs.twimg.com/profile_images/877449851155357696/aQM0Q2Hq_normal.jpg</t>
  </si>
  <si>
    <t>http://pbs.twimg.com/profile_images/656413248527319040/xtvOTSsM_normal.jpg</t>
  </si>
  <si>
    <t>http://pbs.twimg.com/profile_images/829552863370149888/20sjrVL0_normal.jpg</t>
  </si>
  <si>
    <t>http://pbs.twimg.com/profile_images/869266156888010753/BS_1sM-r_normal.jpg</t>
  </si>
  <si>
    <t>http://pbs.twimg.com/profile_images/746705558237941760/W_V60jtg_normal.jpg</t>
  </si>
  <si>
    <t>http://pbs.twimg.com/profile_images/849129532816850944/uvTflNwK_normal.jpg</t>
  </si>
  <si>
    <t>http://pbs.twimg.com/profile_images/717245779736276992/-UEGOq-K_normal.jpg</t>
  </si>
  <si>
    <t>http://pbs.twimg.com/profile_images/858706687758413824/rtBtXZfv_normal.jpg</t>
  </si>
  <si>
    <t>http://pbs.twimg.com/profile_images/794125513128185857/RStRoSxc_normal.jpg</t>
  </si>
  <si>
    <t>http://pbs.twimg.com/profile_images/844790135442984961/tFGdsxO0_normal.jpg</t>
  </si>
  <si>
    <t>http://pbs.twimg.com/profile_images/865634377140654080/hJbDK8eF_normal.jpg</t>
  </si>
  <si>
    <t>http://pbs.twimg.com/profile_images/825777903279353856/ZMKkb1ye_normal.jpg</t>
  </si>
  <si>
    <t>http://pbs.twimg.com/profile_images/835477613221138441/vkctdRK9_normal.jpg</t>
  </si>
  <si>
    <t>http://pbs.twimg.com/profile_images/866614712263483394/SWfFrJge_normal.jpg</t>
  </si>
  <si>
    <t>http://pbs.twimg.com/profile_images/811626811188617217/yH6egRhJ_normal.jpg</t>
  </si>
  <si>
    <t>http://pbs.twimg.com/profile_images/845653734357028869/t41z48X5_normal.jpg</t>
  </si>
  <si>
    <t>http://pbs.twimg.com/profile_images/784268710781423617/AWg6TZWB_normal.jpg</t>
  </si>
  <si>
    <t>http://pbs.twimg.com/profile_images/827093049637416960/aA7LMNnk_normal.jpg</t>
  </si>
  <si>
    <t>http://pbs.twimg.com/profile_images/875932757750411264/8XsawQv8_normal.jpg</t>
  </si>
  <si>
    <t>http://pbs.twimg.com/profile_images/686071354580451328/wnD4ZAsP_normal.jpg</t>
  </si>
  <si>
    <t>http://pbs.twimg.com/profile_images/882191413689147392/hvX_4Qfh_normal.jpg</t>
  </si>
  <si>
    <t>http://pbs.twimg.com/profile_images/858499745634844672/1X5lQmd6_normal.jpg</t>
  </si>
  <si>
    <t>http://pbs.twimg.com/profile_images/852428336710025217/rg23wI41_normal.jpg</t>
  </si>
  <si>
    <t>http://pbs.twimg.com/profile_images/378800000676844909/7a61ebaabe85a39783fa09a7901e3959_normal.jpeg</t>
  </si>
  <si>
    <t>http://pbs.twimg.com/profile_images/877155984967221248/jGDra0Tl_normal.jpg</t>
  </si>
  <si>
    <t>http://pbs.twimg.com/profile_images/725870397405716480/GRdYVt4u_normal.jpg</t>
  </si>
  <si>
    <t>http://pbs.twimg.com/profile_images/854897917101981696/rGwMvzto_normal.jpg</t>
  </si>
  <si>
    <t>http://pbs.twimg.com/profile_images/881662359617519616/F-COgAXe_normal.jpg</t>
  </si>
  <si>
    <t>http://pbs.twimg.com/profile_images/794552933497053187/lHDgvBFq_normal.jpg</t>
  </si>
  <si>
    <t>http://pbs.twimg.com/profile_images/835042513496891392/ttCU2hUI_normal.jpg</t>
  </si>
  <si>
    <t>http://pbs.twimg.com/profile_images/808207254663139328/V6rHglYW_normal.jpg</t>
  </si>
  <si>
    <t>http://pbs.twimg.com/profile_images/606867028910080000/79CcvETZ_normal.jpg</t>
  </si>
  <si>
    <t>http://pbs.twimg.com/profile_images/867590943792402432/09mwiMcr_normal.jpg</t>
  </si>
  <si>
    <t>http://pbs.twimg.com/profile_images/863955131099992064/-NuwmIQ9_normal.jpg</t>
  </si>
  <si>
    <t>http://pbs.twimg.com/profile_images/876283183947325440/kX1Ewajo_normal.jpg</t>
  </si>
  <si>
    <t>http://pbs.twimg.com/profile_images/857827909473628161/GISkIsIw_normal.jpg</t>
  </si>
  <si>
    <t>http://pbs.twimg.com/profile_images/847100624336556034/7VTuUiiM_normal.jpg</t>
  </si>
  <si>
    <t>http://pbs.twimg.com/profile_images/875689289861824512/EdpSe-KD_normal.jpg</t>
  </si>
  <si>
    <t>http://pbs.twimg.com/profile_images/564022114840113156/3zQYDm6D_normal.jpeg</t>
  </si>
  <si>
    <t>http://pbs.twimg.com/profile_images/873451372896768000/VV_5auBR_normal.jpg</t>
  </si>
  <si>
    <t>http://pbs.twimg.com/profile_images/879128177913864192/Kthrzf2h_normal.jpg</t>
  </si>
  <si>
    <t>http://pbs.twimg.com/profile_images/865617895509721089/mNSHLsJY_normal.jpg</t>
  </si>
  <si>
    <t>http://pbs.twimg.com/profile_images/752965508282982400/YwO4IgmT_normal.jpg</t>
  </si>
  <si>
    <t>http://pbs.twimg.com/profile_images/825132371292848128/WnQ9O65c_normal.jpg</t>
  </si>
  <si>
    <t>http://pbs.twimg.com/profile_images/684287486214799360/OGYWPVJh_normal.jpg</t>
  </si>
  <si>
    <t>http://pbs.twimg.com/profile_images/881126963003482112/Qv3ZDx_G_normal.jpg</t>
  </si>
  <si>
    <t>http://pbs.twimg.com/profile_images/881061803689598977/m2qZZRG7_normal.jpg</t>
  </si>
  <si>
    <t>http://pbs.twimg.com/profile_images/881379834559029248/4b95Raw8_normal.jpg</t>
  </si>
  <si>
    <t>http://pbs.twimg.com/profile_images/882247100838182914/Vc5iQwDc_normal.jpg</t>
  </si>
  <si>
    <t>http://pbs.twimg.com/profile_images/826016422383980544/3n6Y5AQA_normal.jpg</t>
  </si>
  <si>
    <t>http://pbs.twimg.com/profile_images/829908630174470144/Ccx-9o8l_normal.jpg</t>
  </si>
  <si>
    <t>http://pbs.twimg.com/profile_images/839435654605918208/aE350YLI_normal.jpg</t>
  </si>
  <si>
    <t>http://pbs.twimg.com/profile_images/858273068610879488/r4QTtGb1_normal.jpg</t>
  </si>
  <si>
    <t>http://pbs.twimg.com/profile_images/771024658271469568/NH1LXxgy_normal.jpg</t>
  </si>
  <si>
    <t>http://pbs.twimg.com/profile_images/881349893129814016/esiShILT_normal.jpg</t>
  </si>
  <si>
    <t>http://pbs.twimg.com/profile_images/873861366322475009/7k66Nw5P_normal.jpg</t>
  </si>
  <si>
    <t>http://pbs.twimg.com/profile_images/3093839690/2804c1d4fa17f67521aab1192c83ed6e_normal.jpeg</t>
  </si>
  <si>
    <t>http://pbs.twimg.com/profile_images/881584894895243264/leu6Qdk1_normal.jpg</t>
  </si>
  <si>
    <t>http://pbs.twimg.com/profile_images/874854384668114944/bsuvc4NK_normal.jpg</t>
  </si>
  <si>
    <t>http://pbs.twimg.com/profile_images/780210055740329984/HX6AMTNX_normal.jpg</t>
  </si>
  <si>
    <t>http://pbs.twimg.com/profile_images/2823771004/f338afababe0b6ed8c614f99f1c9b66c_normal.png</t>
  </si>
  <si>
    <t>http://pbs.twimg.com/profile_images/797723971659579392/ypGWtfVM_normal.jpg</t>
  </si>
  <si>
    <t>http://pbs.twimg.com/profile_images/854301764471869440/UkRw-RVT_normal.jpg</t>
  </si>
  <si>
    <t>http://pbs.twimg.com/profile_images/873857802380484608/ZDSC-rXs_normal.jpg</t>
  </si>
  <si>
    <t>http://pbs.twimg.com/profile_images/877610663790559234/syR_V0H__normal.jpg</t>
  </si>
  <si>
    <t>http://pbs.twimg.com/profile_images/842784862511681536/cEYMDJPM_normal.jpg</t>
  </si>
  <si>
    <t>http://pbs.twimg.com/profile_images/842987740455211008/WAGSMfzZ_normal.jpg</t>
  </si>
  <si>
    <t>http://pbs.twimg.com/profile_images/863678803222028288/MrKoORYR_normal.jpg</t>
  </si>
  <si>
    <t>http://pbs.twimg.com/profile_images/846710584624099329/JMbQi35i_normal.jpg</t>
  </si>
  <si>
    <t>http://pbs.twimg.com/profile_images/825947986127626240/rwzmHSf-_normal.jpg</t>
  </si>
  <si>
    <t>http://pbs.twimg.com/profile_images/843455341677428736/-Pv5IDOp_normal.jpg</t>
  </si>
  <si>
    <t>http://pbs.twimg.com/profile_images/876768186133237761/ILP5yggQ_normal.jpg</t>
  </si>
  <si>
    <t>http://pbs.twimg.com/profile_images/768695572043853824/NDqDnQyl_normal.jpg</t>
  </si>
  <si>
    <t>http://pbs.twimg.com/profile_images/845205691837173761/Mu6rCO0u_normal.jpg</t>
  </si>
  <si>
    <t>http://pbs.twimg.com/profile_images/816695760544665600/_LYatewy_normal.jpg</t>
  </si>
  <si>
    <t>http://pbs.twimg.com/profile_images/858178582664933376/2hHxjBsf_normal.jpg</t>
  </si>
  <si>
    <t>http://pbs.twimg.com/profile_images/795910317268037632/R3on-Cvl_normal.jpg</t>
  </si>
  <si>
    <t>http://pbs.twimg.com/profile_images/861863728232452097/tT4XVY9k_normal.jpg</t>
  </si>
  <si>
    <t>http://pbs.twimg.com/profile_images/881598662631141380/5R5mH20g_normal.jpg</t>
  </si>
  <si>
    <t>http://pbs.twimg.com/profile_images/833947433172398080/a9ov7-PX_normal.jpg</t>
  </si>
  <si>
    <t>http://pbs.twimg.com/profile_images/1807871791/nb-logo_normal.png</t>
  </si>
  <si>
    <t>http://pbs.twimg.com/profile_images/806899339536769024/XZGA8M55_normal.jpg</t>
  </si>
  <si>
    <t>http://pbs.twimg.com/profile_images/504329379753631744/ryou1Uma_normal.jpeg</t>
  </si>
  <si>
    <t>http://pbs.twimg.com/profile_images/846742763546836992/0oShV-oq_normal.jpg</t>
  </si>
  <si>
    <t>http://pbs.twimg.com/profile_images/819063223580098560/CsXJDzVR_normal.jpg</t>
  </si>
  <si>
    <t>http://pbs.twimg.com/profile_images/824890317790810112/GTEZ3tNc_normal.jpg</t>
  </si>
  <si>
    <t>http://pbs.twimg.com/profile_images/870585792116039680/6CtbP5QU_normal.jpg</t>
  </si>
  <si>
    <t>http://pbs.twimg.com/profile_images/816239263087927296/gID5aLx2_normal.jpg</t>
  </si>
  <si>
    <t>http://pbs.twimg.com/profile_images/841153257766453249/1z1q9HwU_normal.jpg</t>
  </si>
  <si>
    <t>http://pbs.twimg.com/profile_images/851382472327680001/ZoFRO5gE_normal.jpg</t>
  </si>
  <si>
    <t>http://pbs.twimg.com/profile_images/862566706723475457/B4sHCA4C_normal.jpg</t>
  </si>
  <si>
    <t>http://pbs.twimg.com/profile_images/563280488832307200/8WTO2gOh_normal.jpeg</t>
  </si>
  <si>
    <t>http://pbs.twimg.com/profile_images/870582950282133504/n96qe222_normal.jpg</t>
  </si>
  <si>
    <t>http://pbs.twimg.com/profile_images/819067228213612544/ad4DWFI6_normal.jpg</t>
  </si>
  <si>
    <t>http://pbs.twimg.com/profile_images/843700653226708992/ZnZLFwy6_normal.jpg</t>
  </si>
  <si>
    <t>http://pbs.twimg.com/profile_images/845203999577976832/oBigZx_V_normal.jpg</t>
  </si>
  <si>
    <t>http://pbs.twimg.com/profile_images/861616996814868481/D_QzHR8H_normal.jpg</t>
  </si>
  <si>
    <t>http://pbs.twimg.com/profile_images/819070271705317376/wMe1N34N_normal.jpg</t>
  </si>
  <si>
    <t>http://pbs.twimg.com/profile_images/845209773867880448/cbnX-dc9_normal.jpg</t>
  </si>
  <si>
    <t>http://pbs.twimg.com/profile_images/873470132017807361/xN7cl2_x_normal.jpg</t>
  </si>
  <si>
    <t>http://pbs.twimg.com/profile_images/835824790933929988/yEK-LWpZ_normal.jpg</t>
  </si>
  <si>
    <t>http://pbs.twimg.com/profile_images/869090379139645440/j3UM6SXO_normal.jpg</t>
  </si>
  <si>
    <t>http://pbs.twimg.com/profile_images/874771866988285952/tIvCAD37_normal.jpg</t>
  </si>
  <si>
    <t>http://pbs.twimg.com/profile_images/877925037189234689/9l75EN51_normal.jpg</t>
  </si>
  <si>
    <t>http://pbs.twimg.com/profile_images/881570372692332544/a1E3-AzF_normal.jpg</t>
  </si>
  <si>
    <t>http://pbs.twimg.com/profile_images/880780879731228672/gPWBUZ0b_normal.jpg</t>
  </si>
  <si>
    <t>http://pbs.twimg.com/profile_images/876706057090994177/puBlW1DS_normal.jpg</t>
  </si>
  <si>
    <t>http://pbs.twimg.com/profile_images/597351410573836288/LBiWS1xp_normal.png</t>
  </si>
  <si>
    <t>http://pbs.twimg.com/profile_images/857474831473946624/BP8bp9ld_normal.jpg</t>
  </si>
  <si>
    <t>http://pbs.twimg.com/profile_images/752433896546045952/t0rdc4Ye_normal.jpg</t>
  </si>
  <si>
    <t>http://pbs.twimg.com/profile_images/474796252152881155/1uWvG14J_normal.jpeg</t>
  </si>
  <si>
    <t>http://pbs.twimg.com/profile_images/867386366015021058/_EDIdkrw_normal.jpg</t>
  </si>
  <si>
    <t>http://pbs.twimg.com/profile_images/787144535159803904/K5dMtLSq_normal.jpg</t>
  </si>
  <si>
    <t>http://pbs.twimg.com/profile_images/879350365359136768/vGHD9IXo_normal.jpg</t>
  </si>
  <si>
    <t>http://pbs.twimg.com/profile_images/871300452217999364/1lhbX3lh_normal.jpg</t>
  </si>
  <si>
    <t>http://pbs.twimg.com/profile_images/879985749080145920/VQRq1jU__normal.jpg</t>
  </si>
  <si>
    <t>http://pbs.twimg.com/profile_images/378800000823905714/aab8bf7f3c05253acad91bd3924be00c_normal.jpeg</t>
  </si>
  <si>
    <t>http://pbs.twimg.com/profile_images/610818597443670018/6TB9homf_normal.jpg</t>
  </si>
  <si>
    <t>http://pbs.twimg.com/profile_images/845876623236784128/Cnw8Fs7a_normal.jpg</t>
  </si>
  <si>
    <t>http://pbs.twimg.com/profile_images/845696575439589376/N1SLQ4nU_normal.jpg</t>
  </si>
  <si>
    <t>http://pbs.twimg.com/profile_images/602205085939044352/i0cbZzmH_normal.png</t>
  </si>
  <si>
    <t>http://pbs.twimg.com/profile_images/555642767150313473/uq_plNTe_normal.jpeg</t>
  </si>
  <si>
    <t>http://pbs.twimg.com/profile_images/765189037439279105/MxCMH9SJ_normal.jpg</t>
  </si>
  <si>
    <t>http://pbs.twimg.com/profile_images/549505598715215873/q2TIb7Gj_normal.jpeg</t>
  </si>
  <si>
    <t>http://pbs.twimg.com/profile_images/665606255314993152/lLLeZDgC_normal.jpg</t>
  </si>
  <si>
    <t>http://pbs.twimg.com/profile_images/816946678997471232/q93OH9Zw_normal.jpg</t>
  </si>
  <si>
    <t>http://pbs.twimg.com/profile_images/853663087978729472/3zsCigXI_normal.jpg</t>
  </si>
  <si>
    <t>http://pbs.twimg.com/profile_images/881483194553335808/K3HtRRj5_normal.jpg</t>
  </si>
  <si>
    <t>http://pbs.twimg.com/profile_images/827245883049832451/FEsxWnqV_normal.jpg</t>
  </si>
  <si>
    <t>http://pbs.twimg.com/profile_images/839130358557835268/vBwa2VPk_normal.jpg</t>
  </si>
  <si>
    <t>http://pbs.twimg.com/profile_images/743131783965728768/g0EVUP83_normal.jpg</t>
  </si>
  <si>
    <t>http://pbs.twimg.com/profile_images/871323616582877185/4s1ES9Vx_normal.jpg</t>
  </si>
  <si>
    <t>http://pbs.twimg.com/profile_images/866968600304812032/YER-i4p6_normal.jpg</t>
  </si>
  <si>
    <t>http://pbs.twimg.com/profile_images/807292079994900480/q7o9CQ9P_normal.jpg</t>
  </si>
  <si>
    <t>http://pbs.twimg.com/profile_images/850315369097170945/ncX_35Dt_normal.jpg</t>
  </si>
  <si>
    <t>http://pbs.twimg.com/profile_images/880112600612315136/CiiRnR5K_normal.jpg</t>
  </si>
  <si>
    <t>http://pbs.twimg.com/profile_images/689680229690929152/Y8Aj0N7m_normal.jpg</t>
  </si>
  <si>
    <t>http://pbs.twimg.com/profile_images/880332856349921280/mUBzAvl2_normal.jpg</t>
  </si>
  <si>
    <t>http://pbs.twimg.com/profile_images/862691660576071680/Fb5hrQTB_normal.jpg</t>
  </si>
  <si>
    <t>http://pbs.twimg.com/profile_images/878895807642034176/bnKkt0Ic_normal.jpg</t>
  </si>
  <si>
    <t>http://pbs.twimg.com/profile_images/713396761889415168/AqUK2Wf3_normal.jpg</t>
  </si>
  <si>
    <t>http://pbs.twimg.com/profile_images/867064286010593281/8wGnaJBV_normal.jpg</t>
  </si>
  <si>
    <t>http://pbs.twimg.com/profile_images/827777642136903680/SEAWMQsJ_normal.jpg</t>
  </si>
  <si>
    <t>http://pbs.twimg.com/profile_images/868719745989828608/o1eaWjxB_normal.jpg</t>
  </si>
  <si>
    <t>http://pbs.twimg.com/profile_images/721153804758945792/VvDneawh_normal.jpg</t>
  </si>
  <si>
    <t>http://pbs.twimg.com/profile_images/665550563463950337/yWdW1a2A_normal.jpg</t>
  </si>
  <si>
    <t>http://pbs.twimg.com/profile_images/869120111520620544/rHmbG4jG_normal.jpg</t>
  </si>
  <si>
    <t>http://pbs.twimg.com/profile_images/707360035970547712/vmPa8bjn_normal.jpg</t>
  </si>
  <si>
    <t>http://pbs.twimg.com/profile_images/878112989252952064/m79CgN5w_normal.jpg</t>
  </si>
  <si>
    <t>http://pbs.twimg.com/profile_images/826077646958231552/GldL2CzQ_normal.jpg</t>
  </si>
  <si>
    <t>http://pbs.twimg.com/profile_images/3417455667/ea358f386d88c7dbc0316456bc4cf970_normal.jpeg</t>
  </si>
  <si>
    <t>http://pbs.twimg.com/profile_images/881882156514988032/v2ja-fwm_normal.jpg</t>
  </si>
  <si>
    <t>http://pbs.twimg.com/profile_images/879765592739160064/Jup1HPGY_normal.jpg</t>
  </si>
  <si>
    <t>http://pbs.twimg.com/profile_images/767025745810030593/hGKXVOgz_normal.jpg</t>
  </si>
  <si>
    <t>http://pbs.twimg.com/profile_images/867578006679769088/6v3c4xpX_normal.jpg</t>
  </si>
  <si>
    <t>http://pbs.twimg.com/profile_images/1083487134/kapil2_normal.jpg</t>
  </si>
  <si>
    <t>http://pbs.twimg.com/profile_images/882243007763927041/JpfC_AwO_normal.jpg</t>
  </si>
  <si>
    <t>http://pbs.twimg.com/profile_images/827488876990128129/oQhgnYma_normal.jpg</t>
  </si>
  <si>
    <t>http://pbs.twimg.com/profile_images/846344292968882176/Jqi500E5_normal.jpg</t>
  </si>
  <si>
    <t>http://pbs.twimg.com/profile_images/731359792116183042/ZIqw96HY_normal.jpg</t>
  </si>
  <si>
    <t>http://pbs.twimg.com/profile_images/833900608784592896/J8wg2gfq_normal.jpg</t>
  </si>
  <si>
    <t>http://pbs.twimg.com/profile_images/772390799891918849/Dig1ou75_normal.jpg</t>
  </si>
  <si>
    <t>http://pbs.twimg.com/profile_images/583642846734884864/m8Ik1htP_normal.jpg</t>
  </si>
  <si>
    <t>http://pbs.twimg.com/profile_images/881998852110168064/wOkemSPg_normal.jpg</t>
  </si>
  <si>
    <t>http://pbs.twimg.com/profile_images/768037926634741760/Ga3AlZ_h_normal.jpg</t>
  </si>
  <si>
    <t>http://pbs.twimg.com/profile_images/820239464660402177/q2SpoMqg_normal.jpg</t>
  </si>
  <si>
    <t>http://pbs.twimg.com/profile_images/881604920570515457/jO9lckzm_normal.jpg</t>
  </si>
  <si>
    <t>http://pbs.twimg.com/profile_images/875805004027748352/RuAySVFi_normal.jpg</t>
  </si>
  <si>
    <t>http://pbs.twimg.com/profile_images/582756148635283456/EdTj4wZb_normal.jpg</t>
  </si>
  <si>
    <t>http://pbs.twimg.com/profile_images/577979126885183489/8ai16UWZ_normal.jpeg</t>
  </si>
  <si>
    <t>http://pbs.twimg.com/profile_images/859671802255224832/lfihHraJ_normal.jpg</t>
  </si>
  <si>
    <t>http://pbs.twimg.com/profile_images/873759045106225152/BLSG0Yj1_normal.jpg</t>
  </si>
  <si>
    <t>http://pbs.twimg.com/profile_images/840313192920276993/uI5CzFhb_normal.jpg</t>
  </si>
  <si>
    <t>http://pbs.twimg.com/profile_images/836675786908250112/PRFzresI_normal.jpg</t>
  </si>
  <si>
    <t>http://pbs.twimg.com/profile_images/882053955836149761/qvsMxqez_normal.jpg</t>
  </si>
  <si>
    <t>http://pbs.twimg.com/profile_images/781330567098806272/0QcWhIDS_normal.jpg</t>
  </si>
  <si>
    <t>http://pbs.twimg.com/profile_images/749230592181411840/yjludOVe_normal.jpg</t>
  </si>
  <si>
    <t>http://pbs.twimg.com/profile_images/847117117585604609/MkefUD39_normal.jpg</t>
  </si>
  <si>
    <t>http://pbs.twimg.com/profile_images/876097888379482112/YGS1k8it_normal.jpg</t>
  </si>
  <si>
    <t>http://pbs.twimg.com/profile_images/689425713242320897/wdp1yt_q_normal.jpg</t>
  </si>
  <si>
    <t>http://pbs.twimg.com/profile_images/779539127884734465/f3-uAxaZ_normal.jpg</t>
  </si>
  <si>
    <t>http://pbs.twimg.com/profile_images/603519789852598273/ErwBdqVN_normal.jpg</t>
  </si>
  <si>
    <t>http://pbs.twimg.com/profile_images/749871990601756672/CYaQ_tYA_normal.jpg</t>
  </si>
  <si>
    <t>http://pbs.twimg.com/profile_images/1855911638/image_normal.jpg</t>
  </si>
  <si>
    <t>http://pbs.twimg.com/profile_images/882204027148095488/6QufWWym_normal.jpg</t>
  </si>
  <si>
    <t>http://pbs.twimg.com/profile_images/856183471735046144/4Psg54Ah_normal.jpg</t>
  </si>
  <si>
    <t>http://pbs.twimg.com/profile_images/878819040755580935/d0PFjSwe_normal.jpg</t>
  </si>
  <si>
    <t>http://pbs.twimg.com/profile_images/773875429933510656/-8MvhnUi_normal.jpg</t>
  </si>
  <si>
    <t>http://pbs.twimg.com/profile_images/465182727126265857/pbU_Axxb_normal.jpeg</t>
  </si>
  <si>
    <t>http://pbs.twimg.com/profile_images/857820988255473664/OC6HYLkt_normal.jpg</t>
  </si>
  <si>
    <t>http://pbs.twimg.com/profile_images/880849232135045120/sG_k5of__normal.jpg</t>
  </si>
  <si>
    <t>http://pbs.twimg.com/profile_images/704188412052377601/_0WZ8R3s_normal.jpg</t>
  </si>
  <si>
    <t>http://pbs.twimg.com/profile_images/843463223991042048/W2ykxe0C_normal.jpg</t>
  </si>
  <si>
    <t>http://pbs.twimg.com/profile_images/809994491495141376/QV8ttFYW_normal.jpg</t>
  </si>
  <si>
    <t>http://pbs.twimg.com/profile_images/852151761087324161/d_xdWJkZ_normal.jpg</t>
  </si>
  <si>
    <t>http://pbs.twimg.com/profile_images/659290552299425793/qcPOsDpm_normal.jpg</t>
  </si>
  <si>
    <t>http://pbs.twimg.com/profile_images/850425687659950080/MwpMIloW_normal.jpg</t>
  </si>
  <si>
    <t>http://pbs.twimg.com/profile_images/572338865357070336/hFlEo1vb_normal.jpeg</t>
  </si>
  <si>
    <t>http://pbs.twimg.com/profile_images/828804362403246080/nFaGteAi_normal.jpg</t>
  </si>
  <si>
    <t>http://pbs.twimg.com/profile_images/861176365588107264/2KKHOcg-_normal.jpg</t>
  </si>
  <si>
    <t>http://pbs.twimg.com/profile_images/795714277357260800/DsoUgHQp_normal.jpg</t>
  </si>
  <si>
    <t>http://pbs.twimg.com/profile_images/882144204134264832/bHtcj90R_normal.jpg</t>
  </si>
  <si>
    <t>http://pbs.twimg.com/profile_images/706200735147360256/nw8qjpQ1_normal.jpg</t>
  </si>
  <si>
    <t>http://pbs.twimg.com/profile_images/867091984971902976/LtmQjL3u_normal.jpg</t>
  </si>
  <si>
    <t>http://pbs.twimg.com/profile_images/874222923850149888/Bt2NWXte_normal.jpg</t>
  </si>
  <si>
    <t>http://pbs.twimg.com/profile_images/754737744971083777/alNU3J44_normal.jpg</t>
  </si>
  <si>
    <t>http://pbs.twimg.com/profile_images/848231586432602112/1Hd3_CKD_normal.jpg</t>
  </si>
  <si>
    <t>http://pbs.twimg.com/profile_images/829334530691563521/XM1CxjdO_normal.jpg</t>
  </si>
  <si>
    <t>http://pbs.twimg.com/profile_images/559706114883715073/3WZ7uWnM_normal.jpeg</t>
  </si>
  <si>
    <t>http://pbs.twimg.com/profile_images/863250528108556289/1ElQHhO8_normal.jpg</t>
  </si>
  <si>
    <t>http://pbs.twimg.com/profile_images/881814762576683008/9IK3W81U_normal.jpg</t>
  </si>
  <si>
    <t>http://pbs.twimg.com/profile_images/880796883593043968/QCLNvBmd_normal.jpg</t>
  </si>
  <si>
    <t>http://pbs.twimg.com/profile_images/881100369639731200/01q910L-_normal.jpg</t>
  </si>
  <si>
    <t>http://pbs.twimg.com/profile_images/868141752032604160/ubs07tDS_normal.jpg</t>
  </si>
  <si>
    <t>http://pbs.twimg.com/profile_images/873246389664337920/GLn6XDMQ_normal.jpg</t>
  </si>
  <si>
    <t>http://pbs.twimg.com/profile_images/558355146791329792/fCpNTJEk_normal.jpeg</t>
  </si>
  <si>
    <t>http://pbs.twimg.com/profile_images/881543023569510400/d8ywFhoP_normal.jpg</t>
  </si>
  <si>
    <t>http://pbs.twimg.com/profile_images/871327732252241920/Oo7sp2rD_normal.jpg</t>
  </si>
  <si>
    <t>http://pbs.twimg.com/profile_images/756190775180800000/BKS4FGai_normal.jpg</t>
  </si>
  <si>
    <t>http://pbs.twimg.com/profile_images/864909294994673664/2m0Jb7nz_normal.jpg</t>
  </si>
  <si>
    <t>http://pbs.twimg.com/profile_images/516206156948066304/7bplXcdh_normal.jpeg</t>
  </si>
  <si>
    <t>http://pbs.twimg.com/profile_images/849613679616303104/efAHBl33_normal.jpg</t>
  </si>
  <si>
    <t>http://pbs.twimg.com/profile_images/835809553795039232/BpiJRH7N_normal.jpg</t>
  </si>
  <si>
    <t>http://pbs.twimg.com/profile_images/871455608460820480/JzGVnqcs_normal.jpg</t>
  </si>
  <si>
    <t>http://pbs.twimg.com/profile_images/831524694469832704/LHhG_0hl_normal.jpg</t>
  </si>
  <si>
    <t>http://pbs.twimg.com/profile_images/832323381697486848/-0p4ycdw_normal.jpg</t>
  </si>
  <si>
    <t>http://pbs.twimg.com/profile_images/848249151775281152/FruX38fX_normal.jpg</t>
  </si>
  <si>
    <t>http://pbs.twimg.com/profile_images/851126625580265472/k5SlrKSP_normal.jpg</t>
  </si>
  <si>
    <t>http://pbs.twimg.com/profile_images/819982142184636416/HYtm-_Rz_normal.jpg</t>
  </si>
  <si>
    <t>http://pbs.twimg.com/profile_images/820607761432121344/Sbwe-wZz_normal.jpg</t>
  </si>
  <si>
    <t>http://pbs.twimg.com/profile_images/872648743321038849/aiPxB2MO_normal.jpg</t>
  </si>
  <si>
    <t>http://pbs.twimg.com/profile_images/779842802913910784/ZmAdJTCs_normal.jpg</t>
  </si>
  <si>
    <t>http://pbs.twimg.com/profile_images/814086415646457856/VIiqcxgx_normal.jpg</t>
  </si>
  <si>
    <t>http://pbs.twimg.com/profile_images/877815399651221504/sNZeXE92_normal.jpg</t>
  </si>
  <si>
    <t>http://pbs.twimg.com/profile_images/881576126262464513/Kz8bH4rQ_normal.jpg</t>
  </si>
  <si>
    <t>http://pbs.twimg.com/profile_images/868323159673511936/jkR-Ar0H_normal.jpg</t>
  </si>
  <si>
    <t>http://pbs.twimg.com/profile_images/582196570759675904/T0gcN3Lq_normal.jpg</t>
  </si>
  <si>
    <t>http://pbs.twimg.com/profile_images/845958254949625856/fSbpAUvm_normal.jpg</t>
  </si>
  <si>
    <t>http://pbs.twimg.com/profile_images/3328970640/2b80d5d3d0e9c0678b445e590f559023_normal.jpeg</t>
  </si>
  <si>
    <t>http://pbs.twimg.com/profile_images/633119684741599232/D4BUW4RV_normal.jpg</t>
  </si>
  <si>
    <t>http://pbs.twimg.com/profile_images/746660037347553284/zfROzPdP_normal.jpg</t>
  </si>
  <si>
    <t>http://pbs.twimg.com/profile_images/881514932998635523/QXfJKT7l_normal.jpg</t>
  </si>
  <si>
    <t>http://pbs.twimg.com/profile_images/537509144433926144/Ht5Eqjcg_normal.png</t>
  </si>
  <si>
    <t>http://pbs.twimg.com/profile_images/879536332225294337/xy9a5Cej_normal.jpg</t>
  </si>
  <si>
    <t>http://pbs.twimg.com/profile_images/850391479235235840/DBPJ8SC__normal.jpg</t>
  </si>
  <si>
    <t>http://pbs.twimg.com/profile_images/879933407303684096/P9l-gngI_normal.jpg</t>
  </si>
  <si>
    <t>http://pbs.twimg.com/profile_images/691215720856719360/ufnMZbL8_normal.jpg</t>
  </si>
  <si>
    <t>http://pbs.twimg.com/profile_images/878239668935942146/5hcsk_E-_normal.jpg</t>
  </si>
  <si>
    <t>http://pbs.twimg.com/profile_images/855053355038629888/43ODqVu3_normal.jpg</t>
  </si>
  <si>
    <t>http://pbs.twimg.com/profile_images/877960782092402689/i0uqr-oy_normal.jpg</t>
  </si>
  <si>
    <t>http://pbs.twimg.com/profile_images/882184373671530498/bJWW4zIo_normal.jpg</t>
  </si>
  <si>
    <t>http://pbs.twimg.com/profile_images/881546282728267776/gGosrnwk_normal.jpg</t>
  </si>
  <si>
    <t>http://pbs.twimg.com/profile_images/842598515985596416/3T-jtOHM_normal.jpg</t>
  </si>
  <si>
    <t>http://pbs.twimg.com/profile_images/860161346058452993/HU3O262j_normal.jpg</t>
  </si>
  <si>
    <t>http://pbs.twimg.com/profile_images/714757702015123457/i9eDmP4t_normal.jpg</t>
  </si>
  <si>
    <t>http://pbs.twimg.com/profile_images/865003689081151488/x86RGdUL_normal.jpg</t>
  </si>
  <si>
    <t>http://pbs.twimg.com/profile_images/598853276155584512/5W8fqaZL_normal.jpg</t>
  </si>
  <si>
    <t>http://pbs.twimg.com/profile_images/854747907580239872/ckpEZVSb_normal.jpg</t>
  </si>
  <si>
    <t>http://pbs.twimg.com/profile_images/875970035285729282/gMFQct8F_normal.jpg</t>
  </si>
  <si>
    <t>http://pbs.twimg.com/profile_images/2905860677/52606095c86dadbb7ac3d2e88d98318e_normal.jpeg</t>
  </si>
  <si>
    <t>http://pbs.twimg.com/profile_images/756045375409192961/gFzygaR2_normal.jpg</t>
  </si>
  <si>
    <t>http://pbs.twimg.com/profile_images/862622809276788736/mLlno7Ap_normal.jpg</t>
  </si>
  <si>
    <t>http://pbs.twimg.com/profile_images/879352488939458560/fH1_OhZo_normal.jpg</t>
  </si>
  <si>
    <t>http://pbs.twimg.com/profile_images/632908394001657856/c69VMoXN_normal.jpg</t>
  </si>
  <si>
    <t>http://pbs.twimg.com/profile_images/861818774713925632/qufx3nbM_normal.jpg</t>
  </si>
  <si>
    <t>http://pbs.twimg.com/profile_images/879318925607145473/NOmal9_M_normal.jpg</t>
  </si>
  <si>
    <t>http://pbs.twimg.com/profile_images/729952211636133888/fQZ5_o34_normal.jpg</t>
  </si>
  <si>
    <t>http://pbs.twimg.com/profile_images/877251618051420161/vDP3EaGT_normal.jpg</t>
  </si>
  <si>
    <t>http://pbs.twimg.com/profile_images/881194230458105856/d4eY6IeA_normal.jpg</t>
  </si>
  <si>
    <t>http://pbs.twimg.com/profile_images/877470872570744832/ypzupF46_normal.jpg</t>
  </si>
  <si>
    <t>http://pbs.twimg.com/profile_images/789065404207411200/zK-a9r48_normal.jpg</t>
  </si>
  <si>
    <t>http://pbs.twimg.com/profile_images/881588729176924160/F2jfcjGu_normal.jpg</t>
  </si>
  <si>
    <t>http://pbs.twimg.com/profile_images/864020012264079360/ZSA4LPVH_normal.jpg</t>
  </si>
  <si>
    <t>http://pbs.twimg.com/profile_images/878148380496670720/gxRwVNJC_normal.jpg</t>
  </si>
  <si>
    <t>http://pbs.twimg.com/profile_images/529555302140481536/T3eHa6fW_normal.jpeg</t>
  </si>
  <si>
    <t>http://pbs.twimg.com/profile_images/866361425169534976/M0t8j2j9_normal.jpg</t>
  </si>
  <si>
    <t>http://pbs.twimg.com/profile_images/840031081478930432/UqiwvaOK_normal.jpg</t>
  </si>
  <si>
    <t>http://pbs.twimg.com/profile_images/812365929032151040/lTNl7_sr_normal.jpg</t>
  </si>
  <si>
    <t>http://pbs.twimg.com/profile_images/2528556912/9Bf2JylB_normal</t>
  </si>
  <si>
    <t>http://pbs.twimg.com/profile_images/2537612321/1yltbe9wcvc42kv2w46w_normal.jpeg</t>
  </si>
  <si>
    <t>http://pbs.twimg.com/profile_images/484216319814803456/ufIMk6Bn_normal.jpeg</t>
  </si>
  <si>
    <t>http://pbs.twimg.com/profile_images/426670718135189504/ZtcyiL5p_normal.jpeg</t>
  </si>
  <si>
    <t>http://pbs.twimg.com/profile_images/514689866534096896/OpXxZVhh_normal.jpeg</t>
  </si>
  <si>
    <t>http://pbs.twimg.com/profile_images/816570868742635520/9v7qIFlM_normal.jpg</t>
  </si>
  <si>
    <t>http://pbs.twimg.com/profile_images/879000760914034688/CS6aGFk3_normal.jpg</t>
  </si>
  <si>
    <t>http://pbs.twimg.com/profile_images/529328213684535297/9QOYBeR7_normal.jpeg</t>
  </si>
  <si>
    <t>http://pbs.twimg.com/profile_images/668712976757624832/nAJ-g76i_normal.jpg</t>
  </si>
  <si>
    <t>http://pbs.twimg.com/profile_images/856193641785638912/gGy5k1S4_normal.jpg</t>
  </si>
  <si>
    <t>http://pbs.twimg.com/profile_images/828884813255827457/1rz_gtY1_normal.jpg</t>
  </si>
  <si>
    <t>http://pbs.twimg.com/profile_images/779375751028051968/xDPO4dWV_normal.jpg</t>
  </si>
  <si>
    <t>http://pbs.twimg.com/profile_images/844621770908946433/c-V29mh6_normal.jpg</t>
  </si>
  <si>
    <t>http://pbs.twimg.com/profile_images/869606663094808576/iQYFVxUX_normal.jpg</t>
  </si>
  <si>
    <t>http://pbs.twimg.com/profile_images/605332366999969792/SrkI_CLd_normal.jpg</t>
  </si>
  <si>
    <t>http://pbs.twimg.com/profile_images/776726120867606529/HJgBlzC9_normal.jpg</t>
  </si>
  <si>
    <t>http://pbs.twimg.com/profile_images/771678204629221376/Cqyftz_q_normal.jpg</t>
  </si>
  <si>
    <t>http://pbs.twimg.com/profile_images/776722634620882944/fDQPa2oU_normal.jpg</t>
  </si>
  <si>
    <t>http://pbs.twimg.com/profile_images/753120094297915392/Ff79fen__normal.jpg</t>
  </si>
  <si>
    <t>http://pbs.twimg.com/profile_images/776687832186269696/QKdW3Gw5_normal.jpg</t>
  </si>
  <si>
    <t>http://pbs.twimg.com/profile_images/752041253202759681/gkZpS934_normal.jpg</t>
  </si>
  <si>
    <t>http://pbs.twimg.com/profile_images/776721018995941377/FHp8prEm_normal.jpg</t>
  </si>
  <si>
    <t>http://pbs.twimg.com/profile_images/759055857468321792/Gb1wdJWL_normal.jpg</t>
  </si>
  <si>
    <t>http://pbs.twimg.com/profile_images/759082112721031168/VpmzHn6Y_normal.jpg</t>
  </si>
  <si>
    <t>http://pbs.twimg.com/profile_images/776681082380877825/cluiUiY__normal.jpg</t>
  </si>
  <si>
    <t>http://pbs.twimg.com/profile_images/857345579562672128/BdNt-Wyd_normal.jpg</t>
  </si>
  <si>
    <t>http://pbs.twimg.com/profile_images/859655605924970496/QwwVFfbr_normal.jpg</t>
  </si>
  <si>
    <t>http://pbs.twimg.com/profile_images/1770979178/pioneer_logo.gif__384_90__normal.png</t>
  </si>
  <si>
    <t>http://pbs.twimg.com/profile_images/882216325371670529/4xjcjXXu_normal.jpg</t>
  </si>
  <si>
    <t>http://pbs.twimg.com/profile_images/879687529196175360/iPIrVQqD_normal.jpg</t>
  </si>
  <si>
    <t>http://pbs.twimg.com/profile_images/817983487324147713/NU6HPCJY_normal.jpg</t>
  </si>
  <si>
    <t>http://pbs.twimg.com/profile_images/879536923978727424/Lr7iQCzv_normal.jpg</t>
  </si>
  <si>
    <t>http://pbs.twimg.com/profile_images/866875963061268480/fNY8xa5N_normal.jpg</t>
  </si>
  <si>
    <t>http://pbs.twimg.com/profile_images/830715529350541312/iNbkg6aL_normal.jpg</t>
  </si>
  <si>
    <t>http://pbs.twimg.com/profile_images/791593643832283136/lfKHVaTD_normal.jpg</t>
  </si>
  <si>
    <t>http://pbs.twimg.com/profile_images/2319886048/147atzltlo39bh5qc641_normal.jpeg</t>
  </si>
  <si>
    <t>http://pbs.twimg.com/profile_images/861591967230185472/5rl9ORsN_normal.jpg</t>
  </si>
  <si>
    <t>http://pbs.twimg.com/profile_images/816203273464119296/Lzo1evpj_normal.jpg</t>
  </si>
  <si>
    <t>http://pbs.twimg.com/profile_images/863644232413618176/KlaFkK2G_normal.jpg</t>
  </si>
  <si>
    <t>http://pbs.twimg.com/profile_images/852355177260621824/UsIvWpWX_normal.jpg</t>
  </si>
  <si>
    <t>http://pbs.twimg.com/profile_images/685140819867648000/RtRzjWck_normal.jpg</t>
  </si>
  <si>
    <t>http://pbs.twimg.com/profile_images/854017199543078912/_DUu_Gwk_normal.jpg</t>
  </si>
  <si>
    <t>http://pbs.twimg.com/profile_images/502392645314830337/wQV1awav_normal.jpeg</t>
  </si>
  <si>
    <t>http://pbs.twimg.com/profile_images/548508720888442881/T4tYT9xR_normal.jpeg</t>
  </si>
  <si>
    <t>http://pbs.twimg.com/profile_images/819533187621785600/kt85YnhK_normal.jpg</t>
  </si>
  <si>
    <t>http://pbs.twimg.com/profile_images/378800000264885458/679298569f5904445c2093eb9c997bec_normal.jpeg</t>
  </si>
  <si>
    <t>http://pbs.twimg.com/profile_images/828935424810819584/qvuv3Iiu_normal.jpg</t>
  </si>
  <si>
    <t>http://pbs.twimg.com/profile_images/683927767449112576/qiMQgIos_normal.png</t>
  </si>
  <si>
    <t>http://pbs.twimg.com/profile_images/873234396291059712/IbDLHgdH_normal.jpg</t>
  </si>
  <si>
    <t>http://pbs.twimg.com/profile_images/824632928911101952/Ib3Mv8z8_normal.jpg</t>
  </si>
  <si>
    <t>http://pbs.twimg.com/profile_images/836681730509656064/f3lDBvyb_normal.jpg</t>
  </si>
  <si>
    <t>http://pbs.twimg.com/profile_images/649297096730787840/HRxR1IMM_normal.jpg</t>
  </si>
  <si>
    <t>http://pbs.twimg.com/profile_images/786884603994738688/ZnhXIR_T_normal.jpg</t>
  </si>
  <si>
    <t>http://pbs.twimg.com/profile_images/861215393830010880/T1tuaJTJ_normal.jpg</t>
  </si>
  <si>
    <t>http://pbs.twimg.com/profile_images/661108436344549376/SeKy94yU_normal.jpg</t>
  </si>
  <si>
    <t>http://pbs.twimg.com/profile_images/847361144662642690/gnLLxoAY_normal.jpg</t>
  </si>
  <si>
    <t>http://pbs.twimg.com/profile_images/830022566760833026/MXeAMKFZ_normal.jpg</t>
  </si>
  <si>
    <t>http://pbs.twimg.com/profile_images/102822729/Diljeet_New_normal.JPG</t>
  </si>
  <si>
    <t>http://pbs.twimg.com/profile_images/824883112693755905/GAADPmmU_normal.jpg</t>
  </si>
  <si>
    <t>http://pbs.twimg.com/profile_images/743057448798281728/A-t4LkcZ_normal.jpg</t>
  </si>
  <si>
    <t>http://pbs.twimg.com/profile_images/691991412628295680/eW_k79Tf_normal.png</t>
  </si>
  <si>
    <t>http://pbs.twimg.com/profile_images/881919282380251136/h_EsczG8_normal.jpg</t>
  </si>
  <si>
    <t>http://pbs.twimg.com/profile_images/809387421431263232/-foAeLNv_normal.jpg</t>
  </si>
  <si>
    <t>http://pbs.twimg.com/profile_images/811436636475183109/9bJcDRVk_normal.jpg</t>
  </si>
  <si>
    <t>http://pbs.twimg.com/profile_images/831180477822164993/VS5dTO7O_normal.jpg</t>
  </si>
  <si>
    <t>http://pbs.twimg.com/profile_images/862688286267060225/yvGFGZjW_normal.jpg</t>
  </si>
  <si>
    <t>http://pbs.twimg.com/profile_images/783299746706305025/0F1TPHVV_normal.jpg</t>
  </si>
  <si>
    <t>http://pbs.twimg.com/profile_images/880445172596822018/_cHHECTl_normal.jpg</t>
  </si>
  <si>
    <t>http://pbs.twimg.com/profile_images/813047771091472384/ZtakiWrG_normal.jpg</t>
  </si>
  <si>
    <t>http://pbs.twimg.com/profile_images/876803698781036544/UgvYljkI_normal.jpg</t>
  </si>
  <si>
    <t>http://pbs.twimg.com/profile_images/794416483375968260/sQ7b9h6R_normal.jpg</t>
  </si>
  <si>
    <t>http://pbs.twimg.com/profile_images/812758147966193664/ojp959pX_normal.jpg</t>
  </si>
  <si>
    <t>http://pbs.twimg.com/profile_images/880572268992221188/1ook30Lw_normal.jpg</t>
  </si>
  <si>
    <t>http://pbs.twimg.com/profile_images/652222450516819968/KgPHppTU_normal.jpg</t>
  </si>
  <si>
    <t>http://pbs.twimg.com/profile_images/807574776738758658/rrrlz6_k_normal.jpg</t>
  </si>
  <si>
    <t>http://pbs.twimg.com/profile_images/864507605963558912/2oZNkRHV_normal.jpg</t>
  </si>
  <si>
    <t>http://pbs.twimg.com/profile_images/880335581858811904/bDRRt_L9_normal.jpg</t>
  </si>
  <si>
    <t>http://pbs.twimg.com/profile_images/876473902230274049/FBPma8zW_normal.jpg</t>
  </si>
  <si>
    <t>http://pbs.twimg.com/profile_images/863414600259194882/4jKsbjVE_normal.jpg</t>
  </si>
  <si>
    <t>http://pbs.twimg.com/profile_images/774257803741528064/6Jc5GN_V_normal.jpg</t>
  </si>
  <si>
    <t>http://pbs.twimg.com/profile_images/867781642160668672/-YJEIy1C_normal.jpg</t>
  </si>
  <si>
    <t>http://pbs.twimg.com/profile_images/781763868213317632/iVwRuE7s_normal.jpg</t>
  </si>
  <si>
    <t>http://pbs.twimg.com/profile_images/880588788833148933/zQGV3IBg_normal.jpg</t>
  </si>
  <si>
    <t>http://pbs.twimg.com/profile_images/879610290949808128/mI3GapQ1_normal.jpg</t>
  </si>
  <si>
    <t>http://pbs.twimg.com/profile_images/843792439156473856/k9ua4_t4_normal.jpg</t>
  </si>
  <si>
    <t>http://pbs.twimg.com/profile_images/798132302492631040/2XInHPDX_normal.jpg</t>
  </si>
  <si>
    <t>http://pbs.twimg.com/profile_images/829969131621457920/00nVR4l7_normal.jpg</t>
  </si>
  <si>
    <t>http://pbs.twimg.com/profile_images/782444352010350592/DxFcuKZU_normal.jpg</t>
  </si>
  <si>
    <t>http://pbs.twimg.com/profile_images/803831302424301568/I6GWWPpn_normal.jpg</t>
  </si>
  <si>
    <t>http://pbs.twimg.com/profile_images/713596534747738112/ZRlHbGgY_normal.jpg</t>
  </si>
  <si>
    <t>http://pbs.twimg.com/profile_images/844417135115980800/XW_xlQo7_normal.jpg</t>
  </si>
  <si>
    <t>http://pbs.twimg.com/profile_images/807267805183688704/IETHo-s8_normal.jpg</t>
  </si>
  <si>
    <t>http://pbs.twimg.com/profile_images/877746685195235328/dAmLzUoL_normal.jpg</t>
  </si>
  <si>
    <t>http://pbs.twimg.com/profile_images/876107043647758336/hUH12cwJ_normal.jpg</t>
  </si>
  <si>
    <t>http://pbs.twimg.com/profile_images/3640141699/96f9534b3cb043d9cab7e7488c8f4aa4_normal.jpeg</t>
  </si>
  <si>
    <t>http://pbs.twimg.com/profile_images/850950042181443586/rzqHivwX_normal.jpg</t>
  </si>
  <si>
    <t>http://pbs.twimg.com/profile_images/3336796415/a89610462040c744e5d4a72b9f0277f6_normal.gif</t>
  </si>
  <si>
    <t>http://pbs.twimg.com/profile_images/835760088560336896/4_f7o5V5_normal.jpg</t>
  </si>
  <si>
    <t>http://pbs.twimg.com/profile_images/873577926087778308/RhtZ0lg4_normal.jpg</t>
  </si>
  <si>
    <t>http://pbs.twimg.com/profile_images/879726948154474503/MOc_cBLh_normal.jpg</t>
  </si>
  <si>
    <t>http://pbs.twimg.com/profile_images/846049502566010881/amZg-C7d_normal.jpg</t>
  </si>
  <si>
    <t>http://pbs.twimg.com/profile_images/808211126798389248/5bO0VZ8h_normal.png</t>
  </si>
  <si>
    <t>http://pbs.twimg.com/profile_images/881844498480943104/fRa7lQoX_normal.jpg</t>
  </si>
  <si>
    <t>http://pbs.twimg.com/profile_images/880091509076492288/j7DjhbQA_normal.jpg</t>
  </si>
  <si>
    <t>http://pbs.twimg.com/profile_images/881466784431222787/IBXggRtu_normal.jpg</t>
  </si>
  <si>
    <t>http://pbs.twimg.com/profile_images/848462457953804288/J2Pjw2Df_normal.jpg</t>
  </si>
  <si>
    <t>http://pbs.twimg.com/profile_images/853084049341956096/yVUSJkNZ_normal.jpg</t>
  </si>
  <si>
    <t>http://pbs.twimg.com/profile_images/873594973207367681/xJ5b02Oj_normal.jpg</t>
  </si>
  <si>
    <t>http://pbs.twimg.com/profile_images/864752064290856960/6XKD3tXz_normal.jpg</t>
  </si>
  <si>
    <t>http://pbs.twimg.com/profile_images/757024800149676032/iO_M_LT6_normal.jpg</t>
  </si>
  <si>
    <t>http://pbs.twimg.com/profile_images/805721624653639680/7FuvSHfo_normal.jpg</t>
  </si>
  <si>
    <t>http://pbs.twimg.com/profile_images/635051906834960384/BRcpvrAs_normal.jpg</t>
  </si>
  <si>
    <t>http://pbs.twimg.com/profile_images/872343611970658305/M38H2Qcb_normal.jpg</t>
  </si>
  <si>
    <t>http://pbs.twimg.com/profile_images/873795774978678784/6W9arkYM_normal.jpg</t>
  </si>
  <si>
    <t>http://pbs.twimg.com/profile_images/881857015949123584/nwyJobRv_normal.jpg</t>
  </si>
  <si>
    <t>http://pbs.twimg.com/profile_images/879319491615666177/JRyx-DDa_normal.jpg</t>
  </si>
  <si>
    <t>http://pbs.twimg.com/profile_images/822489296221282304/K9HXxHCv_normal.jpg</t>
  </si>
  <si>
    <t>http://pbs.twimg.com/profile_images/732043285099749376/uEPLfugW_normal.jpg</t>
  </si>
  <si>
    <t>http://pbs.twimg.com/profile_images/871939785903923200/NgSx0Qt9_normal.jpg</t>
  </si>
  <si>
    <t>http://pbs.twimg.com/profile_images/852358250175631360/U--lv9Eo_normal.jpg</t>
  </si>
  <si>
    <t>http://pbs.twimg.com/profile_images/786735559402139648/jYAxvhv0_normal.jpg</t>
  </si>
  <si>
    <t>http://pbs.twimg.com/profile_images/797043459802722309/L9QOYXxC_normal.jpg</t>
  </si>
  <si>
    <t>http://pbs.twimg.com/profile_images/876031680590606336/Hq1UCzJQ_normal.jpg</t>
  </si>
  <si>
    <t>http://pbs.twimg.com/profile_images/865569329227735040/aoTRdNo1_normal.jpg</t>
  </si>
  <si>
    <t>http://pbs.twimg.com/profile_images/605974017099505664/AufCkCMU_normal.jpg</t>
  </si>
  <si>
    <t>https://twitter.com/gstkeeper</t>
  </si>
  <si>
    <t>https://twitter.com/kkranti9999</t>
  </si>
  <si>
    <t>https://twitter.com/vamsikbolla</t>
  </si>
  <si>
    <t>https://twitter.com/abvpoops</t>
  </si>
  <si>
    <t>https://twitter.com/salmansoz</t>
  </si>
  <si>
    <t>https://twitter.com/avant_garde_uk</t>
  </si>
  <si>
    <t>https://twitter.com/divine_shastri</t>
  </si>
  <si>
    <t>https://twitter.com/ghantawala_baba</t>
  </si>
  <si>
    <t>https://twitter.com/gujarat_butcher</t>
  </si>
  <si>
    <t>https://twitter.com/just_congress</t>
  </si>
  <si>
    <t>https://twitter.com/legendary_pm</t>
  </si>
  <si>
    <t>https://twitter.com/modiuddinlahori</t>
  </si>
  <si>
    <t>https://twitter.com/miss_shyamli</t>
  </si>
  <si>
    <t>https://twitter.com/moulinrouge_us</t>
  </si>
  <si>
    <t>https://twitter.com/moditoadies</t>
  </si>
  <si>
    <t>https://twitter.com/precioustrades</t>
  </si>
  <si>
    <t>https://twitter.com/ritz_n_glitz</t>
  </si>
  <si>
    <t>https://twitter.com/rsstinks</t>
  </si>
  <si>
    <t>https://twitter.com/shikhandisanghi</t>
  </si>
  <si>
    <t>https://twitter.com/the_mythbuster</t>
  </si>
  <si>
    <t>https://twitter.com/swamy69_</t>
  </si>
  <si>
    <t>https://twitter.com/tadipar_shah</t>
  </si>
  <si>
    <t>https://twitter.com/jsaichaitanya</t>
  </si>
  <si>
    <t>https://twitter.com/sandeep14411040</t>
  </si>
  <si>
    <t>https://twitter.com/anupampkher</t>
  </si>
  <si>
    <t>https://twitter.com/vinaydokania</t>
  </si>
  <si>
    <t>https://twitter.com/rahulraj1905</t>
  </si>
  <si>
    <t>https://twitter.com/idrissiddiqui</t>
  </si>
  <si>
    <t>https://twitter.com/shakti8853581</t>
  </si>
  <si>
    <t>https://twitter.com/miragpur7</t>
  </si>
  <si>
    <t>https://twitter.com/sumit_me143</t>
  </si>
  <si>
    <t>https://twitter.com/sugandhadubey</t>
  </si>
  <si>
    <t>https://twitter.com/greishma</t>
  </si>
  <si>
    <t>https://twitter.com/farhaanginwala</t>
  </si>
  <si>
    <t>https://twitter.com/_digitalindia</t>
  </si>
  <si>
    <t>https://twitter.com/ddnewshindi</t>
  </si>
  <si>
    <t>https://twitter.com/chayaarora</t>
  </si>
  <si>
    <t>https://twitter.com/kartiksharmazz</t>
  </si>
  <si>
    <t>https://twitter.com/storypicker</t>
  </si>
  <si>
    <t>https://twitter.com/luckkybaba</t>
  </si>
  <si>
    <t>https://twitter.com/karanjit_deb</t>
  </si>
  <si>
    <t>https://twitter.com/imofficialakash</t>
  </si>
  <si>
    <t>https://twitter.com/captrassamregt</t>
  </si>
  <si>
    <t>https://twitter.com/gajju1997</t>
  </si>
  <si>
    <t>https://twitter.com/imkamal_pk</t>
  </si>
  <si>
    <t>https://twitter.com/nirmalsingh3c</t>
  </si>
  <si>
    <t>https://twitter.com/parimal_peeyush</t>
  </si>
  <si>
    <t>https://twitter.com/maniramverma11</t>
  </si>
  <si>
    <t>https://twitter.com/panwaratul</t>
  </si>
  <si>
    <t>https://twitter.com/narendramo</t>
  </si>
  <si>
    <t>https://twitter.com/public_rti</t>
  </si>
  <si>
    <t>https://twitter.com/akki_ro45</t>
  </si>
  <si>
    <t>https://twitter.com/raghvendralive</t>
  </si>
  <si>
    <t>https://twitter.com/1stindianews</t>
  </si>
  <si>
    <t>https://twitter.com/sylarliu7932</t>
  </si>
  <si>
    <t>https://twitter.com/barfanibaba</t>
  </si>
  <si>
    <t>https://twitter.com/vijay_yadav90</t>
  </si>
  <si>
    <t>https://twitter.com/pdputu42</t>
  </si>
  <si>
    <t>https://twitter.com/the_ladusaini</t>
  </si>
  <si>
    <t>https://twitter.com/raghvendratweet</t>
  </si>
  <si>
    <t>https://twitter.com/d_mani7</t>
  </si>
  <si>
    <t>https://twitter.com/perplex_diarist</t>
  </si>
  <si>
    <t>https://twitter.com/sonusaurabh31</t>
  </si>
  <si>
    <t>https://twitter.com/awesomeanurock</t>
  </si>
  <si>
    <t>https://twitter.com/nirmalinsan33</t>
  </si>
  <si>
    <t>https://twitter.com/mishraking1</t>
  </si>
  <si>
    <t>https://twitter.com/shwetamishra786</t>
  </si>
  <si>
    <t>https://twitter.com/darrkslayer</t>
  </si>
  <si>
    <t>https://twitter.com/mdamn3</t>
  </si>
  <si>
    <t>https://twitter.com/raaahulpandey</t>
  </si>
  <si>
    <t>https://twitter.com/sociallymayank</t>
  </si>
  <si>
    <t>https://twitter.com/16scmanish</t>
  </si>
  <si>
    <t>https://twitter.com/shaktistate</t>
  </si>
  <si>
    <t>https://twitter.com/pr_news24</t>
  </si>
  <si>
    <t>https://twitter.com/ullu4all</t>
  </si>
  <si>
    <t>https://twitter.com/ankitpandecfa</t>
  </si>
  <si>
    <t>https://twitter.com/box8_in</t>
  </si>
  <si>
    <t>https://twitter.com/ckumbar</t>
  </si>
  <si>
    <t>https://twitter.com/manojdgangwani</t>
  </si>
  <si>
    <t>https://twitter.com/mumbai</t>
  </si>
  <si>
    <t>https://twitter.com/info_gst</t>
  </si>
  <si>
    <t>https://twitter.com/gstbill</t>
  </si>
  <si>
    <t>https://twitter.com/youtube</t>
  </si>
  <si>
    <t>https://twitter.com/raju_bishnoi1</t>
  </si>
  <si>
    <t>https://twitter.com/goi_meity</t>
  </si>
  <si>
    <t>https://twitter.com/rsrinivas54</t>
  </si>
  <si>
    <t>https://twitter.com/mevawalakruti</t>
  </si>
  <si>
    <t>https://twitter.com/nhacharya</t>
  </si>
  <si>
    <t>https://twitter.com/rb_prajapati90</t>
  </si>
  <si>
    <t>https://twitter.com/ashutosh9791</t>
  </si>
  <si>
    <t>https://twitter.com/ashiquotes</t>
  </si>
  <si>
    <t>https://twitter.com/vijaychidiya</t>
  </si>
  <si>
    <t>https://twitter.com/gaurav_it89</t>
  </si>
  <si>
    <t>https://twitter.com/primenewslivetv</t>
  </si>
  <si>
    <t>https://twitter.com/prashant_sonicg</t>
  </si>
  <si>
    <t>https://twitter.com/master8145</t>
  </si>
  <si>
    <t>https://twitter.com/rahul5350</t>
  </si>
  <si>
    <t>https://twitter.com/gyanpundit</t>
  </si>
  <si>
    <t>https://twitter.com/aditiroyghatak</t>
  </si>
  <si>
    <t>https://twitter.com/yourstoryco</t>
  </si>
  <si>
    <t>https://twitter.com/sharmashradha</t>
  </si>
  <si>
    <t>https://twitter.com/volvogroup</t>
  </si>
  <si>
    <t>https://twitter.com/vishalskrishna</t>
  </si>
  <si>
    <t>https://twitter.com/shekharchahal</t>
  </si>
  <si>
    <t>https://twitter.com/exsecular</t>
  </si>
  <si>
    <t>https://twitter.com/nitaltaneja</t>
  </si>
  <si>
    <t>https://twitter.com/rajutsava</t>
  </si>
  <si>
    <t>https://twitter.com/nsk_kochhar</t>
  </si>
  <si>
    <t>https://twitter.com/rahulkanwal</t>
  </si>
  <si>
    <t>https://twitter.com/bhavesh1475</t>
  </si>
  <si>
    <t>https://twitter.com/iammamta29</t>
  </si>
  <si>
    <t>https://twitter.com/bharathbunny27</t>
  </si>
  <si>
    <t>https://twitter.com/mib_hindi</t>
  </si>
  <si>
    <t>https://twitter.com/mib_india</t>
  </si>
  <si>
    <t>https://twitter.com/gauribee</t>
  </si>
  <si>
    <t>https://twitter.com/yindia_05</t>
  </si>
  <si>
    <t>https://twitter.com/adititweett</t>
  </si>
  <si>
    <t>https://twitter.com/srk_g_haklu</t>
  </si>
  <si>
    <t>https://twitter.com/roshansonmi</t>
  </si>
  <si>
    <t>https://twitter.com/sachinp4551</t>
  </si>
  <si>
    <t>https://twitter.com/the_hkchouhan</t>
  </si>
  <si>
    <t>https://twitter.com/vaanis762</t>
  </si>
  <si>
    <t>https://twitter.com/mr_grmore</t>
  </si>
  <si>
    <t>https://twitter.com/raahi27</t>
  </si>
  <si>
    <t>https://twitter.com/modijiisgreat</t>
  </si>
  <si>
    <t>https://twitter.com/dks405</t>
  </si>
  <si>
    <t>https://twitter.com/kri_radha</t>
  </si>
  <si>
    <t>https://twitter.com/achlendra</t>
  </si>
  <si>
    <t>https://twitter.com/acallfrom1945</t>
  </si>
  <si>
    <t>https://twitter.com/sudiptobasak</t>
  </si>
  <si>
    <t>https://twitter.com/dipsontherole</t>
  </si>
  <si>
    <t>https://twitter.com/dineshbaniya001</t>
  </si>
  <si>
    <t>https://twitter.com/kinshook</t>
  </si>
  <si>
    <t>https://twitter.com/foolwatitc</t>
  </si>
  <si>
    <t>https://twitter.com/dharmen45729262</t>
  </si>
  <si>
    <t>https://twitter.com/mygrowingindia</t>
  </si>
  <si>
    <t>https://twitter.com/ishnkarsharma</t>
  </si>
  <si>
    <t>https://twitter.com/anti_31percent</t>
  </si>
  <si>
    <t>https://twitter.com/9204912505</t>
  </si>
  <si>
    <t>https://twitter.com/tiwari_anil84</t>
  </si>
  <si>
    <t>https://twitter.com/ranadhir31</t>
  </si>
  <si>
    <t>https://twitter.com/shubhamtikhile1</t>
  </si>
  <si>
    <t>https://twitter.com/anuragp</t>
  </si>
  <si>
    <t>https://twitter.com/ved1960</t>
  </si>
  <si>
    <t>https://twitter.com/vikram_15</t>
  </si>
  <si>
    <t>https://twitter.com/reema340265897</t>
  </si>
  <si>
    <t>https://twitter.com/ankitlmp123</t>
  </si>
  <si>
    <t>https://twitter.com/kvquote</t>
  </si>
  <si>
    <t>https://twitter.com/canagesh7</t>
  </si>
  <si>
    <t>https://twitter.com/its_shivpooja</t>
  </si>
  <si>
    <t>https://twitter.com/dr_padam</t>
  </si>
  <si>
    <t>https://twitter.com/runjhunmehrotra</t>
  </si>
  <si>
    <t>https://twitter.com/spiffyanil</t>
  </si>
  <si>
    <t>https://twitter.com/prav5480</t>
  </si>
  <si>
    <t>https://twitter.com/blackjitendra</t>
  </si>
  <si>
    <t>https://twitter.com/thesantoshsingh</t>
  </si>
  <si>
    <t>https://twitter.com/gurujeegayabh</t>
  </si>
  <si>
    <t>https://twitter.com/unsubtledesi</t>
  </si>
  <si>
    <t>https://twitter.com/baapushri</t>
  </si>
  <si>
    <t>https://twitter.com/thisisabirami27</t>
  </si>
  <si>
    <t>https://twitter.com/doraibroncos</t>
  </si>
  <si>
    <t>https://twitter.com/jackkabaap</t>
  </si>
  <si>
    <t>https://twitter.com/vikasrbhardwaj</t>
  </si>
  <si>
    <t>https://twitter.com/rp2575</t>
  </si>
  <si>
    <t>https://twitter.com/sauravbhanot</t>
  </si>
  <si>
    <t>https://twitter.com/bhattarati</t>
  </si>
  <si>
    <t>https://twitter.com/anupamohm</t>
  </si>
  <si>
    <t>https://twitter.com/nenasnk</t>
  </si>
  <si>
    <t>https://twitter.com/katyareyashraj</t>
  </si>
  <si>
    <t>https://twitter.com/akhileshsharma1</t>
  </si>
  <si>
    <t>https://twitter.com/dilip_deshmukh</t>
  </si>
  <si>
    <t>https://twitter.com/tridipborah</t>
  </si>
  <si>
    <t>https://twitter.com/kanetkar31</t>
  </si>
  <si>
    <t>https://twitter.com/nanheenatasha</t>
  </si>
  <si>
    <t>https://twitter.com/kandathilh</t>
  </si>
  <si>
    <t>https://twitter.com/kumaar_nachiket</t>
  </si>
  <si>
    <t>https://twitter.com/reliancefreshin</t>
  </si>
  <si>
    <t>https://twitter.com/vikramchandra</t>
  </si>
  <si>
    <t>https://twitter.com/sawhneydhruv13</t>
  </si>
  <si>
    <t>https://twitter.com/mitul_sargam</t>
  </si>
  <si>
    <t>https://twitter.com/kambhatla31</t>
  </si>
  <si>
    <t>https://twitter.com/sanghvi_jeemit</t>
  </si>
  <si>
    <t>https://twitter.com/capmohan</t>
  </si>
  <si>
    <t>https://twitter.com/akharidas</t>
  </si>
  <si>
    <t>https://twitter.com/r_induja</t>
  </si>
  <si>
    <t>https://twitter.com/tamilyourstory</t>
  </si>
  <si>
    <t>https://twitter.com/_vipina</t>
  </si>
  <si>
    <t>https://twitter.com/kamal_bohra81</t>
  </si>
  <si>
    <t>https://twitter.com/ichi_san_ju</t>
  </si>
  <si>
    <t>https://twitter.com/kankipatip</t>
  </si>
  <si>
    <t>https://twitter.com/dasguptaji</t>
  </si>
  <si>
    <t>https://twitter.com/supriyachauras2</t>
  </si>
  <si>
    <t>https://twitter.com/_ajaytiwari79</t>
  </si>
  <si>
    <t>https://twitter.com/bolxmart</t>
  </si>
  <si>
    <t>https://twitter.com/abhisheksngla</t>
  </si>
  <si>
    <t>https://twitter.com/ankurshah077077</t>
  </si>
  <si>
    <t>https://twitter.com/sourabhmeteo</t>
  </si>
  <si>
    <t>https://twitter.com/jayeshjme</t>
  </si>
  <si>
    <t>https://twitter.com/bijender_narwal</t>
  </si>
  <si>
    <t>https://twitter.com/addiyaan</t>
  </si>
  <si>
    <t>https://twitter.com/smanish2207</t>
  </si>
  <si>
    <t>https://twitter.com/james_beyond</t>
  </si>
  <si>
    <t>https://twitter.com/isoumyas</t>
  </si>
  <si>
    <t>https://twitter.com/shaukeen_</t>
  </si>
  <si>
    <t>https://twitter.com/pgodhani</t>
  </si>
  <si>
    <t>https://twitter.com/voiceinpolls</t>
  </si>
  <si>
    <t>https://twitter.com/dineshsingag</t>
  </si>
  <si>
    <t>https://twitter.com/deepak94904061</t>
  </si>
  <si>
    <t>https://twitter.com/5914f38359c44d2</t>
  </si>
  <si>
    <t>https://twitter.com/shivang997</t>
  </si>
  <si>
    <t>https://twitter.com/g_s_008</t>
  </si>
  <si>
    <t>https://twitter.com/mohitacharyaa</t>
  </si>
  <si>
    <t>https://twitter.com/narendrapsing</t>
  </si>
  <si>
    <t>https://twitter.com/pkthakur007tmg</t>
  </si>
  <si>
    <t>https://twitter.com/abburinaresh</t>
  </si>
  <si>
    <t>https://twitter.com/karconnect</t>
  </si>
  <si>
    <t>https://twitter.com/mercedesbenzind</t>
  </si>
  <si>
    <t>https://twitter.com/kameshw01861699</t>
  </si>
  <si>
    <t>https://twitter.com/bjp4guj</t>
  </si>
  <si>
    <t>https://twitter.com/sk_4789</t>
  </si>
  <si>
    <t>https://twitter.com/abcnandan</t>
  </si>
  <si>
    <t>https://twitter.com/nexoft000</t>
  </si>
  <si>
    <t>https://twitter.com/amitjain001</t>
  </si>
  <si>
    <t>https://twitter.com/autohippie</t>
  </si>
  <si>
    <t>https://twitter.com/kaushal84379921</t>
  </si>
  <si>
    <t>https://twitter.com/harish202us</t>
  </si>
  <si>
    <t>https://twitter.com/manishp62615211</t>
  </si>
  <si>
    <t>https://twitter.com/almighty__keefy</t>
  </si>
  <si>
    <t>https://twitter.com/akshayharlikar</t>
  </si>
  <si>
    <t>https://twitter.com/dnn_newss</t>
  </si>
  <si>
    <t>https://twitter.com/siddharth862</t>
  </si>
  <si>
    <t>https://twitter.com/vak_305</t>
  </si>
  <si>
    <t>https://twitter.com/anandsweetsin</t>
  </si>
  <si>
    <t>https://twitter.com/arulpharm</t>
  </si>
  <si>
    <t>https://twitter.com/akashsoni74</t>
  </si>
  <si>
    <t>https://twitter.com/sandipkolhatkar</t>
  </si>
  <si>
    <t>https://twitter.com/internet_human</t>
  </si>
  <si>
    <t>https://twitter.com/kanwarudayy</t>
  </si>
  <si>
    <t>https://twitter.com/kajalshah76</t>
  </si>
  <si>
    <t>https://twitter.com/pesumalani</t>
  </si>
  <si>
    <t>https://twitter.com/archie_214</t>
  </si>
  <si>
    <t>https://twitter.com/garvkawal1</t>
  </si>
  <si>
    <t>https://twitter.com/rajender__</t>
  </si>
  <si>
    <t>https://twitter.com/anilshawasn</t>
  </si>
  <si>
    <t>https://twitter.com/msatechnosoft</t>
  </si>
  <si>
    <t>https://twitter.com/shishuauto</t>
  </si>
  <si>
    <t>https://twitter.com/kaushikunited</t>
  </si>
  <si>
    <t>https://twitter.com/manishdoke</t>
  </si>
  <si>
    <t>https://twitter.com/shivsena</t>
  </si>
  <si>
    <t>https://twitter.com/deshobhaa</t>
  </si>
  <si>
    <t>https://twitter.com/janlckeann</t>
  </si>
  <si>
    <t>https://twitter.com/dangarfield1</t>
  </si>
  <si>
    <t>https://twitter.com/shahi0009</t>
  </si>
  <si>
    <t>https://twitter.com/surewrap</t>
  </si>
  <si>
    <t>https://twitter.com/indusarabhai</t>
  </si>
  <si>
    <t>https://twitter.com/jbismi14</t>
  </si>
  <si>
    <t>https://twitter.com/babitashawbabli</t>
  </si>
  <si>
    <t>https://twitter.com/kkrp11</t>
  </si>
  <si>
    <t>https://twitter.com/lambajit</t>
  </si>
  <si>
    <t>https://twitter.com/dina_hdl</t>
  </si>
  <si>
    <t>https://twitter.com/rammeharbaan</t>
  </si>
  <si>
    <t>https://twitter.com/dhunchala</t>
  </si>
  <si>
    <t>https://twitter.com/yoginimmi</t>
  </si>
  <si>
    <t>https://twitter.com/gulpanag</t>
  </si>
  <si>
    <t>https://twitter.com/1142dhirajkumar</t>
  </si>
  <si>
    <t>https://twitter.com/tushars70034123</t>
  </si>
  <si>
    <t>https://twitter.com/geniousjulie</t>
  </si>
  <si>
    <t>https://twitter.com/indiakagaurav</t>
  </si>
  <si>
    <t>https://twitter.com/munirshaikh13</t>
  </si>
  <si>
    <t>https://twitter.com/gw7ksl8g8ntgkrc</t>
  </si>
  <si>
    <t>https://twitter.com/vpcskovai</t>
  </si>
  <si>
    <t>https://twitter.com/ramsa_b</t>
  </si>
  <si>
    <t>https://twitter.com/lrhazare</t>
  </si>
  <si>
    <t>https://twitter.com/getneerajpandey</t>
  </si>
  <si>
    <t>https://twitter.com/namitathe</t>
  </si>
  <si>
    <t>https://twitter.com/ichowk_</t>
  </si>
  <si>
    <t>https://twitter.com/rdatt26</t>
  </si>
  <si>
    <t>https://twitter.com/rajsinghjain1</t>
  </si>
  <si>
    <t>https://twitter.com/hena19</t>
  </si>
  <si>
    <t>https://twitter.com/skashliwal</t>
  </si>
  <si>
    <t>https://twitter.com/sagarrao_</t>
  </si>
  <si>
    <t>https://twitter.com/veerendra_16</t>
  </si>
  <si>
    <t>https://twitter.com/galav_shivam</t>
  </si>
  <si>
    <t>https://twitter.com/kumar06276891</t>
  </si>
  <si>
    <t>https://twitter.com/arun_bang</t>
  </si>
  <si>
    <t>https://twitter.com/vr4allah</t>
  </si>
  <si>
    <t>https://twitter.com/mohini00001</t>
  </si>
  <si>
    <t>https://twitter.com/whiskey__kiss</t>
  </si>
  <si>
    <t>https://twitter.com/sukanyaiyer2</t>
  </si>
  <si>
    <t>https://twitter.com/hitrangani</t>
  </si>
  <si>
    <t>https://twitter.com/aditya__dippa</t>
  </si>
  <si>
    <t>https://twitter.com/tulsyanharsh</t>
  </si>
  <si>
    <t>https://twitter.com/ranjit0852</t>
  </si>
  <si>
    <t>https://twitter.com/imkartikd</t>
  </si>
  <si>
    <t>https://twitter.com/charmidoshi09</t>
  </si>
  <si>
    <t>https://twitter.com/yogitapatil019</t>
  </si>
  <si>
    <t>https://twitter.com/bbshree</t>
  </si>
  <si>
    <t>https://twitter.com/vickychandhok</t>
  </si>
  <si>
    <t>https://twitter.com/deepikapanth987</t>
  </si>
  <si>
    <t>https://twitter.com/mangalkumawat</t>
  </si>
  <si>
    <t>https://twitter.com/awasthiji1</t>
  </si>
  <si>
    <t>https://twitter.com/rahul_sudewad</t>
  </si>
  <si>
    <t>https://twitter.com/prashantrana_pr</t>
  </si>
  <si>
    <t>https://twitter.com/the_nj_</t>
  </si>
  <si>
    <t>https://twitter.com/idiptim</t>
  </si>
  <si>
    <t>https://twitter.com/1996radheradhe</t>
  </si>
  <si>
    <t>https://twitter.com/ronakjaink</t>
  </si>
  <si>
    <t>https://twitter.com/indianarmyseals</t>
  </si>
  <si>
    <t>https://twitter.com/dkkothari</t>
  </si>
  <si>
    <t>https://twitter.com/soutrikbasu</t>
  </si>
  <si>
    <t>https://twitter.com/nitiaayog</t>
  </si>
  <si>
    <t>https://twitter.com/saileshvora55</t>
  </si>
  <si>
    <t>https://twitter.com/ravikumar030619</t>
  </si>
  <si>
    <t>https://twitter.com/sourabh_saha</t>
  </si>
  <si>
    <t>https://twitter.com/ashokraj1515</t>
  </si>
  <si>
    <t>https://twitter.com/kolkata24x7eng</t>
  </si>
  <si>
    <t>https://twitter.com/iam_spl_</t>
  </si>
  <si>
    <t>https://twitter.com/liveaalok</t>
  </si>
  <si>
    <t>https://twitter.com/mommytimes5wo</t>
  </si>
  <si>
    <t>https://twitter.com/rana_suresh15</t>
  </si>
  <si>
    <t>https://twitter.com/punjabkesari</t>
  </si>
  <si>
    <t>https://twitter.com/shimonasamant</t>
  </si>
  <si>
    <t>https://twitter.com/heenasamant</t>
  </si>
  <si>
    <t>https://twitter.com/ritu_43</t>
  </si>
  <si>
    <t>https://twitter.com/sanghamitra_m</t>
  </si>
  <si>
    <t>https://twitter.com/dvj06</t>
  </si>
  <si>
    <t>https://twitter.com/ps_angel20</t>
  </si>
  <si>
    <t>https://twitter.com/hanmust</t>
  </si>
  <si>
    <t>https://twitter.com/dineshm48560705</t>
  </si>
  <si>
    <t>https://twitter.com/tashurockstar</t>
  </si>
  <si>
    <t>https://twitter.com/ravikumarmand19</t>
  </si>
  <si>
    <t>https://twitter.com/barel_dinesh</t>
  </si>
  <si>
    <t>https://twitter.com/aqeebinamdar</t>
  </si>
  <si>
    <t>https://twitter.com/shinymrssharma</t>
  </si>
  <si>
    <t>https://twitter.com/raviananthula</t>
  </si>
  <si>
    <t>https://twitter.com/shortfundly</t>
  </si>
  <si>
    <t>https://twitter.com/betajbadshah99</t>
  </si>
  <si>
    <t>https://twitter.com/jatinkhanna777</t>
  </si>
  <si>
    <t>https://twitter.com/bullybuddha</t>
  </si>
  <si>
    <t>https://twitter.com/alokmovement</t>
  </si>
  <si>
    <t>https://twitter.com/rshari010</t>
  </si>
  <si>
    <t>https://twitter.com/madhu_kumarp</t>
  </si>
  <si>
    <t>https://twitter.com/officialtanha</t>
  </si>
  <si>
    <t>https://twitter.com/esniranjankuma1</t>
  </si>
  <si>
    <t>https://twitter.com/sarcasticsaint</t>
  </si>
  <si>
    <t>https://twitter.com/ro8ady</t>
  </si>
  <si>
    <t>https://twitter.com/himdevs</t>
  </si>
  <si>
    <t>https://twitter.com/mohithindusthan</t>
  </si>
  <si>
    <t>https://twitter.com/omrcat</t>
  </si>
  <si>
    <t>https://twitter.com/muralispeak</t>
  </si>
  <si>
    <t>https://twitter.com/ramask</t>
  </si>
  <si>
    <t>https://twitter.com/karnmanjay</t>
  </si>
  <si>
    <t>https://twitter.com/youare_saffron</t>
  </si>
  <si>
    <t>https://twitter.com/ranikhet</t>
  </si>
  <si>
    <t>https://twitter.com/arjunrai06</t>
  </si>
  <si>
    <t>https://twitter.com/iamiteshh</t>
  </si>
  <si>
    <t>https://twitter.com/laxmankumar83</t>
  </si>
  <si>
    <t>https://twitter.com/twitohim</t>
  </si>
  <si>
    <t>https://twitter.com/pickooo</t>
  </si>
  <si>
    <t>https://twitter.com/joshindia12</t>
  </si>
  <si>
    <t>https://twitter.com/nkdammy</t>
  </si>
  <si>
    <t>https://twitter.com/himanshu__10</t>
  </si>
  <si>
    <t>https://twitter.com/nashiknews</t>
  </si>
  <si>
    <t>https://twitter.com/theunlocking</t>
  </si>
  <si>
    <t>https://twitter.com/incometaxindia</t>
  </si>
  <si>
    <t>https://twitter.com/sureshmitaliya</t>
  </si>
  <si>
    <t>https://twitter.com/yoursheesh</t>
  </si>
  <si>
    <t>https://twitter.com/shadow</t>
  </si>
  <si>
    <t>https://twitter.com/finminindshadow</t>
  </si>
  <si>
    <t>https://twitter.com/pegasus__7</t>
  </si>
  <si>
    <t>https://twitter.com/tweetyblessy</t>
  </si>
  <si>
    <t>https://twitter.com/telangana2live</t>
  </si>
  <si>
    <t>https://twitter.com/naveenmadpur1</t>
  </si>
  <si>
    <t>https://twitter.com/mrranbirrkapoor</t>
  </si>
  <si>
    <t>https://twitter.com/dharm_says</t>
  </si>
  <si>
    <t>https://twitter.com/chandersainnalo</t>
  </si>
  <si>
    <t>https://twitter.com/_manmohansingh</t>
  </si>
  <si>
    <t>https://twitter.com/selva_bofficial</t>
  </si>
  <si>
    <t>https://twitter.com/vikramkolla</t>
  </si>
  <si>
    <t>https://twitter.com/sachinshirvall</t>
  </si>
  <si>
    <t>https://twitter.com/djprettyswag</t>
  </si>
  <si>
    <t>https://twitter.com/vikasadvocat</t>
  </si>
  <si>
    <t>https://twitter.com/harrishvijay</t>
  </si>
  <si>
    <t>https://twitter.com/alwayskna</t>
  </si>
  <si>
    <t>https://twitter.com/thalapathykart6</t>
  </si>
  <si>
    <t>https://twitter.com/mohideen28</t>
  </si>
  <si>
    <t>https://twitter.com/basithishere</t>
  </si>
  <si>
    <t>https://twitter.com/prasannakrish5</t>
  </si>
  <si>
    <t>https://twitter.com/meyilliate</t>
  </si>
  <si>
    <t>https://twitter.com/mohammedasiff97</t>
  </si>
  <si>
    <t>https://twitter.com/drkrkmurthy</t>
  </si>
  <si>
    <t>https://twitter.com/bansodsada</t>
  </si>
  <si>
    <t>https://twitter.com/vijaysethusgpv</t>
  </si>
  <si>
    <t>https://twitter.com/dramitdave</t>
  </si>
  <si>
    <t>https://twitter.com/irfanhussky</t>
  </si>
  <si>
    <t>https://twitter.com/chauhan_vijayk</t>
  </si>
  <si>
    <t>https://twitter.com/deepak_dhanush</t>
  </si>
  <si>
    <t>https://twitter.com/dhanush_nanda</t>
  </si>
  <si>
    <t>https://twitter.com/jeetgor_joe</t>
  </si>
  <si>
    <t>https://twitter.com/rishitrkm</t>
  </si>
  <si>
    <t>https://twitter.com/dsplpawan</t>
  </si>
  <si>
    <t>https://twitter.com/belgintweets</t>
  </si>
  <si>
    <t>https://twitter.com/sasatamrakar</t>
  </si>
  <si>
    <t>https://twitter.com/sandeep64965729</t>
  </si>
  <si>
    <t>https://twitter.com/imparixit</t>
  </si>
  <si>
    <t>https://twitter.com/tinkugiri10</t>
  </si>
  <si>
    <t>https://twitter.com/mihirzee</t>
  </si>
  <si>
    <t>https://twitter.com/shivamx007</t>
  </si>
  <si>
    <t>https://twitter.com/iam_napo</t>
  </si>
  <si>
    <t>https://twitter.com/dev_proudindian</t>
  </si>
  <si>
    <t>https://twitter.com/advvaisakh</t>
  </si>
  <si>
    <t>https://twitter.com/luv_myyself</t>
  </si>
  <si>
    <t>https://twitter.com/analananthvfc</t>
  </si>
  <si>
    <t>https://twitter.com/anto_santhosh</t>
  </si>
  <si>
    <t>https://twitter.com/tamilv09</t>
  </si>
  <si>
    <t>https://twitter.com/punyaoffline</t>
  </si>
  <si>
    <t>https://twitter.com/rananth</t>
  </si>
  <si>
    <t>https://twitter.com/brs2627</t>
  </si>
  <si>
    <t>https://twitter.com/bahugunashreya</t>
  </si>
  <si>
    <t>https://twitter.com/prakash_kashyap</t>
  </si>
  <si>
    <t>https://twitter.com/hemant2185</t>
  </si>
  <si>
    <t>https://twitter.com/freshmenuindia</t>
  </si>
  <si>
    <t>https://twitter.com/jafferbhoyrege</t>
  </si>
  <si>
    <t>https://twitter.com/iilckyaswagg</t>
  </si>
  <si>
    <t>https://twitter.com/n1khilkumar</t>
  </si>
  <si>
    <t>https://twitter.com/nipunku70955269</t>
  </si>
  <si>
    <t>https://twitter.com/fannaforu</t>
  </si>
  <si>
    <t>https://twitter.com/cheguwera</t>
  </si>
  <si>
    <t>https://twitter.com/j_mahavir</t>
  </si>
  <si>
    <t>https://twitter.com/jaibhagva</t>
  </si>
  <si>
    <t>https://twitter.com/vijaygoelbjp</t>
  </si>
  <si>
    <t>https://twitter.com/rakeshuttam72</t>
  </si>
  <si>
    <t>https://twitter.com/_gbhat</t>
  </si>
  <si>
    <t>https://twitter.com/pandinelson8127</t>
  </si>
  <si>
    <t>https://twitter.com/modifyingbharat</t>
  </si>
  <si>
    <t>https://twitter.com/pironhlll</t>
  </si>
  <si>
    <t>https://twitter.com/dipankarhandi14</t>
  </si>
  <si>
    <t>https://twitter.com/anuragpathak12</t>
  </si>
  <si>
    <t>https://twitter.com/sanket215</t>
  </si>
  <si>
    <t>https://twitter.com/bcs_llp</t>
  </si>
  <si>
    <t>https://twitter.com/your_boss_dude</t>
  </si>
  <si>
    <t>https://twitter.com/harendr85549826</t>
  </si>
  <si>
    <t>https://twitter.com/ssingapuri</t>
  </si>
  <si>
    <t>https://twitter.com/rameshr1996</t>
  </si>
  <si>
    <t>https://twitter.com/tiwary_nand</t>
  </si>
  <si>
    <t>https://twitter.com/anuj_1989kr</t>
  </si>
  <si>
    <t>https://twitter.com/my_surati92</t>
  </si>
  <si>
    <t>https://twitter.com/benasinvjpriyan</t>
  </si>
  <si>
    <t>https://twitter.com/godhu</t>
  </si>
  <si>
    <t>https://twitter.com/studiononline</t>
  </si>
  <si>
    <t>https://twitter.com/enlightensaadhu</t>
  </si>
  <si>
    <t>https://twitter.com/neelnabh</t>
  </si>
  <si>
    <t>https://twitter.com/apoorvranjekar</t>
  </si>
  <si>
    <t>https://twitter.com/ipravingaikwad</t>
  </si>
  <si>
    <t>https://twitter.com/vishalvgada</t>
  </si>
  <si>
    <t>https://twitter.com/shreeradhe_12</t>
  </si>
  <si>
    <t>https://twitter.com/priranjank</t>
  </si>
  <si>
    <t>https://twitter.com/_prettyhurts78</t>
  </si>
  <si>
    <t>https://twitter.com/rjv6575</t>
  </si>
  <si>
    <t>https://twitter.com/hellosunshisht</t>
  </si>
  <si>
    <t>https://twitter.com/sush091979</t>
  </si>
  <si>
    <t>https://twitter.com/natkhatpariis</t>
  </si>
  <si>
    <t>https://twitter.com/neerajneer91</t>
  </si>
  <si>
    <t>https://twitter.com/cnpatel22</t>
  </si>
  <si>
    <t>https://twitter.com/tweets2ap</t>
  </si>
  <si>
    <t>https://twitter.com/adityachaudhery</t>
  </si>
  <si>
    <t>https://twitter.com/jennu_sahadev</t>
  </si>
  <si>
    <t>https://twitter.com/sj1official</t>
  </si>
  <si>
    <t>https://twitter.com/gowthamjosh2316</t>
  </si>
  <si>
    <t>https://twitter.com/nn84naganatha</t>
  </si>
  <si>
    <t>https://twitter.com/tweetsnowindia</t>
  </si>
  <si>
    <t>https://twitter.com/hunnybunnykomal</t>
  </si>
  <si>
    <t>https://twitter.com/ping4packets</t>
  </si>
  <si>
    <t>https://twitter.com/agpulseorganics</t>
  </si>
  <si>
    <t>https://twitter.com/theashok1949</t>
  </si>
  <si>
    <t>https://twitter.com/rajeshsachdev7</t>
  </si>
  <si>
    <t>https://twitter.com/himeshr2</t>
  </si>
  <si>
    <t>https://twitter.com/mkdagar</t>
  </si>
  <si>
    <t>https://twitter.com/bablisi25363858</t>
  </si>
  <si>
    <t>https://twitter.com/samar97189157</t>
  </si>
  <si>
    <t>https://twitter.com/gavingaming3537</t>
  </si>
  <si>
    <t>https://twitter.com/nitin_nitingarg</t>
  </si>
  <si>
    <t>https://twitter.com/ami_ana</t>
  </si>
  <si>
    <t>https://twitter.com/appleadservices</t>
  </si>
  <si>
    <t>https://twitter.com/myradanish97</t>
  </si>
  <si>
    <t>https://twitter.com/vineet4bjp</t>
  </si>
  <si>
    <t>https://twitter.com/nishantkhaiwal2</t>
  </si>
  <si>
    <t>https://twitter.com/alwayskundan</t>
  </si>
  <si>
    <t>https://twitter.com/anshupam</t>
  </si>
  <si>
    <t>https://twitter.com/ajayveeroffice</t>
  </si>
  <si>
    <t>https://twitter.com/rj_foryou</t>
  </si>
  <si>
    <t>https://twitter.com/muguvj</t>
  </si>
  <si>
    <t>https://twitter.com/chetansharma365</t>
  </si>
  <si>
    <t>https://twitter.com/maniitwts</t>
  </si>
  <si>
    <t>https://twitter.com/ganeshraja88</t>
  </si>
  <si>
    <t>https://twitter.com/johnnyvarkala</t>
  </si>
  <si>
    <t>https://twitter.com/vijaygu56069256</t>
  </si>
  <si>
    <t>https://twitter.com/poromamunshi</t>
  </si>
  <si>
    <t>https://twitter.com/ashmonsterwin</t>
  </si>
  <si>
    <t>https://twitter.com/dde_ravikumar</t>
  </si>
  <si>
    <t>https://twitter.com/svsin07</t>
  </si>
  <si>
    <t>https://twitter.com/aroravicky17</t>
  </si>
  <si>
    <t>https://twitter.com/arorava</t>
  </si>
  <si>
    <t>https://twitter.com/sbhavsar1969</t>
  </si>
  <si>
    <t>https://twitter.com/engineerashok</t>
  </si>
  <si>
    <t>https://twitter.com/pkotekar</t>
  </si>
  <si>
    <t>https://twitter.com/contactcaptain</t>
  </si>
  <si>
    <t>https://twitter.com/pranjalc23</t>
  </si>
  <si>
    <t>https://twitter.com/officeofpoonamm</t>
  </si>
  <si>
    <t>https://twitter.com/rahulpa27536113</t>
  </si>
  <si>
    <t>https://twitter.com/jaiswalson4</t>
  </si>
  <si>
    <t>https://twitter.com/amitkusumhi</t>
  </si>
  <si>
    <t>https://twitter.com/tiransachin</t>
  </si>
  <si>
    <t>https://twitter.com/djandid</t>
  </si>
  <si>
    <t>https://twitter.com/abhinavaawara</t>
  </si>
  <si>
    <t>https://twitter.com/just_____04622</t>
  </si>
  <si>
    <t>https://twitter.com/aqurab</t>
  </si>
  <si>
    <t>https://twitter.com/force108</t>
  </si>
  <si>
    <t>https://twitter.com/gstfornewindia</t>
  </si>
  <si>
    <t>https://twitter.com/neerajnirwals</t>
  </si>
  <si>
    <t>https://twitter.com/powerstar____</t>
  </si>
  <si>
    <t>https://twitter.com/arvallimodasait</t>
  </si>
  <si>
    <t>https://twitter.com/being__adi</t>
  </si>
  <si>
    <t>https://twitter.com/meravoteorg</t>
  </si>
  <si>
    <t>https://twitter.com/aj_mindspark</t>
  </si>
  <si>
    <t>https://twitter.com/shivamgaur997</t>
  </si>
  <si>
    <t>https://twitter.com/wolverin81</t>
  </si>
  <si>
    <t>https://twitter.com/lijoscaria7878</t>
  </si>
  <si>
    <t>https://twitter.com/dashabhaya</t>
  </si>
  <si>
    <t>https://twitter.com/roopammishra18</t>
  </si>
  <si>
    <t>https://twitter.com/jdilipjain</t>
  </si>
  <si>
    <t>https://twitter.com/etvodianews</t>
  </si>
  <si>
    <t>https://twitter.com/jualoram</t>
  </si>
  <si>
    <t>https://twitter.com/mumtazmehdi</t>
  </si>
  <si>
    <t>https://twitter.com/rajeshbhadalkar</t>
  </si>
  <si>
    <t>https://twitter.com/s_br434zy</t>
  </si>
  <si>
    <t>https://twitter.com/maxchandan16</t>
  </si>
  <si>
    <t>https://twitter.com/abhayrajtomar</t>
  </si>
  <si>
    <t>https://twitter.com/najimnavaz</t>
  </si>
  <si>
    <t>https://twitter.com/prashant776</t>
  </si>
  <si>
    <t>https://twitter.com/prabhat57787997</t>
  </si>
  <si>
    <t>https://twitter.com/lokesh_dir</t>
  </si>
  <si>
    <t>https://twitter.com/anilaryaji</t>
  </si>
  <si>
    <t>https://twitter.com/kishan0822</t>
  </si>
  <si>
    <t>https://twitter.com/rejeeshs</t>
  </si>
  <si>
    <t>https://twitter.com/pandeyarun67</t>
  </si>
  <si>
    <t>https://twitter.com/binumd</t>
  </si>
  <si>
    <t>https://twitter.com/viklashkumar</t>
  </si>
  <si>
    <t>https://twitter.com/iam_manimaran</t>
  </si>
  <si>
    <t>https://twitter.com/notoriouspiyush</t>
  </si>
  <si>
    <t>https://twitter.com/vickycoolvky</t>
  </si>
  <si>
    <t>https://twitter.com/vinodchirvi1</t>
  </si>
  <si>
    <t>https://twitter.com/k_kumar24</t>
  </si>
  <si>
    <t>https://twitter.com/johnpl618</t>
  </si>
  <si>
    <t>https://twitter.com/rahulverma240</t>
  </si>
  <si>
    <t>https://twitter.com/amitshahfanclub</t>
  </si>
  <si>
    <t>https://twitter.com/debopomsanyal</t>
  </si>
  <si>
    <t>https://twitter.com/kuldeepbt</t>
  </si>
  <si>
    <t>https://twitter.com/reyasingh_bjp</t>
  </si>
  <si>
    <t>https://twitter.com/jai_bjp</t>
  </si>
  <si>
    <t>https://twitter.com/pankajchhabra03</t>
  </si>
  <si>
    <t>https://twitter.com/shaheen5595</t>
  </si>
  <si>
    <t>https://twitter.com/lalitchopra1965</t>
  </si>
  <si>
    <t>https://twitter.com/mihirjha1975</t>
  </si>
  <si>
    <t>https://twitter.com/erakgautam</t>
  </si>
  <si>
    <t>https://twitter.com/vasanth77_vj</t>
  </si>
  <si>
    <t>https://twitter.com/9447653359</t>
  </si>
  <si>
    <t>https://twitter.com/seemarawat2078</t>
  </si>
  <si>
    <t>https://twitter.com/patelhunny5</t>
  </si>
  <si>
    <t>https://twitter.com/nishu619</t>
  </si>
  <si>
    <t>https://twitter.com/rajdevjaiswal</t>
  </si>
  <si>
    <t>https://twitter.com/incind</t>
  </si>
  <si>
    <t>https://twitter.com/b_richardn</t>
  </si>
  <si>
    <t>https://twitter.com/nnisnews</t>
  </si>
  <si>
    <t>https://twitter.com/storybiteindia</t>
  </si>
  <si>
    <t>https://twitter.com/4freetime4</t>
  </si>
  <si>
    <t>https://twitter.com/golubeerji</t>
  </si>
  <si>
    <t>https://twitter.com/378c6c5aedb7436</t>
  </si>
  <si>
    <t>https://twitter.com/goonkar</t>
  </si>
  <si>
    <t>https://twitter.com/arunbalaji54321</t>
  </si>
  <si>
    <t>https://twitter.com/harishk04131926</t>
  </si>
  <si>
    <t>https://twitter.com/pritam_009</t>
  </si>
  <si>
    <t>https://twitter.com/shoppersstop</t>
  </si>
  <si>
    <t>https://twitter.com/jainanil1968</t>
  </si>
  <si>
    <t>https://twitter.com/onetiponehand_</t>
  </si>
  <si>
    <t>https://twitter.com/honeybeing_</t>
  </si>
  <si>
    <t>https://twitter.com/ramsarswat16</t>
  </si>
  <si>
    <t>https://twitter.com/vishvassarang</t>
  </si>
  <si>
    <t>https://twitter.com/ladyshantidoot</t>
  </si>
  <si>
    <t>https://twitter.com/guddulalbhardwa</t>
  </si>
  <si>
    <t>https://twitter.com/kompagalio</t>
  </si>
  <si>
    <t>https://twitter.com/loknathroy9</t>
  </si>
  <si>
    <t>https://twitter.com/shalushal2602</t>
  </si>
  <si>
    <t>https://twitter.com/komalku35641397</t>
  </si>
  <si>
    <t>https://twitter.com/ssoniisshh1</t>
  </si>
  <si>
    <t>https://twitter.com/ind_arya</t>
  </si>
  <si>
    <t>https://twitter.com/nathbhoopendra</t>
  </si>
  <si>
    <t>https://twitter.com/kkashyap1707</t>
  </si>
  <si>
    <t>https://twitter.com/imatulkansal</t>
  </si>
  <si>
    <t>https://twitter.com/parlahad</t>
  </si>
  <si>
    <t>https://twitter.com/affanr9</t>
  </si>
  <si>
    <t>https://twitter.com/ranagoswami1</t>
  </si>
  <si>
    <t>https://twitter.com/johnyleverr</t>
  </si>
  <si>
    <t>https://twitter.com/anuann02</t>
  </si>
  <si>
    <t>https://twitter.com/shreeswathy06</t>
  </si>
  <si>
    <t>https://twitter.com/vikas25713</t>
  </si>
  <si>
    <t>https://twitter.com/rahook2</t>
  </si>
  <si>
    <t>https://twitter.com/armygabbar</t>
  </si>
  <si>
    <t>https://twitter.com/param_sohi</t>
  </si>
  <si>
    <t>https://twitter.com/shamantharaj</t>
  </si>
  <si>
    <t>https://twitter.com/nitinmahalwal</t>
  </si>
  <si>
    <t>https://twitter.com/praveen_katoch</t>
  </si>
  <si>
    <t>https://twitter.com/simrankmundi</t>
  </si>
  <si>
    <t>https://twitter.com/pankajk29553533</t>
  </si>
  <si>
    <t>https://twitter.com/ashimohannigam</t>
  </si>
  <si>
    <t>https://twitter.com/dhakad_p_k</t>
  </si>
  <si>
    <t>https://twitter.com/vijaychawla03</t>
  </si>
  <si>
    <t>https://twitter.com/bjpupsarkar</t>
  </si>
  <si>
    <t>https://twitter.com/boing_humour</t>
  </si>
  <si>
    <t>https://twitter.com/ranjitsmand</t>
  </si>
  <si>
    <t>https://twitter.com/dalviumakant</t>
  </si>
  <si>
    <t>https://twitter.com/santoshgadakari</t>
  </si>
  <si>
    <t>https://twitter.com/anirudd695</t>
  </si>
  <si>
    <t>https://twitter.com/indiawithbjp</t>
  </si>
  <si>
    <t>https://twitter.com/sarssssssss498</t>
  </si>
  <si>
    <t>https://twitter.com/pranavsirohi</t>
  </si>
  <si>
    <t>https://twitter.com/sundaram_motors</t>
  </si>
  <si>
    <t>https://twitter.com/kaththi_arasu</t>
  </si>
  <si>
    <t>https://twitter.com/dineshsaw16</t>
  </si>
  <si>
    <t>https://twitter.com/jajabormanas</t>
  </si>
  <si>
    <t>https://twitter.com/upforbjp</t>
  </si>
  <si>
    <t>https://twitter.com/c37fbef602f140a</t>
  </si>
  <si>
    <t>https://twitter.com/foodiealltm</t>
  </si>
  <si>
    <t>https://twitter.com/rajivranjanjha0</t>
  </si>
  <si>
    <t>https://twitter.com/fahatabhi</t>
  </si>
  <si>
    <t>https://twitter.com/indianwithmodi</t>
  </si>
  <si>
    <t>https://twitter.com/foreteller03</t>
  </si>
  <si>
    <t>https://twitter.com/technogotweb</t>
  </si>
  <si>
    <t>https://twitter.com/rk_paravdi999</t>
  </si>
  <si>
    <t>https://twitter.com/modifiedwave</t>
  </si>
  <si>
    <t>https://twitter.com/varuni297</t>
  </si>
  <si>
    <t>https://twitter.com/raj_coimbatore</t>
  </si>
  <si>
    <t>https://twitter.com/maanvigagroo</t>
  </si>
  <si>
    <t>https://twitter.com/dramatisttarun</t>
  </si>
  <si>
    <t>https://twitter.com/punbatra</t>
  </si>
  <si>
    <t>https://twitter.com/amolparashar</t>
  </si>
  <si>
    <t>https://twitter.com/creativeyatra</t>
  </si>
  <si>
    <t>https://twitter.com/mihirgajrawala</t>
  </si>
  <si>
    <t>https://twitter.com/mygingercrush</t>
  </si>
  <si>
    <t>https://twitter.com/avinash_kpr</t>
  </si>
  <si>
    <t>https://twitter.com/a_turakhia</t>
  </si>
  <si>
    <t>https://twitter.com/prose_me</t>
  </si>
  <si>
    <t>https://twitter.com/shubhamyeole4</t>
  </si>
  <si>
    <t>https://twitter.com/royalbone1</t>
  </si>
  <si>
    <t>https://twitter.com/rudrakr1</t>
  </si>
  <si>
    <t>https://twitter.com/theindiecable</t>
  </si>
  <si>
    <t>https://twitter.com/shubhanshu_bjp</t>
  </si>
  <si>
    <t>https://twitter.com/raviamale</t>
  </si>
  <si>
    <t>https://twitter.com/girishkuber</t>
  </si>
  <si>
    <t>https://twitter.com/chemburstudio</t>
  </si>
  <si>
    <t>https://twitter.com/gst_learning</t>
  </si>
  <si>
    <t>https://twitter.com/anilsurayvanshi</t>
  </si>
  <si>
    <t>https://twitter.com/shrismishra</t>
  </si>
  <si>
    <t>https://twitter.com/abhi_ln</t>
  </si>
  <si>
    <t>https://twitter.com/guddudcosta</t>
  </si>
  <si>
    <t>https://twitter.com/humannotabully</t>
  </si>
  <si>
    <t>https://twitter.com/kamalasethy</t>
  </si>
  <si>
    <t>https://twitter.com/shreya7376</t>
  </si>
  <si>
    <t>https://twitter.com/angelusarch</t>
  </si>
  <si>
    <t>https://twitter.com/vijayismylife</t>
  </si>
  <si>
    <t>https://twitter.com/pulkit1070</t>
  </si>
  <si>
    <t>https://twitter.com/raisahab20</t>
  </si>
  <si>
    <t>https://twitter.com/hrd111prince</t>
  </si>
  <si>
    <t>https://twitter.com/spsharm11341210</t>
  </si>
  <si>
    <t>https://twitter.com/sanjaymshra</t>
  </si>
  <si>
    <t>https://twitter.com/azharuddin1987</t>
  </si>
  <si>
    <t>https://twitter.com/ndt</t>
  </si>
  <si>
    <t>https://twitter.com/rafique_mkd</t>
  </si>
  <si>
    <t>https://twitter.com/sachingujar3</t>
  </si>
  <si>
    <t>https://twitter.com/mohankalra392</t>
  </si>
  <si>
    <t>https://twitter.com/gaur_jagadish</t>
  </si>
  <si>
    <t>https://twitter.com/repubiicofindia</t>
  </si>
  <si>
    <t>https://twitter.com/111_bhargav</t>
  </si>
  <si>
    <t>https://twitter.com/nayakramkrishna</t>
  </si>
  <si>
    <t>https://twitter.com/hnc9000</t>
  </si>
  <si>
    <t>https://twitter.com/dipaakroy</t>
  </si>
  <si>
    <t>https://twitter.com/rajp_</t>
  </si>
  <si>
    <t>https://twitter.com/krishworlds</t>
  </si>
  <si>
    <t>https://twitter.com/__caarrtik__</t>
  </si>
  <si>
    <t>https://twitter.com/rssharma52</t>
  </si>
  <si>
    <t>https://twitter.com/iritesh_tiwari</t>
  </si>
  <si>
    <t>https://twitter.com/meetinspire</t>
  </si>
  <si>
    <t>https://twitter.com/vagrawa3</t>
  </si>
  <si>
    <t>https://twitter.com/itsprashanth_</t>
  </si>
  <si>
    <t>https://twitter.com/sandeeptiwarii2</t>
  </si>
  <si>
    <t>https://twitter.com/gauravg85</t>
  </si>
  <si>
    <t>https://twitter.com/6891kiran</t>
  </si>
  <si>
    <t>https://twitter.com/ca_rajatjain</t>
  </si>
  <si>
    <t>https://twitter.com/officeofyogi</t>
  </si>
  <si>
    <t>https://twitter.com/im_roncy</t>
  </si>
  <si>
    <t>https://twitter.com/dresden_007</t>
  </si>
  <si>
    <t>https://twitter.com/ramana654</t>
  </si>
  <si>
    <t>https://twitter.com/lalithajoseph</t>
  </si>
  <si>
    <t>https://twitter.com/ankurparasar</t>
  </si>
  <si>
    <t>https://twitter.com/rakeshcabvp</t>
  </si>
  <si>
    <t>https://twitter.com/mithileshjaipur</t>
  </si>
  <si>
    <t>https://twitter.com/vivashwansingh</t>
  </si>
  <si>
    <t>https://twitter.com/deepakadv96</t>
  </si>
  <si>
    <t>https://twitter.com/rishi_inc</t>
  </si>
  <si>
    <t>https://twitter.com/poonamrajtyagi</t>
  </si>
  <si>
    <t>https://twitter.com/ameenshaikh3</t>
  </si>
  <si>
    <t>https://twitter.com/mahavee61134960</t>
  </si>
  <si>
    <t>https://twitter.com/vijayup9999</t>
  </si>
  <si>
    <t>https://twitter.com/poonamv_</t>
  </si>
  <si>
    <t>https://twitter.com/smghurair</t>
  </si>
  <si>
    <t>https://twitter.com/kanch0305</t>
  </si>
  <si>
    <t>https://twitter.com/prashant_758733</t>
  </si>
  <si>
    <t>https://twitter.com/im_riddhi</t>
  </si>
  <si>
    <t>https://twitter.com/ravipatelce</t>
  </si>
  <si>
    <t>https://twitter.com/jayanta15263356</t>
  </si>
  <si>
    <t>https://twitter.com/manish08116962</t>
  </si>
  <si>
    <t>https://twitter.com/nc_shaynaa</t>
  </si>
  <si>
    <t>https://twitter.com/himansh39806360</t>
  </si>
  <si>
    <t>https://twitter.com/gauravs51718501</t>
  </si>
  <si>
    <t>https://twitter.com/shahbaz_bakht</t>
  </si>
  <si>
    <t>https://twitter.com/ajmodi9</t>
  </si>
  <si>
    <t>https://twitter.com/ssprasad</t>
  </si>
  <si>
    <t>https://twitter.com/nikhilsnikhil</t>
  </si>
  <si>
    <t>https://twitter.com/deependrashri14</t>
  </si>
  <si>
    <t>https://twitter.com/cronynirajkumar</t>
  </si>
  <si>
    <t>https://twitter.com/rajsharma4985</t>
  </si>
  <si>
    <t>https://twitter.com/atrishgeet</t>
  </si>
  <si>
    <t>https://twitter.com/lk946</t>
  </si>
  <si>
    <t>https://twitter.com/orested2</t>
  </si>
  <si>
    <t>https://twitter.com/ramcharit_manas</t>
  </si>
  <si>
    <t>https://twitter.com/deepsyadav</t>
  </si>
  <si>
    <t>https://twitter.com/vksmaurya1</t>
  </si>
  <si>
    <t>https://twitter.com/nirmal2004</t>
  </si>
  <si>
    <t>https://twitter.com/bheeeshm</t>
  </si>
  <si>
    <t>https://twitter.com/firstpost</t>
  </si>
  <si>
    <t>https://twitter.com/adityajoshi867</t>
  </si>
  <si>
    <t>https://twitter.com/ishwarlalsahu4</t>
  </si>
  <si>
    <t>https://twitter.com/josephapril1997</t>
  </si>
  <si>
    <t>https://twitter.com/i_ajaygopi</t>
  </si>
  <si>
    <t>https://twitter.com/cyberthud</t>
  </si>
  <si>
    <t>https://twitter.com/palriyaravindra</t>
  </si>
  <si>
    <t>https://twitter.com/pagnivanshikul7</t>
  </si>
  <si>
    <t>https://twitter.com/amitchangal142</t>
  </si>
  <si>
    <t>https://twitter.com/anshudhar2</t>
  </si>
  <si>
    <t>https://twitter.com/hpbhat28</t>
  </si>
  <si>
    <t>https://twitter.com/manmohanjha7</t>
  </si>
  <si>
    <t>https://twitter.com/1_a_c_e</t>
  </si>
  <si>
    <t>https://twitter.com/sahebjaiswal</t>
  </si>
  <si>
    <t>https://twitter.com/rudrabjp</t>
  </si>
  <si>
    <t>https://twitter.com/dunromanticpoet</t>
  </si>
  <si>
    <t>https://twitter.com/mkssanju</t>
  </si>
  <si>
    <t>https://twitter.com/kajal_jaihind</t>
  </si>
  <si>
    <t>https://twitter.com/dineshv88981191</t>
  </si>
  <si>
    <t>https://twitter.com/rpandya72</t>
  </si>
  <si>
    <t>https://twitter.com/sachindahiya01</t>
  </si>
  <si>
    <t>https://twitter.com/vmvenk</t>
  </si>
  <si>
    <t>https://twitter.com/malviyamit</t>
  </si>
  <si>
    <t>https://twitter.com/reshmamchougul1</t>
  </si>
  <si>
    <t>https://twitter.com/sikarwar_king</t>
  </si>
  <si>
    <t>https://twitter.com/ajayaanya</t>
  </si>
  <si>
    <t>https://twitter.com/rockscratcher</t>
  </si>
  <si>
    <t>https://twitter.com/shreyajha_29</t>
  </si>
  <si>
    <t>https://twitter.com/vikasgaurav12</t>
  </si>
  <si>
    <t>https://twitter.com/raj6723</t>
  </si>
  <si>
    <t>https://twitter.com/eartherian</t>
  </si>
  <si>
    <t>https://twitter.com/yogendr08563276</t>
  </si>
  <si>
    <t>https://twitter.com/drsonia_sharma</t>
  </si>
  <si>
    <t>https://twitter.com/deealer</t>
  </si>
  <si>
    <t>https://twitter.com/dehatikishan</t>
  </si>
  <si>
    <t>https://twitter.com/diliipom</t>
  </si>
  <si>
    <t>https://twitter.com/saroj292</t>
  </si>
  <si>
    <t>https://twitter.com/arendrashukla</t>
  </si>
  <si>
    <t>https://twitter.com/ashishm10890172</t>
  </si>
  <si>
    <t>https://twitter.com/rajeshtirthani</t>
  </si>
  <si>
    <t>https://twitter.com/camktyagi</t>
  </si>
  <si>
    <t>https://twitter.com/saiprasadreddyd</t>
  </si>
  <si>
    <t>https://twitter.com/sunilku09600388</t>
  </si>
  <si>
    <t>https://twitter.com/mahadevareddyb1</t>
  </si>
  <si>
    <t>https://twitter.com/rajnikantnsui</t>
  </si>
  <si>
    <t>https://twitter.com/naaneshiva</t>
  </si>
  <si>
    <t>https://twitter.com/shomebasu</t>
  </si>
  <si>
    <t>https://twitter.com/businessline</t>
  </si>
  <si>
    <t>https://twitter.com/nayanima</t>
  </si>
  <si>
    <t>https://twitter.com/shripadynaik</t>
  </si>
  <si>
    <t>https://twitter.com/sushmaanand89</t>
  </si>
  <si>
    <t>https://twitter.com/obedpwg</t>
  </si>
  <si>
    <t>https://twitter.com/mohsin73048416</t>
  </si>
  <si>
    <t>https://twitter.com/mail4alok</t>
  </si>
  <si>
    <t>https://twitter.com/vikassr979361</t>
  </si>
  <si>
    <t>https://twitter.com/viralvm69</t>
  </si>
  <si>
    <t>https://twitter.com/santoshgangwar</t>
  </si>
  <si>
    <t>https://twitter.com/longstoryshortp</t>
  </si>
  <si>
    <t>https://twitter.com/nairpriya02</t>
  </si>
  <si>
    <t>https://twitter.com/babitay13362723</t>
  </si>
  <si>
    <t>https://twitter.com/sandesh048</t>
  </si>
  <si>
    <t>https://twitter.com/nksmggn</t>
  </si>
  <si>
    <t>https://twitter.com/maheishgirri</t>
  </si>
  <si>
    <t>https://twitter.com/modifirekbar</t>
  </si>
  <si>
    <t>https://twitter.com/somnath2002</t>
  </si>
  <si>
    <t>https://twitter.com/gupta_vijender</t>
  </si>
  <si>
    <t>https://twitter.com/maheshs79041871</t>
  </si>
  <si>
    <t>https://twitter.com/yvaprabhakar</t>
  </si>
  <si>
    <t>https://twitter.com/ushankarmishra1</t>
  </si>
  <si>
    <t>https://twitter.com/1708558e796148d</t>
  </si>
  <si>
    <t>https://twitter.com/vaishna73436363</t>
  </si>
  <si>
    <t>https://twitter.com/dilipku91276540</t>
  </si>
  <si>
    <t>https://twitter.com/yadav_co</t>
  </si>
  <si>
    <t>https://twitter.com/kinjalvohra</t>
  </si>
  <si>
    <t>https://twitter.com/india272</t>
  </si>
  <si>
    <t>https://twitter.com/staanti0450</t>
  </si>
  <si>
    <t>https://twitter.com/advdeepatiwari1</t>
  </si>
  <si>
    <t>https://twitter.com/narendramodimp</t>
  </si>
  <si>
    <t>https://twitter.com/balgopal98685</t>
  </si>
  <si>
    <t>https://twitter.com/aksinhaster</t>
  </si>
  <si>
    <t>https://twitter.com/kmpawar93</t>
  </si>
  <si>
    <t>https://twitter.com/ianabil</t>
  </si>
  <si>
    <t>https://twitter.com/jassing86358638</t>
  </si>
  <si>
    <t>https://twitter.com/maheshjaiswal36</t>
  </si>
  <si>
    <t>https://twitter.com/dev_sonaki</t>
  </si>
  <si>
    <t>https://twitter.com/startupfests</t>
  </si>
  <si>
    <t>https://twitter.com/tyagihitesh6</t>
  </si>
  <si>
    <t>https://twitter.com/vedomicreation</t>
  </si>
  <si>
    <t>https://twitter.com/sun_iin_night</t>
  </si>
  <si>
    <t>https://twitter.com/thekgs_7</t>
  </si>
  <si>
    <t>https://twitter.com/mallesh704</t>
  </si>
  <si>
    <t>https://twitter.com/mrbadal03</t>
  </si>
  <si>
    <t>https://twitter.com/veeru0585</t>
  </si>
  <si>
    <t>https://twitter.com/anvay_dubey1604</t>
  </si>
  <si>
    <t>https://twitter.com/gmsaikat</t>
  </si>
  <si>
    <t>https://twitter.com/besharmboodhiya</t>
  </si>
  <si>
    <t>https://twitter.com/iamsandeepgarg</t>
  </si>
  <si>
    <t>https://twitter.com/viralp4tel</t>
  </si>
  <si>
    <t>https://twitter.com/piyushs14491988</t>
  </si>
  <si>
    <t>https://twitter.com/114f04c67902423</t>
  </si>
  <si>
    <t>https://twitter.com/samiradel1562</t>
  </si>
  <si>
    <t>https://twitter.com/dhanu_deshmukh</t>
  </si>
  <si>
    <t>https://twitter.com/tikhi_baat</t>
  </si>
  <si>
    <t>https://twitter.com/sanatan_dharma_</t>
  </si>
  <si>
    <t>https://twitter.com/ppanks_g</t>
  </si>
  <si>
    <t>https://twitter.com/dosra_parera</t>
  </si>
  <si>
    <t>https://twitter.com/themriganktyagi</t>
  </si>
  <si>
    <t>https://twitter.com/chetan_3416</t>
  </si>
  <si>
    <t>https://twitter.com/movfc_offcl</t>
  </si>
  <si>
    <t>https://twitter.com/mehtaandsons</t>
  </si>
  <si>
    <t>https://twitter.com/sararamli</t>
  </si>
  <si>
    <t>https://twitter.com/scnewslive</t>
  </si>
  <si>
    <t>https://twitter.com/bhatindia</t>
  </si>
  <si>
    <t>https://twitter.com/sridhar0520</t>
  </si>
  <si>
    <t>https://twitter.com/_to_sunil</t>
  </si>
  <si>
    <t>https://twitter.com/bulbul_anowar</t>
  </si>
  <si>
    <t>https://twitter.com/naren</t>
  </si>
  <si>
    <t>https://twitter.com/alomsaiful</t>
  </si>
  <si>
    <t>https://twitter.com/ashwinpudrod</t>
  </si>
  <si>
    <t>https://twitter.com/pristinesujata</t>
  </si>
  <si>
    <t>https://twitter.com/nonehatesme</t>
  </si>
  <si>
    <t>https://twitter.com/amritaprem</t>
  </si>
  <si>
    <t>https://twitter.com/sonujuyall</t>
  </si>
  <si>
    <t>https://twitter.com/kavitasarla</t>
  </si>
  <si>
    <t>https://twitter.com/teamrussell1nrw</t>
  </si>
  <si>
    <t>https://twitter.com/kharisadhan</t>
  </si>
  <si>
    <t>https://twitter.com/ansari_shiza</t>
  </si>
  <si>
    <t>https://twitter.com/ayushichautrve1</t>
  </si>
  <si>
    <t>https://twitter.com/invinciblebabu</t>
  </si>
  <si>
    <t>https://twitter.com/thayirsatti</t>
  </si>
  <si>
    <t>https://twitter.com/kaustuv56</t>
  </si>
  <si>
    <t>https://twitter.com/anamika9090</t>
  </si>
  <si>
    <t>https://twitter.com/bharathkumarsk</t>
  </si>
  <si>
    <t>https://twitter.com/amalkumarjhajha</t>
  </si>
  <si>
    <t>https://twitter.com/naradsrivastava</t>
  </si>
  <si>
    <t>https://twitter.com/ankitas1308</t>
  </si>
  <si>
    <t>https://twitter.com/cashkumark</t>
  </si>
  <si>
    <t>https://twitter.com/postcard_news</t>
  </si>
  <si>
    <t>https://twitter.com/badalhaldar15</t>
  </si>
  <si>
    <t>https://twitter.com/nationjai</t>
  </si>
  <si>
    <t>https://twitter.com/shubhamk219</t>
  </si>
  <si>
    <t>https://twitter.com/imrojithomas</t>
  </si>
  <si>
    <t>https://twitter.com/8hekhar</t>
  </si>
  <si>
    <t>https://twitter.com/balajidasan1</t>
  </si>
  <si>
    <t>https://twitter.com/rajeshs24614834</t>
  </si>
  <si>
    <t>https://twitter.com/amardeep8285</t>
  </si>
  <si>
    <t>https://twitter.com/gautamk39084662</t>
  </si>
  <si>
    <t>https://twitter.com/ankitsehra7</t>
  </si>
  <si>
    <t>https://twitter.com/dagrazchauhan</t>
  </si>
  <si>
    <t>https://twitter.com/jimi151272</t>
  </si>
  <si>
    <t>https://twitter.com/kotaryadileep94</t>
  </si>
  <si>
    <t>https://twitter.com/iharshitthaker</t>
  </si>
  <si>
    <t>https://twitter.com/viveksagrawal</t>
  </si>
  <si>
    <t>https://twitter.com/balajip01497311</t>
  </si>
  <si>
    <t>https://twitter.com/urspmr</t>
  </si>
  <si>
    <t>https://twitter.com/hinduinnocent</t>
  </si>
  <si>
    <t>https://twitter.com/mahimanoj</t>
  </si>
  <si>
    <t>https://twitter.com/proudly_gujjar</t>
  </si>
  <si>
    <t>https://twitter.com/shatrughnadas1</t>
  </si>
  <si>
    <t>https://twitter.com/kumarsocceroos</t>
  </si>
  <si>
    <t>https://twitter.com/rameshprasad75</t>
  </si>
  <si>
    <t>https://twitter.com/imagrajmishra</t>
  </si>
  <si>
    <t>https://twitter.com/ravichandranuno</t>
  </si>
  <si>
    <t>https://twitter.com/ilaxmangadhavi</t>
  </si>
  <si>
    <t>https://twitter.com/unadkat_vrajesh</t>
  </si>
  <si>
    <t>https://twitter.com/ssmanian61</t>
  </si>
  <si>
    <t>https://twitter.com/reachanilt</t>
  </si>
  <si>
    <t>https://twitter.com/nk_suprabha</t>
  </si>
  <si>
    <t>https://twitter.com/ravijaiswar53</t>
  </si>
  <si>
    <t>https://twitter.com/rajeshp05346947</t>
  </si>
  <si>
    <t>https://twitter.com/jangam_sachin</t>
  </si>
  <si>
    <t>https://twitter.com/i_am_csp</t>
  </si>
  <si>
    <t>https://twitter.com/gabbar_eye</t>
  </si>
  <si>
    <t>https://twitter.com/20sheenu</t>
  </si>
  <si>
    <t>https://twitter.com/apple</t>
  </si>
  <si>
    <t>https://twitter.com/secularji</t>
  </si>
  <si>
    <t>https://twitter.com/sharadrao4</t>
  </si>
  <si>
    <t>https://twitter.com/ridlrmum</t>
  </si>
  <si>
    <t>https://twitter.com/vikas_vvs</t>
  </si>
  <si>
    <t>https://twitter.com/maverickkhush</t>
  </si>
  <si>
    <t>https://twitter.com/rsshukla62</t>
  </si>
  <si>
    <t>https://twitter.com/krunalmundra</t>
  </si>
  <si>
    <t>https://twitter.com/bajpaiharshit51</t>
  </si>
  <si>
    <t>https://twitter.com/theghyguy</t>
  </si>
  <si>
    <t>https://twitter.com/prabhuimosys</t>
  </si>
  <si>
    <t>https://twitter.com/jayeshgupta81</t>
  </si>
  <si>
    <t>https://twitter.com/rakorhi</t>
  </si>
  <si>
    <t>https://twitter.com/ganesh_pottigar</t>
  </si>
  <si>
    <t>https://twitter.com/ialokshukla</t>
  </si>
  <si>
    <t>https://twitter.com/chai_pila_do_</t>
  </si>
  <si>
    <t>https://twitter.com/mrcurious72</t>
  </si>
  <si>
    <t>https://twitter.com/gauravc96051643</t>
  </si>
  <si>
    <t>https://twitter.com/virusuncle</t>
  </si>
  <si>
    <t>https://twitter.com/5a_sage</t>
  </si>
  <si>
    <t>https://twitter.com/deepam_banerjee</t>
  </si>
  <si>
    <t>https://twitter.com/jbtubid</t>
  </si>
  <si>
    <t>https://twitter.com/kr_shaurabh</t>
  </si>
  <si>
    <t>https://twitter.com/saxenaanilkumar</t>
  </si>
  <si>
    <t>https://twitter.com/ompraka23860953</t>
  </si>
  <si>
    <t>https://twitter.com/therealsooraj</t>
  </si>
  <si>
    <t>https://twitter.com/praveensinghraw</t>
  </si>
  <si>
    <t>https://twitter.com/jay_1810</t>
  </si>
  <si>
    <t>https://twitter.com/parth_782326</t>
  </si>
  <si>
    <t>https://twitter.com/bhattnaturally1</t>
  </si>
  <si>
    <t>https://twitter.com/testlngmatthew</t>
  </si>
  <si>
    <t>https://twitter.com/mmvravindra</t>
  </si>
  <si>
    <t>https://twitter.com/vipinpaul_gmail</t>
  </si>
  <si>
    <t>https://twitter.com/abhinair86</t>
  </si>
  <si>
    <t>https://twitter.com/iamfpasha</t>
  </si>
  <si>
    <t>https://twitter.com/shimadrish</t>
  </si>
  <si>
    <t>https://twitter.com/swaprawal</t>
  </si>
  <si>
    <t>https://twitter.com/yuvrajverma1243</t>
  </si>
  <si>
    <t>https://twitter.com/rohitkrgupta</t>
  </si>
  <si>
    <t>https://twitter.com/prashantpareek7</t>
  </si>
  <si>
    <t>https://twitter.com/sameer94017336</t>
  </si>
  <si>
    <t>https://twitter.com/thalapathyfan14</t>
  </si>
  <si>
    <t>https://twitter.com/sawansatyam19</t>
  </si>
  <si>
    <t>https://twitter.com/jainuineguy</t>
  </si>
  <si>
    <t>https://twitter.com/anuttar</t>
  </si>
  <si>
    <t>https://twitter.com/bjpkamal</t>
  </si>
  <si>
    <t>https://twitter.com/bunibroto</t>
  </si>
  <si>
    <t>https://twitter.com/rrk4official</t>
  </si>
  <si>
    <t>https://twitter.com/dineshrnjn</t>
  </si>
  <si>
    <t>https://twitter.com/haldijaldi</t>
  </si>
  <si>
    <t>https://twitter.com/krishanofficial</t>
  </si>
  <si>
    <t>https://twitter.com/manemansi</t>
  </si>
  <si>
    <t>https://twitter.com/nimmanagendra</t>
  </si>
  <si>
    <t>https://twitter.com/_dubeyji</t>
  </si>
  <si>
    <t>https://twitter.com/lalitswami88</t>
  </si>
  <si>
    <t>https://twitter.com/guzzlersinc</t>
  </si>
  <si>
    <t>https://twitter.com/kaatilana</t>
  </si>
  <si>
    <t>https://twitter.com/yoursdeepu_</t>
  </si>
  <si>
    <t>https://twitter.com/gupta_rekha</t>
  </si>
  <si>
    <t>https://twitter.com/vikasmi04311068</t>
  </si>
  <si>
    <t>https://twitter.com/vaishagnair</t>
  </si>
  <si>
    <t>https://twitter.com/parveza20268537</t>
  </si>
  <si>
    <t>https://twitter.com/ahujaaditya90</t>
  </si>
  <si>
    <t>https://twitter.com/guyjobless</t>
  </si>
  <si>
    <t>https://twitter.com/rajanlawyer</t>
  </si>
  <si>
    <t>https://twitter.com/majorpoonia</t>
  </si>
  <si>
    <t>https://twitter.com/mansareen</t>
  </si>
  <si>
    <t>https://twitter.com/lt_anaya</t>
  </si>
  <si>
    <t>https://twitter.com/asyounotwish</t>
  </si>
  <si>
    <t>https://twitter.com/misstipsytoes</t>
  </si>
  <si>
    <t>https://twitter.com/rama98932870</t>
  </si>
  <si>
    <t>https://twitter.com/kayeskay521</t>
  </si>
  <si>
    <t>https://twitter.com/a7innovations</t>
  </si>
  <si>
    <t>https://twitter.com/nithinroyz</t>
  </si>
  <si>
    <t>https://twitter.com/50shadesfshrey</t>
  </si>
  <si>
    <t>https://twitter.com/poetspeech</t>
  </si>
  <si>
    <t>https://twitter.com/asliahomtiger</t>
  </si>
  <si>
    <t>https://twitter.com/meritocratic</t>
  </si>
  <si>
    <t>https://twitter.com/piyushgoyal</t>
  </si>
  <si>
    <t>https://twitter.com/vimuktaatma</t>
  </si>
  <si>
    <t>https://twitter.com/parekhshital</t>
  </si>
  <si>
    <t>https://twitter.com/the_rahulkumar</t>
  </si>
  <si>
    <t>https://twitter.com/rajganeshbhurke</t>
  </si>
  <si>
    <t>https://twitter.com/advsarang</t>
  </si>
  <si>
    <t>https://twitter.com/abhayraj99</t>
  </si>
  <si>
    <t>https://twitter.com/prachiarya13</t>
  </si>
  <si>
    <t>https://twitter.com/amartrivedi10</t>
  </si>
  <si>
    <t>https://twitter.com/ankitanmol</t>
  </si>
  <si>
    <t>https://twitter.com/yuvrajsingh06</t>
  </si>
  <si>
    <t>https://twitter.com/mentalphani1975</t>
  </si>
  <si>
    <t>https://twitter.com/watchnishwin</t>
  </si>
  <si>
    <t>https://twitter.com/officialsukesh</t>
  </si>
  <si>
    <t>https://twitter.com/ksbjpchennai</t>
  </si>
  <si>
    <t>https://twitter.com/chiragrawal2</t>
  </si>
  <si>
    <t>https://twitter.com/jicsy09</t>
  </si>
  <si>
    <t>https://twitter.com/krizma_k</t>
  </si>
  <si>
    <t>https://twitter.com/mr_smile03</t>
  </si>
  <si>
    <t>https://twitter.com/naikaredevyani</t>
  </si>
  <si>
    <t>https://twitter.com/amitshah4bjp</t>
  </si>
  <si>
    <t>https://twitter.com/sunnyshahbjp</t>
  </si>
  <si>
    <t>https://twitter.com/kalmuhi_</t>
  </si>
  <si>
    <t>https://twitter.com/puranchand0014</t>
  </si>
  <si>
    <t>https://twitter.com/saurabhjr</t>
  </si>
  <si>
    <t>https://twitter.com/draksbond</t>
  </si>
  <si>
    <t>https://twitter.com/keshavkarn11</t>
  </si>
  <si>
    <t>https://twitter.com/loveshahbjp</t>
  </si>
  <si>
    <t>https://twitter.com/mohit_jio</t>
  </si>
  <si>
    <t>https://twitter.com/triptiyadav2015</t>
  </si>
  <si>
    <t>https://twitter.com/premchandramis2</t>
  </si>
  <si>
    <t>https://twitter.com/dabhisulay</t>
  </si>
  <si>
    <t>https://twitter.com/pradeeph</t>
  </si>
  <si>
    <t>https://twitter.com/shahashani</t>
  </si>
  <si>
    <t>https://twitter.com/silent_budha</t>
  </si>
  <si>
    <t>https://twitter.com/hinavorabjp</t>
  </si>
  <si>
    <t>https://twitter.com/harshbjppatel</t>
  </si>
  <si>
    <t>https://twitter.com/sahilpatelbjp</t>
  </si>
  <si>
    <t>https://twitter.com/josanarsh2</t>
  </si>
  <si>
    <t>https://twitter.com/hiteshdavebjp</t>
  </si>
  <si>
    <t>https://twitter.com/nrpbjp</t>
  </si>
  <si>
    <t>https://twitter.com/p_mehara</t>
  </si>
  <si>
    <t>https://twitter.com/samirmakwanabjp</t>
  </si>
  <si>
    <t>https://twitter.com/yogiyogibjp</t>
  </si>
  <si>
    <t>https://twitter.com/kamalkrdas999</t>
  </si>
  <si>
    <t>https://twitter.com/akgecswapnil</t>
  </si>
  <si>
    <t>https://twitter.com/kalyugipandit</t>
  </si>
  <si>
    <t>https://twitter.com/anusachu</t>
  </si>
  <si>
    <t>https://twitter.com/bpn_25</t>
  </si>
  <si>
    <t>https://twitter.com/rjsurabhi</t>
  </si>
  <si>
    <t>https://twitter.com/tuchchatushar</t>
  </si>
  <si>
    <t>https://twitter.com/falana_dhimaka</t>
  </si>
  <si>
    <t>https://twitter.com/drchemical</t>
  </si>
  <si>
    <t>https://twitter.com/ganeshs99433010</t>
  </si>
  <si>
    <t>https://twitter.com/inderra26466374</t>
  </si>
  <si>
    <t>https://twitter.com/wedeeptisumit</t>
  </si>
  <si>
    <t>https://twitter.com/vivek94355362</t>
  </si>
  <si>
    <t>https://twitter.com/preciousbaatein</t>
  </si>
  <si>
    <t>https://twitter.com/cracklier</t>
  </si>
  <si>
    <t>https://twitter.com/skjaiswalskj</t>
  </si>
  <si>
    <t>https://twitter.com/sunnyrajore</t>
  </si>
  <si>
    <t>https://twitter.com/sanjay99000</t>
  </si>
  <si>
    <t>https://twitter.com/imgunjanmishra</t>
  </si>
  <si>
    <t>https://twitter.com/raag_d</t>
  </si>
  <si>
    <t>https://twitter.com/ashwin31704760</t>
  </si>
  <si>
    <t>https://twitter.com/abbaskapadia4</t>
  </si>
  <si>
    <t>https://twitter.com/prp20470</t>
  </si>
  <si>
    <t>https://twitter.com/chedugudu</t>
  </si>
  <si>
    <t>https://twitter.com/v_aish1994</t>
  </si>
  <si>
    <t>https://twitter.com/sarcasticyogi_</t>
  </si>
  <si>
    <t>https://twitter.com/noel__r</t>
  </si>
  <si>
    <t>https://twitter.com/drmadiwr</t>
  </si>
  <si>
    <t>https://twitter.com/shahritesh07</t>
  </si>
  <si>
    <t>https://twitter.com/supriyajaan</t>
  </si>
  <si>
    <t>https://twitter.com/the_shinchan_</t>
  </si>
  <si>
    <t>https://twitter.com/lalitsharma2017</t>
  </si>
  <si>
    <t>https://twitter.com/nkm19581</t>
  </si>
  <si>
    <t>https://twitter.com/ananthkumar_bjp</t>
  </si>
  <si>
    <t>https://twitter.com/vasundhrabjp</t>
  </si>
  <si>
    <t>https://twitter.com/saurabhdubey976</t>
  </si>
  <si>
    <t>https://twitter.com/kavisinghraj</t>
  </si>
  <si>
    <t>https://twitter.com/deeppy</t>
  </si>
  <si>
    <t>https://twitter.com/vrferose</t>
  </si>
  <si>
    <t>https://twitter.com/rajendrathapli1</t>
  </si>
  <si>
    <t>https://twitter.com/jpatil116</t>
  </si>
  <si>
    <t>https://twitter.com/carandbike</t>
  </si>
  <si>
    <t>https://twitter.com/cyrusdhabhar</t>
  </si>
  <si>
    <t>https://twitter.com/tripathimadhavi</t>
  </si>
  <si>
    <t>https://twitter.com/dassnikhil</t>
  </si>
  <si>
    <t>https://twitter.com/lund_lo</t>
  </si>
  <si>
    <t>https://twitter.com/hero__utkarsh</t>
  </si>
  <si>
    <t>https://twitter.com/dr_darshivyas</t>
  </si>
  <si>
    <t>https://twitter.com/garv_gr8</t>
  </si>
  <si>
    <t>https://twitter.com/theicai</t>
  </si>
  <si>
    <t>https://twitter.com/way2asifpathan</t>
  </si>
  <si>
    <t>https://twitter.com/arthakranti</t>
  </si>
  <si>
    <t>https://twitter.com/v_6989</t>
  </si>
  <si>
    <t>https://twitter.com/k_bhairav</t>
  </si>
  <si>
    <t>https://twitter.com/onlinegurpreet</t>
  </si>
  <si>
    <t>https://twitter.com/umesh110168</t>
  </si>
  <si>
    <t>https://twitter.com/pradeepkumari12</t>
  </si>
  <si>
    <t>https://twitter.com/drharshvardhan</t>
  </si>
  <si>
    <t>https://twitter.com/harsha_rekha</t>
  </si>
  <si>
    <t>https://twitter.com/hindudilse</t>
  </si>
  <si>
    <t>https://twitter.com/i4u090909</t>
  </si>
  <si>
    <t>https://twitter.com/adityak9569</t>
  </si>
  <si>
    <t>https://twitter.com/suryavanshi8888</t>
  </si>
  <si>
    <t>https://twitter.com/sachin_hungama</t>
  </si>
  <si>
    <t>https://twitter.com/ashubook</t>
  </si>
  <si>
    <t>https://twitter.com/ramrockingram</t>
  </si>
  <si>
    <t>https://twitter.com/actorabhijeet</t>
  </si>
  <si>
    <t>https://twitter.com/khanfirdous2017</t>
  </si>
  <si>
    <t>https://twitter.com/ibne_sena</t>
  </si>
  <si>
    <t>https://twitter.com/jrai56</t>
  </si>
  <si>
    <t>https://twitter.com/yadavankit016</t>
  </si>
  <si>
    <t>https://twitter.com/sundarpearl</t>
  </si>
  <si>
    <t>https://twitter.com/chilswar</t>
  </si>
  <si>
    <t>https://twitter.com/sabiral80454354</t>
  </si>
  <si>
    <t>https://twitter.com/retailspillover</t>
  </si>
  <si>
    <t>https://twitter.com/thehawkawp</t>
  </si>
  <si>
    <t>https://twitter.com/shivambd</t>
  </si>
  <si>
    <t>https://twitter.com/atulgargbjp</t>
  </si>
  <si>
    <t>https://twitter.com/kshravan06</t>
  </si>
  <si>
    <t>https://twitter.com/ankitbhattin</t>
  </si>
  <si>
    <t>https://twitter.com/amanpreet_uppal</t>
  </si>
  <si>
    <t>https://twitter.com/surinderneet</t>
  </si>
  <si>
    <t>https://twitter.com/yochinaonline</t>
  </si>
  <si>
    <t>https://twitter.com/ajitsingh777</t>
  </si>
  <si>
    <t>https://twitter.com/jaydeepsaniyara</t>
  </si>
  <si>
    <t>https://twitter.com/shapendra_s_s</t>
  </si>
  <si>
    <t>https://twitter.com/opvyas11</t>
  </si>
  <si>
    <t>https://twitter.com/anchor_venky</t>
  </si>
  <si>
    <t>https://twitter.com/coffeemachiness</t>
  </si>
  <si>
    <t>https://twitter.com/namokadeewana</t>
  </si>
  <si>
    <t>https://twitter.com/arya680881</t>
  </si>
  <si>
    <t>https://twitter.com/abhi_bpl78</t>
  </si>
  <si>
    <t>https://twitter.com/dayasinghbolbum</t>
  </si>
  <si>
    <t>https://twitter.com/actionsharma</t>
  </si>
  <si>
    <t>https://twitter.com/imshubhj</t>
  </si>
  <si>
    <t>https://twitter.com/kanakkanak12</t>
  </si>
  <si>
    <t>https://twitter.com/chandankrishn13</t>
  </si>
  <si>
    <t>https://twitter.com/sujeet111213</t>
  </si>
  <si>
    <t>https://twitter.com/iarnab_timesnow</t>
  </si>
  <si>
    <t>https://twitter.com/lkjsingh</t>
  </si>
  <si>
    <t>https://twitter.com/aditya5bahl</t>
  </si>
  <si>
    <t>https://twitter.com/officeofjsingh</t>
  </si>
  <si>
    <t>https://twitter.com/kumarcbs</t>
  </si>
  <si>
    <t>https://twitter.com/kumarkm53</t>
  </si>
  <si>
    <t>https://twitter.com/vermashanks</t>
  </si>
  <si>
    <t>https://twitter.com/bharatsahan</t>
  </si>
  <si>
    <t>https://twitter.com/yadav8080</t>
  </si>
  <si>
    <t>https://twitter.com/ajaykumar2697</t>
  </si>
  <si>
    <t>https://twitter.com/saurabyadav6</t>
  </si>
  <si>
    <t>https://twitter.com/bal2sah</t>
  </si>
  <si>
    <t>https://twitter.com/vijayjollybjp</t>
  </si>
  <si>
    <t>https://twitter.com/manishshuklage1</t>
  </si>
  <si>
    <t>https://twitter.com/haseenaakhan2</t>
  </si>
  <si>
    <t>https://twitter.com/podsunil</t>
  </si>
  <si>
    <t>https://twitter.com/vaishalichandra</t>
  </si>
  <si>
    <t>https://twitter.com/ahorora</t>
  </si>
  <si>
    <t>https://twitter.com/gajwanilalit992</t>
  </si>
  <si>
    <t>https://twitter.com/1soubha</t>
  </si>
  <si>
    <t>https://twitter.com/thakurpankajku2</t>
  </si>
  <si>
    <t>https://twitter.com/sharamkar2</t>
  </si>
  <si>
    <t>https://twitter.com/brajeshgurukul</t>
  </si>
  <si>
    <t>https://twitter.com/parvathithanga3</t>
  </si>
  <si>
    <t>https://twitter.com/im1sodas</t>
  </si>
  <si>
    <t>https://twitter.com/riteshmandaviya</t>
  </si>
  <si>
    <t>https://twitter.com/na0908y</t>
  </si>
  <si>
    <t>https://twitter.com/ishwaryaraviku1</t>
  </si>
  <si>
    <t>https://twitter.com/icchouhan</t>
  </si>
  <si>
    <t>https://twitter.com/ljprkmaurya</t>
  </si>
  <si>
    <t>https://twitter.com/g2cng</t>
  </si>
  <si>
    <t>https://twitter.com/pradeep8tiwari</t>
  </si>
  <si>
    <t>https://twitter.com/anubratapal</t>
  </si>
  <si>
    <t>https://twitter.com/rajeev63rk</t>
  </si>
  <si>
    <t>https://twitter.com/keeranilchouhan</t>
  </si>
  <si>
    <t>https://twitter.com/vivana17</t>
  </si>
  <si>
    <t>https://twitter.com/subhamkgp95</t>
  </si>
  <si>
    <t>https://twitter.com/ky2_manan_love</t>
  </si>
  <si>
    <t>https://twitter.com/ruchir2511</t>
  </si>
  <si>
    <t>https://twitter.com/adityakumarti16</t>
  </si>
  <si>
    <t>https://twitter.com/aashupi</t>
  </si>
  <si>
    <t>https://twitter.com/bharat9xmcool</t>
  </si>
  <si>
    <t>https://twitter.com/nadanbachhi</t>
  </si>
  <si>
    <t>https://twitter.com/jrdrathod2004</t>
  </si>
  <si>
    <t>https://twitter.com/shareefkabaka</t>
  </si>
  <si>
    <t>https://twitter.com/narendrashah61</t>
  </si>
  <si>
    <t>https://twitter.com/vishalmishrakc</t>
  </si>
  <si>
    <t>https://twitter.com/ekvillainoo7</t>
  </si>
  <si>
    <t>https://twitter.com/chobeymanoj</t>
  </si>
  <si>
    <t>https://twitter.com/shubh88888</t>
  </si>
  <si>
    <t>https://twitter.com/gadha</t>
  </si>
  <si>
    <t>https://twitter.com/rickyraj13</t>
  </si>
  <si>
    <t>https://twitter.com/aparnitam</t>
  </si>
  <si>
    <t>https://twitter.com/shantanurkadam</t>
  </si>
  <si>
    <t>https://twitter.com/vaibhavthamman</t>
  </si>
  <si>
    <t>https://twitter.com/rajputammit</t>
  </si>
  <si>
    <t>https://twitter.com/panghalishwar7</t>
  </si>
  <si>
    <t>https://twitter.com/arvind291</t>
  </si>
  <si>
    <t>https://twitter.com/kuch_vee</t>
  </si>
  <si>
    <t>https://twitter.com/ashish20188</t>
  </si>
  <si>
    <t>https://twitter.com/disneybaba</t>
  </si>
  <si>
    <t>https://twitter.com/harcosashutosh</t>
  </si>
  <si>
    <t>https://twitter.com/sandeepdixit10</t>
  </si>
  <si>
    <t>https://twitter.com/chavan_krn</t>
  </si>
  <si>
    <t>https://twitter.com/batolebazi</t>
  </si>
  <si>
    <t>https://twitter.com/piyushpankaj</t>
  </si>
  <si>
    <t>https://twitter.com/sheenudr</t>
  </si>
  <si>
    <t>https://twitter.com/m81prabhu</t>
  </si>
  <si>
    <t>https://twitter.com/vishalinisingh9</t>
  </si>
  <si>
    <t>https://twitter.com/itsmahiofficial</t>
  </si>
  <si>
    <t>https://twitter.com/imnitishgarg</t>
  </si>
  <si>
    <t>https://twitter.com/tn6qxbpn4gbzaq8</t>
  </si>
  <si>
    <t>https://twitter.com/jatingala31</t>
  </si>
  <si>
    <t>https://twitter.com/vishalgala</t>
  </si>
  <si>
    <t>https://twitter.com/vote_4_sickular</t>
  </si>
  <si>
    <t>https://twitter.com/channsey</t>
  </si>
  <si>
    <t>https://twitter.com/farooquisana</t>
  </si>
  <si>
    <t>https://twitter.com/delhiite_</t>
  </si>
  <si>
    <t>https://twitter.com/amitsahu99</t>
  </si>
  <si>
    <t>https://twitter.com/drdeepanraj</t>
  </si>
  <si>
    <t>https://twitter.com/ngjain1990</t>
  </si>
  <si>
    <t>https://twitter.com/doshichetan4u</t>
  </si>
  <si>
    <t>https://twitter.com/vraj9030</t>
  </si>
  <si>
    <t>https://twitter.com/vijaybadeyez</t>
  </si>
  <si>
    <t>https://twitter.com/surendr48293441</t>
  </si>
  <si>
    <t>https://twitter.com/c00lcustomer</t>
  </si>
  <si>
    <t>https://twitter.com/malayilaashish</t>
  </si>
  <si>
    <t>https://twitter.com/curious_grade</t>
  </si>
  <si>
    <t>https://twitter.com/itrueindian</t>
  </si>
  <si>
    <t>https://twitter.com/drkmleshkumar</t>
  </si>
  <si>
    <t>https://twitter.com/rjsayema</t>
  </si>
  <si>
    <t>https://twitter.com/beingright</t>
  </si>
  <si>
    <t>https://twitter.com/_i_am_kiran</t>
  </si>
  <si>
    <t>https://twitter.com/nach1keta</t>
  </si>
  <si>
    <t>https://twitter.com/arunsfan</t>
  </si>
  <si>
    <t>https://twitter.com/sourabh1972</t>
  </si>
  <si>
    <t>https://twitter.com/dainacummings</t>
  </si>
  <si>
    <t>https://twitter.com/smfirojalam</t>
  </si>
  <si>
    <t>https://twitter.com/gannyn</t>
  </si>
  <si>
    <t>https://twitter.com/isanjivbharti</t>
  </si>
  <si>
    <t>https://twitter.com/rajnagle191</t>
  </si>
  <si>
    <t>https://twitter.com/utpalghosh30</t>
  </si>
  <si>
    <t>https://twitter.com/rohinishah1</t>
  </si>
  <si>
    <t>https://twitter.com/babupoorab</t>
  </si>
  <si>
    <t>https://twitter.com/grumpy_gandhi</t>
  </si>
  <si>
    <t>https://twitter.com/actindia</t>
  </si>
  <si>
    <t>https://twitter.com/z__muzamil</t>
  </si>
  <si>
    <t>https://twitter.com/raja1260</t>
  </si>
  <si>
    <t>https://twitter.com/1deepakahuja</t>
  </si>
  <si>
    <t>https://twitter.com/akhileshconsul</t>
  </si>
  <si>
    <t>https://twitter.com/anilraj83795165</t>
  </si>
  <si>
    <t>https://twitter.com/mrinalmehra</t>
  </si>
  <si>
    <t>https://twitter.com/harshoak</t>
  </si>
  <si>
    <t>https://twitter.com/the_hindu</t>
  </si>
  <si>
    <t>https://twitter.com/alluarjunfaan</t>
  </si>
  <si>
    <t>https://twitter.com/raunigauti</t>
  </si>
  <si>
    <t>https://twitter.com/iammiteshparmar</t>
  </si>
  <si>
    <t>https://twitter.com/classic_mukesh</t>
  </si>
  <si>
    <t>https://twitter.com/jagdishprasadb8</t>
  </si>
  <si>
    <t>https://twitter.com/muditkumar9719</t>
  </si>
  <si>
    <t>https://twitter.com/pooniya_suhani</t>
  </si>
  <si>
    <t>https://twitter.com/aggarwalsanjay6</t>
  </si>
  <si>
    <t>https://twitter.com/poojasharda1312</t>
  </si>
  <si>
    <t>https://twitter.com/unmeshb</t>
  </si>
  <si>
    <t>https://twitter.com/dilip_patil_71</t>
  </si>
  <si>
    <t>https://twitter.com/bharat_manthan</t>
  </si>
  <si>
    <t>https://twitter.com/imgujarat</t>
  </si>
  <si>
    <t>https://twitter.com/iamsp19</t>
  </si>
  <si>
    <t>https://twitter.com/nexaexperience</t>
  </si>
  <si>
    <t>https://twitter.com/shanif2010</t>
  </si>
  <si>
    <t>https://twitter.com/harshadkathale</t>
  </si>
  <si>
    <t>https://twitter.com/vijayraja05</t>
  </si>
  <si>
    <t>https://twitter.com/rohitsobti1</t>
  </si>
  <si>
    <t>https://twitter.com/mukeshpatel02</t>
  </si>
  <si>
    <t>https://twitter.com/bharativamsi</t>
  </si>
  <si>
    <t>https://twitter.com/akhilesh_vajpai</t>
  </si>
  <si>
    <t>https://twitter.com/dilipchandey</t>
  </si>
  <si>
    <t>https://twitter.com/sarafali</t>
  </si>
  <si>
    <t>https://twitter.com/badbolebabaji</t>
  </si>
  <si>
    <t>https://twitter.com/mukeshinsa91</t>
  </si>
  <si>
    <t>https://twitter.com/newsnationtv</t>
  </si>
  <si>
    <t>https://twitter.com/itsgauravit</t>
  </si>
  <si>
    <t>https://twitter.com/mahato_naren</t>
  </si>
  <si>
    <t>https://twitter.com/jay_wardhan</t>
  </si>
  <si>
    <t>https://twitter.com/amitmantri13</t>
  </si>
  <si>
    <t>https://twitter.com/autocratismiv</t>
  </si>
  <si>
    <t>https://twitter.com/kalyansamanta7</t>
  </si>
  <si>
    <t>https://twitter.com/mohannaik0143</t>
  </si>
  <si>
    <t>https://twitter.com/nandkb</t>
  </si>
  <si>
    <t>https://twitter.com/sadanandpatel7</t>
  </si>
  <si>
    <t>https://twitter.com/kunal_patwa</t>
  </si>
  <si>
    <t>https://twitter.com/avadhi_deepak</t>
  </si>
  <si>
    <t>https://twitter.com/ashishsinghame</t>
  </si>
  <si>
    <t>https://twitter.com/anupamburman</t>
  </si>
  <si>
    <t>https://twitter.com/gauravsaini205</t>
  </si>
  <si>
    <t>https://twitter.com/someshs108</t>
  </si>
  <si>
    <t>https://twitter.com/kailashawasthi</t>
  </si>
  <si>
    <t>https://twitter.com/sumit9kfans</t>
  </si>
  <si>
    <t>https://twitter.com/imahesh9k</t>
  </si>
  <si>
    <t>https://twitter.com/alok_kedia</t>
  </si>
  <si>
    <t>https://twitter.com/santjyo</t>
  </si>
  <si>
    <t>https://twitter.com/jitender123415</t>
  </si>
  <si>
    <t>https://twitter.com/prateeklawaniya</t>
  </si>
  <si>
    <t>https://twitter.com/anglina_marge</t>
  </si>
  <si>
    <t>https://twitter.com/khan96faiz</t>
  </si>
  <si>
    <t>https://twitter.com/hinglishnotes</t>
  </si>
  <si>
    <t>https://twitter.com/uksps1</t>
  </si>
  <si>
    <t>https://twitter.com/avinash38166341</t>
  </si>
  <si>
    <t>https://twitter.com/rakeshrbag</t>
  </si>
  <si>
    <t>https://twitter.com/ravirajpatil15</t>
  </si>
  <si>
    <t>https://twitter.com/sagenaradamuni</t>
  </si>
  <si>
    <t>https://twitter.com/kmgnath</t>
  </si>
  <si>
    <t>https://twitter.com/sudhirksingh</t>
  </si>
  <si>
    <t>https://twitter.com/thbuckstopshere</t>
  </si>
  <si>
    <t>https://twitter.com/shyekra</t>
  </si>
  <si>
    <t>https://twitter.com/bdnews24</t>
  </si>
  <si>
    <t>https://twitter.com/sanjibbiswas</t>
  </si>
  <si>
    <t>https://twitter.com/c9feb8aefbaa42a</t>
  </si>
  <si>
    <t>https://twitter.com/inupatle</t>
  </si>
  <si>
    <t>https://twitter.com/shekharpokale</t>
  </si>
  <si>
    <t>https://twitter.com/jsr_n</t>
  </si>
  <si>
    <t>https://twitter.com/vishalsrivas</t>
  </si>
  <si>
    <t>https://twitter.com/hemantsir_</t>
  </si>
  <si>
    <t>https://twitter.com/lekhachakrabor1</t>
  </si>
  <si>
    <t>https://twitter.com/esta_oddities</t>
  </si>
  <si>
    <t>https://twitter.com/suvasisdebata</t>
  </si>
  <si>
    <t>https://twitter.com/simrankaurmndi</t>
  </si>
  <si>
    <t>https://twitter.com/mathimuthamil</t>
  </si>
  <si>
    <t>https://twitter.com/v_sathyabama</t>
  </si>
  <si>
    <t>https://twitter.com/thetanveerali</t>
  </si>
  <si>
    <t>https://twitter.com/anuragsinha_10</t>
  </si>
  <si>
    <t>https://twitter.com/bhatiasam</t>
  </si>
  <si>
    <t>https://twitter.com/jugalgautam2</t>
  </si>
  <si>
    <t>https://twitter.com/anjalikhurana1</t>
  </si>
  <si>
    <t>https://twitter.com/kimeshchudasma</t>
  </si>
  <si>
    <t>https://twitter.com/rana_vikas_</t>
  </si>
  <si>
    <t>https://twitter.com/chaitnyakumar</t>
  </si>
  <si>
    <t>https://twitter.com/sorukushwaha</t>
  </si>
  <si>
    <t>https://twitter.com/anshu_vats1</t>
  </si>
  <si>
    <t>https://twitter.com/deewansaini3</t>
  </si>
  <si>
    <t>https://twitter.com/sensible_mona</t>
  </si>
  <si>
    <t>https://twitter.com/pvnvid1988</t>
  </si>
  <si>
    <t>https://twitter.com/richas222</t>
  </si>
  <si>
    <t>https://twitter.com/stpiguwahati</t>
  </si>
  <si>
    <t>https://twitter.com/rajeshs57796294</t>
  </si>
  <si>
    <t>https://twitter.com/pandit2050</t>
  </si>
  <si>
    <t>https://twitter.com/chhatruprasad</t>
  </si>
  <si>
    <t>https://twitter.com/thetweetbygod</t>
  </si>
  <si>
    <t>https://twitter.com/hrshi5</t>
  </si>
  <si>
    <t>https://twitter.com/dabbangism</t>
  </si>
  <si>
    <t>https://twitter.com/niraj7870366538</t>
  </si>
  <si>
    <t>https://twitter.com/devendrthakur1</t>
  </si>
  <si>
    <t>https://twitter.com/julushah</t>
  </si>
  <si>
    <t>https://twitter.com/pawankr1212</t>
  </si>
  <si>
    <t>https://twitter.com/suryakantvsnl</t>
  </si>
  <si>
    <t>https://twitter.com/shaikahmedsaud8</t>
  </si>
  <si>
    <t>https://twitter.com/navinku01774480</t>
  </si>
  <si>
    <t>https://twitter.com/sudrashantiwari</t>
  </si>
  <si>
    <t>https://twitter.com/niranjantripa16</t>
  </si>
  <si>
    <t>https://twitter.com/akpattnaik25</t>
  </si>
  <si>
    <t>https://twitter.com/mohanpr87764868</t>
  </si>
  <si>
    <t>https://twitter.com/public_critics</t>
  </si>
  <si>
    <t>https://twitter.com/anilsin51602552</t>
  </si>
  <si>
    <t>https://twitter.com/jay_kumar</t>
  </si>
  <si>
    <t>https://twitter.com/surajdubey8858</t>
  </si>
  <si>
    <t>https://twitter.com/vvr_murthy</t>
  </si>
  <si>
    <t>https://twitter.com/iabhaypratap</t>
  </si>
  <si>
    <t>https://twitter.com/rajkumar1964raj</t>
  </si>
  <si>
    <t>https://twitter.com/hjjaiswal1</t>
  </si>
  <si>
    <t>https://twitter.com/chandanbabu8</t>
  </si>
  <si>
    <t>https://twitter.com/ishitajoshi</t>
  </si>
  <si>
    <t>https://twitter.com/samirshanu1</t>
  </si>
  <si>
    <t>https://twitter.com/sanjaysemalty</t>
  </si>
  <si>
    <t>https://twitter.com/zurohit</t>
  </si>
  <si>
    <t>https://twitter.com/mserve2grow</t>
  </si>
  <si>
    <t>https://twitter.com/needhimurasu</t>
  </si>
  <si>
    <t>https://twitter.com/kabira1speaking</t>
  </si>
  <si>
    <t>https://twitter.com/luckysi159</t>
  </si>
  <si>
    <t>https://twitter.com/mehek_cutie</t>
  </si>
  <si>
    <t>https://twitter.com/javeedahmedm</t>
  </si>
  <si>
    <t>https://twitter.com/amit_smiling</t>
  </si>
  <si>
    <t>https://twitter.com/syedsj0825</t>
  </si>
  <si>
    <t>https://twitter.com/abhaybh17091999</t>
  </si>
  <si>
    <t>https://twitter.com/finalquiry</t>
  </si>
  <si>
    <t>https://twitter.com/bhavesha_vish</t>
  </si>
  <si>
    <t>https://twitter.com/afzal87654321</t>
  </si>
  <si>
    <t>https://twitter.com/shailja31047842</t>
  </si>
  <si>
    <t>https://twitter.com/dayasha73778995</t>
  </si>
  <si>
    <t>https://twitter.com/badman_gg</t>
  </si>
  <si>
    <t>https://twitter.com/kapilsawalkar</t>
  </si>
  <si>
    <t>https://twitter.com/amarsdeo</t>
  </si>
  <si>
    <t>https://twitter.com/mkharish3</t>
  </si>
  <si>
    <t>https://twitter.com/kul90bhushan</t>
  </si>
  <si>
    <t>https://twitter.com/sixfaces1</t>
  </si>
  <si>
    <t>https://twitter.com/amararvindkumar</t>
  </si>
  <si>
    <t>https://twitter.com/geekgpa</t>
  </si>
  <si>
    <t>https://twitter.com/sachins12446581</t>
  </si>
  <si>
    <t>https://twitter.com/hukkagudgudao</t>
  </si>
  <si>
    <t>https://twitter.com/lukeshmahajan</t>
  </si>
  <si>
    <t>https://twitter.com/deepak71031730</t>
  </si>
  <si>
    <t>https://twitter.com/jagbanionline</t>
  </si>
  <si>
    <t>https://twitter.com/anshugupta1992</t>
  </si>
  <si>
    <t>https://twitter.com/smileyogi</t>
  </si>
  <si>
    <t>https://twitter.com/hemrajpadhiyar</t>
  </si>
  <si>
    <t>https://twitter.com/indianyuva11</t>
  </si>
  <si>
    <t>https://twitter.com/piyu_mistry</t>
  </si>
  <si>
    <t>https://twitter.com/drrutvij</t>
  </si>
  <si>
    <t>https://twitter.com/bjym_valsad</t>
  </si>
  <si>
    <t>https://twitter.com/chetanb74190785</t>
  </si>
  <si>
    <t>https://twitter.com/dhruvinpatel_</t>
  </si>
  <si>
    <t>https://twitter.com/snehil_desai</t>
  </si>
  <si>
    <t>https://twitter.com/ronakdang</t>
  </si>
  <si>
    <t>https://twitter.com/nbbhagyashree</t>
  </si>
  <si>
    <t>https://twitter.com/newsbharati</t>
  </si>
  <si>
    <t>https://twitter.com/anuragk5693</t>
  </si>
  <si>
    <t>https://twitter.com/bdalvi93</t>
  </si>
  <si>
    <t>https://twitter.com/anuragnb</t>
  </si>
  <si>
    <t>https://twitter.com/mashaoorgulati</t>
  </si>
  <si>
    <t>https://twitter.com/brucelee_ind</t>
  </si>
  <si>
    <t>https://twitter.com/jeevant1974</t>
  </si>
  <si>
    <t>https://twitter.com/jayasuryami</t>
  </si>
  <si>
    <t>https://twitter.com/jasonbourneind</t>
  </si>
  <si>
    <t>https://twitter.com/milindarolkar</t>
  </si>
  <si>
    <t>https://twitter.com/iamnewswatch</t>
  </si>
  <si>
    <t>https://twitter.com/gargiofficial</t>
  </si>
  <si>
    <t>https://twitter.com/mpmousumi</t>
  </si>
  <si>
    <t>https://twitter.com/sahilasahilab</t>
  </si>
  <si>
    <t>https://twitter.com/michael_meraind</t>
  </si>
  <si>
    <t>https://twitter.com/mohiniu04</t>
  </si>
  <si>
    <t>https://twitter.com/tarannumbaloch</t>
  </si>
  <si>
    <t>https://twitter.com/sgargioptimist</t>
  </si>
  <si>
    <t>https://twitter.com/dd_newsbharati</t>
  </si>
  <si>
    <t>https://twitter.com/tarataraindia</t>
  </si>
  <si>
    <t>https://twitter.com/redmanored</t>
  </si>
  <si>
    <t>https://twitter.com/rajmoily</t>
  </si>
  <si>
    <t>https://twitter.com/patelankeetd</t>
  </si>
  <si>
    <t>https://twitter.com/urvilsofficial</t>
  </si>
  <si>
    <t>https://twitter.com/laddhaaniruddha</t>
  </si>
  <si>
    <t>https://twitter.com/arunupadhyaya7</t>
  </si>
  <si>
    <t>https://twitter.com/karthi01052014</t>
  </si>
  <si>
    <t>https://twitter.com/maya07732469</t>
  </si>
  <si>
    <t>https://twitter.com/garg2_mayank</t>
  </si>
  <si>
    <t>https://twitter.com/govindchandjosh</t>
  </si>
  <si>
    <t>https://twitter.com/gauravlath_19</t>
  </si>
  <si>
    <t>https://twitter.com/mahadevnkbjym</t>
  </si>
  <si>
    <t>https://twitter.com/aashtajewels</t>
  </si>
  <si>
    <t>https://twitter.com/rachaasuresh</t>
  </si>
  <si>
    <t>https://twitter.com/patelutsav999</t>
  </si>
  <si>
    <t>https://twitter.com/atulupadhyay08</t>
  </si>
  <si>
    <t>https://twitter.com/sanjeev25897305</t>
  </si>
  <si>
    <t>https://twitter.com/manojanuragi2</t>
  </si>
  <si>
    <t>https://twitter.com/inayat902</t>
  </si>
  <si>
    <t>https://twitter.com/dudhnathrai</t>
  </si>
  <si>
    <t>https://twitter.com/maruti_corp</t>
  </si>
  <si>
    <t>https://twitter.com/jairamkhemka</t>
  </si>
  <si>
    <t>https://twitter.com/aniket45654781</t>
  </si>
  <si>
    <t>https://twitter.com/itspuneetgarg</t>
  </si>
  <si>
    <t>https://twitter.com/z_tawheed</t>
  </si>
  <si>
    <t>https://twitter.com/dkpatel748</t>
  </si>
  <si>
    <t>https://twitter.com/kaurravneet82</t>
  </si>
  <si>
    <t>https://twitter.com/confess2gaurav</t>
  </si>
  <si>
    <t>https://twitter.com/priyanka2joshi</t>
  </si>
  <si>
    <t>https://twitter.com/rocksxxxstar</t>
  </si>
  <si>
    <t>https://twitter.com/rajeevkt65</t>
  </si>
  <si>
    <t>https://twitter.com/raghura77412005</t>
  </si>
  <si>
    <t>https://twitter.com/ahana012</t>
  </si>
  <si>
    <t>https://twitter.com/sonikasdutta</t>
  </si>
  <si>
    <t>https://twitter.com/manishk78616869</t>
  </si>
  <si>
    <t>https://twitter.com/maanvirminhas</t>
  </si>
  <si>
    <t>https://twitter.com/adriansysnet</t>
  </si>
  <si>
    <t>https://twitter.com/ubsahu</t>
  </si>
  <si>
    <t>https://twitter.com/yogesh44439133</t>
  </si>
  <si>
    <t>https://twitter.com/tvrnsarma</t>
  </si>
  <si>
    <t>https://twitter.com/iam_bsm</t>
  </si>
  <si>
    <t>https://twitter.com/santosh59422420</t>
  </si>
  <si>
    <t>https://twitter.com/insaan71</t>
  </si>
  <si>
    <t>https://twitter.com/dalityuvadal</t>
  </si>
  <si>
    <t>https://twitter.com/rishabhprakash4</t>
  </si>
  <si>
    <t>https://twitter.com/andrea__ap</t>
  </si>
  <si>
    <t>https://twitter.com/yash_goti_23</t>
  </si>
  <si>
    <t>https://twitter.com/dboudha358</t>
  </si>
  <si>
    <t>https://twitter.com/shivam_gola</t>
  </si>
  <si>
    <t>https://twitter.com/rudiwalima13</t>
  </si>
  <si>
    <t>https://twitter.com/sam87022448</t>
  </si>
  <si>
    <t>https://twitter.com/daksh_dhankhar</t>
  </si>
  <si>
    <t>https://twitter.com/sgupta06311</t>
  </si>
  <si>
    <t>https://twitter.com/holyphotons</t>
  </si>
  <si>
    <t>https://twitter.com/sonurajgupta</t>
  </si>
  <si>
    <t>https://twitter.com/abhishekmissh</t>
  </si>
  <si>
    <t>https://twitter.com/adityashukla24</t>
  </si>
  <si>
    <t>https://twitter.com/anandagarwal554</t>
  </si>
  <si>
    <t>https://twitter.com/iharikishanabvp</t>
  </si>
  <si>
    <t>https://twitter.com/kaushikpipliya</t>
  </si>
  <si>
    <t>https://twitter.com/idhavalramoliya</t>
  </si>
  <si>
    <t>https://twitter.com/indraneelc28</t>
  </si>
  <si>
    <t>https://twitter.com/shuklo861</t>
  </si>
  <si>
    <t>https://twitter.com/anandkumbhkar3</t>
  </si>
  <si>
    <t>https://twitter.com/kapilumalkar</t>
  </si>
  <si>
    <t>https://twitter.com/sherwinishere</t>
  </si>
  <si>
    <t>https://twitter.com/ishar_adv</t>
  </si>
  <si>
    <t>https://twitter.com/pankaj975801404</t>
  </si>
  <si>
    <t>https://twitter.com/ynyfngo</t>
  </si>
  <si>
    <t>https://twitter.com/ajantanews</t>
  </si>
  <si>
    <t>https://twitter.com/stormingdurgesh</t>
  </si>
  <si>
    <t>https://twitter.com/johnyrathi</t>
  </si>
  <si>
    <t>https://twitter.com/kshitijpandey86</t>
  </si>
  <si>
    <t>https://twitter.com/snaeron</t>
  </si>
  <si>
    <t>https://twitter.com/sushantlok108</t>
  </si>
  <si>
    <t>https://twitter.com/saundid</t>
  </si>
  <si>
    <t>https://twitter.com/victoryfornamo</t>
  </si>
  <si>
    <t>https://twitter.com/ashishbadshah</t>
  </si>
  <si>
    <t>https://twitter.com/1saurya</t>
  </si>
  <si>
    <t>https://twitter.com/yadavpradeep37</t>
  </si>
  <si>
    <t>https://twitter.com/pramod_ksahu</t>
  </si>
  <si>
    <t>https://twitter.com/vikrams89587967</t>
  </si>
  <si>
    <t>https://twitter.com/stopleering</t>
  </si>
  <si>
    <t>https://twitter.com/kapkar_vishal</t>
  </si>
  <si>
    <t>https://twitter.com/vinodm_85</t>
  </si>
  <si>
    <t>https://twitter.com/dom_francon</t>
  </si>
  <si>
    <t>https://twitter.com/iketan86</t>
  </si>
  <si>
    <t>https://twitter.com/rathinikesh</t>
  </si>
  <si>
    <t>https://twitter.com/seculartrainee</t>
  </si>
  <si>
    <t>https://twitter.com/gardenviewsandy</t>
  </si>
  <si>
    <t>https://twitter.com/perfectbiotech</t>
  </si>
  <si>
    <t>https://twitter.com/athelbc</t>
  </si>
  <si>
    <t>https://twitter.com/ankurkalra76</t>
  </si>
  <si>
    <t>https://twitter.com/sanjeevpasricha</t>
  </si>
  <si>
    <t>https://twitter.com/bigbongtheory</t>
  </si>
  <si>
    <t>https://twitter.com/djgoodlook</t>
  </si>
  <si>
    <t>https://twitter.com/sayyad003</t>
  </si>
  <si>
    <t>https://twitter.com/sid80dude</t>
  </si>
  <si>
    <t>https://twitter.com/kr_sahil_singh</t>
  </si>
  <si>
    <t>https://twitter.com/kuldeeparolkar9</t>
  </si>
  <si>
    <t>https://twitter.com/awesomefiroz</t>
  </si>
  <si>
    <t>https://twitter.com/vinaymenon01</t>
  </si>
  <si>
    <t>https://twitter.com/thalaivar007</t>
  </si>
  <si>
    <t>https://twitter.com/nitinya99215696</t>
  </si>
  <si>
    <t>https://twitter.com/suhasmatiwade</t>
  </si>
  <si>
    <t>https://twitter.com/vsofficial___</t>
  </si>
  <si>
    <t>https://twitter.com/rajitsinghpal</t>
  </si>
  <si>
    <t>https://twitter.com/modified_hindu</t>
  </si>
  <si>
    <t>https://twitter.com/righttopee</t>
  </si>
  <si>
    <t>https://twitter.com/mayurmatam</t>
  </si>
  <si>
    <t>https://twitter.com/bjpitpalamuru</t>
  </si>
  <si>
    <t>https://twitter.com/jainpri2003</t>
  </si>
  <si>
    <t>https://twitter.com/munindersingh33</t>
  </si>
  <si>
    <t>https://twitter.com/kannan978634553</t>
  </si>
  <si>
    <t>https://twitter.com/cs_naydu</t>
  </si>
  <si>
    <t>https://twitter.com/jainpriyankaab</t>
  </si>
  <si>
    <t>https://twitter.com/videos786</t>
  </si>
  <si>
    <t>https://twitter.com/vashwan_navneet</t>
  </si>
  <si>
    <t>https://twitter.com/abanawalikar1</t>
  </si>
  <si>
    <t>https://twitter.com/jalanjalans</t>
  </si>
  <si>
    <t>https://twitter.com/sharng_</t>
  </si>
  <si>
    <t>https://twitter.com/prabsonline</t>
  </si>
  <si>
    <t>https://twitter.com/rajeevp199</t>
  </si>
  <si>
    <t>https://twitter.com/iassandhu</t>
  </si>
  <si>
    <t>https://twitter.com/nitishkartikeya</t>
  </si>
  <si>
    <t>https://twitter.com/ashoktnlcbe</t>
  </si>
  <si>
    <t>https://twitter.com/sasikanthmc</t>
  </si>
  <si>
    <t>https://twitter.com/sks272singh</t>
  </si>
  <si>
    <t>https://twitter.com/mayankgour8</t>
  </si>
  <si>
    <t>https://twitter.com/mirrafae</t>
  </si>
  <si>
    <t>https://twitter.com/amit8883</t>
  </si>
  <si>
    <t>https://twitter.com/pikuu_121</t>
  </si>
  <si>
    <t>https://twitter.com/varun_merahero</t>
  </si>
  <si>
    <t>https://twitter.com/chetankbumb</t>
  </si>
  <si>
    <t>https://twitter.com/tathagatsag</t>
  </si>
  <si>
    <t>https://twitter.com/tinockha1</t>
  </si>
  <si>
    <t>https://twitter.com/kashmirthunder</t>
  </si>
  <si>
    <t>https://twitter.com/anishakapoor90</t>
  </si>
  <si>
    <t>https://twitter.com/rrrameshrrr</t>
  </si>
  <si>
    <t>https://twitter.com/_bankelal</t>
  </si>
  <si>
    <t>https://twitter.com/imvinnyk</t>
  </si>
  <si>
    <t>https://twitter.com/katihar5</t>
  </si>
  <si>
    <t>https://twitter.com/arunsptwt</t>
  </si>
  <si>
    <t>https://twitter.com/gopaldahal01</t>
  </si>
  <si>
    <t>https://twitter.com/bhayana_karan</t>
  </si>
  <si>
    <t>https://twitter.com/athigaran</t>
  </si>
  <si>
    <t>https://twitter.com/vsdulhani</t>
  </si>
  <si>
    <t>https://twitter.com/genericgene</t>
  </si>
  <si>
    <t>https://twitter.com/rameshkrajpur</t>
  </si>
  <si>
    <t>https://twitter.com/alcoholicmaurya</t>
  </si>
  <si>
    <t>https://twitter.com/kabhishek744</t>
  </si>
  <si>
    <t>https://twitter.com/lifeislikealol</t>
  </si>
  <si>
    <t>https://twitter.com/habyjj</t>
  </si>
  <si>
    <t>https://twitter.com/ak123ankits</t>
  </si>
  <si>
    <t>https://twitter.com/dkv1949</t>
  </si>
  <si>
    <t>https://twitter.com/jairamramesh</t>
  </si>
  <si>
    <t>https://twitter.com/kushghodasara</t>
  </si>
  <si>
    <t>https://twitter.com/k_gwalani</t>
  </si>
  <si>
    <t>https://twitter.com/sidparmar_</t>
  </si>
  <si>
    <t>https://twitter.com/divya_bhaskar</t>
  </si>
  <si>
    <t>https://twitter.com/rppatel1in</t>
  </si>
  <si>
    <t>https://twitter.com/who_vvarun</t>
  </si>
  <si>
    <t>https://twitter.com/amindia1947</t>
  </si>
  <si>
    <t>https://twitter.com/disozakhan</t>
  </si>
  <si>
    <t>https://twitter.com/anandp22</t>
  </si>
  <si>
    <t>https://twitter.com/sonalisiyaaa</t>
  </si>
  <si>
    <t>https://twitter.com/idev_anshuman</t>
  </si>
  <si>
    <t>https://twitter.com/zindagidillagi</t>
  </si>
  <si>
    <t>https://twitter.com/vikas_ya</t>
  </si>
  <si>
    <t>https://twitter.com/saviolinette</t>
  </si>
  <si>
    <t>https://twitter.com/rifortikat1985</t>
  </si>
  <si>
    <t>https://twitter.com/newswoof</t>
  </si>
  <si>
    <t>https://twitter.com/anuvgeorge</t>
  </si>
  <si>
    <t>https://twitter.com/nayaindianews</t>
  </si>
  <si>
    <t>https://twitter.com/vivekmanyal</t>
  </si>
  <si>
    <t>https://twitter.com/nareshj42297454</t>
  </si>
  <si>
    <t>https://twitter.com/monaambegaonkar</t>
  </si>
  <si>
    <t>https://twitter.com/ankitamegotia</t>
  </si>
  <si>
    <t>https://twitter.com/surbhi450</t>
  </si>
  <si>
    <t>https://twitter.com/chimni_sapna</t>
  </si>
  <si>
    <t>https://twitter.com/heart_spl</t>
  </si>
  <si>
    <t>https://twitter.com/abvp_kishangarh</t>
  </si>
  <si>
    <t>https://twitter.com/gopalsi72182249</t>
  </si>
  <si>
    <t>https://twitter.com/monikaphartyal</t>
  </si>
  <si>
    <t>https://twitter.com/proud_mughal</t>
  </si>
  <si>
    <t>https://twitter.com/bakchodi_k_haad</t>
  </si>
  <si>
    <t>https://twitter.com/ashishcawnpore</t>
  </si>
  <si>
    <t>https://twitter.com/sardanarohit</t>
  </si>
  <si>
    <t>https://twitter.com/thisisvanjani</t>
  </si>
  <si>
    <t>https://twitter.com/dailyaddaa</t>
  </si>
  <si>
    <t>https://twitter.com/aloktiwari9335</t>
  </si>
  <si>
    <t>https://twitter.com/goodchoiceindia</t>
  </si>
  <si>
    <t>https://twitter.com/shantha47907679</t>
  </si>
  <si>
    <t>https://twitter.com/sai_lucky_me</t>
  </si>
  <si>
    <t>https://twitter.com/pressexpress</t>
  </si>
  <si>
    <t>https://twitter.com/bhaleraochetan</t>
  </si>
  <si>
    <t>https://twitter.com/pradeepmeghraj</t>
  </si>
  <si>
    <t>https://twitter.com/success2indra</t>
  </si>
  <si>
    <t>https://twitter.com/scarfacevarun</t>
  </si>
  <si>
    <t>https://twitter.com/rathodneesha</t>
  </si>
  <si>
    <t>https://twitter.com/nadeemnaqviin</t>
  </si>
  <si>
    <t>https://twitter.com/zeenewstamil</t>
  </si>
  <si>
    <t>https://twitter.com/rajnikantnin</t>
  </si>
  <si>
    <t>https://twitter.com/shuklap</t>
  </si>
  <si>
    <t>https://twitter.com/udayyuvabharath</t>
  </si>
  <si>
    <t>https://twitter.com/sreejithmoolayl</t>
  </si>
  <si>
    <t>https://twitter.com/trueelements</t>
  </si>
  <si>
    <t>https://twitter.com/jamta20</t>
  </si>
  <si>
    <t>https://twitter.com/abhiinamo</t>
  </si>
  <si>
    <t>https://twitter.com/sandy028469</t>
  </si>
  <si>
    <t>https://twitter.com/univartaindia</t>
  </si>
  <si>
    <t>https://twitter.com/aakanksha_indi</t>
  </si>
  <si>
    <t>https://twitter.com/allrguile</t>
  </si>
  <si>
    <t>https://twitter.com/aayesha9211</t>
  </si>
  <si>
    <t>https://twitter.com/ketlifm</t>
  </si>
  <si>
    <t>https://twitter.com/kyayesacchai</t>
  </si>
  <si>
    <t>https://twitter.com/susuuswamy</t>
  </si>
  <si>
    <t>https://twitter.com/pushamalhotra</t>
  </si>
  <si>
    <t>https://twitter.com/nomaafi</t>
  </si>
  <si>
    <t>https://twitter.com/jumlapoliticsas</t>
  </si>
  <si>
    <t>https://twitter.com/mukeshsinghaap</t>
  </si>
  <si>
    <t>https://twitter.com/bishnoos</t>
  </si>
  <si>
    <t>https://twitter.com/kellysancheznz</t>
  </si>
  <si>
    <t>https://twitter.com/thedailypioneer</t>
  </si>
  <si>
    <t>https://twitter.com/erprachi95</t>
  </si>
  <si>
    <t>https://twitter.com/aparnat_1994</t>
  </si>
  <si>
    <t>https://twitter.com/yagna_pancholi</t>
  </si>
  <si>
    <t>https://twitter.com/vishalbtweets</t>
  </si>
  <si>
    <t>https://twitter.com/bakul000</t>
  </si>
  <si>
    <t>https://twitter.com/anandamoy2017</t>
  </si>
  <si>
    <t>https://twitter.com/psmalik066</t>
  </si>
  <si>
    <t>https://twitter.com/chayanru99</t>
  </si>
  <si>
    <t>https://twitter.com/_trunils</t>
  </si>
  <si>
    <t>https://twitter.com/indianeagle</t>
  </si>
  <si>
    <t>https://twitter.com/f5cxl3wh2c8pz7u</t>
  </si>
  <si>
    <t>https://twitter.com/padhaku_chora</t>
  </si>
  <si>
    <t>https://twitter.com/adrenna9</t>
  </si>
  <si>
    <t>https://twitter.com/9gag</t>
  </si>
  <si>
    <t>https://twitter.com/rajivprataprudy</t>
  </si>
  <si>
    <t>https://twitter.com/textilesindia17</t>
  </si>
  <si>
    <t>https://twitter.com/rssorg</t>
  </si>
  <si>
    <t>https://twitter.com/timesnow</t>
  </si>
  <si>
    <t>https://twitter.com/icicibank</t>
  </si>
  <si>
    <t>https://twitter.com/ram_guha</t>
  </si>
  <si>
    <t>https://twitter.com/anchalvohra</t>
  </si>
  <si>
    <t>https://twitter.com/newslaundry</t>
  </si>
  <si>
    <t>https://twitter.com/ril_shi</t>
  </si>
  <si>
    <t>https://twitter.com/toptamilnews</t>
  </si>
  <si>
    <t>https://twitter.com/pedophilemomad</t>
  </si>
  <si>
    <t>https://twitter.com/yashnikothari</t>
  </si>
  <si>
    <t>https://twitter.com/greyybasics</t>
  </si>
  <si>
    <t>https://twitter.com/rajchauhanhp</t>
  </si>
  <si>
    <t>https://twitter.com/sethtbrand</t>
  </si>
  <si>
    <t>https://twitter.com/karnrateria</t>
  </si>
  <si>
    <t>https://twitter.com/rajusou29</t>
  </si>
  <si>
    <t>https://twitter.com/lakha1210</t>
  </si>
  <si>
    <t>https://twitter.com/dssaluja</t>
  </si>
  <si>
    <t>https://twitter.com/pawanakalyan</t>
  </si>
  <si>
    <t>https://twitter.com/tdp_cbn</t>
  </si>
  <si>
    <t>https://twitter.com/rakesh_inc</t>
  </si>
  <si>
    <t>https://twitter.com/shivchandmandal</t>
  </si>
  <si>
    <t>https://twitter.com/jkbsgurgaon</t>
  </si>
  <si>
    <t>https://twitter.com/aasifps</t>
  </si>
  <si>
    <t>https://twitter.com/lrc_ndtv</t>
  </si>
  <si>
    <t>https://twitter.com/banerjeerahul</t>
  </si>
  <si>
    <t>https://twitter.com/bis_sandeep</t>
  </si>
  <si>
    <t>https://twitter.com/krishnamohanpal</t>
  </si>
  <si>
    <t>https://twitter.com/news365247live</t>
  </si>
  <si>
    <t>https://twitter.com/sharmakingvish1</t>
  </si>
  <si>
    <t>https://twitter.com/ashokjat259</t>
  </si>
  <si>
    <t>https://twitter.com/ipsita165</t>
  </si>
  <si>
    <t>https://twitter.com/ahteshamazmi</t>
  </si>
  <si>
    <t>https://twitter.com/sanjit_upadhyay</t>
  </si>
  <si>
    <t>https://twitter.com/sarbanandsonwal</t>
  </si>
  <si>
    <t>https://twitter.com/knkalita</t>
  </si>
  <si>
    <t>https://twitter.com/luterababa_</t>
  </si>
  <si>
    <t>https://twitter.com/bhootnath</t>
  </si>
  <si>
    <t>https://twitter.com/deepakshenoy</t>
  </si>
  <si>
    <t>https://twitter.com/rashmi21044</t>
  </si>
  <si>
    <t>https://twitter.com/adarsh97921</t>
  </si>
  <si>
    <t>https://twitter.com/aseerachary</t>
  </si>
  <si>
    <t>https://twitter.com/ukksince1986</t>
  </si>
  <si>
    <t>https://twitter.com/imharshpal</t>
  </si>
  <si>
    <t>https://twitter.com/gstnashik</t>
  </si>
  <si>
    <t>https://twitter.com/cadburad</t>
  </si>
  <si>
    <t>https://twitter.com/shailu2702</t>
  </si>
  <si>
    <t>https://twitter.com/sporiha</t>
  </si>
  <si>
    <t>https://twitter.com/ahujarakhi8</t>
  </si>
  <si>
    <t>https://twitter.com/kum66113113</t>
  </si>
  <si>
    <t>https://twitter.com/nsk260</t>
  </si>
  <si>
    <t>https://twitter.com/parshuram_son</t>
  </si>
  <si>
    <t>https://twitter.com/vpd21951</t>
  </si>
  <si>
    <t>https://twitter.com/abhinashji98</t>
  </si>
  <si>
    <t>https://twitter.com/manju10855700</t>
  </si>
  <si>
    <t>https://twitter.com/shravangaikwad</t>
  </si>
  <si>
    <t>https://twitter.com/gauravwankhede</t>
  </si>
  <si>
    <t>https://twitter.com/bharat_builder</t>
  </si>
  <si>
    <t>https://twitter.com/bharatpolls</t>
  </si>
  <si>
    <t>https://twitter.com/rohitsh04282764</t>
  </si>
  <si>
    <t>https://twitter.com/ravipra08663347</t>
  </si>
  <si>
    <t>https://twitter.com/ournewindia1</t>
  </si>
  <si>
    <t>https://twitter.com/erashkhan</t>
  </si>
  <si>
    <t>https://twitter.com/hiteshkothari29</t>
  </si>
  <si>
    <t>https://twitter.com/entrepreneursjr</t>
  </si>
  <si>
    <t>https://twitter.com/inesinno</t>
  </si>
  <si>
    <t>https://twitter.com/shubhamdhanfole</t>
  </si>
  <si>
    <t>https://twitter.com/100rbsinh</t>
  </si>
  <si>
    <t>https://twitter.com/patelanurudh</t>
  </si>
  <si>
    <t>https://twitter.com/coolrajivpal</t>
  </si>
  <si>
    <t>https://twitter.com/rush_me_tweets</t>
  </si>
  <si>
    <t>https://twitter.com/nikh747</t>
  </si>
  <si>
    <t>https://twitter.com/beingpkashgupta</t>
  </si>
  <si>
    <t>https://twitter.com/dgpgujarat</t>
  </si>
  <si>
    <t>https://twitter.com/yahiyak32581876</t>
  </si>
  <si>
    <t>https://twitter.com/jojoawana</t>
  </si>
  <si>
    <t>https://twitter.com/wolvorine_back</t>
  </si>
  <si>
    <t>https://twitter.com/girikurnooll</t>
  </si>
  <si>
    <t>https://twitter.com/gopeshk96144082</t>
  </si>
  <si>
    <t>https://twitter.com/kplsgroup</t>
  </si>
  <si>
    <t>https://twitter.com/kpls16</t>
  </si>
  <si>
    <t>https://twitter.com/smadygo</t>
  </si>
  <si>
    <t>https://twitter.com/ityaadii</t>
  </si>
  <si>
    <t>https://twitter.com/smritisakhamuri</t>
  </si>
  <si>
    <t>https://twitter.com/chandan10109</t>
  </si>
  <si>
    <t>https://twitter.com/ap95752247301</t>
  </si>
  <si>
    <t>https://twitter.com/onlytwiter</t>
  </si>
  <si>
    <t>https://twitter.com/narendrarawatk</t>
  </si>
  <si>
    <t>gstkeeper
Midnight Birth of GST: A New Dawn
for the Indian Economy https://t.co/RO2dNCp2yc
#GST #GSTLaunch #OneNationOneTax…
https://t.co/FFw5p9Ac7I</t>
  </si>
  <si>
    <t>kkranti9999
RT @vamsikbolla: #GSTForNewIndia
#GSTLaunch #GSTImpact https://t.co/bhQ72ypVPj</t>
  </si>
  <si>
    <t xml:space="preserve">vamsikbolla
</t>
  </si>
  <si>
    <t>abvpoops
RT @SalmanSoz: So Modi is foolishly
celebrating #GSTLaunch totally
unaware of what his government
is doing 🤔 https://t.co/s9QrV442wJ</t>
  </si>
  <si>
    <t xml:space="preserve">salmansoz
</t>
  </si>
  <si>
    <t>avant_garde_uk
RT @SalmanSoz: So Modi is foolishly
celebrating #GSTLaunch totally
unaware of what his government
is doing 🤔 https://t.co/s9QrV442wJ</t>
  </si>
  <si>
    <t>divine_shastri
RT @SalmanSoz: So Modi is foolishly
celebrating #GSTLaunch totally
unaware of what his government
is doing 🤔 https://t.co/s9QrV442wJ</t>
  </si>
  <si>
    <t>ghantawala_baba
RT @SalmanSoz: So Modi is foolishly
celebrating #GSTLaunch totally
unaware of what his government
is doing 🤔 https://t.co/s9QrV442wJ</t>
  </si>
  <si>
    <t>gujarat_butcher
RT @SalmanSoz: So Modi is foolishly
celebrating #GSTLaunch totally
unaware of what his government
is doing 🤔 https://t.co/s9QrV442wJ</t>
  </si>
  <si>
    <t>just_congress
RT @SalmanSoz: So Modi is foolishly
celebrating #GSTLaunch totally
unaware of what his government
is doing 🤔 https://t.co/s9QrV442wJ</t>
  </si>
  <si>
    <t>legendary_pm
RT @SalmanSoz: So Modi is foolishly
celebrating #GSTLaunch totally
unaware of what his government
is doing 🤔 https://t.co/s9QrV442wJ</t>
  </si>
  <si>
    <t>modiuddinlahori
RT @SalmanSoz: So Modi is foolishly
celebrating #GSTLaunch totally
unaware of what his government
is doing 🤔 https://t.co/s9QrV442wJ</t>
  </si>
  <si>
    <t>miss_shyamli
RT @SalmanSoz: So Modi is foolishly
celebrating #GSTLaunch totally
unaware of what his government
is doing 🤔 https://t.co/s9QrV442wJ</t>
  </si>
  <si>
    <t>moulinrouge_us
RT @SalmanSoz: So Modi is foolishly
celebrating #GSTLaunch totally
unaware of what his government
is doing 🤔 https://t.co/s9QrV442wJ</t>
  </si>
  <si>
    <t>moditoadies
RT @SalmanSoz: So Modi is foolishly
celebrating #GSTLaunch totally
unaware of what his government
is doing 🤔 https://t.co/s9QrV442wJ</t>
  </si>
  <si>
    <t>precioustrades
RT @SalmanSoz: So Modi is foolishly
celebrating #GSTLaunch totally
unaware of what his government
is doing 🤔 https://t.co/s9QrV442wJ</t>
  </si>
  <si>
    <t>ritz_n_glitz
RT @SalmanSoz: So Modi is foolishly
celebrating #GSTLaunch totally
unaware of what his government
is doing 🤔 https://t.co/s9QrV442wJ</t>
  </si>
  <si>
    <t>rsstinks
RT @SalmanSoz: So Modi is foolishly
celebrating #GSTLaunch totally
unaware of what his government
is doing 🤔 https://t.co/s9QrV442wJ</t>
  </si>
  <si>
    <t>shikhandisanghi
RT @SalmanSoz: So Modi is foolishly
celebrating #GSTLaunch totally
unaware of what his government
is doing 🤔 https://t.co/s9QrV442wJ</t>
  </si>
  <si>
    <t>the_mythbuster
RT @SalmanSoz: So Modi is foolishly
celebrating #GSTLaunch totally
unaware of what his government
is doing 🤔 https://t.co/s9QrV442wJ</t>
  </si>
  <si>
    <t>swamy69_
RT @SalmanSoz: So Modi is foolishly
celebrating #GSTLaunch totally
unaware of what his government
is doing 🤔 https://t.co/s9QrV442wJ</t>
  </si>
  <si>
    <t>tadipar_shah
RT @SalmanSoz: So Modi is foolishly
celebrating #GSTLaunch totally
unaware of what his government
is doing 🤔 https://t.co/s9QrV442wJ</t>
  </si>
  <si>
    <t>jsaichaitanya
RT @Being_Humor: It's time modi
stops vote bank politics. Why GST?
Why not GOBC? or GGeneral ? #GSTLaunch</t>
  </si>
  <si>
    <t>sandeep14411040
RT @AnupamPkher: मेरा देश बदल गया
है। जय हो।🇮🇳 #GSTLaunch</t>
  </si>
  <si>
    <t xml:space="preserve">anupampkher
</t>
  </si>
  <si>
    <t>vinaydokania
RT @SalmanSoz: So Modi is foolishly
celebrating #GSTLaunch totally
unaware of what his government
is doing 🤔 https://t.co/s9QrV442wJ</t>
  </si>
  <si>
    <t>rahulraj1905
Grow up https://t.co/b5nPtQglLY
much negativity you have in your
mind.#GSTLaunch https://t.co/llhBFrxR43</t>
  </si>
  <si>
    <t>idrissiddiqui
RT @SalmanSoz: So Modi is foolishly
celebrating #GSTLaunch totally
unaware of what his government
is doing 🤔 https://t.co/s9QrV442wJ</t>
  </si>
  <si>
    <t>shakti8853581
RT @AnupamPkher: मेरा देश बदल गया
है। जय हो।🇮🇳 #GSTLaunch</t>
  </si>
  <si>
    <t>miragpur7
RT @AnupamPkher: मेरा देश बदल गया
है। जय हो।🇮🇳 #GSTLaunch</t>
  </si>
  <si>
    <t>sumit_me143
People who have never touched an
economics book will now tell why
#GSTForNewIndia is bad for the
country. #GST #GSTLaunch</t>
  </si>
  <si>
    <t>sugandhadubey
RT @greishma: The next best thing
to happen to india equivalent to
liberalisation in 1991 ##GSTForNewIndia
#GSTLaunch</t>
  </si>
  <si>
    <t xml:space="preserve">greishma
</t>
  </si>
  <si>
    <t>farhaanginwala
RT @SalmanSoz: So Modi is foolishly
celebrating #GSTLaunch totally
unaware of what his government
is doing 🤔 https://t.co/s9QrV442wJ</t>
  </si>
  <si>
    <t>rocksanjay
RT @DDNewsLive: Before the official
#GSTLaunch, seek answers to your
queries by our experts in special
programme tomorrow from 8 pm onwards…</t>
  </si>
  <si>
    <t xml:space="preserve">_digitalindia
</t>
  </si>
  <si>
    <t>ddnewslive
Call us at 011-23097648 or 011-23097655
or send us your queries at economytoday.ddnews@gmail.com
#GSTLaunch https://t.co/WK5gXU4f8O</t>
  </si>
  <si>
    <t xml:space="preserve">ddnewshindi
</t>
  </si>
  <si>
    <t>chayaarora
@SAPIndia we are doing are bit
to make #GSTLaunch successful.
And it's just the beginning....
way to go https://t.co/WDL4zI7tO9</t>
  </si>
  <si>
    <t>kartiksharmazz
RT @ndtv: #GSTForNewIndia | Gita
has 18 chapters and GST Council
had 18 meetings: PM @narendramodi
at #GSTLaunch #GST https://t.co/jAz3XFJE…</t>
  </si>
  <si>
    <t>ndtv
@LRC_NDTV #GST fallout: Theatres
shut in Tamil Nadu @LRC_NDTV https://t.co/56goHyB6VB
#gstrollout #GSTLaunch</t>
  </si>
  <si>
    <t>storypicker
G.S.T according to Twitter: Goodnight,
Sweet Dreams, Take care 😄 #gstrollout
#GSTLaunch https://t.co/mesoOc2H1Q</t>
  </si>
  <si>
    <t>luckkybaba
RT @StoryPicker: G.S.T according
to Twitter: Goodnight, Sweet Dreams,
Take care 😄 #gstrollout #GSTLaunch
https://t.co/mesoOc2H1Q</t>
  </si>
  <si>
    <t>karanjit_deb
क्या #GST देश की अर्थव्वस्था के
लिये लाभदायक होगा ? #OneNationOneTax
#GSTForNewIndia #gstrollout #GSTLaunch
#GSTMegaDebate #GSTDoosriAzadi</t>
  </si>
  <si>
    <t>imofficialakash
हम आम जनता #GST शुरू होने से खुश
है। #GST ये आम आदमी के लिए फायदे
की ही बात है। #GSTforNewIndia #GSTLaunch
#GSTDoosriAzadi #GSTBegins</t>
  </si>
  <si>
    <t>captrassamregt
RT @AnupamPkher: मेरा देश बदल गया
है। जय हो।🇮🇳 #GSTLaunch</t>
  </si>
  <si>
    <t>gajju1997
RT @AnupamPkher: मेरा देश बदल गया
है। जय हो।🇮🇳 #GSTLaunch</t>
  </si>
  <si>
    <t>imkamal_pk
RT @KPadmaRani1: Watch your step...Slippery
😝 #GST #GSTLaunch https://t.co/kxGW0THsDT</t>
  </si>
  <si>
    <t xml:space="preserve">kpadmarani1
</t>
  </si>
  <si>
    <t>nirmalsingh3c
Will The Grocery And Medicine Shops
Go Out Of Stock After The GST Launch?
https://t.co/WXiKWwGsM9 #doctor,
#FMCG,… https://t.co/ekyyT9fi81</t>
  </si>
  <si>
    <t>parimal_peeyush
"#GSTLaunch belated not premature.Ws
dscsd for 15 yrs. @MamataOfficial
should undrstnd," @arunjaitley
tells @RajatSharmaLive #GSTDoosriAzadi</t>
  </si>
  <si>
    <t>maniramverma11
RT @ndtv: Finance Minister’s opening
remarks from #GSTlaunch | We are
in the process of making history:
@arunjaitley on #GST #GSTForNewIndi…</t>
  </si>
  <si>
    <t>panwaratul
RT @satyadav21: #GSTForNewIndia
#OneNationOneTax #OneNationOneTaxOneMarket
#GST #GSTLaunch thanks #indian
#Government specially @narendramo…</t>
  </si>
  <si>
    <t xml:space="preserve">narendramo
</t>
  </si>
  <si>
    <t>satyadav21
#GSTForNewIndia #OneNationOneTax
#OneNationOneTaxOneMarket #GST
#GSTLaunch thanks #indian #Government
specially… https://t.co/URRY7tvkEs</t>
  </si>
  <si>
    <t>public_rti
#GSTLaunch : टैक्स दर हुई कम, जान
कल्याण की दिशा में बढ़े कदम #OneNationOneTax
https://t.co/btiXgoIw7t</t>
  </si>
  <si>
    <t>akki_ro45
RT @AnupamPkher: मेरा देश बदल गया
है। जय हो।🇮🇳 #GSTLaunch</t>
  </si>
  <si>
    <t>akshaysinghel
RT @RaghvendraLive: #GST समारोह
के लिए इस अंदाज़ में सजा-संवरा
दिखा संसद भवन। #Parliament #GSTLaunch
#GSTForNewIndia #OneNationOneTax
http…</t>
  </si>
  <si>
    <t>raghvendralive
सत्ता में कांग्रेस की वापसी कब
होगी पता नहीं लेकिन एक्शन 'तत्काल
प्रभाव' से होना चाहिए। पहले दिन
ही सवाल.???… https://t.co/gpsEvzO8QO</t>
  </si>
  <si>
    <t>1stindianews
#GST लागू होने के साथ ही महंगी
होंगी ये चीजें, यहां निकला पहला
बिल https://t.co/ueNdpIxA4U #GSTForNewIndia…
https://t.co/fO1YdIETI5</t>
  </si>
  <si>
    <t>sylarliu7932
RT @bArfaNibAbA: साकिया आज मुझे
नींद नहीं आयेगी सुना है तेरी महफ़िल
में रत जगा है ../ #GSTLaunch #GSTIndia
#GSTMidnightLaunch https://t.co…</t>
  </si>
  <si>
    <t xml:space="preserve">barfanibaba
</t>
  </si>
  <si>
    <t>vijay_yadav90
RT @pdputu42: #ArunJaitley सर नयी
बिल बुक पर "भूल चूक लेनी देनी"
छपवाना है कि नही #GSTLaunch</t>
  </si>
  <si>
    <t>pdputu42
#ArunJaitley सर नयी बिल बुक पर
"भूल चूक लेनी देनी" छपवाना है कि
नही #GSTLaunch</t>
  </si>
  <si>
    <t>the_ladusaini
RT @AnupamPkher: मेरा देश बदल गया
है। जय हो।🇮🇳 #GSTLaunch</t>
  </si>
  <si>
    <t>raghvendratweet
RT @RaghvendraLive: #GST समारोह
के लिए इस अंदाज़ में सजा-संवरा
दिखा संसद भवन। #Parliament #GSTLaunch
#GSTForNewIndia #OneNationOneTax
http…</t>
  </si>
  <si>
    <t>d_mani7
RT @AnupamPkher: मेरा देश बदल गया
है। जय हो।🇮🇳 #GSTLaunch</t>
  </si>
  <si>
    <t>perplex_diarist
First tweet post GST. Still hoping
my life will illuminate one day!
#gstrollout #GSTForNewIndia #GST
#GSTLaunch… https://t.co/RqLRFXnQI8</t>
  </si>
  <si>
    <t>sonusaurabh31
RT @AnupamPkher: मेरा देश बदल गया
है। जय हो।🇮🇳 #GSTLaunch</t>
  </si>
  <si>
    <t>awesomeanurock
RT @AnupamPkher: मेरा देश बदल गया
है। जय हो।🇮🇳 #GSTLaunch</t>
  </si>
  <si>
    <t>nirmalinsan33
RT @AnupamPkher: मेरा देश बदल गया
है। जय हो।🇮🇳 #GSTLaunch</t>
  </si>
  <si>
    <t>anmol_77
RT @satyadav21: #GSTForNewIndia
#OneNationOneTax #OneNationOneTaxOneMarket
#GST #GSTLaunch thanks #indian
#Government specially @narendramo…</t>
  </si>
  <si>
    <t>mishraking1
RT @ShwetaMishra786: एक देश...एक
टैक्स...एक बाज़ार.... सभी को बधाई💐💐
#GSTLaunch #GSTForNewIndia #GST2017</t>
  </si>
  <si>
    <t xml:space="preserve">shwetamishra786
</t>
  </si>
  <si>
    <t>darrkslayer
Hoping for cheaper electricity
post GST. #GST #GSTLaunch</t>
  </si>
  <si>
    <t>mdamn3
RT @AnupamPkher: मेरा देश बदल गया
है। जय हो।🇮🇳 #GSTLaunch</t>
  </si>
  <si>
    <t>raaahulpandey
RT @SociallyMayank: Finally #GST
is here.. #GSTForNewIndia #gstrollout
#GSTLaunch #GoodsAndServicesTax
https://t.co/WhRbeKcfqI</t>
  </si>
  <si>
    <t xml:space="preserve">sociallymayank
</t>
  </si>
  <si>
    <t>16scmanish
RT @_DigitalIndia: No confusion,
simple solution : Goods And Services
Tax (GST)... #GSTLaunch #DigitalIndia
#GSTForAll https://t.co/kRcbFZP…</t>
  </si>
  <si>
    <t>shaktistate
RT @ModernShakti: #gstrollout कितना
अच्छा होता अगर हर दिन की समाप्ति
पर जिंदगी पूछती 🙇💞;;; Save changes..
Yes/No.. #GSTLaunch #GSTMuhura…</t>
  </si>
  <si>
    <t xml:space="preserve">modernshakti
</t>
  </si>
  <si>
    <t>pr_news24
#GST समारोह के लिए इस अंदाज़ में
सजा-संवरा दिखा संसद भवन। #Parliament
#GSTLaunch #GSTForNewIndia #OneNationOneTax
https://t.co/beAqPemXgm</t>
  </si>
  <si>
    <t>ullu4all
RT @BhaktKaBaap: Rs 368 GST for
Rs 2048 restaurant bill😂 #Anantnag
#OneNationOneTax #GSTForNewIndia
#gstrollout #GSTTamasha #GSTLaunch
#F…</t>
  </si>
  <si>
    <t xml:space="preserve">bhaktkabaap
</t>
  </si>
  <si>
    <t>ankitpandecfa
Price of my meal at Box8 went up
6.4%. Listed price up 12.1%!! @BOX8_in
#GSTLaunch #GSTTamasha #BloodyGST
!! https://t.co/rfnQdYJgix</t>
  </si>
  <si>
    <t xml:space="preserve">box8_in
</t>
  </si>
  <si>
    <t>ckumbar
India was ready at 00:36 itself
for #GSTLaunch #OneNationOneTax
That's how it is done. https://t.co/S99Ux6O7N5</t>
  </si>
  <si>
    <t>eranuragpandey
RT @AnupamPkher: मेरा देश बदल गया
है। जय हो।🇮🇳 #GSTLaunch</t>
  </si>
  <si>
    <t>manojdgangwani
One Nation One Tax PM Narendra
Modi on 30.06.2017... https://t.co/w09myY28EZ
via @YouTube @GSTBill @info_gst
#GSTLaunch #GSTForAll @mumbai</t>
  </si>
  <si>
    <t xml:space="preserve">mumbai
</t>
  </si>
  <si>
    <t xml:space="preserve">info_gst
</t>
  </si>
  <si>
    <t xml:space="preserve">gstbill
</t>
  </si>
  <si>
    <t xml:space="preserve">youtube
</t>
  </si>
  <si>
    <t>raju_bishnoi1
RT @RaghvendraLive: #GST समारोह
के लिए इस अंदाज़ में सजा-संवरा
दिखा संसद भवन। #Parliament #GSTLaunch
#GSTForNewIndia #OneNationOneTax
http…</t>
  </si>
  <si>
    <t>goi_meity
RT @_DigitalIndia: Be a part of
the biggest #taxreform in India...
GST #GSTLaunch #GSTForAll https://t.co/OfEK2avMf5
@askGST_GoI https://t.…</t>
  </si>
  <si>
    <t xml:space="preserve">askgst_goi
</t>
  </si>
  <si>
    <t>rsrinivas54
The more we give, the more they
want. They more we earn, the less
we keep! #GST #gstrollout #GSTForNewIndia
#tax #GSTLaunch #TaxReform</t>
  </si>
  <si>
    <t>mevawalakruti
RT @ChouhanShivraj: Congress decision
of boycotting #GSTLaunch ceremony
is condemnable &amp;amp; difficult
to understand. Their FMs also contribute…</t>
  </si>
  <si>
    <t>nhacharya
RT @EY_India: 17 indirect taxes
and 23 cesses across India are
now subsumed under one #GST. One
nation, one tax #GSTLaunch</t>
  </si>
  <si>
    <t>rb_prajapati90
RT @AnupamPkher: मेरा देश बदल गया
है। जय हो।🇮🇳 #GSTLaunch</t>
  </si>
  <si>
    <t>ashutosh9791
RT @AshiQuotes: GST का विरोध कर
रहे विपक्ष को पता होना चाहिए कि
फूफा के रूठने से ब्याह नहीं रुकता।
#GSTForNewIndia #GSTLaunch</t>
  </si>
  <si>
    <t xml:space="preserve">ashiquotes
</t>
  </si>
  <si>
    <t>vijaychidiya
Thanks PM @narendramodi for #GSTLaunch
.</t>
  </si>
  <si>
    <t>gaurav_it89
RT @_DigitalIndia: Be a part of
the biggest #taxreform in India...
GST #GSTLaunch #GSTForAll https://t.co/OfEK2avMf5
@askGST_GoI https://t.…</t>
  </si>
  <si>
    <t>primenewslivetv
पीएम मोदी ने गीता के श्लोक से नेहरू-पटेल
तक सबका जिक्र किया #GoodsandServiceTax
#GST #GSTlaunch #Insurance… https://t.co/d5HN1uY5XN</t>
  </si>
  <si>
    <t>prashant_sonicg
RT @_DigitalIndia: No confusion,
simple solution : Goods And Services
Tax (GST)... #GSTLaunch #DigitalIndia
#GSTForAll https://t.co/kRcbFZP…</t>
  </si>
  <si>
    <t>master8145
@DaaruBaazMehta @ArvindKejriwal
@msisodia #OneNationOneTax Don't
know much about GST. Since Cong,RJD,AAP,TMC
&amp;amp; CPI… https://t.co/SCKJ70uYzy</t>
  </si>
  <si>
    <t>rahul5350
RT @AnupamPkher: मेरा देश बदल गया
है। जय हो।🇮🇳 #GSTLaunch</t>
  </si>
  <si>
    <t>gyanpundit
RT @ExSecular: #GSTLaunch this
is the reason @INCIndia boycotting
it .. Pappu's knowledge is limited
to the rod only .. https://t.co/MZgScp…</t>
  </si>
  <si>
    <t xml:space="preserve">aditiroyghatak
</t>
  </si>
  <si>
    <t xml:space="preserve">yourstoryco
</t>
  </si>
  <si>
    <t xml:space="preserve">sharmashradha
</t>
  </si>
  <si>
    <t xml:space="preserve">volvogroup
</t>
  </si>
  <si>
    <t xml:space="preserve">vishalskrishna
</t>
  </si>
  <si>
    <t xml:space="preserve">shekharchahal
</t>
  </si>
  <si>
    <t xml:space="preserve">exsecular
</t>
  </si>
  <si>
    <t>nitaltaneja
RT @ChouhanShivraj: Congress decision
of boycotting #GSTLaunch ceremony
is condemnable &amp;amp; difficult
to understand. Their FMs also contribute…</t>
  </si>
  <si>
    <t>rajutsava
Does #OneNationOneTax mean that
alcohol in U.P. will now cost the
same as Haryana or Delhi? #GSTForNewIndia
#GSTLaunch #GSTSimplified</t>
  </si>
  <si>
    <t>nsk_kochhar
Rightly said by Shri @arunjaitley
Ji. @FinMinIndia @rahulkanwal #GSTForNewIndia
#GST #gstrollout #GSTCouncil… https://t.co/AK4hoApExk</t>
  </si>
  <si>
    <t xml:space="preserve">rahulkanwal
</t>
  </si>
  <si>
    <t>bhavesh1475
RT @shekharchahal: We Want 'Justice
For #Saheed DSP Mohammad #AyubPandith🙏
#JusticForAyub #GST #GSTLaunch
#GSTIndia #TheArena #TextilesIn…</t>
  </si>
  <si>
    <t>iammamta29
RT @ModernShakti: #gstrollout कितना
अच्छा होता अगर हर दिन की समाप्ति
पर जिंदगी पूछती 🙇💞;;; Save changes..
Yes/No.. #GSTLaunch #GSTMuhura…</t>
  </si>
  <si>
    <t>bharathbunny27
@PIB_India @MVenkaiahNaidu @MIB_India
@MIB_Hindi @Ra_THORe @airnewsalerts
@DDNewsLive @FinMinIndia @CBEC_India
Pais… https://t.co/kkZBL0RnLg</t>
  </si>
  <si>
    <t xml:space="preserve">airnewsalerts
</t>
  </si>
  <si>
    <t xml:space="preserve">mib_hindi
</t>
  </si>
  <si>
    <t xml:space="preserve">mib_india
</t>
  </si>
  <si>
    <t xml:space="preserve">pib_india
</t>
  </si>
  <si>
    <t>gauribee
Funny not funny! #GSTLaunch #GSTTamasha
#GSTForNewIndia https://t.co/O1eC0X9lFT</t>
  </si>
  <si>
    <t>yindia_05
RT @Adititweett: Are the rolling
numbers on the timeline impact
of #GSTLaunch? #stockMarketFeel</t>
  </si>
  <si>
    <t xml:space="preserve">adititweett
</t>
  </si>
  <si>
    <t>srk_g_haklu
RT @AnupamPkher: मेरा देश बदल गया
है। जय हो।🇮🇳 #GSTLaunch</t>
  </si>
  <si>
    <t>roshansonmi
RT @KPadmaRani1: Watch your step...Slippery
😝 #GST #GSTLaunch https://t.co/kxGW0THsDT</t>
  </si>
  <si>
    <t>surya_veer27
RT @vaanis762: #GSTLaunch @The_HKChouhan
@Sachinp4551 https://t.co/uZLxpZsCHf</t>
  </si>
  <si>
    <t xml:space="preserve">sachinp4551
</t>
  </si>
  <si>
    <t xml:space="preserve">the_hkchouhan
</t>
  </si>
  <si>
    <t xml:space="preserve">vaanis762
</t>
  </si>
  <si>
    <t>_hinduism_
RT @_Hinduism_: Will #GST as launched
by government in Parliament today
be a good system for #India ? #GSTLaunch
Good &amp;amp; Simple Tax Good &amp;amp;…</t>
  </si>
  <si>
    <t>mr_grmore
#GST lagu huwa... aur pappu ne
usaki gf ko chod diya.. 😂 #taxrule
#GSTForNewIndia #gstrollout #Pappu_तो_पप्पू_ही_निकला
#Pappu #GSTLaunch</t>
  </si>
  <si>
    <t>raahi27
RT @modijiisgreat: #GSTForNewIndia
#IndiaForGST #GSTLaunch #GSTCouncil
#iSupportNaMo Thank you @narendramodi
ji @arunjaitley ji https://t…</t>
  </si>
  <si>
    <t xml:space="preserve">modijiisgreat
</t>
  </si>
  <si>
    <t>dks405
जीएसटी से बढ़ेगी मंहगाई, छोटे व्यापारियों
को होगा भारी नुकसान: चिदंबरम #GSTLaunch
#chidambram https://t.co/wbdv2hjbXz</t>
  </si>
  <si>
    <t>newsstatehindi
जीएसटी से बढ़ेगी मंहगाई, छोटे व्यापारियों
को होगा भारी नुकसान: चिदंबरम #GSTLaunch
#chidambram https://t.co/1YhL6QGhnH</t>
  </si>
  <si>
    <t>kri_radha
RT @RaghvendraLive: #GST समारोह
के लिए इस अंदाज़ में सजा-संवरा
दिखा संसद भवन। #Parliament #GSTLaunch
#GSTForNewIndia #OneNationOneTax
http…</t>
  </si>
  <si>
    <t>cerci_elena
RT @achlendra: 📸 Wait is over...
#GSTForNewIndia #GSTLaunch #GSTIndia
🕛 #Moments https://t.co/nwZ50xbv5W</t>
  </si>
  <si>
    <t xml:space="preserve">achlendra
</t>
  </si>
  <si>
    <t>srbhkmr151
RT @ModernShakti: #gstrollout कितना
अच्छा होता अगर हर दिन की समाप्ति
पर जिंदगी पूछती 🙇💞;;; Save changes..
Yes/No.. #GSTLaunch #GSTMuhura…</t>
  </si>
  <si>
    <t>choudhurypijush
RT @Acallfrom1945: On the occasion
of #GSTLaunch let's remember this
great visionary man of millions
..Shri Atal Bihari Vajpayee Ji
once!…</t>
  </si>
  <si>
    <t xml:space="preserve">acallfrom1945
</t>
  </si>
  <si>
    <t>sudiptobasak
@HPCL aligns to new era of #GST
#GSTLaunch #gstrollout @Rg03Goel
https://t.co/VUk55lGQwQ</t>
  </si>
  <si>
    <t xml:space="preserve">rg03goel
</t>
  </si>
  <si>
    <t xml:space="preserve">hpcl
</t>
  </si>
  <si>
    <t>dipsontherole
Although we are in historic transformation
in taxation I do feel there was
no need to go beyond 18% GST no
matter what product #GSTLaunch</t>
  </si>
  <si>
    <t>dineshbaniya001
RT @DDNewsLive: @arunjaitley @GST_Council
Know products which are covered
under #GST and at what rate #GSTLaunch
#gstrollout https://t.co/P…</t>
  </si>
  <si>
    <t>kinshook
RT @EY_India: 17 indirect taxes
and 23 cesses across India are
now subsumed under one #GST. One
nation, one tax #GSTLaunch</t>
  </si>
  <si>
    <t>foolwatitc
RT @ChouhanShivraj: Congress decision
of boycotting #GSTLaunch ceremony
is condemnable &amp;amp; difficult
to understand. Their FMs also contribute…</t>
  </si>
  <si>
    <t>dharmen45729262
RT @AnupamPkher: मेरा देश बदल गया
है। जय हो।🇮🇳 #GSTLaunch</t>
  </si>
  <si>
    <t>khediwal
RT @ModernShakti: #gstrollout कितना
अच्छा होता अगर हर दिन की समाप्ति
पर जिंदगी पूछती 🙇💞;;; Save changes..
Yes/No.. #GSTLaunch #GSTMuhura…</t>
  </si>
  <si>
    <t>mygrowingindia
#GSTLaunch : टैक्स दर हुई कम, जान
कल्याण की दिशा में बढ़े कदम #OneNationOneTax
https://t.co/ugVNIiB87c</t>
  </si>
  <si>
    <t>ishnkarsharma
RT @ModernShakti: #gstrollout कितना
अच्छा होता अगर हर दिन की समाप्ति
पर जिंदगी पूछती 🙇💞;;; Save changes..
Yes/No.. #GSTLaunch #GSTMuhura…</t>
  </si>
  <si>
    <t>anti_31percent
RT @SalmanSoz: So Modi is foolishly
celebrating #GSTLaunch totally
unaware of what his government
is doing 🤔 https://t.co/s9QrV442wJ</t>
  </si>
  <si>
    <t>seetharamakota1
RT @RaghvendraLive: #GST समारोह
के लिए इस अंदाज़ में सजा-संवरा
दिखा संसद भवन। #Parliament #GSTLaunch
#GSTForNewIndia #OneNationOneTax
http…</t>
  </si>
  <si>
    <t>9204912505
RT @tiwari_anil84: नया सवेरा नयी
नीति खाता वही से मूक्ति IT के साथ
आर्थिक क्रांती #GSTLaunch https://t.co/otzn24jaWM</t>
  </si>
  <si>
    <t xml:space="preserve">tiwari_anil84
</t>
  </si>
  <si>
    <t>webtelelectro
#GSTLaunch #GSTBegins @rsprasad
@CBEC_India https://t.co/S5fur5hYHN</t>
  </si>
  <si>
    <t>ranadhir31
RT @ChouhanShivraj: Congress decision
of boycotting #GSTLaunch ceremony
is condemnable &amp;amp; difficult
to understand. Their FMs also contribute…</t>
  </si>
  <si>
    <t>shubhamtikhile1
RT @AnupamPkher: मेरा देश बदल गया
है। जय हो।🇮🇳 #GSTLaunch</t>
  </si>
  <si>
    <t>anuragp
RT @achlendra: 📸 Wait is over...
#GSTForNewIndia #GSTLaunch #GSTIndia
🕛 #Moments https://t.co/nwZ50xbv5W</t>
  </si>
  <si>
    <t>ved1960
RT @uniindianews: Mockery of Inspector
Raj back: @MamataOfficial #GSTLaunch
#InspectorRaj https://t.co/8erd9EiEeh
https://t.co/JELhKrEGs2</t>
  </si>
  <si>
    <t>uniindianews
Dattatreya to brief Jaitley about
GST effect on Textile, Beedi industry
@Dattatreya #GSTLaunch… https://t.co/yafvRj8ACy</t>
  </si>
  <si>
    <t>vikram_15
RT @AnupamPkher: मेरा देश बदल गया
है। जय हो।🇮🇳 #GSTLaunch</t>
  </si>
  <si>
    <t>reema340265897
RT @ChouhanShivraj: Congress decision
of boycotting #GSTLaunch ceremony
is condemnable &amp;amp; difficult
to understand. Their FMs also contribute…</t>
  </si>
  <si>
    <t>ankitlmp123
RT @AnupamPkher: मेरा देश बदल गया
है। जय हो।🇮🇳 #GSTLaunch</t>
  </si>
  <si>
    <t>ajeetch75749656
RT @PrakashPantBjp: #TimeForGST
अब भारत में एक देश- एक कर- एक बाजार
#OneNationOneTax #GSTForNewIndia
#GSTLaunch https://t.co/JoVlJQD8fD</t>
  </si>
  <si>
    <t>prakashpantbjp
#TimeForGST अब भारत में एक देश-
एक कर- एक बाजार #OneNationOneTax
#GSTForNewIndia #GSTLaunch https://t.co/JoVlJQD8fD</t>
  </si>
  <si>
    <t>kvquote
RT @achlendra: 📸 Wait is over...
#GSTForNewIndia #GSTLaunch #GSTIndia
🕛 #Moments https://t.co/nwZ50xbv5W</t>
  </si>
  <si>
    <t>canagesh7
RT @EY_India: #GST a result of
hard work of many governments:
PM @narendramodi @pmoindia #GSTLaunch</t>
  </si>
  <si>
    <t>its_shivpooja
RT @ModernShakti: #gstrollout कितना
अच्छा होता अगर हर दिन की समाप्ति
पर जिंदगी पूछती 🙇💞;;; Save changes..
Yes/No.. #GSTLaunch #GSTMuhura…</t>
  </si>
  <si>
    <t>pushpasbg
RT @ModernShakti: #gstrollout कितना
अच्छा होता अगर हर दिन की समाप्ति
पर जिंदगी पूछती 🙇💞;;; Save changes..
Yes/No.. #GSTLaunch #GSTMuhura…</t>
  </si>
  <si>
    <t>dr_padam
RT @runjhunmehrotra: When u think
you have understood GST completely
#GSTLaunch https://t.co/lPOR90dEI4</t>
  </si>
  <si>
    <t xml:space="preserve">runjhunmehrotra
</t>
  </si>
  <si>
    <t>spiffyanil
RT @AshiQuotes: GST का विरोध कर
रहे विपक्ष को पता होना चाहिए कि
फूफा के रूठने से ब्याह नहीं रुकता।
#GSTForNewIndia #GSTLaunch</t>
  </si>
  <si>
    <t>tivra123
RT @AshiQuotes: GST का विरोध कर
रहे विपक्ष को पता होना चाहिए कि
फूफा के रूठने से ब्याह नहीं रुकता।
#GSTForNewIndia #GSTLaunch</t>
  </si>
  <si>
    <t>prav5480
RT @Acallfrom1945: On the occasion
of #GSTLaunch let's remember this
great visionary man of millions
..Shri Atal Bihari Vajpayee Ji
once!…</t>
  </si>
  <si>
    <t>blackjitendra
RT @AnupamPkher: मेरा देश बदल गया
है। जय हो।🇮🇳 #GSTLaunch</t>
  </si>
  <si>
    <t>thesantoshsingh
RT @AnupamPkher: मेरा देश बदल गया
है। जय हो।🇮🇳 #GSTLaunch</t>
  </si>
  <si>
    <t>gurujeegayabh
@UnSubtleDesi क़बूल हे क़बूल हे
क़बूल हे #Justice4Parachinar #GSTLaunch</t>
  </si>
  <si>
    <t xml:space="preserve">unsubtledesi
</t>
  </si>
  <si>
    <t>baapushri
#GST KA JHATKA ... #gstrollout
#GSTLaunch https://t.co/Je1oLXWkFk</t>
  </si>
  <si>
    <t>thisisabirami27
RT @PTTVOnlineNews: ஜிஎஸ்டி அறிமுக
விழாவில் மத்திய நிதியமைச்சர் அருண்
ஜெட்லி உரை #GST #GSTLaunch #FM
#ArunJaitley @arunjaitley https://t.co…</t>
  </si>
  <si>
    <t xml:space="preserve">pttvonlinenews
</t>
  </si>
  <si>
    <t>doraibroncos
RT @bArfaNibAbA: साकिया आज मुझे
नींद नहीं आयेगी सुना है तेरी महफ़िल
में रत जगा है ../ #GSTLaunch #GSTIndia
#GSTMidnightLaunch https://t.co…</t>
  </si>
  <si>
    <t>jackkabaap
RT @VikasRBhardwaj: G: गाँडू S:
से लेकर T: ठरकी तक #GSTLaunch से
बिलबिलाते हुए घूम रहे हैं यक़ीन
नहीं है तो देख लो 👇🏻 https://t.co/oShH69aF…</t>
  </si>
  <si>
    <t>vikasrbhardwaj
पिछले कुछ दिनों में काफ़ी कुछ बदल
गया। #GSTLaunch हो गया, अब सब की
ठुकाई 18% ज़्यादा होनी चाहिए वो
भी #TTK @sardanarohit #WelcomeRohitSir</t>
  </si>
  <si>
    <t>rp2575
RT @AshiQuotes: GST का विरोध कर
रहे विपक्ष को पता होना चाहिए कि
फूफा के रूठने से ब्याह नहीं रुकता।
#GSTForNewIndia #GSTLaunch</t>
  </si>
  <si>
    <t>sauravbhanot
RT @AnupamPkher: मेरा देश बदल गया
है। जय हो।🇮🇳 #GSTLaunch</t>
  </si>
  <si>
    <t>soumikdas
RT @SalmanSoz: So Modi is foolishly
celebrating #GSTLaunch totally
unaware of what his government
is doing 🤔 https://t.co/s9QrV442wJ</t>
  </si>
  <si>
    <t>bhattarati
RT @AnupamPkher: मेरा देश बदल गया
है। जय हो।🇮🇳 #GSTLaunch</t>
  </si>
  <si>
    <t>anupamohm
RT @AnupamPkher: मेरा देश बदल गया
है। जय हो।🇮🇳 #GSTLaunch</t>
  </si>
  <si>
    <t>nenasnk
RT @AnupamPkher: मेरा देश बदल गया
है। जय हो।🇮🇳 #GSTLaunch</t>
  </si>
  <si>
    <t>katyareyashraj
RT @Dilip_Deshmukh: #GSTLaunch
ईर्ष्या के कारण आप किसी की शादी
का विरोध करो तो क्या उनको बच्चे
नहीं होंगे? #GSTImpact @akhileshsharma1</t>
  </si>
  <si>
    <t xml:space="preserve">akhileshsharma1
</t>
  </si>
  <si>
    <t xml:space="preserve">dilip_deshmukh
</t>
  </si>
  <si>
    <t>tridipborah
RT @ndtv: Lead story now on https://t.co/Fbzw6mR9Q5:
https://t.co/XmxnRjJIaJ #NDTVLeadStory
#GSTLaunch #GST https://t.co/YW2oT3Q6bQ</t>
  </si>
  <si>
    <t>kanetkar31
RT @ChouhanShivraj: Congress decision
of boycotting #GSTLaunch ceremony
is condemnable &amp;amp; difficult
to understand. Their FMs also contribute…</t>
  </si>
  <si>
    <t>nanheenatasha
RT @millioncenters: Know all about
#GST https://t.co/AeLruyS477 #OneNationOneTax
#GSTForNewIndia #GSTLaunch #GSTDoosriAzadi
#gstrollout #In…</t>
  </si>
  <si>
    <t>millioncenters
Know all about #GST https://t.co/AeLruyS477
#OneNationOneTax #GSTForNewIndia
#GSTLaunch #GSTDoosriAzadi #gstrollout
#India #GSTBill #GSTFAQs</t>
  </si>
  <si>
    <t>kandathilh
RT @ChouhanShivraj: Congress decision
of boycotting #GSTLaunch ceremony
is condemnable &amp;amp; difficult
to understand. Their FMs also contribute…</t>
  </si>
  <si>
    <t>kumaar_nachiket
All shops @RelianceFreshIN ,heritage
and other supermarkets closed in
Hyderabad cz of #GSTLaunch @vikramchandra</t>
  </si>
  <si>
    <t xml:space="preserve">reliancefreshin
</t>
  </si>
  <si>
    <t>vikramchandra
RT @ndtv: The Big Fight: #GST -
Short term pain for long term gain?
https://t.co/WIaKvoGipX #GSTLaunch
#GSTForNewIndia</t>
  </si>
  <si>
    <t>sawhneydhruv13
RT @millioncenters: Know all about
#GST https://t.co/AeLruyS477 #OneNationOneTax
#GSTForNewIndia #GSTLaunch #GSTDoosriAzadi
#gstrollout #In…</t>
  </si>
  <si>
    <t>mitul_sargam
RT @ChouhanShivraj: Congress decision
of boycotting #GSTLaunch ceremony
is condemnable &amp;amp; difficult
to understand. Their FMs also contribute…</t>
  </si>
  <si>
    <t>kambhatla31
RT @ChouhanShivraj: Congress decision
of boycotting #GSTLaunch ceremony
is condemnable &amp;amp; difficult
to understand. Their FMs also contribute…</t>
  </si>
  <si>
    <t>sanghvi_jeemit
RT @AnupamPkher: मेरा देश बदल गया
है। जय हो।🇮🇳 #GSTLaunch</t>
  </si>
  <si>
    <t>capmohan
RT @ExSecular: #GSTLaunch this
is the reason @INCIndia boycotting
it .. Pappu's knowledge is limited
to the rod only .. https://t.co/MZgScp…</t>
  </si>
  <si>
    <t>akharidas
RT @ndtv: Lead story now on https://t.co/Fbzw6mR9Q5:
https://t.co/XmxnRjJIaJ #NDTVLeadStory
#GSTLaunch #GST https://t.co/YW2oT3Q6bQ</t>
  </si>
  <si>
    <t>r_induja
RT @TamilYourstory: இந்தியாவில்
(GST) சரக்கு மற்றும் சேவை வரியின்
தாக்கம் ! #GST #gstrollout #GSTLaunch
#tax https://t.co/QV0WWKSYew</t>
  </si>
  <si>
    <t xml:space="preserve">tamilyourstory
</t>
  </si>
  <si>
    <t>_vipina
RT @AnupamPkher: मेरा देश बदल गया
है। जय हो।🇮🇳 #GSTLaunch</t>
  </si>
  <si>
    <t>kamal_bohra81
RT @ChouhanShivraj: Congress decision
of boycotting #GSTLaunch ceremony
is condemnable &amp;amp; difficult
to understand. Their FMs also contribute…</t>
  </si>
  <si>
    <t>ichi_san_ju
RT @ExSecular: #GSTLaunch this
is the reason @INCIndia boycotting
it .. Pappu's knowledge is limited
to the rod only .. https://t.co/MZgScp…</t>
  </si>
  <si>
    <t>kankipatip
RT @ChouhanShivraj: Congress decision
of boycotting #GSTLaunch ceremony
is condemnable &amp;amp; difficult
to understand. Their FMs also contribute…</t>
  </si>
  <si>
    <t>dasguptaji
*Dines in Mehek-e-Punjab* Bhai
bill liyo twitter pe post karna
hain. #OneNationOneTax #GSTLaunch</t>
  </si>
  <si>
    <t>supriyachauras2
RT @_ajaytiwari79: #gstrollout
#GSTForNewIndia #GST #GSTMuhuratShopping
#GSTCouncil #GSTTryst #GSTSimplified
#GSTLaunch #GSTMegaDebate Con…</t>
  </si>
  <si>
    <t xml:space="preserve">_ajaytiwari79
</t>
  </si>
  <si>
    <t>bolxmart
Special Thanks to our PM Modi.
#GSTLaunch #bolxmart #bolRoorkee
#ecommerce #onlineshopping https://t.co/oie25BxSOI…
https://t.co/KQj4nTo8Zf</t>
  </si>
  <si>
    <t>abhisheksngla
RT @ndtv: Lead story now on https://t.co/Fbzw6mR9Q5:
https://t.co/XmxnRjJIaJ #NDTVLeadStory
#GSTLaunch #GST https://t.co/YW2oT3Q6bQ</t>
  </si>
  <si>
    <t>ankurshah077077
RT @SourabhMeteo: मुबारक हो #GST
हुआ है। #OneNationOneTaxOneMarket
#GSTForNewIndia #GSTCouncil #gsttownhall
#GSTLaunch #GSTBegins #GS…</t>
  </si>
  <si>
    <t xml:space="preserve">sourabhmeteo
</t>
  </si>
  <si>
    <t>jayeshjme
Ek haath se do , tho , dusare haath
se lo !! Smart move from Modi sarkar
! #GSTForNewIndia #gstrollout #GSTLaunch…
https://t.co/7pnXc2SRx6</t>
  </si>
  <si>
    <t>bijender_narwal
RT @AnupamPkher: मेरा देश बदल गया
है। जय हो।🇮🇳 #GSTLaunch</t>
  </si>
  <si>
    <t>addiyaan
BJP is nothing but Bharathiya Corporate
Party #GSTLaunch #demonetization</t>
  </si>
  <si>
    <t>smanish2207
RT @AnupamPkher: मेरा देश बदल गया
है। जय हो।🇮🇳 #GSTLaunch</t>
  </si>
  <si>
    <t>james_beyond
RT @Isoumyas: #GST #GSTLaunch https://t.co/GRmfCBw2Fu</t>
  </si>
  <si>
    <t>isoumyas
#GST #GSTLaunch https://t.co/GRmfCBw2Fu</t>
  </si>
  <si>
    <t>shaukeen_
RT @ModernShakti: #gstrollout कितना
अच्छा होता अगर हर दिन की समाप्ति
पर जिंदगी पूछती 🙇💞;;; Save changes..
Yes/No.. #GSTLaunch #GSTMuhura…</t>
  </si>
  <si>
    <t>pgodhani
Emotions of Middle class tax payers
- good for nation in long run,
bad for pockets in short term.
#OneNationOneTax… https://t.co/zVN05DmIHB</t>
  </si>
  <si>
    <t>voiceinpolls
Are You Happy With #GST Taxes ?
#GSTForNewIndia #GSTLaunch #GSTCouncil
#GSTBill #GSTBegins #GSTImpact
#GSTeffect #GSTrates #gstquery</t>
  </si>
  <si>
    <t>dineshsingag
India 🇮🇳 "wakes up" with the
biggest reforms in tax since independence...
#GST! 1-Nation 1-Tax 1-Market #GSTForNewIndia
#GSTLaunch</t>
  </si>
  <si>
    <t>deepak94904061
RT @varshasinghmcx: India has won!
भारत की विजय। अच्छे दिन आने वाले
हैं। #gstrollout #GSTForNewIndia
#GSTLaunch #GSTMidnightLaunch 👍
https:…</t>
  </si>
  <si>
    <t>5914f38359c44d2
RT @AshiQuotes: GST का विरोध कर
रहे विपक्ष को पता होना चाहिए कि
फूफा के रूठने से ब्याह नहीं रुकता।
#GSTForNewIndia #GSTLaunch</t>
  </si>
  <si>
    <t>shivang997
17-year-long-wait-ends;-know-from-where-the-GST-dream-started
https://t.co/NgE9wsvWTa via @indiatoday
#GSTForNewIndia #Modi #gst #GSTLaunch</t>
  </si>
  <si>
    <t xml:space="preserve">indiatoday
</t>
  </si>
  <si>
    <t>g_s_008
'G'ame 'S'tarts 'T'oday 😂😂😂
#GSTForNewIndia #gstrollout #GSTTamasha
#GSTLaunch @narendramodi @arunjaitley</t>
  </si>
  <si>
    <t>mohitacharyaa
RT @ChouhanShivraj: Congress decision
of boycotting #GSTLaunch ceremony
is condemnable &amp;amp; difficult
to understand. Their FMs also contribute…</t>
  </si>
  <si>
    <t>narendrapsing
RT @VikasRBhardwaj: G: गाँडू S:
से लेकर T: ठरकी तक #GSTLaunch से
बिलबिलाते हुए घूम रहे हैं यक़ीन
नहीं है तो देख लो 👇🏻 https://t.co/oShH69aF…</t>
  </si>
  <si>
    <t>pkthakur007tmg
RT @Isoumyas: #GST #GSTLaunch https://t.co/GRmfCBw2Fu</t>
  </si>
  <si>
    <t>abburinaresh
RT @shekharchahal: I Support #GST
One Nation One Market Tax👍 Mera
Desh Badal Raha Hai Aage Bad Raha
Hai🇮🇳 #GSTLaunch #GSTIndia #TheArena…</t>
  </si>
  <si>
    <t>karconnect
RT @MercedesBenzInd: Transforming.
Inspiring. Economically unifying
India. Mercedes-Benz India appreciates
#GSTLaunch #GSTForNewIndia #OneT…</t>
  </si>
  <si>
    <t>mercedesbenzind
Transforming. Inspiring. Economically
unifying India. Mercedes-Benz India
appreciates #GSTLaunch #GSTForNewIndia
#OneTaxOneNation initiative</t>
  </si>
  <si>
    <t>kameshw01861699
RT @ndtv: Lead story now on https://t.co/Fbzw6mR9Q5:
https://t.co/XmxnRjJIaJ #NDTVLeadStory
#GSTLaunch #GST https://t.co/YW2oT3Q6bQ</t>
  </si>
  <si>
    <t>bjp4guj
RT @satyadav21: #GSTForNewIndia
#OneNationOneTax #OneNationOneTaxOneMarket
#GST #GSTLaunch thanks #indian
#Government specially @narendramo…</t>
  </si>
  <si>
    <t>sk_4789
RT @AnupamPkher: मेरा देश बदल गया
है। जय हो।🇮🇳 #GSTLaunch</t>
  </si>
  <si>
    <t>abcnandan
RT @Nexoft000: India launches Goods
and Services Tax! Pakistan launches
Global Shelter for Terrorists!
#gstrollout #GST #GSTLaunch #GSTFo…</t>
  </si>
  <si>
    <t xml:space="preserve">nexoft000
</t>
  </si>
  <si>
    <t>amitjain001
RT @MercedesBenzInd: Transforming.
Inspiring. Economically unifying
India. Mercedes-Benz India appreciates
#GSTLaunch #GSTForNewIndia #OneT…</t>
  </si>
  <si>
    <t>autohippie
RT MercedesBenzInd: Transforming.
Inspiring. Economically unifying
India. Mercedes-Benz India appreciates
#GSTLaunch #GSTForNewIndia #OneTa…</t>
  </si>
  <si>
    <t>kaushal84379921
RT @harish202us: #GSTForNewIndia
#GSTCouncil #GSTLaunch #GSTMidnightLaunch
#MidnightGSTLaunch #OneTax #gstrollout
THE NEW BEGINNING💐💐 ME…</t>
  </si>
  <si>
    <t xml:space="preserve">harish202us
</t>
  </si>
  <si>
    <t>manishp62615211
RT @ndtv: Lead story now on https://t.co/Fbzw6mR9Q5:
https://t.co/XmxnRjJIaJ #NDTVLeadStory
#GSTLaunch #GST https://t.co/YW2oT3Q6bQ</t>
  </si>
  <si>
    <t>almighty__keefy
RT @ndtv: Lead story now on https://t.co/Fbzw6mR9Q5:
https://t.co/XmxnRjJIaJ #NDTVLeadStory
#GSTLaunch #GST https://t.co/YW2oT3Q6bQ</t>
  </si>
  <si>
    <t>akshayharlikar
First GST Invoice.... #OneNationOneTax
#GSTForNewIndia #GSTLaunch #IndiaForGST
https://t.co/uAZxR7QgwR</t>
  </si>
  <si>
    <t>dnn_newss
#GST #GoodAndSimpleTax #modiji
#GSTLaunch #GSTlive https://t.co/FC5F8OUgBT</t>
  </si>
  <si>
    <t>siddharth862
RT @MercedesBenzInd: Transforming.
Inspiring. Economically unifying
India. Mercedes-Benz India appreciates
#GSTLaunch #GSTForNewIndia #OneT…</t>
  </si>
  <si>
    <t>vak_305
#gstrollout #GSTLaunch @arunjaitley
@AnandSweetsIn A case for #profiteering
in the guise of GST @ndtv https://t.co/rtCAwvxS33</t>
  </si>
  <si>
    <t xml:space="preserve">anandsweetsin
</t>
  </si>
  <si>
    <t>arulpharm
RT @AartiSh05668964: GST will not
apply on education, Healthcare,
pilgrimage,petrol and other petroleum
products ...👍✌🇮🇳🙌👇 #GSTLaunch
#One…</t>
  </si>
  <si>
    <t>akashsoni74
RT @SandipKolhatkar: ....And the
#GST becomes a reality. #goodandsimpletax
#GSTLaunch</t>
  </si>
  <si>
    <t xml:space="preserve">sandipkolhatkar
</t>
  </si>
  <si>
    <t>nehalvyas1976
RT @VikasRBhardwaj: G: गाँडू S:
से लेकर T: ठरकी तक #GSTLaunch से
बिलबिलाते हुए घूम रहे हैं यक़ीन
नहीं है तो देख लो 👇🏻 https://t.co/oShH69aF…</t>
  </si>
  <si>
    <t>internet_human
हमारी सरकार#BJP #OneNationOneTax
#GSTForNewIndia #gstrollout #ModiGovt
#GSTLaunch #GST #NaMo #NewIndia
@arunjaitley @jitu_vaghani @AmitShah</t>
  </si>
  <si>
    <t>kanwarudayy
RT @ChouhanShivraj: Congress decision
of boycotting #GSTLaunch ceremony
is condemnable &amp;amp; difficult
to understand. Their FMs also contribute…</t>
  </si>
  <si>
    <t>kajalshah76
RT @pesumalani: A historical moment
for Indian economy #GSTlaunch .....yes
we are in a new era of tax...happy
#CAday 😊😊</t>
  </si>
  <si>
    <t xml:space="preserve">pesumalani
</t>
  </si>
  <si>
    <t>archie_214
RT @SalmanSoz: So Modi is foolishly
celebrating #GSTLaunch totally
unaware of what his government
is doing 🤔 https://t.co/s9QrV442wJ</t>
  </si>
  <si>
    <t>garvkawal1
RT @Rajender__: G-oodnight S-weet
dreams T-ake care Good And Simple
Tax. #GSTForNewIndia #GST #GSTLaunch</t>
  </si>
  <si>
    <t xml:space="preserve">rajender__
</t>
  </si>
  <si>
    <t>anilshawasn
RT @msatechnosoft: #GSTLaunch will
open #India to new limitless possibilities:
FM @arunjaitley #ETtech https://t.co/Og88Syi59D</t>
  </si>
  <si>
    <t xml:space="preserve">msatechnosoft
</t>
  </si>
  <si>
    <t>shishuauto
RT @bsindia: #GSTLaunch : in its
current form will hit thousands
of MSMEs, says @PChidambaram_IN
https://t.co/UMNuUkZU2M #GSTForNewIndia
@…</t>
  </si>
  <si>
    <t>bsindia
#GSTLaunch : Short, medium &amp;amp;
long-term impact of new tax regime
explained https://t.co/UCx5PwbI3Y
#GSTImpact https://t.co/yHWNrmpway</t>
  </si>
  <si>
    <t>kaushikunited
GST = Central GST + State GST #GST
#GSTForNewIndia #GSTLaunch https://t.co/6AduHoGOmG</t>
  </si>
  <si>
    <t>manishdoke
Loot lo India .. @narendramodi
@arunjaitley @INCIndia @JhaSanjay
@DeShobhaa @ShivSena #GSTLaunch
#GSTBill… https://t.co/QS70JcS856</t>
  </si>
  <si>
    <t xml:space="preserve">shivsena
</t>
  </si>
  <si>
    <t xml:space="preserve">deshobhaa
</t>
  </si>
  <si>
    <t>janlckeann
RT @bArfaNibAbA: साकिया आज मुझे
नींद नहीं आयेगी सुना है तेरी महफ़िल
में रत जगा है ../ #GSTLaunch #GSTIndia
#GSTMidnightLaunch https://t.co…</t>
  </si>
  <si>
    <t>dangarfield1
#GSTForNewIndia begins today. Hoping
for good result.😊 Welcome to #GST
era! #gstrollout #GSTLaunch</t>
  </si>
  <si>
    <t>shahi0009
RT @ExSecular: #GSTLaunch this
is the reason @INCIndia boycotting
it .. Pappu's knowledge is limited
to the rod only .. https://t.co/MZgScp…</t>
  </si>
  <si>
    <t>surewrap
RT @InduSarabhai: हम और हमारी सरकार।
#OneNationOneTax #GSTForNewIndia
#gstrollout #ModiGovt #GSTLaunch
#GSTTryst #GSTTamasha https://t.co/…</t>
  </si>
  <si>
    <t>indusarabhai
#GSTLaunch का बहिष्कार करके कांग्रेस
ने.........</t>
  </si>
  <si>
    <t>jbismi14
@Actor_Siddharth #GSTForNewIndia
#GST #gstrollout #GSTLaunch #GSTIndia
#Kollywood #Ajith #Rajinikanth
#Vijay… https://t.co/H09cjQXLk8</t>
  </si>
  <si>
    <t>babitashawbabli
RT @msatechnosoft: #GSTLaunch will
open #India to new limitless possibilities:
FM @arunjaitley #ETtech https://t.co/Og88Syi59D</t>
  </si>
  <si>
    <t>imranjeetray
RT @ModernShakti: #gstrollout कितना
अच्छा होता अगर हर दिन की समाप्ति
पर जिंदगी पूछती 🙇💞;;; Save changes..
Yes/No.. #GSTLaunch #GSTMuhura…</t>
  </si>
  <si>
    <t>kkrp11
RT @AshiQuotes: GST का विरोध कर
रहे विपक्ष को पता होना चाहिए कि
फूफा के रूठने से ब्याह नहीं रुकता।
#GSTForNewIndia #GSTLaunch</t>
  </si>
  <si>
    <t>lambajit
RT @bsindia: #GSTLaunch : in its
current form will hit thousands
of MSMEs, says @PChidambaram_IN
https://t.co/UMNuUkZU2M #GSTForNewIndia
@…</t>
  </si>
  <si>
    <t>dina_hdl
RT @Nexoft000: India launches Goods
and Services Tax! Pakistan launches
Global Shelter for Terrorists!
#gstrollout #GST #GSTLaunch #GSTFo…</t>
  </si>
  <si>
    <t>rammeharbaan
RT @msatechnosoft: #GSTLaunch will
open #India to new limitless possibilities:
FM @arunjaitley #ETtech https://t.co/Og88Syi59D</t>
  </si>
  <si>
    <t>dhunchala
RT @SociallyMayank: Finally #GST
is here.. #GSTForNewIndia #gstrollout
#GSTLaunch #GoodsAndServicesTax
https://t.co/WhRbeKcfqI</t>
  </si>
  <si>
    <t>yoginimmi
RT @GulPanag: Hello!! Happy #GSTLaunch</t>
  </si>
  <si>
    <t>gulpanag
#elfie Happy #SuperSaturday #GSTLaunch
Rain ☔️ ready. https://t.co/gOPnkIOh25</t>
  </si>
  <si>
    <t>1142dhirajkumar
RT @AnupamPkher: मेरा देश बदल गया
है। जय हो।🇮🇳 #GSTLaunch</t>
  </si>
  <si>
    <t>tushars70034123
RT @AshiQuotes: GST का विरोध कर
रहे विपक्ष को पता होना चाहिए कि
फूफा के रूठने से ब्याह नहीं रुकता।
#GSTForNewIndia #GSTLaunch</t>
  </si>
  <si>
    <t>geniousjulie
RT @msatechnosoft: #GSTLaunch will
open #India to new limitless possibilities:
FM @arunjaitley #ETtech https://t.co/Og88Syi59D</t>
  </si>
  <si>
    <t>indiakagaurav
@GulPanag U r frm #AAP n Happy
for #GSTLaunch Wow....... Congrats</t>
  </si>
  <si>
    <t>munirshaikh13
RT @ChouhanShivraj: Congress decision
of boycotting #GSTLaunch ceremony
is condemnable &amp;amp; difficult
to understand. Their FMs also contribute…</t>
  </si>
  <si>
    <t>gw7ksl8g8ntgkrc
RT @bsindia: #GSTLaunch : in its
current form will hit thousands
of MSMEs, says @PChidambaram_IN
https://t.co/UMNuUkZU2M #GSTForNewIndia
@…</t>
  </si>
  <si>
    <t>vpcskovai
RT @bsindia: #GSTLaunch : in its
current form will hit thousands
of MSMEs, says @PChidambaram_IN
https://t.co/UMNuUkZU2M #GSTForNewIndia
@…</t>
  </si>
  <si>
    <t>ramsa_b
RT @ModernShakti: #gstrollout कितना
अच्छा होता अगर हर दिन की समाप्ति
पर जिंदगी पूछती 🙇💞;;; Save changes..
Yes/No.. #GSTLaunch #GSTMuhura…</t>
  </si>
  <si>
    <t>lrhazare
RT @AnupamPkher: मेरा देश बदल गया
है। जय हो।🇮🇳 #GSTLaunch</t>
  </si>
  <si>
    <t>getneerajpandey
धूम्रपान पड़ेगा महँगा: GST #gstrollout
#GSTLaunch</t>
  </si>
  <si>
    <t>namitathe
RT @GulPanag: Hello!! Happy #GSTLaunch</t>
  </si>
  <si>
    <t>ichowk_
फिर बिखरा विपक्ष - GST लांच समारोह
के बहिष्कार में भी चूक गयी कांग्रेस...
https://t.co/Bhz3TNCnDb #GSTForNewIndia…
https://t.co/kdW2UqTLyQ</t>
  </si>
  <si>
    <t>rdatt26
RT @Acallfrom1945: On the occasion
of #GSTLaunch let's remember this
great visionary man of millions
..Shri Atal Bihari Vajpayee Ji
once!…</t>
  </si>
  <si>
    <t>rajsinghjain1
RT @Hena19: #GSTForNewIndia #GSTforNewIndia
#GSTBegins #GSTLaunch #gstrollout
#GST #OneTax #OneNationOneTax https://t.co/dhLTmKe6MS</t>
  </si>
  <si>
    <t xml:space="preserve">hena19
</t>
  </si>
  <si>
    <t>skashliwal
RT @AnupamPkher: मेरा देश बदल गया
है। जय हो।🇮🇳 #GSTLaunch</t>
  </si>
  <si>
    <t>sagarrao_
RT @MercedesBenzInd: Transforming.
Inspiring. Economically unifying
India. Mercedes-Benz India appreciates
#GSTLaunch #GSTForNewIndia #OneT…</t>
  </si>
  <si>
    <t>veerendra_16
RT @galav_shivam: When someone
asks me about #GST #gstrollout
#GSTMegaDebate #GSTIndia #GSTLaunch
https://t.co/rLVKGaLZ5g</t>
  </si>
  <si>
    <t xml:space="preserve">galav_shivam
</t>
  </si>
  <si>
    <t>kumar06276891
#GSTLaunch When u r unmarried,
u help with ur income 2 ur parents,siblings.after
marriage u handover income to ur
wife.This is known as GST.</t>
  </si>
  <si>
    <t>arun_bang
Opposition hue &amp;amp; cry for few
days after #Demonetisation Again
same mindset will go on for days
after #GSTLaunch… https://t.co/Z10Ipza1p9</t>
  </si>
  <si>
    <t>vr4allah
#GSTForNewIndia #GST #gstrollout
#GSTTamasha #GSTTryst #GSTCouncil
#GSTLaunch #GSTBill #GSTMuhuratShopping
#GSTSimplified #GSTMidnightLaunch</t>
  </si>
  <si>
    <t>mohini00001
RT @_DigitalIndia: #GSTLaunch #DigitalIndia
#GSTForAll https://t.co/XebJVUyWa7</t>
  </si>
  <si>
    <t>whiskey__kiss
RT @bArfaNibAbA: साकिया आज मुझे
नींद नहीं आयेगी सुना है तेरी महफ़िल
में रत जगा है ../ #GSTLaunch #GSTIndia
#GSTMidnightLaunch https://t.co…</t>
  </si>
  <si>
    <t>sukanyaiyer2
RT @SandipKolhatkar: ....And the
#GST becomes a reality. #goodandsimpletax
#GSTLaunch</t>
  </si>
  <si>
    <t>hitrangani
RT @Dilip_Deshmukh: #GSTLaunch
ईर्ष्या के कारण आप किसी की शादी
का विरोध करो तो क्या उनको बच्चे
नहीं होंगे? #GSTImpact @akhileshsharma1</t>
  </si>
  <si>
    <t>aditya__dippa
RT @bArfaNibAbA: साकिया आज मुझे
नींद नहीं आयेगी सुना है तेरी महफ़िल
में रत जगा है ../ #GSTLaunch #GSTIndia
#GSTMidnightLaunch https://t.co…</t>
  </si>
  <si>
    <t>ankush_prashar
#GST #GSTForNewIndia #GSTDoosriAzadi
#GoodAndSimpleTax #OneNationOneTaxOneMarket
#OneIndiaOneTax #OneNationOneTax…
https://t.co/mwoAnLxZh3</t>
  </si>
  <si>
    <t>tulsyanharsh
RT @AshiQuotes: GST का विरोध कर
रहे विपक्ष को पता होना चाहिए कि
फूफा के रूठने से ब्याह नहीं रुकता।
#GSTForNewIndia #GSTLaunch</t>
  </si>
  <si>
    <t>ranjit0852
RT @AnupamPkher: मेरा देश बदल गया
है। जय हो।🇮🇳 #GSTLaunch</t>
  </si>
  <si>
    <t>imkartikd
Now we have entered the phase of
adjusting our new specs 😎😝 #ModiSpeech
#GSTLaunch #gstrollout #OneNationOneTax</t>
  </si>
  <si>
    <t>charmidoshi09
RT @BBshree: #GST #GSTLaunch #WelcomeGST
@PMOIndia @YogitaPatil019 @askGST_GoI
#OneNationOneTax #vezado https://t.co/mgybuOlO1X</t>
  </si>
  <si>
    <t>yogitapatil019
#GST #GSTLaunch #GSTCouncil @PMOIndia
https://t.co/UwwrHFGSOM</t>
  </si>
  <si>
    <t>bbshree
#GST #GSTLaunch #WelcomeGST @PMOIndia
@YogitaPatil019 @askGST_GoI #OneNationOneTax
#vezado https://t.co/mgybuOlO1X</t>
  </si>
  <si>
    <t>vickychandhok
RT @MercedesBenzInd: Transforming.
Inspiring. Economically unifying
India. Mercedes-Benz India appreciates
#GSTLaunch #GSTForNewIndia #OneT…</t>
  </si>
  <si>
    <t>deepikapanth987
RT @MercedesBenzInd: Transforming.
Inspiring. Economically unifying
India. Mercedes-Benz India appreciates
#GSTLaunch #GSTForNewIndia #OneT…</t>
  </si>
  <si>
    <t>mangalkumawat
RT @Acallfrom1945: On the occasion
of #GSTLaunch let's remember this
great visionary man of millions
..Shri Atal Bihari Vajpayee Ji
once!…</t>
  </si>
  <si>
    <t>awasthiji1
RT @AnupamPkher: मेरा देश बदल गया
है। जय हो।🇮🇳 #GSTLaunch</t>
  </si>
  <si>
    <t>rahul_sudewad
RT @SandipKolhatkar: ....And the
#GST becomes a reality. #goodandsimpletax
#GSTLaunch</t>
  </si>
  <si>
    <t>prashantrana_pr
Overall Who is in more losses with
#GST?🤔 Its middle class families
who are planing to grownup their
resources. #GSTLaunch #GST4NewIndia</t>
  </si>
  <si>
    <t>the_nj_
#GST #GSTLaunch things are becoming
cheep for lower and middle class
@arunjaitley thanks https://t.co/Ew8exrIP7S</t>
  </si>
  <si>
    <t>kriratna
RT @idiptim: @PremChandraMis2 #gstrollout
#GSTLaunch #GST से मुझको इतना फायदा
हो रहा है समझ नही आ रहा की कहा
इनवेस्ट करू 🙏🏼🤣</t>
  </si>
  <si>
    <t xml:space="preserve">idiptim
</t>
  </si>
  <si>
    <t>1996radheradhe
@RajatSharmaLive @arunjaitley @indiatvnews
sir explained it so easily dat
even a lay man would easily understand
the benefits of #GSTLaunch</t>
  </si>
  <si>
    <t>ronakjaink
Those people who are shopping just
for the sake of #GST bill Bohot
paise aa gaye hai toh dedo muje
#GSTforNewIndia #GSTIndia #GSTLaunch</t>
  </si>
  <si>
    <t xml:space="preserve">indianarmyseals
</t>
  </si>
  <si>
    <t>dkkothari
RT @AshiQuotes: GST का विरोध कर
रहे विपक्ष को पता होना चाहिए कि
फूफा के रूठने से ब्याह नहीं रुकता।
#GSTForNewIndia #GSTLaunch</t>
  </si>
  <si>
    <t>soutrikbasu
#GST ha ha @arunjaitley @narendramodi
#GSTLaunch @FinMinIndia @NITIAayog
https://t.co/0whvvyyJtF</t>
  </si>
  <si>
    <t xml:space="preserve">nitiaayog
</t>
  </si>
  <si>
    <t>namobhakth
RT @_Hinduism_: Will #GST as launched
by government in Parliament today
be a good system for #India ? #GSTLaunch
Good &amp;amp; Simple Tax Good &amp;amp;…</t>
  </si>
  <si>
    <t>saileshvora55
#GST #Gstrollout #GSTLaunch #GSTDoosriAzadi
#GSTForNewIndia https://t.co/Dfui9bFQ5j</t>
  </si>
  <si>
    <t>ravikumar030619
Today's date 1.7.17 Ek+ saat =ek
saat.. Aur Aaj se ek sath... 🇮🇳
#Ek _Desh_Ek _TAX #GST 🇮🇳 #GSTDoosriAzadi
#GSTForNewIndia #GSTLaunch</t>
  </si>
  <si>
    <t>sourabh_saha
#GSTLaunch https://t.co/BFL9t9EI9T</t>
  </si>
  <si>
    <t>chaudhary10dec
RT @tiwari_anil84: नया सवेरा नयी
नीति खाता वही से मूक्ति IT के साथ
आर्थिक क्रांती #GSTLaunch https://t.co/otzn24jaWM</t>
  </si>
  <si>
    <t>ashokraj1515
RT @AnupamPkher: मेरा देश बदल गया
है। जय हो।🇮🇳 #GSTLaunch</t>
  </si>
  <si>
    <t>kolkata24x7eng
Maruti Suzuki Drops Prices Upto
3 Per Cent On Cars Post GST Launch
https://t.co/7wkR2I6zlG #GSTLaunch
#MarutiSuzuki https://t.co/aVf53bJKPG</t>
  </si>
  <si>
    <t>iam_spl_
RT @ModernShakti: #gstrollout कितना
अच्छा होता अगर हर दिन की समाप्ति
पर जिंदगी पूछती 🙇💞;;; Save changes..
Yes/No.. #GSTLaunch #GSTMuhura…</t>
  </si>
  <si>
    <t>liveaalok
RT @AnupamPkher: मेरा देश बदल गया
है। जय हो।🇮🇳 #GSTLaunch</t>
  </si>
  <si>
    <t>mommytimes5wo
RT @bArfaNibAbA: साकिया आज मुझे
नींद नहीं आयेगी सुना है तेरी महफ़िल
में रत जगा है ../ #GSTLaunch #GSTIndia
#GSTMidnightLaunch https://t.co…</t>
  </si>
  <si>
    <t>dosti_rocks
RT @ModernShakti: #gstrollout कितना
अच्छा होता अगर हर दिन की समाप्ति
पर जिंदगी पूछती 🙇💞;;; Save changes..
Yes/No.. #GSTLaunch #GSTMuhura…</t>
  </si>
  <si>
    <t>rana_suresh15
RT @punjabkesari: जानिए #GST लागू
होते ही कहां निकला पहला बिल? https://t.co/UozVtw4KfB
.@narendramodi .@RashtrapatiBhvn
#GSTLaunch https://…</t>
  </si>
  <si>
    <t>punjabkesari
PM मोदी ने खेला GST पर सबसे बड़ा
राजनीतिक दांव! https://t.co/yqYbEokspZ
#PMModi #GST #GSTLaunch .@narendramodi
https://t.co/Ac3652xqvq</t>
  </si>
  <si>
    <t>shimonasamant
If you don't understand GST, you
never understood taxes. #gstrollout
#GST #GSTForNewIndia #GSTLaunch
#GSTCouncil</t>
  </si>
  <si>
    <t>heenasamant
RT @shimonasamant: If you don't
understand GST, you never understood
taxes. #gstrollout #GST #GSTForNewIndia
#GSTLaunch #GSTCouncil</t>
  </si>
  <si>
    <t>ritu_43
#GSTlaunch ... finally ... legendary
moment😊😊</t>
  </si>
  <si>
    <t>sanghamitra_m
The first bills I paid after #gstrollout.
At Mumbai airport. #GST #GSTLaunch
#GSTTryst https://t.co/qOBJgWQ3NK</t>
  </si>
  <si>
    <t>dvj06
RT @AnupamPkher: मेरा देश बदल गया
है। जय हो।🇮🇳 #GSTLaunch</t>
  </si>
  <si>
    <t>ps_angel20
RT @ModernShakti: #gstrollout कितना
अच्छा होता अगर हर दिन की समाप्ति
पर जिंदगी पूछती 🙇💞;;; Save changes..
Yes/No.. #GSTLaunch #GSTMuhura…</t>
  </si>
  <si>
    <t>hanmust
RT @MercedesBenzInd: Transforming.
Inspiring. Economically unifying
India. Mercedes-Benz India appreciates
#GSTLaunch #GSTForNewIndia #OneT…</t>
  </si>
  <si>
    <t>dineshm48560705
RT @AnupamPkher: मेरा देश बदल गया
है। जय हो।🇮🇳 #GSTLaunch</t>
  </si>
  <si>
    <t>tashurockstar
#GSTLaunch</t>
  </si>
  <si>
    <t>ravikumarmand19
RT @tiwari_anil84: नया सवेरा नयी
नीति खाता वही से मूक्ति IT के साथ
आर्थिक क्रांती #GSTLaunch https://t.co/otzn24jaWM</t>
  </si>
  <si>
    <t>barel_dinesh
RT @AnupamPkher: मेरा देश बदल गया
है। जय हो।🇮🇳 #GSTLaunch</t>
  </si>
  <si>
    <t>aqeebinamdar
RT @ndtv: Lead story now on https://t.co/Fbzw6mR9Q5:
https://t.co/XmxnRjJIaJ #NDTVLeadStory
#GSTLaunch #GST https://t.co/YW2oT3Q6bQ</t>
  </si>
  <si>
    <t>shinymrssharma
RT @ModernShakti: #gstrollout कितना
अच्छा होता अगर हर दिन की समाप्ति
पर जिंदगी पूछती 🙇💞;;; Save changes..
Yes/No.. #GSTLaunch #GSTMuhura…</t>
  </si>
  <si>
    <t>raviananthula
RT @ndtv: Full text of PM @narendramodi's
speech at #GSTLaunch from Parliament
https://t.co/21VaZUBqan https://t.co/T2uJ4pGudS</t>
  </si>
  <si>
    <t>apna_gujarat
RT @apnagujaratnews: GST લાગુ,
રાષ્ટ્રપતિ પ્રણવ મુખર્જી થયા ભાવુક
#PranabMukherjee #GSTLaunch #OneNationOneTax
https://t.co/scqCqZcFwO</t>
  </si>
  <si>
    <t xml:space="preserve">apnagujaratnews
</t>
  </si>
  <si>
    <t>shortfundly
#GSTForNewIndia #GSTforIndia #GSTLaunch
#OneNationOneTax #OneNationOneTaxOneMarket
we are very proud now https://t.co/gnM1woQdZE</t>
  </si>
  <si>
    <t>betajbadshah99
RT @AnupamPkher: मेरा देश बदल गया
है। जय हो।🇮🇳 #GSTLaunch</t>
  </si>
  <si>
    <t>kurup62
RT @KPadmaRani1: Watch your step...Slippery
😝 #GST #GSTLaunch https://t.co/kxGW0THsDT</t>
  </si>
  <si>
    <t>jatinkhanna777
आज की ख़ुशी हुई दोगिनी, एक तो #GSTLaunch
की और दूसरी बशीर लश्करी को ७२ हूरें
मिलने की @Lt_Anaya @MajorPoonia
@DrGPradhan @AsYouNotWish 🇮🇳🇮🇳</t>
  </si>
  <si>
    <t>bullybuddha
RT @ndtv: Full text of PM @narendramodi's
speech at #GSTLaunch from Parliament
https://t.co/21VaZUBqan https://t.co/T2uJ4pGudS</t>
  </si>
  <si>
    <t>alokmovement
RT @AnupamPkher: मेरा देश बदल गया
है। जय हो।🇮🇳 #GSTLaunch</t>
  </si>
  <si>
    <t>rshari010
RT @ndtv: In PM Modi's speech,
a message for Mamata and Congress
too https://t.co/AND8CKxAZz #GST
#GSTLaunch https://t.co/7qqPdxhnpa</t>
  </si>
  <si>
    <t>madhu_kumarp
RT @ndtv: In PM Modi's speech,
a message for Mamata and Congress
too https://t.co/AND8CKxAZz #GST
#GSTLaunch https://t.co/7qqPdxhnpa</t>
  </si>
  <si>
    <t>officialtanha
RT @ModernShakti: #gstrollout कितना
अच्छा होता अगर हर दिन की समाप्ति
पर जिंदगी पूछती 🙇💞;;; Save changes..
Yes/No.. #GSTLaunch #GSTMuhura…</t>
  </si>
  <si>
    <t>esniranjankuma1
RT @ndtv: Full text of PM @narendramodi's
speech at #GSTLaunch from Parliament
https://t.co/21VaZUBqan https://t.co/T2uJ4pGudS</t>
  </si>
  <si>
    <t>sarcasticsaint
RT @bsindia: #GSTLaunch : in its
current form will hit thousands
of MSMEs, says @PChidambaram_IN
https://t.co/UMNuUkZU2M #GSTForNewIndia
@…</t>
  </si>
  <si>
    <t>ro8ady
RT @ndtv: Full text of PM @narendramodi's
speech at #GSTLaunch from Parliament
https://t.co/21VaZUBqan https://t.co/T2uJ4pGudS</t>
  </si>
  <si>
    <t>himdevs
RT @Acallfrom1945: On the occasion
of #GSTLaunch let's remember this
great visionary man of millions
..Shri Atal Bihari Vajpayee Ji
once!…</t>
  </si>
  <si>
    <t>mohithindusthan
RT @ndtv: In PM Modi's speech,
a message for Mamata and Congress
too https://t.co/AND8CKxAZz #GST
#GSTLaunch https://t.co/7qqPdxhnpa</t>
  </si>
  <si>
    <t>omrcat
Everyone looking at bills very
closely today like never before
. #good sight tax @ramask @muralispeak…
https://t.co/ha6sPMvPi2</t>
  </si>
  <si>
    <t xml:space="preserve">muralispeak
</t>
  </si>
  <si>
    <t xml:space="preserve">ramask
</t>
  </si>
  <si>
    <t>karnmanjay
@digvijaya_28 @OfficeOfRG GST का
विरोध कर रहे विपक्ष को पता होना
चाहिए कि फूफा के रूठने से ब्याह
नहीं रुकता। #GSTForNewIndia #GSTLaunch</t>
  </si>
  <si>
    <t>youare_saffron
RT @AshiQuotes: GST का विरोध कर
रहे विपक्ष को पता होना चाहिए कि
फूफा के रूठने से ब्याह नहीं रुकता।
#GSTForNewIndia #GSTLaunch</t>
  </si>
  <si>
    <t>ranikhet
RT @Acallfrom1945: On the occasion
of #GSTLaunch let's remember this
great visionary man of millions
..Shri Atal Bihari Vajpayee Ji
once!…</t>
  </si>
  <si>
    <t>arjunrai06
सेक्युलरों के लिए GST का फूल फार्म
*गांड़ सेंको तवा पर* तभी तो बेचारों
को अच्छा नहीं लगा, संसद जाते भी
कैसे जल-भून जो गये हैं। #GSTLaunch</t>
  </si>
  <si>
    <t>namaste_jee
RT @iamiteshh: GST बोले तो पहले
सारे टैक्स मिलाकर 28% टैक्स देते
थे और अब Direct 28% दोगे| #GSTForNewIndia
#GSTLaunch</t>
  </si>
  <si>
    <t>iamiteshh
GST बोले तो पहले सारे टैक्स मिलाकर
28% टैक्स देते थे और अब Direct
28% दोगे| #GSTForNewIndia #GSTLaunch</t>
  </si>
  <si>
    <t>laxmankumar83
RT @twitohim: #GSTForNewIndia #gstrollout
#GSTLaunch #OneNationOneTax @TajinderBagga
#OneNationOneTax https://t.co/6HbC0K9XPA</t>
  </si>
  <si>
    <t xml:space="preserve">twitohim
</t>
  </si>
  <si>
    <t>pickooo
RT @satyadav21: #GSTForNewIndia
#OneNationOneTax #OneNationOneTaxOneMarket
#GST #GSTLaunch thanks #indian
#Government specially @narendramo…</t>
  </si>
  <si>
    <t>joshindia12
RT @RaghvendraLive: #GST समारोह
के लिए इस अंदाज़ में सजा-संवरा
दिखा संसद भवन। #Parliament #GSTLaunch
#GSTForNewIndia #OneNationOneTax
http…</t>
  </si>
  <si>
    <t>nkdammy
#GSTLaunch for Terrorists. #GST=
Gun Shooted Terrorists ------ #IndianArmy
#GSTForNewIndia https://t.co/DT7ZSr3Lk7</t>
  </si>
  <si>
    <t>himanshu__10
RT @NashikNews: #Nashik GST office
lights up in celebration of #GSTLaunch
https://t.co/RegDAnmvSp</t>
  </si>
  <si>
    <t xml:space="preserve">nashiknews
</t>
  </si>
  <si>
    <t>i_yogiverma
RT @achlendra: 📸 Wait is over...
#GSTForNewIndia #GSTLaunch #GSTIndia
🕛 #Moments https://t.co/nwZ50xbv5W</t>
  </si>
  <si>
    <t>theunlocking
What is this? Slab didn't mention
on the bill #GST #GSTForNewIndia
#GSTLaunch @IncomeTaxIndia @GST_Council…
https://t.co/xzQfbhpHMN</t>
  </si>
  <si>
    <t xml:space="preserve">incometaxindia
</t>
  </si>
  <si>
    <t>sureshmitaliya
RT @htTweets: GST's journey began
15 years ago during NDA-I: FM @arunjaitley
#GSTLaunch Follow Live updates
here: https://t.co/4sUEoXHtKV…</t>
  </si>
  <si>
    <t xml:space="preserve">httweets
</t>
  </si>
  <si>
    <t>yoursheesh
Gst ka virodh karo to deshdrohi,
Lekin koi ye batao ke J&amp;amp;K me
Gst laagu na kar pana kya kehlata
hai..? #GSTTamasha #GSTLaunch #gstrollout</t>
  </si>
  <si>
    <t>congressinnews
RT @FinMinIndShadow: #GSTLaunch
: in its current form will hit
thousands of MSMEs, says @PChidambaram_IN
https://t.co/0bHaJmVdMQ | @Shadow…</t>
  </si>
  <si>
    <t xml:space="preserve">shadow
</t>
  </si>
  <si>
    <t>finminindshadow
#GSTLaunch : in its current form
will hit thousands of MSMEs, says
@PChidambaram_IN https://t.co/0bHaJmVdMQ
|… https://t.co/hgpYxV4g9I</t>
  </si>
  <si>
    <t>pegasus__7
RT @ndtv: Lights, Parliament and
#GST: A 360-degree view of India's
mega reform launch venue https://t.co/brgvZ18Bsv
#GSTLaunch https://t.…</t>
  </si>
  <si>
    <t>tweetyblessy
RT @ndtv: Lights, Parliament and
#GST: A 360-degree view of India's
mega reform launch venue https://t.co/brgvZ18Bsv
#GSTLaunch https://t.…</t>
  </si>
  <si>
    <t>telangana2live
RT @ndtv: Lights, Parliament and
#GST: A 360-degree view of India's
mega reform launch venue https://t.co/brgvZ18Bsv
#GSTLaunch https://t.…</t>
  </si>
  <si>
    <t>naveenmadpur1
RT @ndtv: Lights, Parliament and
#GST: A 360-degree view of India's
mega reform launch venue https://t.co/brgvZ18Bsv
#GSTLaunch https://t.…</t>
  </si>
  <si>
    <t>mrranbirrkapoor
RT @ndtv: Lights, Parliament and
#GST: A 360-degree view of India's
mega reform launch venue https://t.co/brgvZ18Bsv
#GSTLaunch https://t.…</t>
  </si>
  <si>
    <t>dharm_says
RT @FinMinIndShadow: #GSTLaunch
: in its current form will hit
thousands of MSMEs, says @PChidambaram_IN
https://t.co/0bHaJmVdMQ | @Shadow…</t>
  </si>
  <si>
    <t>chandersainnalo
दल से उपर उठ एक अच्छे अर्थशास्त्री
@_ManmohanSingh आज आकर बड़प्पन
दिखा सकते थे पर अफसोस वो आज के
दिन भी आर्डर ही फॉलो कर रहे थे।
#GSTLaunch</t>
  </si>
  <si>
    <t xml:space="preserve">_manmohansingh
</t>
  </si>
  <si>
    <t>selva_bofficial
RT @ndtv: In PM Modi's speech,
a message for Mamata and Congress
too https://t.co/AND8CKxAZz #GST
#GSTLaunch https://t.co/7qqPdxhnpa</t>
  </si>
  <si>
    <t>vikramkolla
RT @ndtv: Full text of PM @narendramodi's
speech at #GSTLaunch from Parliament
https://t.co/21VaZUBqan https://t.co/T2uJ4pGudS</t>
  </si>
  <si>
    <t>sachinshirvall
RT @FinMinIndShadow: #GSTLaunch
: in its current form will hit
thousands of MSMEs, says @PChidambaram_IN
https://t.co/0bHaJmVdMQ | @Shadow…</t>
  </si>
  <si>
    <t>djprettyswag
G: gaav mai S: set hone ka T: time
aagaya!!! #Twitter #GSTIndia #GSTForNewIndia
#gstrollout #GSTLaunch</t>
  </si>
  <si>
    <t>vikasadvocat
RT @AshiQuotes: GST का विरोध कर
रहे विपक्ष को पता होना चाहिए कि
फूफा के रूठने से ब्याह नहीं रुकता।
#GSTForNewIndia #GSTLaunch</t>
  </si>
  <si>
    <t>24x7politics
RT FinMinIndShadow: #GSTLaunch
: in its current form will hit
thousands of MSMEs, says PChidambaram_IN
… https://t.co/gu4ubpoCLw</t>
  </si>
  <si>
    <t>harrishvijay
RT @AlwaysKNA: என்னடா அந்நியன்
மாதிரி அடிக்கடி மாறுறீங்க😂 #GSTLaunch
#gst https://t.co/0nyiSe1Ubv</t>
  </si>
  <si>
    <t>alwayskna
என்னடா அந்நியன் மாதிரி அடிக்கடி
மாறுறீங்க😂 #GSTLaunch #gst https://t.co/0nyiSe1Ubv</t>
  </si>
  <si>
    <t>thalapathykart6
RT @AlwaysKNA: என்னடா அந்நியன்
மாதிரி அடிக்கடி மாறுறீங்க😂 #GSTLaunch
#gst https://t.co/0nyiSe1Ubv</t>
  </si>
  <si>
    <t>mohideen28
RT @AlwaysKNA: என்னடா அந்நியன்
மாதிரி அடிக்கடி மாறுறீங்க😂 #GSTLaunch
#gst https://t.co/0nyiSe1Ubv</t>
  </si>
  <si>
    <t>basithishere
RT @AlwaysKNA: என்னடா அந்நியன்
மாதிரி அடிக்கடி மாறுறீங்க😂 #GSTLaunch
#gst https://t.co/0nyiSe1Ubv</t>
  </si>
  <si>
    <t>prasannakrish5
RT @AlwaysKNA: என்னடா அந்நியன்
மாதிரி அடிக்கடி மாறுறீங்க😂 #GSTLaunch
#gst https://t.co/0nyiSe1Ubv</t>
  </si>
  <si>
    <t>meyilliate
RT @ndtv: Lights, Parliament and
#GST: A 360-degree view of India's
mega reform launch venue https://t.co/brgvZ18Bsv
#GSTLaunch https://t.…</t>
  </si>
  <si>
    <t>mohammedasiff97
RT @AlwaysKNA: என்னடா அந்நியன்
மாதிரி அடிக்கடி மாறுறீங்க😂 #GSTLaunch
#gst https://t.co/0nyiSe1Ubv</t>
  </si>
  <si>
    <t>vijay_hitaishi
RT @FinMinIndShadow: #GSTLaunch
: in its current form will hit
thousands of MSMEs, says @PChidambaram_IN
https://t.co/0bHaJmVdMQ | @Shadow…</t>
  </si>
  <si>
    <t>drkrkmurthy
RT @Acallfrom1945: On the occasion
of #GSTLaunch let's remember this
great visionary man of millions
..Shri Atal Bihari Vajpayee Ji
once!…</t>
  </si>
  <si>
    <t>bansodsada
RT @FinMinIndShadow: #GSTLaunch
: in its current form will hit
thousands of MSMEs, says @PChidambaram_IN
https://t.co/0bHaJmVdMQ | @Shadow…</t>
  </si>
  <si>
    <t>vijaysethusgpv
RT @AlwaysKNA: என்னடா அந்நியன்
மாதிரி அடிக்கடி மாறுறீங்க😂 #GSTLaunch
#gst https://t.co/0nyiSe1Ubv</t>
  </si>
  <si>
    <t>dramitdave
RT @FinMinIndShadow: #GSTLaunch
: in its current form will hit
thousands of MSMEs, says @PChidambaram_IN
https://t.co/0bHaJmVdMQ | @Shadow…</t>
  </si>
  <si>
    <t>irfanhussky
RT @AlwaysKNA: என்னடா அந்நியன்
மாதிரி அடிக்கடி மாறுறீங்க😂 #GSTLaunch
#gst https://t.co/0nyiSe1Ubv</t>
  </si>
  <si>
    <t>vikramsingh7211
RT @Chauhan_VijayK: In witness
of a historical moment... #GST
#GSTForNewIndia #GSTSimplified
#GSTLaunch https://t.co/kdOLISedFq</t>
  </si>
  <si>
    <t xml:space="preserve">chauhan_vijayk
</t>
  </si>
  <si>
    <t>deepak_dhanush
@dhanush_nanda ha ha ha same here
!!😂😂 #GSTLaunch</t>
  </si>
  <si>
    <t xml:space="preserve">dhanush_nanda
</t>
  </si>
  <si>
    <t>jeetgor_joe
RT @rishitrkm: Happy #economic
#independence! #GSTLaunch #GST
#SocialatHMMRA way to go @narendramodi!
@BJP4India</t>
  </si>
  <si>
    <t xml:space="preserve">rishitrkm
</t>
  </si>
  <si>
    <t>dsplpawan
RT @AshiQuotes: GST का विरोध कर
रहे विपक्ष को पता होना चाहिए कि
फूफा के रूठने से ब्याह नहीं रुकता।
#GSTForNewIndia #GSTLaunch</t>
  </si>
  <si>
    <t>belgintweets
RT @AlwaysKNA: என்னடா அந்நியன்
மாதிரி அடிக்கடி மாறுறீங்க😂 #GSTLaunch
#gst https://t.co/0nyiSe1Ubv</t>
  </si>
  <si>
    <t>sasatamrakar
RT @AnupamPkher: मेरा देश बदल गया
है। जय हो।🇮🇳 #GSTLaunch</t>
  </si>
  <si>
    <t>sandeep64965729
RT @RaghvendraLive: #GST समारोह
के लिए इस अंदाज़ में सजा-संवरा
दिखा संसद भवन। #Parliament #GSTLaunch
#GSTForNewIndia #OneNationOneTax
http…</t>
  </si>
  <si>
    <t>imparixit
RT @FinMinIndShadow: #GSTLaunch
: in its current form will hit
thousands of MSMEs, says @PChidambaram_IN
https://t.co/0bHaJmVdMQ | @Shadow…</t>
  </si>
  <si>
    <t>tinkugiri10
RT @ZeeBusiness: President Pranab
Mukherjee launched #GST @RashtrapatiBhvn
@mihirzee #FreedomAtMidnight #GSTLaunch
#MissionGST https://t.co…</t>
  </si>
  <si>
    <t xml:space="preserve">mihirzee
</t>
  </si>
  <si>
    <t xml:space="preserve">zeebusiness
</t>
  </si>
  <si>
    <t>shivamx007
RT @ModernShakti: #gstrollout कितना
अच्छा होता अगर हर दिन की समाप्ति
पर जिंदगी पूछती 🙇💞;;; Save changes..
Yes/No.. #GSTLaunch #GSTMuhura…</t>
  </si>
  <si>
    <t>iam_napo
RT @AlwaysKNA: என்னடா அந்நியன்
மாதிரி அடிக்கடி மாறுறீங்க😂 #GSTLaunch
#gst https://t.co/0nyiSe1Ubv</t>
  </si>
  <si>
    <t>dev_proudindian
Very hpy to hear this. Positive
feedback by Narayana Murthy. #GST
#GSTForNewIndia #GSTLaunch #IndiaForGST…
https://t.co/cbgS2zdi1y</t>
  </si>
  <si>
    <t>pai_sridhar
RT @FinMinIndShadow: #GSTLaunch
: in its current form will hit
thousands of MSMEs, says @PChidambaram_IN
https://t.co/0bHaJmVdMQ | @Shadow…</t>
  </si>
  <si>
    <t>advvaisakh
RT @ndtv: Full text of PM @narendramodi's
speech at #GSTLaunch from Parliament
https://t.co/21VaZUBqan https://t.co/T2uJ4pGudS</t>
  </si>
  <si>
    <t>luv_myyself
RT @AartiSh05668964: GST will not
apply on education, Healthcare,
pilgrimage,petrol and other petroleum
products ...👍✌🇮🇳🙌👇 #GSTLaunch
#One…</t>
  </si>
  <si>
    <t>analananthvfc
RT @AlwaysKNA: என்னடா அந்நியன்
மாதிரி அடிக்கடி மாறுறீங்க😂 #GSTLaunch
#gst https://t.co/0nyiSe1Ubv</t>
  </si>
  <si>
    <t>anto_santhosh
RT @AlwaysKNA: என்னடா அந்நியன்
மாதிரி அடிக்கடி மாறுறீங்க😂 #GSTLaunch
#gst https://t.co/0nyiSe1Ubv</t>
  </si>
  <si>
    <t>tamilv09
RT @AlwaysKNA: என்னடா அந்நியன்
மாதிரி அடிக்கடி மாறுறீங்க😂 #GSTLaunch
#gst https://t.co/0nyiSe1Ubv</t>
  </si>
  <si>
    <t>punyaoffline
RT @ndtv: Full text of PM @narendramodi's
speech at #GSTLaunch from Parliament
https://t.co/21VaZUBqan https://t.co/T2uJ4pGudS</t>
  </si>
  <si>
    <t>rananth
Lunchtime humour - To all the unmarried
guys over there - . . . If she
understands GST... . . . Marry
her....! 😃😀😉 #GSTLaunch #gstrollout</t>
  </si>
  <si>
    <t>brs2627
RT @AlwaysKNA: என்னடா அந்நியன்
மாதிரி அடிக்கடி மாறுறீங்க😂 #GSTLaunch
#gst https://t.co/0nyiSe1Ubv</t>
  </si>
  <si>
    <t>bahugunashreya
RT @prakash_kashyap: Good reporting
@Bahugunashreya #GSTForNewIndia
#GSTLaunch #GST</t>
  </si>
  <si>
    <t xml:space="preserve">prakash_kashyap
</t>
  </si>
  <si>
    <t>hemant2185
Is it the effect of #GSTLaunch
, that prices of all items have
reduced (not dicounted )in your
menu. @FreshMenuIndia</t>
  </si>
  <si>
    <t xml:space="preserve">freshmenuindia
</t>
  </si>
  <si>
    <t>jafferbhoyrege
RT @ChouhanShivraj: Congress decision
of boycotting #GSTLaunch ceremony
is condemnable &amp;amp; difficult
to understand. Their FMs also contribute…</t>
  </si>
  <si>
    <t>iilckyaswagg
RT @bArfaNibAbA: साकिया आज मुझे
नींद नहीं आयेगी सुना है तेरी महफ़िल
में रत जगा है ../ #GSTLaunch #GSTIndia
#GSTMidnightLaunch https://t.co…</t>
  </si>
  <si>
    <t>n1khilkumar
Next generation welcoming GST @PMOIndiaModi
@PMOIndia @RashtrapatiBhvn @SushmaSwaraj
@arunjaitley #GSTForNewIndia… https://t.co/g7Rj6PK4Xm</t>
  </si>
  <si>
    <t>nipunku70955269
#GSTLaunch thanks for modi</t>
  </si>
  <si>
    <t>fannaforu
RT @cheguwera: #GSTLaunch #GSTForNewIndia
#GST https://t.co/59BINltlWq</t>
  </si>
  <si>
    <t>cheguwera
#GSTLaunch #GSTForNewIndia #GST
https://t.co/59BINltlWq</t>
  </si>
  <si>
    <t>j_mahavir
RT @ChouhanShivraj: Congress decision
of boycotting #GSTLaunch ceremony
is condemnable &amp;amp; difficult
to understand. Their FMs also contribute…</t>
  </si>
  <si>
    <t>jaibhagva
RT @ChouhanShivraj: Congress decision
of boycotting #GSTLaunch ceremony
is condemnable &amp;amp; difficult
to understand. Their FMs also contribute…</t>
  </si>
  <si>
    <t>1967anil
RT @VijayGoelBJP: Our creativity
gets mentioned in today's news!
#GSTForNewIndia #GST #GSTLaunch
https://t.co/Ba8GTEC07u</t>
  </si>
  <si>
    <t>vijaygoelbjp
Our creativity gets mentioned in
today's news! #GSTForNewIndia #GST
#GSTLaunch https://t.co/Ba8GTEC07u</t>
  </si>
  <si>
    <t>rakeshuttam72
RT @_DigitalIndia: No confusion,
simple solution : Goods And Services
Tax (GST)... #GSTLaunch #DigitalIndia
#GSTForAll https://t.co/kRcbFZP…</t>
  </si>
  <si>
    <t>_gbhat
RT @VijayGoelBJP: Our creativity
gets mentioned in today's news!
#GSTForNewIndia #GST #GSTLaunch
https://t.co/Ba8GTEC07u</t>
  </si>
  <si>
    <t>pandinelson8127
RT @AlwaysKNA: என்னடா அந்நியன்
மாதிரி அடிக்கடி மாறுறீங்க😂 #GSTLaunch
#gst https://t.co/0nyiSe1Ubv</t>
  </si>
  <si>
    <t>swetasinghsinha
RT @VijayGoelBJP: Our creativity
gets mentioned in today's news!
#GSTForNewIndia #GST #GSTLaunch
https://t.co/Ba8GTEC07u</t>
  </si>
  <si>
    <t>modifyingbharat
RT @SandipKolhatkar: ....And the
#GST becomes a reality. #goodandsimpletax
#GSTLaunch</t>
  </si>
  <si>
    <t>pironhlll
RT @bArfaNibAbA: साकिया आज मुझे
नींद नहीं आयेगी सुना है तेरी महफ़िल
में रत जगा है ../ #GSTLaunch #GSTIndia
#GSTMidnightLaunch https://t.co…</t>
  </si>
  <si>
    <t>dipankarhandi14
RT @VijayGoelBJP: Our creativity
gets mentioned in today's news!
#GSTForNewIndia #GST #GSTLaunch
https://t.co/Ba8GTEC07u</t>
  </si>
  <si>
    <t>anuragpathak12
RT @VijayGoelBJP: Our creativity
gets mentioned in today's news!
#GSTForNewIndia #GST #GSTLaunch
https://t.co/Ba8GTEC07u</t>
  </si>
  <si>
    <t>sanket215
RT @NashikNews: #Nashik GST office
lights up in celebration of #GSTLaunch
https://t.co/RegDAnmvSp</t>
  </si>
  <si>
    <t xml:space="preserve">bcs_llp
</t>
  </si>
  <si>
    <t>sway_hi
RT @VijayGoelBJP: Our creativity
gets mentioned in today's news!
#GSTForNewIndia #GST #GSTLaunch
https://t.co/Ba8GTEC07u</t>
  </si>
  <si>
    <t>your_boss_dude
RT @GulPanag: #elfie Happy #SuperSaturday
#GSTLaunch Rain ☔️ ready. https://t.co/gOPnkIOh25</t>
  </si>
  <si>
    <t>sv99999
RT @Acallfrom1945: On the occasion
of #GSTLaunch let's remember this
great visionary man of millions
..Shri Atal Bihari Vajpayee Ji
once!…</t>
  </si>
  <si>
    <t>sikhnewsexpress
Chaos expected, Congress boycott
of GST launch may be smart politics
| SNE https://t.co/gHEC5vikGS…
https://t.co/GiKNURhyaG</t>
  </si>
  <si>
    <t>harendr85549826
RT @GulPanag: Hello!! Happy #GSTLaunch</t>
  </si>
  <si>
    <t>ssingapuri
RT @Acallfrom1945: On the occasion
of #GSTLaunch let's remember this
great visionary man of millions
..Shri Atal Bihari Vajpayee Ji
once!…</t>
  </si>
  <si>
    <t>rameshr1996
#GSTForNewIndia #GST #GSTLaunch
Looking forward to observing the
implications of this new reform!</t>
  </si>
  <si>
    <t>tiwary_nand
RT @AartiSh05668964: GST will not
apply on education, Healthcare,
pilgrimage,petrol and other petroleum
products ...👍✌🇮🇳🙌👇 #GSTLaunch
#One…</t>
  </si>
  <si>
    <t>anuj_1989kr
RT @Acallfrom1945: On the occasion
of #GSTLaunch let's remember this
great visionary man of millions
..Shri Atal Bihari Vajpayee Ji
once!…</t>
  </si>
  <si>
    <t>my_surati92
RT @AnupamPkher: मेरा देश बदल गया
है। जय हो।🇮🇳 #GSTLaunch</t>
  </si>
  <si>
    <t>benasinvjpriyan
RT @AlwaysKNA: என்னடா அந்நியன்
மாதிரி அடிக்கடி மாறுறீங்க😂 #GSTLaunch
#gst https://t.co/0nyiSe1Ubv</t>
  </si>
  <si>
    <t>godhu
New born baby @ 12.05am and name
is GST. #gst #gstlaunch #gstrollout
#gstIndia https://t.co/JeElDzyrdm</t>
  </si>
  <si>
    <t>studiononline
#President #PranabMukherjee #Speech
at #GSTLaunch in #ParliamentCentral
#Hall | #StudioN... https://t.co/qjZ2DwmXeV</t>
  </si>
  <si>
    <t>enlightensaadhu
RT @Acallfrom1945: On the occasion
of #GSTLaunch let's remember this
great visionary man of millions
..Shri Atal Bihari Vajpayee Ji
once!…</t>
  </si>
  <si>
    <t>neelnabh
RT @Acallfrom1945: On the occasion
of #GSTLaunch let's remember this
great visionary man of millions
..Shri Atal Bihari Vajpayee Ji
once!…</t>
  </si>
  <si>
    <t>apoorvranjekar
RT @iPravinGaikwad: #GSTLaunch
#GSTCouncil #WelcomeGST https://t.co/sCCWXGLk03</t>
  </si>
  <si>
    <t xml:space="preserve">ipravingaikwad
</t>
  </si>
  <si>
    <t>vishalvgada
RT @AnupamPkher: मेरा देश बदल गया
है। जय हो।🇮🇳 #GSTLaunch</t>
  </si>
  <si>
    <t>shreeradhe_12
RT @ModernShakti: #gstrollout कितना
अच्छा होता अगर हर दिन की समाप्ति
पर जिंदगी पूछती 🙇💞;;; Save changes..
Yes/No.. #GSTLaunch #GSTMuhura…</t>
  </si>
  <si>
    <t>priranjank
RT @Acallfrom1945: On the occasion
of #GSTLaunch let's remember this
great visionary man of millions
..Shri Atal Bihari Vajpayee Ji
once!…</t>
  </si>
  <si>
    <t>_prettyhurts78
RT @bArfaNibAbA: साकिया आज मुझे
नींद नहीं आयेगी सुना है तेरी महफ़िल
में रत जगा है ../ #GSTLaunch #GSTIndia
#GSTMidnightLaunch https://t.co…</t>
  </si>
  <si>
    <t>rjv6575
Welcome to New Era of #Economic
Integration. #GSTForNewIndia #gstrollout
#gstrollout #OneNationOneTax #OnOT…
https://t.co/bjngSIEw8C</t>
  </si>
  <si>
    <t>hellosunshisht
RT @Acallfrom1945: On the occasion
of #GSTLaunch let's remember this
great visionary man of millions
..Shri Atal Bihari Vajpayee Ji
once!…</t>
  </si>
  <si>
    <t>sush091979
RT @Acallfrom1945: On the occasion
of #GSTLaunch let's remember this
great visionary man of millions
..Shri Atal Bihari Vajpayee Ji
once!…</t>
  </si>
  <si>
    <t>natkhatpariis
RT @ModernShakti: #gstrollout कितना
अच्छा होता अगर हर दिन की समाप्ति
पर जिंदगी पूछती 🙇💞;;; Save changes..
Yes/No.. #GSTLaunch #GSTMuhura…</t>
  </si>
  <si>
    <t>neerajneer91
RT @Acallfrom1945: On the occasion
of #GSTLaunch let's remember this
great visionary man of millions
..Shri Atal Bihari Vajpayee Ji
once!…</t>
  </si>
  <si>
    <t>cnpatel22
RT @Acallfrom1945: On the occasion
of #GSTLaunch let's remember this
great visionary man of millions
..Shri Atal Bihari Vajpayee Ji
once!…</t>
  </si>
  <si>
    <t xml:space="preserve">tweets2ap
</t>
  </si>
  <si>
    <t xml:space="preserve">adityachaudhery
</t>
  </si>
  <si>
    <t>kumarramesh1
RT @VijayGoelBJP: Our creativity
gets mentioned in today's news!
#GSTForNewIndia #GST #GSTLaunch
https://t.co/Ba8GTEC07u</t>
  </si>
  <si>
    <t>jennu_sahadev
RT @Acallfrom1945: On the occasion
of #GSTLaunch let's remember this
great visionary man of millions
..Shri Atal Bihari Vajpayee Ji
once!…</t>
  </si>
  <si>
    <t>sj1official
RT @ndtv: Lights, Parliament and
#GST: A 360-degree view of India's
mega reform launch venue https://t.co/brgvZ18Bsv
#GSTLaunch https://t.…</t>
  </si>
  <si>
    <t>gowthamjosh2316
RT @Nn84Naganatha: You take on
#GST for India.. #gstrollout #GSTLaunch</t>
  </si>
  <si>
    <t xml:space="preserve">nn84naganatha
</t>
  </si>
  <si>
    <t>tweetsnowindia
Vijay Goel: Our creativity gets
mentioned in today’s news! #GSTForNewIndia
#GST #GSTLaunch... https://t.co/4WiUc8hrtv</t>
  </si>
  <si>
    <t>hunnybunnykomal
RT @msatechnosoft: #GSTLaunch will
open #India to new limitless possibilities:
FM @arunjaitley #ETtech https://t.co/Og88Syi59D</t>
  </si>
  <si>
    <t>ping4packets
#gstrollout #GSTLaunch #GSTMuhuratShopping
#GSTBegins #GSTForNewIndia GST
effects @amazonIN https://t.co/SzeVHYhmII</t>
  </si>
  <si>
    <t>agpulseorganics
In coming yrs #gstrollout wl yield
amazing results.Congrats for #OneNationOneTax
@PMOIndia #GST #GSTLaunch https://t.co/3p5JHjV2o4</t>
  </si>
  <si>
    <t>theashok1949
RT @AshiQuotes: GST का विरोध कर
रहे विपक्ष को पता होना चाहिए कि
फूफा के रूठने से ब्याह नहीं रुकता।
#GSTForNewIndia #GSTLaunch</t>
  </si>
  <si>
    <t>rajeshsachdev7
RT @htTweets: GST's journey began
15 years ago during NDA-I: FM @arunjaitley
#GSTLaunch Follow Live updates
here: https://t.co/4sUEoXHtKV…</t>
  </si>
  <si>
    <t xml:space="preserve">zeenewshindi
</t>
  </si>
  <si>
    <t>himeshr2
RT @PrakashPantBjp: #TimeForGST
अब भारत में एक देश- एक कर- एक बाजार
#OneNationOneTax #GSTForNewIndia
#GSTLaunch https://t.co/JoVlJQD8fD</t>
  </si>
  <si>
    <t>mkdagar
@narendramodi Sir Please Change
Cover Photo and Profile photo with
#GST #OneNationOneTax #GoodAndSimpleTax
#GSTForNewIndia #GSTLaunch</t>
  </si>
  <si>
    <t>bablisi25363858
RT @htTweets: GST's journey began
15 years ago during NDA-I: FM @arunjaitley
#GSTLaunch Follow Live updates
here: https://t.co/4sUEoXHtKV…</t>
  </si>
  <si>
    <t>samar97189157
RT @AshiQuotes: GST का विरोध कर
रहे विपक्ष को पता होना चाहिए कि
फूफा के रूठने से ब्याह नहीं रुकता।
#GSTForNewIndia #GSTLaunch</t>
  </si>
  <si>
    <t>gavingaming3537
RT @bArfaNibAbA: साकिया आज मुझे
नींद नहीं आयेगी सुना है तेरी महफ़िल
में रत जगा है ../ #GSTLaunch #GSTIndia
#GSTMidnightLaunch https://t.co…</t>
  </si>
  <si>
    <t>nitin_nitingarg
The era of GST commences. 👏👏
#GoodsAndSimpleTax #GSTForNewIndia
#gstrollout #GSTLaunch https://t.co/Ryone19K3X</t>
  </si>
  <si>
    <t>ami_ana
RT @Nexoft000: India launches Goods
and Services Tax! Pakistan launches
Global Shelter for Terrorists!
#gstrollout #GST #GSTLaunch #GSTFo…</t>
  </si>
  <si>
    <t>appleadservices
RT @harish202us: #GSTForNewIndia
#GSTCouncil #GSTLaunch #GSTMidnightLaunch
#MidnightGSTLaunch #OneTax #gstrollout
THE NEW BEGINNING💐💐 ME…</t>
  </si>
  <si>
    <t>myradanish97
RT @ndtv: #GSTForNewIndia | Gita
has 18 chapters and GST Council
had 18 meetings: PM @narendramodi
at #GSTLaunch #GST https://t.co/jAz3XFJE…</t>
  </si>
  <si>
    <t>vineet4bjp
RT @AshiQuotes: GST का विरोध कर
रहे विपक्ष को पता होना चाहिए कि
फूफा के रूठने से ब्याह नहीं रुकता।
#GSTForNewIndia #GSTLaunch</t>
  </si>
  <si>
    <t>sirpareshraval
RT @tiwari_anil84: नया सवेरा नयी
नीति खाता वही से मूक्ति IT के साथ
आर्थिक क्रांती #GSTLaunch https://t.co/otzn24jaWM</t>
  </si>
  <si>
    <t>nishantkhaiwal2
RT @AnupamPkher: मेरा देश बदल गया
है। जय हो।🇮🇳 #GSTLaunch</t>
  </si>
  <si>
    <t>alwayskundan
RT @AnupamPkher: मेरा देश बदल गया
है। जय हो।🇮🇳 #GSTLaunch</t>
  </si>
  <si>
    <t>anshupam
RT @AnupamPkher: मेरा देश बदल गया
है। जय हो।🇮🇳 #GSTLaunch</t>
  </si>
  <si>
    <t>ajayveeroffice
RT @VijayGoelBJP: Our creativity
gets mentioned in today's news!
#GSTForNewIndia #GST #GSTLaunch
https://t.co/Ba8GTEC07u</t>
  </si>
  <si>
    <t>gun_karthik
RT @AlwaysKNA: என்னடா அந்நியன்
மாதிரி அடிக்கடி மாறுறீங்க😂 #GSTLaunch
#gst https://t.co/0nyiSe1Ubv</t>
  </si>
  <si>
    <t>rj_foryou
RT @_DigitalIndia: No confusion,
simple solution : Goods And Services
Tax (GST)... #GSTLaunch #DigitalIndia
#GSTForAll https://t.co/kRcbFZP…</t>
  </si>
  <si>
    <t>muguvj
RT @AlwaysKNA: என்னடா அந்நியன்
மாதிரி அடிக்கடி மாறுறீங்க😂 #GSTLaunch
#gst https://t.co/0nyiSe1Ubv</t>
  </si>
  <si>
    <t>chetansharma365
RT @Acallfrom1945: On the occasion
of #GSTLaunch let's remember this
great visionary man of millions
..Shri Atal Bihari Vajpayee Ji
once!…</t>
  </si>
  <si>
    <t>maniitwts
RT @AlwaysKNA: என்னடா அந்நியன்
மாதிரி அடிக்கடி மாறுறீங்க😂 #GSTLaunch
#gst https://t.co/0nyiSe1Ubv</t>
  </si>
  <si>
    <t>ganeshraja88
#GoodAndSimpleTax #GSTLaunch #gst
#GST4NewIndia #GSTDoosriAzadi #GSTforIndia
#GSTForNewIndia common man will
suffer https://t.co/f3TGv0g72e</t>
  </si>
  <si>
    <t>johnnyvarkala
RT @cheguwera: #GSTLaunch #GSTForNewIndia
#GST https://t.co/59BINltlWq</t>
  </si>
  <si>
    <t>vijaygu56069256
RT @AnupamPkher: मेरा देश बदल गया
है। जय हो।🇮🇳 #GSTLaunch</t>
  </si>
  <si>
    <t>poromamunshi
RT @Acallfrom1945: On the occasion
of #GSTLaunch let's remember this
great visionary man of millions
..Shri Atal Bihari Vajpayee Ji
once!…</t>
  </si>
  <si>
    <t>ashmonsterwin
RT @AlwaysKNA: என்னடா அந்நியன்
மாதிரி அடிக்கடி மாறுறீங்க😂 #GSTLaunch
#gst https://t.co/0nyiSe1Ubv</t>
  </si>
  <si>
    <t>dde_ravikumar
RT @_DigitalIndia: No confusion,
simple solution : Goods And Services
Tax (GST)... #GSTLaunch #DigitalIndia
#GSTForAll https://t.co/kRcbFZP…</t>
  </si>
  <si>
    <t>svsin07
RT @AnupamPkher: मेरा देश बदल गया
है। जय हो।🇮🇳 #GSTLaunch</t>
  </si>
  <si>
    <t>aroravicky17
RT @arorava: @AnupamPkher Good
and Simple tax Congratulations
India जय हिंद 🇮🇳 #GSTLaunch</t>
  </si>
  <si>
    <t xml:space="preserve">arorava
</t>
  </si>
  <si>
    <t>prayag
RT @sbhavsar1969: GST to help India
compete with other countries: Amit
Shah #GST #AmitShah #GSTLaunch
https://t.co/z607cffHlS https://t.co…</t>
  </si>
  <si>
    <t>sbhavsar1969
GST to benefit common man: Shripad
Naik @shripadynaik #GSTLaunch https://t.co/nzmZkm4AGu
https://t.co/SbYb9Ks2vF</t>
  </si>
  <si>
    <t>engineerashok
RT @AshiQuotes: GST का विरोध कर
रहे विपक्ष को पता होना चाहिए कि
फूफा के रूठने से ब्याह नहीं रुकता।
#GSTForNewIndia #GSTLaunch</t>
  </si>
  <si>
    <t>pkotekar
RT @Acallfrom1945: On the occasion
of #GSTLaunch let's remember this
great visionary man of millions
..Shri Atal Bihari Vajpayee Ji
once!…</t>
  </si>
  <si>
    <t>contactcaptain
RT @millioncenters: Know all about
#GST https://t.co/AeLruyS477 #OneNationOneTax
#GSTForNewIndia #GSTLaunch #GSTDoosriAzadi
#gstrollout #In…</t>
  </si>
  <si>
    <t>pranjalc23
RT @uniindianews: GST is biggest
tax reform post independence: Poonam
Mahajan @OfficeofPoonamM @BJP4India
#GSTLaunch https://t.co/gMAU3RCo…</t>
  </si>
  <si>
    <t xml:space="preserve">officeofpoonamm
</t>
  </si>
  <si>
    <t>rahulpa27536113
RT @AnupamPkher: मेरा देश बदल गया
है। जय हो।🇮🇳 #GSTLaunch</t>
  </si>
  <si>
    <t>hindurashtrwadi
RT @punjabkesari: PM मोदी ने खेला
GST पर सबसे बड़ा राजनीतिक दांव!
https://t.co/yqYbEokspZ #PMModi
#GST #GSTLaunch .@narendramodi
https://t.…</t>
  </si>
  <si>
    <t>jaiswalson4
RT @ChouhanShivraj: Congress decision
of boycotting #GSTLaunch ceremony
is condemnable &amp;amp; difficult
to understand. Their FMs also contribute…</t>
  </si>
  <si>
    <t>amitkusumhi
RT @Acallfrom1945: On the occasion
of #GSTLaunch let's remember this
great visionary man of millions
..Shri Atal Bihari Vajpayee Ji
once!…</t>
  </si>
  <si>
    <t>tiransachin
RT @DJandid: Gud morning Happy
GST to all #GSTForNewIndia #GST
#NewIndia #GSTLaunch #GSTBegins</t>
  </si>
  <si>
    <t xml:space="preserve">djandid
</t>
  </si>
  <si>
    <t>abhinavaawara
RT @VijayGoelBJP: Our creativity
gets mentioned in today's news!
#GSTForNewIndia #GST #GSTLaunch
https://t.co/Ba8GTEC07u</t>
  </si>
  <si>
    <t>just_____04622
RT @bArfaNibAbA: साकिया आज मुझे
नींद नहीं आयेगी सुना है तेरी महफ़िल
में रत जगा है ../ #GSTLaunch #GSTIndia
#GSTMidnightLaunch https://t.co…</t>
  </si>
  <si>
    <t>aqurab
RT @bsindia: #GST will cause inflation;
burden common man and small firms:
@PChidambaram_IN https://t.co/qB37gcdsFm
#GSTLaunch #GSTForNewIn…</t>
  </si>
  <si>
    <t>force108
RT @ndtv: #GST will end 'Inspector
Raj', boost economic growth: BJP
Chief Amit Shah https://t.co/hVGWhYkerk
#GSTLaunch #gstrollout https:/…</t>
  </si>
  <si>
    <t>gstfornewindia
#GST will end 'Inspector Raj',
boost economic growth: BJP Chief
Amit Shah https://t.co/8tAgYmZYgd
#GSTLaunch… https://t.co/zcVjOZRhWL</t>
  </si>
  <si>
    <t>neerajnirwals
#GST will end 'Inspector Raj',
boost economic growth: BJP Chief
Amit Shah https://t.co/EEwki44fTp
#GSTLaunch… https://t.co/QROouHrl9p</t>
  </si>
  <si>
    <t>powerstar____
RT @vamsikbolla: #GSTForNewIndia
#GSTLaunch #GSTImpact https://t.co/bhQ72ypVPj</t>
  </si>
  <si>
    <t>arvallimodasait
#GSTForNewIndia #GoodAndSimpleTax
#GST #GSTLaunch #G https://t.co/phsfJr93YC</t>
  </si>
  <si>
    <t>prashantarchu
RT @ndtv: #GST will end 'Inspector
Raj', boost economic growth: BJP
Chief Amit Shah https://t.co/hVGWhYkerk
#GSTLaunch #gstrollout https:/…</t>
  </si>
  <si>
    <t>being__adi
RT @tiwari_anil84: नया सवेरा नयी
नीति खाता वही से मूक्ति IT के साथ
आर्थिक क्रांती #GSTLaunch https://t.co/otzn24jaWM</t>
  </si>
  <si>
    <t>meravoteorg
RT @Acallfrom1945: On the occasion
of #GSTLaunch let's remember this
great visionary man of millions
..Shri Atal Bihari Vajpayee Ji
once!…</t>
  </si>
  <si>
    <t>aj_mindspark
When you go first time to eat outside
especially on 1-Jul. #GSTLaunch
https://t.co/xsLnys3ISq</t>
  </si>
  <si>
    <t>shivamgaur997
RT @AnupamPkher: मेरा देश बदल गया
है। जय हो।🇮🇳 #GSTLaunch</t>
  </si>
  <si>
    <t>wolverin81
RT @ndtv: #GST will end 'Inspector
Raj', boost economic growth: BJP
Chief Amit Shah https://t.co/hVGWhYkerk
#GSTLaunch #gstrollout https:/…</t>
  </si>
  <si>
    <t>rwdrg
RT FinMinIndShadow: #GSTLaunch
: in its current form will hit
thousands of MSMEs, says PChidambaram_IN
… https://t.co/HckkgZK7Ay</t>
  </si>
  <si>
    <t>lijoscaria7878
RT @RwdRG: RT FinMinIndShadow:
#GSTLaunch : in its current form
will hit thousands of MSMEs, says
PChidambaram_IN … https://t.co/HckkgZK7Ay</t>
  </si>
  <si>
    <t>dashabhaya
RT @AnupamPkher: मेरा देश बदल गया
है। जय हो।🇮🇳 #GSTLaunch</t>
  </si>
  <si>
    <t>saffron_lioness
RT @jeetensingh: 💥💥 स्वागत है
#GST 🙌 🇮🇳 #GSTForNewIndia #gstrollout
#GSTMuhuratShopping #GSTSimplified
#GSTLaunch #OneTax https://t.co…</t>
  </si>
  <si>
    <t>jeetensingh
RT @jeetensingh: 💥💥 स्वागत है
#GST 🙌 🇮🇳 #GSTForNewIndia #gstrollout
#GSTMuhuratShopping #GSTSimplified
#GSTLaunch #OneTax https://t.co…</t>
  </si>
  <si>
    <t>roopammishra18
RT @ndtv: #GST will end 'Inspector
Raj', boost economic growth: BJP
Chief Amit Shah https://t.co/hVGWhYkerk
#GSTLaunch #gstrollout https:/…</t>
  </si>
  <si>
    <t>sonu74m
RT @shekharchahal: I Support #GST
One Nation One Market Tax👍 Mera
Desh Badal Raha Hai Aage Bad Raha
Hai🇮🇳 #GSTLaunch #GSTIndia #TheArena…</t>
  </si>
  <si>
    <t>jdilipjain
RT @Acallfrom1945: On the occasion
of #GSTLaunch let's remember this
great visionary man of millions
..Shri Atal Bihari Vajpayee Ji
once!…</t>
  </si>
  <si>
    <t>etvodianews
#GSTLaunch ଦେଶରେ ଗୋଟିଏ କର ବ୍ୟବସ୍ଥା
ଲାଗୁ ହେଲା,ଅଧିକାଂଶ ଦ୍ରବ୍ୟ ବାହାରୁ
କିଣୁଥିବାରୁ ଓଡ଼ିଶା ବେଶି ଲାଭବାନ ହେବ’:
@jualoram</t>
  </si>
  <si>
    <t xml:space="preserve">jualoram
</t>
  </si>
  <si>
    <t>mumtazmehdi
"Mere baarein mein itna mat sochna.
BILL mein aata hoon samajh mein
nahi." #GST #OneNationOneTax #gstrollout
#GSTTamasha #GSTLaunch</t>
  </si>
  <si>
    <t>rajeshbhadalkar
RT @Acallfrom1945: On the occasion
of #GSTLaunch let's remember this
great visionary man of millions
..Shri Atal Bihari Vajpayee Ji
once!…</t>
  </si>
  <si>
    <t>s_br434zy
RT @bArfaNibAbA: साकिया आज मुझे
नींद नहीं आयेगी सुना है तेरी महफ़िल
में रत जगा है ../ #GSTLaunch #GSTIndia
#GSTMidnightLaunch https://t.co…</t>
  </si>
  <si>
    <t>maxchandan16
RT @tiwari_anil84: नया सवेरा नयी
नीति खाता वही से मूक्ति IT के साथ
आर्थिक क्रांती #GSTLaunch https://t.co/otzn24jaWM</t>
  </si>
  <si>
    <t>abhayrajtomar
RT @AnupamPkher: मेरा देश बदल गया
है। जय हो।🇮🇳 #GSTLaunch</t>
  </si>
  <si>
    <t>youngslorans
RT @ndtv: #GST will end 'Inspector
Raj', boost economic growth: BJP
Chief Amit Shah https://t.co/hVGWhYkerk
#GSTLaunch #gstrollout https:/…</t>
  </si>
  <si>
    <t>najimnavaz
RT @AlwaysKNA: என்னடா அந்நியன்
மாதிரி அடிக்கடி மாறுறீங்க😂 #GSTLaunch
#gst https://t.co/0nyiSe1Ubv</t>
  </si>
  <si>
    <t>prashant776
My first billing receipt after
#GSTLaunch #GSTForNewIndia #GoodAndSimpleTax
#GSTDoosriAzadi #GSTBill @narendramodi
https://t.co/uZQOJf9q6t</t>
  </si>
  <si>
    <t>prabhat57787997
RT @ndtv: #GST will end 'Inspector
Raj', boost economic growth: BJP
Chief Amit Shah https://t.co/hVGWhYkerk
#GSTLaunch #gstrollout https:/…</t>
  </si>
  <si>
    <t>lokesh_dir
RT @AlwaysKNA: என்னடா அந்நியன்
மாதிரி அடிக்கடி மாறுறீங்க😂 #GSTLaunch
#gst https://t.co/0nyiSe1Ubv</t>
  </si>
  <si>
    <t>anilaryaji
RT @jeetensingh: 💥💥 स्वागत है
#GST 🙌 🇮🇳 #GSTForNewIndia #gstrollout
#GSTMuhuratShopping #GSTSimplified
#GSTLaunch #OneTax https://t.co…</t>
  </si>
  <si>
    <t>kishan0822
@republic Because history won't
b remembering @INCIndia for #GSTLaunch
in India,all they care is name,
fame &amp;amp; money...</t>
  </si>
  <si>
    <t>rejeeshs
RT @VijayGoelBJP: Our creativity
gets mentioned in today's news!
#GSTForNewIndia #GST #GSTLaunch
https://t.co/Ba8GTEC07u</t>
  </si>
  <si>
    <t>pandeyarun67
RT @Acallfrom1945: On the occasion
of #GSTLaunch let's remember this
great visionary man of millions
..Shri Atal Bihari Vajpayee Ji
once!…</t>
  </si>
  <si>
    <t>narendramodi_fc
RT @jeetensingh: 💥💥 स्वागत है
#GST 🙌 🇮🇳 #GSTForNewIndia #gstrollout
#GSTMuhuratShopping #GSTSimplified
#GSTLaunch #OneTax https://t.co…</t>
  </si>
  <si>
    <t>binumd
RT @FinMinIndShadow: #GSTLaunch
: in its current form will hit
thousands of MSMEs, says @PChidambaram_IN
https://t.co/0bHaJmVdMQ | @Shadow…</t>
  </si>
  <si>
    <t>viklashkumar
RT @Acallfrom1945: On the occasion
of #GSTLaunch let's remember this
great visionary man of millions
..Shri Atal Bihari Vajpayee Ji
once!…</t>
  </si>
  <si>
    <t>iam_manimaran
#GSTLaunch https://t.co/Ji5Dd13WtI</t>
  </si>
  <si>
    <t>notoriouspiyush
Kuch log #GSTLaunch se isliye khush
hai ki wo ab GST bill ke sath nai
DP laga sakte hai :D</t>
  </si>
  <si>
    <t>mlmandowara
RT @jeetensingh: 💥💥 स्वागत है
#GST 🙌 🇮🇳 #GSTForNewIndia #gstrollout
#GSTMuhuratShopping #GSTSimplified
#GSTLaunch #OneTax https://t.co…</t>
  </si>
  <si>
    <t>vickycoolvky
RT @AnupamPkher: मेरा देश बदल गया
है। जय हो।🇮🇳 #GSTLaunch</t>
  </si>
  <si>
    <t>pandey_85365826
RT @ModernShakti: #gstrollout कितना
अच्छा होता अगर हर दिन की समाप्ति
पर जिंदगी पूछती 🙇💞;;; Save changes..
Yes/No.. #GSTLaunch #GSTMuhura…</t>
  </si>
  <si>
    <t>vinodchirvi1
RT @DDNewsLive: FM @arunjaitley
addresses media after 18th @GST_Council
meet in New Delhi #GSTLaunch #gstrollout
https://t.co/GZ0NAhABzE</t>
  </si>
  <si>
    <t>k_kumar24
RT @VijayGoelBJP: Our creativity
gets mentioned in today's news!
#GSTForNewIndia #GST #GSTLaunch
https://t.co/Ba8GTEC07u</t>
  </si>
  <si>
    <t>johnpl618
RT @AlwaysKNA: என்னடா அந்நியன்
மாதிரி அடிக்கடி மாறுறீங்க😂 #GSTLaunch
#gst https://t.co/0nyiSe1Ubv</t>
  </si>
  <si>
    <t>rahulverma240
@AmitShahFanClub @AmitShah Sir
kya aap us durbin se Italy me maze
le rahe yuva neta ko dhund rahe
ho?😄 #GSTLaunch k… https://t.co/0Ya2L1T4VG</t>
  </si>
  <si>
    <t xml:space="preserve">amitshahfanclub
</t>
  </si>
  <si>
    <t>debopomsanyal
#GST #GSTLaunch #GSTForNewIndia
#GoodAndSimpleTax #gstrollout #NarendraModi
@BJP4India @narendramodi… https://t.co/hPSmULD3cy</t>
  </si>
  <si>
    <t>kuldeepbt
RT @AnupamPkher: मेरा देश बदल गया
है। जय हो।🇮🇳 #GSTLaunch</t>
  </si>
  <si>
    <t>reyasingh_bjp
RT @jai_bjp: #GSTLaunch लखनऊ-पूरे
देश में 12 बजे से लागू हुआ जीएसटी...@PMOIndia
@narendramodi @myogiadityanath
https://t.co/UFCul8bAAF</t>
  </si>
  <si>
    <t xml:space="preserve">jai_bjp
</t>
  </si>
  <si>
    <t>pankajchhabra03
RT @SociallyMayank: Finally #GST
is here.. #GSTForNewIndia #gstrollout
#GSTLaunch #GoodsAndServicesTax
https://t.co/WhRbeKcfqI</t>
  </si>
  <si>
    <t>gdutttweets
RT @ModernShakti: #gstrollout कितना
अच्छा होता अगर हर दिन की समाप्ति
पर जिंदगी पूछती 🙇💞;;; Save changes..
Yes/No.. #GSTLaunch #GSTMuhura…</t>
  </si>
  <si>
    <t>shaheen5595
#GSTLAUNCH..#OneNationOneTax</t>
  </si>
  <si>
    <t>lalitchopra1965
RT @Acallfrom1945: On the occasion
of #GSTLaunch let's remember this
great visionary man of millions
..Shri Atal Bihari Vajpayee Ji
once!…</t>
  </si>
  <si>
    <t>mihirjha1975
RT @AshiQuotes: GST का विरोध कर
रहे विपक्ष को पता होना चाहिए कि
फूफा के रूठने से ब्याह नहीं रुकता।
#GSTForNewIndia #GSTLaunch</t>
  </si>
  <si>
    <t>erakgautam
#GSTDoosriAzadi अगर #GST bill #Congress
के शासनकाल में आता तो इसका नामकरण
भी गांधी-नेहरू के नाम पर किया जाता.💨…
https://t.co/EDL2LeKnn9</t>
  </si>
  <si>
    <t>vasanth77_vj
RT @AlwaysKNA: என்னடா அந்நியன்
மாதிரி அடிக்கடி மாறுறீங்க😂 #GSTLaunch
#gst https://t.co/0nyiSe1Ubv</t>
  </si>
  <si>
    <t>9447653359
RT @Acallfrom1945: On the occasion
of #GSTLaunch let's remember this
great visionary man of millions
..Shri Atal Bihari Vajpayee Ji
once!…</t>
  </si>
  <si>
    <t>seemarawat2078
RT @ZeeNewsHindi: #GST की कंपलीट
गाइड: सर्विसेज लिस्ट और जीएसटी
दरों की पूरी LIST #GSTLaunch #GSTRollout
#OneTax #OneNationOneTax https://t…</t>
  </si>
  <si>
    <t>patelhunny5
RT @_DigitalIndia: No confusion,
simple solution : Goods And Services
Tax (GST)... #GSTLaunch #DigitalIndia
#GSTForAll https://t.co/kRcbFZP…</t>
  </si>
  <si>
    <t>stallonevj
RT @AlwaysKNA: என்னடா அந்நியன்
மாதிரி அடிக்கடி மாறுறீங்க😂 #GSTLaunch
#gst https://t.co/0nyiSe1Ubv</t>
  </si>
  <si>
    <t>nishu619
RT @MercedesBenzInd: Transforming.
Inspiring. Economically unifying
India. Mercedes-Benz India appreciates
#GSTLaunch #GSTForNewIndia #OneT…</t>
  </si>
  <si>
    <t>rajdevjaiswal
RT @rajdevjaiswal: #GSTCouncil
#MidnightGSTLaunch #GSTLaunch Welcome
GST 🙏 HAPPY G.S.T. 👏👌👍✅🙏 @FinMinIndia
@PMOIndia @BJP4India @INCInd…</t>
  </si>
  <si>
    <t xml:space="preserve">incind
</t>
  </si>
  <si>
    <t>b_richardn
RT @FinMinIndShadow: #GSTLaunch
: in its current form will hit
thousands of MSMEs, says @PChidambaram_IN
https://t.co/0bHaJmVdMQ | @Shadow…</t>
  </si>
  <si>
    <t>nnisnews
RT @storybiteindia: At The Stroke
Of Midnight, India’s Largest Tax
Reform Is Here #GST #GSTForNewIndia
#GSTLaunch https://t.co/9yK5hLbD3X</t>
  </si>
  <si>
    <t>storybiteindia
At The Stroke Of Midnight, India’s
Largest Tax Reform Is Here #GST
#GSTForNewIndia #GSTLaunch https://t.co/9yK5hLbD3X</t>
  </si>
  <si>
    <t>4freetime4
Waah #GST #GSTForNewIndia #gstrollout
#GSTLaunch #जश्न #India https://t.co/TXkEy0eOp6</t>
  </si>
  <si>
    <t>golubeerji
Change is always a little painful.
#GSTIndia #OneNationOneTax #GSTMegaDebate
#GoodAndSimpleTax #GSTLaunch… https://t.co/rPGxLqDLHx</t>
  </si>
  <si>
    <t>378c6c5aedb7436
RT @golubeerji: Change is always
a little painful. #GSTIndia #OneNationOneTax
#GSTMegaDebate #GoodAndSimpleTax
#GSTLaunch #GSTTryst #GSTfo…</t>
  </si>
  <si>
    <t>goonkar
RT @AnupamPkher: मेरा देश बदल गया
है। जय हो।🇮🇳 #GSTLaunch</t>
  </si>
  <si>
    <t>arunbalaji54321
RT @AlwaysKNA: என்னடா அந்நியன்
மாதிரி அடிக்கடி மாறுறீங்க😂 #GSTLaunch
#gst https://t.co/0nyiSe1Ubv</t>
  </si>
  <si>
    <t>harishk04131926
RT @RaghvendraLive: #GST समारोह
के लिए इस अंदाज़ में सजा-संवरा
दिखा संसद भवन। #Parliament #GSTLaunch
#GSTForNewIndia #OneNationOneTax
http…</t>
  </si>
  <si>
    <t>pritam_009
Why @shoppersstop is charging extra
vat on discounted price today??
@PMOIndia @FinMinIndia @arunjaitley
#gstrollout #GST #GSTLaunch</t>
  </si>
  <si>
    <t xml:space="preserve">shoppersstop
</t>
  </si>
  <si>
    <t>jainanil1968
RT @SalmanSoz: So Modi is foolishly
celebrating #GSTLaunch totally
unaware of what his government
is doing 🤔 https://t.co/s9QrV442wJ</t>
  </si>
  <si>
    <t>onetiponehand_
RT @HoneyBeing_: Condition of #Aaptards,
#congress, secular liberals after
#GSTLaunch #GSTRollout . In short
all Modi haters!! 😂😂😂 https://…</t>
  </si>
  <si>
    <t>honeybeing_
Condition of #Aaptards, #congress,
secular liberals after #GSTLaunch
#GSTRollout . In short all Modi
haters!! 😂😂😂 https://t.co/1ZEuPwyy6A</t>
  </si>
  <si>
    <t>ramsarswat16
RT @VishvasSarang: #GSTLaunch Congratulations
Hon'ble Prime Minister @narendramodi
#GST #जीएसटी #Gstrollout #OneNationOneTaxOneMarket
#Vi…</t>
  </si>
  <si>
    <t>vishvassarang
#GSTLaunch Congratulations Hon'ble
Prime Minister @narendramodi #GST
#जीएसटी #Gstrollout #OneNationOneTaxOneMarket…
https://t.co/gCZ0b3gtaZ</t>
  </si>
  <si>
    <t>ladyshantidoot
RT @HoneyBeing_: Condition of #Aaptards,
#congress, secular liberals after
#GSTLaunch #GSTRollout . In short
all Modi haters!! 😂😂😂 https://…</t>
  </si>
  <si>
    <t>guddulalbhardwa
RT @AshiQuotes: GST का विरोध कर
रहे विपक्ष को पता होना चाहिए कि
फूफा के रूठने से ब्याह नहीं रुकता।
#GSTForNewIndia #GSTLaunch</t>
  </si>
  <si>
    <t>kompagalio
RT @bArfaNibAbA: साकिया आज मुझे
नींद नहीं आयेगी सुना है तेरी महफ़िल
में रत जगा है ../ #GSTLaunch #GSTIndia
#GSTMidnightLaunch https://t.co…</t>
  </si>
  <si>
    <t>loknathroy9
RT @Shalushal2602: #GSTLaunch https://t.co/qDh6CG27S9</t>
  </si>
  <si>
    <t xml:space="preserve">shalushal2602
</t>
  </si>
  <si>
    <t>komalku35641397
RT @tiwari_anil84: नया सवेरा नयी
नीति खाता वही से मूक्ति IT के साथ
आर्थिक क्रांती #GSTLaunch https://t.co/otzn24jaWM</t>
  </si>
  <si>
    <t>ssoniisshh1
RT @Ind_Arya: GST ~ New Economic
Caste Of India #GSTForNewIndia
#GSTLaunch</t>
  </si>
  <si>
    <t xml:space="preserve">ind_arya
</t>
  </si>
  <si>
    <t>nathbhoopendra
RT @VishvasSarang: #GSTLaunch Congratulations
Hon'ble Prime Minister @narendramodi
#GST #जीएसटी #Gstrollout #OneNationOneTaxOneMarket
#Vi…</t>
  </si>
  <si>
    <t>kkashyap1707
RT @HoneyBeing_: Condition of #Aaptards,
#congress, secular liberals after
#GSTLaunch #GSTRollout . In short
all Modi haters!! 😂😂😂 https://…</t>
  </si>
  <si>
    <t>imatulkansal
RT @ndtv: Lead story now on https://t.co/Fbzw6mR9Q5:
https://t.co/XmxnRjJIaJ #NDTVLeadStory
#GSTLaunch #GST https://t.co/YW2oT3Q6bQ</t>
  </si>
  <si>
    <t>rajusardar89452
RT @ModernShakti: #gstrollout कितना
अच्छा होता अगर हर दिन की समाप्ति
पर जिंदगी पूछती 🙇💞;;; Save changes..
Yes/No.. #GSTLaunch #GSTMuhura…</t>
  </si>
  <si>
    <t>parlahad
RT @storybiteindia: At The Stroke
Of Midnight, India’s Largest Tax
Reform Is Here #GST #GSTForNewIndia
#GSTLaunch https://t.co/9yK5hLbD3X</t>
  </si>
  <si>
    <t>affanr9
RT @DDNewsLive: LIVE NOW: Special
programme post #GSTLaunch, ask
your questions on #GST to our experts
using #EconomyToday https://t.co/gN…</t>
  </si>
  <si>
    <t>ranagoswami1
RT @DDNewsLive: LIVE NOW: Special
programme post #GSTLaunch, ask
your questions on #GST to our experts
using #EconomyToday https://t.co/gN…</t>
  </si>
  <si>
    <t>johnyleverr
RT @VikasRBhardwaj: G: गाँडू S:
से लेकर T: ठरकी तक #GSTLaunch से
बिलबिलाते हुए घूम रहे हैं यक़ीन
नहीं है तो देख लो 👇🏻 https://t.co/oShH69aF…</t>
  </si>
  <si>
    <t>anuann02
RT @ShreeSwathy06: I think it is
only #CAStudents, who are going
to suffer bcz of #GSTLaunch All
prev tax laws will hv to be erased
from b…</t>
  </si>
  <si>
    <t xml:space="preserve">shreeswathy06
</t>
  </si>
  <si>
    <t>vikas25713
RT @satyadav21: #GSTForNewIndia
#OneNationOneTax #OneNationOneTaxOneMarket
#GST #GSTLaunch thanks #indian
#Government specially @narendramo…</t>
  </si>
  <si>
    <t>rahook2
RT @HoneyBeing_: Condition of #Aaptards,
#congress, secular liberals after
#GSTLaunch #GSTRollout . In short
all Modi haters!! 😂😂😂 https://…</t>
  </si>
  <si>
    <t>armygabbar
RT @DDNewsLive: Call us at 011-23097648
or 011-23097655 or send us your
queries at economytoday.ddnews@gmail.com
#GSTLaunch https://t.co/WK…</t>
  </si>
  <si>
    <t>param_sohi
GST के फ़ायदे समझने हो तो Zee News
देखो और नुक़सान समझना हो तो NDTV
😀😀😀 #GoodAndSimpleTax #GSTLaunch
#GSTroll</t>
  </si>
  <si>
    <t>shamantharaj
RT @Acallfrom1945: On the occasion
of #GSTLaunch let's remember this
great visionary man of millions
..Shri Atal Bihari Vajpayee Ji
once!…</t>
  </si>
  <si>
    <t>nitinmahalwal
क्या बारिश हो रही है यार। पकोड़ों
पर कितना % #GST है । #OneNationOneTax
#GSTForNewIndia #GST #gstrollout
#GSTLaunch #GSTTryst</t>
  </si>
  <si>
    <t>praveen_katoch
RT @SimrankMundi: #GSTForNewIndia
#GSTLaunch #GoodsAndServicesTax
https://t.co/sG67XbvGP0</t>
  </si>
  <si>
    <t>simrankmundi
#GSTForNewIndia #GSTLaunch #GoodsAndServicesTax
https://t.co/sG67XbvGP0</t>
  </si>
  <si>
    <t>pankajk29553533
RT @DDNewsLive: Call us at 011-23097648
or 011-23097655 or send us your
queries at economytoday.ddnews@gmail.com
#GSTLaunch https://t.co/WK…</t>
  </si>
  <si>
    <t>ashimohannigam
RT @HoneyBeing_: Condition of #Aaptards,
#congress, secular liberals after
#GSTLaunch #GSTRollout . In short
all Modi haters!! 😂😂😂 https://…</t>
  </si>
  <si>
    <t>dhakad_p_k
GST-2017 G+S+T+2+0+1+7 7+19+20+2+0+1+7=56
इंच फिर वोई निकला, हम भी क्या करें
😂 #GSTForNewIndia #GST #GSTLaunch</t>
  </si>
  <si>
    <t>vijaychawla03
RT @Acallfrom1945: On the occasion
of #GSTLaunch let's remember this
great visionary man of millions
..Shri Atal Bihari Vajpayee Ji
once!…</t>
  </si>
  <si>
    <t>bjpupsarkar
RT @shekharchahal: I Support #GST
One Nation One Market Tax👍 Mera
Desh Badal Raha Hai Aage Bad Raha
Hai🇮🇳 #GSTLaunch #GSTIndia #TheArena…</t>
  </si>
  <si>
    <t>boing_humour
RT @DDNewsLive: LIVE NOW: Special
programme post #GSTLaunch, ask
your questions on #GST to our experts
using #EconomyToday https://t.co/gN…</t>
  </si>
  <si>
    <t>ranjitsmand
RT @HoneyBeing_: Condition of #Aaptards,
#congress, secular liberals after
#GSTLaunch #GSTRollout . In short
all Modi haters!! 😂😂😂 https://…</t>
  </si>
  <si>
    <t>dalviumakant
RT @Acallfrom1945: On the occasion
of #GSTLaunch let's remember this
great visionary man of millions
..Shri Atal Bihari Vajpayee Ji
once!…</t>
  </si>
  <si>
    <t>gulshandk
RT @ModernShakti: #gstrollout कितना
अच्छा होता अगर हर दिन की समाप्ति
पर जिंदगी पूछती 🙇💞;;; Save changes..
Yes/No.. #GSTLaunch #GSTMuhura…</t>
  </si>
  <si>
    <t>santoshgadakari
RT @MVenkaiahNaidu: Addressing
the Mega GST Conclave of @IndiaToday
on the #GST reform in the run up
to its historic midnight #GSTLaunch.
h…</t>
  </si>
  <si>
    <t>anirudd695
RT @DDNewsLive: Call us at 011-23097648
or 011-23097655 or send us your
queries at economytoday.ddnews@gmail.com
#GSTLaunch https://t.co/WK…</t>
  </si>
  <si>
    <t>indiawithbjp
RT @shekharchahal: I Support #GST
One Nation One Market Tax👍 Mera
Desh Badal Raha Hai Aage Bad Raha
Hai🇮🇳 #GSTLaunch #GSTIndia #TheArena…</t>
  </si>
  <si>
    <t>sarssssssss498
RT @bArfaNibAbA: साकिया आज मुझे
नींद नहीं आयेगी सुना है तेरी महफ़िल
में रत जगा है ../ #GSTLaunch #GSTIndia
#GSTMidnightLaunch https://t.co…</t>
  </si>
  <si>
    <t>pranavsirohi
#GSTLaunch की एक बड़ी उपलब्धि यह
भी रही कि पूरे समारोह के दौरान
देवगौड़ा जी एक बार भी नहीं सोए
😂#GSTForNewIndia #gstrollout #GSTDoosriAzadi</t>
  </si>
  <si>
    <t>sundaram_motors
Transforming. Inspiring. Economically
unifying India. Mercedes-Benz India
appreciates #GSTLaunch #GSTForNewIndia…
https://t.co/0VgC6rntJS</t>
  </si>
  <si>
    <t>kaththi_arasu
RT @AlwaysKNA: என்னடா அந்நியன்
மாதிரி அடிக்கடி மாறுறீங்க😂 #GSTLaunch
#gst https://t.co/0nyiSe1Ubv</t>
  </si>
  <si>
    <t>dineshsaw16
RT @AnupamPkher: मेरा देश बदल गया
है। जय हो।🇮🇳 #GSTLaunch</t>
  </si>
  <si>
    <t>jajabormanas
RT @HoneyBeing_: Condition of #Aaptards,
#congress, secular liberals after
#GSTLaunch #GSTRollout . In short
all Modi haters!! 😂😂😂 https://…</t>
  </si>
  <si>
    <t>upforbjp
RT @shekharchahal: I Support #GST
One Nation One Market Tax👍 Mera
Desh Badal Raha Hai Aage Bad Raha
Hai🇮🇳 #GSTLaunch #GSTIndia #TheArena…</t>
  </si>
  <si>
    <t>c37fbef602f140a
RT @AlwaysKNA: என்னடா அந்நியன்
மாதிரி அடிக்கடி மாறுறீங்க😂 #GSTLaunch
#gst https://t.co/0nyiSe1Ubv</t>
  </si>
  <si>
    <t>foodiealltm
RT @ndtv: #GST will end 'Inspector
Raj', boost economic growth: BJP
Chief Amit Shah https://t.co/hVGWhYkerk
#GSTLaunch #gstrollout https:/…</t>
  </si>
  <si>
    <t>rajivranjanjha0
RT @DDNewsLive: LIVE NOW: Special
programme post #GSTLaunch, ask
your questions on #GST to our experts
using #EconomyToday https://t.co/gN…</t>
  </si>
  <si>
    <t>fahatabhi
RT @DDNewsLive: LIVE NOW: Special
programme post #GSTLaunch, ask
your questions on #GST to our experts
using #EconomyToday https://t.co/gN…</t>
  </si>
  <si>
    <t>indianwithmodi
RT @shekharchahal: I Support #GST
One Nation One Market Tax👍 Mera
Desh Badal Raha Hai Aage Bad Raha
Hai🇮🇳 #GSTLaunch #GSTIndia #TheArena…</t>
  </si>
  <si>
    <t>foreteller03
Sirf Chor raat ke andhere me planning
karke hukam jaari karte hai janta
ko lootne ke liye.. #GSTForNewIndia
#GSTLaunch #gstrollout</t>
  </si>
  <si>
    <t>technogotweb
#GST applicable from today, smartphone
of these brands will be cheaper
https://t.co/D1U2Bdtx2I #gstrollout
#GSTForNewIndia #GSTLaunch</t>
  </si>
  <si>
    <t>rk_paravdi999
#OneNationOneTax #GSTForNewIndia
#GSTLaunch</t>
  </si>
  <si>
    <t>modifiedwave
RT @RaghvendraLive: #GST समारोह
के लिए इस अंदाज़ में सजा-संवरा
दिखा संसद भवन। #Parliament #GSTLaunch
#GSTForNewIndia #OneNationOneTax
http…</t>
  </si>
  <si>
    <t>varuni297
RT @ModernShakti: #gstrollout कितना
अच्छा होता अगर हर दिन की समाप्ति
पर जिंदगी पूछती 🙇💞;;; Save changes..
Yes/No.. #GSTLaunch #GSTMuhura…</t>
  </si>
  <si>
    <t>raj_coimbatore
RT @ndtv: #GST | 'Culmination of
14-year-long journey', says #PresidentMukherjee
at #GSTLaunch https://t.co/MNc7ty0ygN</t>
  </si>
  <si>
    <t xml:space="preserve">news7tamil
</t>
  </si>
  <si>
    <t>maazzmass
RT @AlwaysKNA: என்னடா அந்நியன்
மாதிரி அடிக்கடி மாறுறீங்க😂 #GSTLaunch
#gst https://t.co/0nyiSe1Ubv</t>
  </si>
  <si>
    <t>maanvigagroo
@amolparashar @Punbatra @dramatisttarun
He's in #GSTLaunch shock 😂</t>
  </si>
  <si>
    <t xml:space="preserve">dramatisttarun
</t>
  </si>
  <si>
    <t xml:space="preserve">punbatra
</t>
  </si>
  <si>
    <t xml:space="preserve">amolparashar
</t>
  </si>
  <si>
    <t>mahanandbababjp
#gstrollout कितना अच्छा होता अगर
हर दिन की समाप्ति पर जिंदगी पूछती
🙇💞;;; Save changes.. Yes/No..
#GSTLaunch #GSTMuhuratShopping
#GST</t>
  </si>
  <si>
    <t>creativeyatra
On everyone's mind..literally and
figuratively ! #GST #OneNationOneTax
#GSTLaunch #India #OneNationOneTaxOneMarket…
https://t.co/AtxwPUtr0j</t>
  </si>
  <si>
    <t>mihirgajrawala
RT @creativeyatra: On everyone's
mind..literally and figuratively
! #GST #OneNationOneTax #GSTLaunch
#India #OneNationOneTaxOneMarket
#Goo…</t>
  </si>
  <si>
    <t>eclecticinvestr
Only those who supply to Mumbai
know what a hellhole #Octroi terminal
was. With #GSTLaunch massive land
of the terminal is now available.</t>
  </si>
  <si>
    <t>mygingercrush
#GST be like... #gstrollout #GSTForNewIndia
#GSTLaunch #GSTForIndia https://t.co/arjyX3ai39</t>
  </si>
  <si>
    <t>avinash_kpr
RT @AnupamPkher: मेरा देश बदल गया
है। जय हो।🇮🇳 #GSTLaunch</t>
  </si>
  <si>
    <t>a_turakhia
RT @AnupamPkher: मेरा देश बदल गया
है। जय हो।🇮🇳 #GSTLaunch</t>
  </si>
  <si>
    <t>prose_me
RT @DDNewsLive: Call us at 011-23097648
or 011-23097655 or send us your
queries at economytoday.ddnews@gmail.com
#GSTLaunch https://t.co/WK…</t>
  </si>
  <si>
    <t>shubhamyeole4
RT @NashikNews: #Nashik GST office
lights up in celebration of #GSTLaunch
https://t.co/RegDAnmvSp</t>
  </si>
  <si>
    <t>royalbone1
RT @DDNewsLive: LIVE NOW: Special
programme post #GSTLaunch, ask
your questions on #GST to our experts
using #EconomyToday https://t.co/gN…</t>
  </si>
  <si>
    <t>rudrakr1
RT @AnupamPkher: मेरा देश बदल गया
है। जय हो।🇮🇳 #GSTLaunch</t>
  </si>
  <si>
    <t>theindiecable
Follow: @theindiecable #tax #GSTForNewIndia
#gstrollout #haha #lol #lmao #indiecable
#thebaklosl #yehkyahua… https://t.co/kGvSLl8oxi</t>
  </si>
  <si>
    <t>shubhanshu_bjp
RT @uniindianews: GST is biggest
tax reform post independence: Poonam
Mahajan @OfficeofPoonamM @BJP4India
#GSTLaunch https://t.co/gMAU3RCo…</t>
  </si>
  <si>
    <t>raviamale
RT @Chemburstudio: @girishkuber
One of the best,fearless,clear
&amp;amp; prudent editorials,must read
&amp;amp; share #GSTLaunch 🔴🔴🔴 उत्सवी
मग्न राजा https…</t>
  </si>
  <si>
    <t xml:space="preserve">girishkuber
</t>
  </si>
  <si>
    <t>chemburstudio
@girishkuber One of the best,fearless,clear
&amp;amp; prudent editorials,must read
&amp;amp; share #GSTLaunch 🔴🔴🔴 उत्सवी
मग्न राजा… https://t.co/RZKvlpXMMB</t>
  </si>
  <si>
    <t>gst_learning
@narendramodi @arunjaitley #GSTLaunch
#GSTBegins https://t.co/P51xEy1ZBM</t>
  </si>
  <si>
    <t>anilsurayvanshi
RT @AshiQuotes: GST का विरोध कर
रहे विपक्ष को पता होना चाहिए कि
फूफा के रूठने से ब्याह नहीं रुकता।
#GSTForNewIndia #GSTLaunch</t>
  </si>
  <si>
    <t>sauce_ki_botal
RT @HoneyBeing_: Condition of #Aaptards,
#congress, secular liberals after
#GSTLaunch #GSTRollout . In short
all Modi haters!! 😂😂😂 https://…</t>
  </si>
  <si>
    <t>shrismishra
RT @AnupamPkher: मेरा देश बदल गया
है। जय हो।🇮🇳 #GSTLaunch</t>
  </si>
  <si>
    <t>abhi_ln
#CAday #Ahmedabad #GSTLaunch -
Mr. Sodhi, M.D. of #Amul give insights
on future benefits for consumers
of dairy pro… https://t.co/tQcJjRCgcc</t>
  </si>
  <si>
    <t>guddudcosta
@SahilThoughts Bhakts after watching
above video ... " See How Creative
#GST Is " 😂 #GSTLaunch #GSTForNewIndia</t>
  </si>
  <si>
    <t>sahilthoughts
RT @guddudcosta: @SahilThoughts
Bhakts after watching above video
... " See How Creative #GST Is
" 😂 #GSTLaunch #GSTForNewIndia</t>
  </si>
  <si>
    <t>humannotabully
RT @guddudcosta: @SahilThoughts
Bhakts after watching above video
... " See How Creative #GST Is
" 😂 #GSTLaunch #GSTForNewIndia</t>
  </si>
  <si>
    <t>kamalasethy
#gstrollout #GayiSarkarTumhari
#GSTForNewIndia #OneNationOneTaxOneMarket
#GSTTamasha #GSTBegins #GSTLaunch…
https://t.co/Vkq1aIDjZC</t>
  </si>
  <si>
    <t>shreya7376
RT @SalmanSoz: So Modi is foolishly
celebrating #GSTLaunch totally
unaware of what his government
is doing 🤔 https://t.co/s9QrV442wJ</t>
  </si>
  <si>
    <t>angelusarch
RT @AlwaysKNA: என்னடா அந்நியன்
மாதிரி அடிக்கடி மாறுறீங்க😂 #GSTLaunch
#gst https://t.co/0nyiSe1Ubv</t>
  </si>
  <si>
    <t>vijayismylife
RT @AlwaysKNA: என்னடா அந்நியன்
மாதிரி அடிக்கடி மாறுறீங்க😂 #GSTLaunch
#gst https://t.co/0nyiSe1Ubv</t>
  </si>
  <si>
    <t>pulkit1070
Mai Apne Friend Ko Burger Ki Bite
Di Nahi Aaj Tak!! Government Ko
Deni Pad Rahi Hai :( #GSTLaunch
https://t.co/guxJuLcA1h</t>
  </si>
  <si>
    <t>raisahab20
RT @tiwari_anil84: नया सवेरा नयी
नीति खाता वही से मूक्ति IT के साथ
आर्थिक क्रांती #GSTLaunch https://t.co/otzn24jaWM</t>
  </si>
  <si>
    <t>hrd111prince
RT @ModernShakti: #gstrollout कितना
अच्छा होता अगर हर दिन की समाप्ति
पर जिंदगी पूछती 🙇💞;;; Save changes..
Yes/No.. #GSTLaunch #GSTMuhura…</t>
  </si>
  <si>
    <t>spsharm11341210
RT @tiwari_anil84: नया सवेरा नयी
नीति खाता वही से मूक्ति IT के साथ
आर्थिक क्रांती #GSTLaunch https://t.co/otzn24jaWM</t>
  </si>
  <si>
    <t>sanjaymshra
RT @Acallfrom1945: On the occasion
of #GSTLaunch let's remember this
great visionary man of millions
..Shri Atal Bihari Vajpayee Ji
once!…</t>
  </si>
  <si>
    <t>azharuddin1987
RT @Rafique_MKD: माल्या की शराब
अम्बानी का पेट्रोल अडानी की बिजली
GST से बाहर #GSTLaunch #GSTMuhuratShopping
@ZeeNews @abpnewstv @ndt…</t>
  </si>
  <si>
    <t xml:space="preserve">ndt
</t>
  </si>
  <si>
    <t>rafique_mkd
माल्या की शराब अम्बानी का पेट्रोल
अडानी की बिजली GST से बाहर #GSTLaunch
#GSTMuhuratShopping @ZeeNews @abpnewstv
@ndtv @timesofindia</t>
  </si>
  <si>
    <t>sachingujar3
मेरा देश बदल गया है। जय हो।🇮🇳
#GSTLaunch Thank you @narendramodi
@PMOIndia sir ji</t>
  </si>
  <si>
    <t>mohankalra392
RT @Acallfrom1945: On the occasion
of #GSTLaunch let's remember this
great visionary man of millions
..Shri Atal Bihari Vajpayee Ji
once!…</t>
  </si>
  <si>
    <t>gaur_jagadish
RT @RepubIicofIndia: GST का विरोध
कर रहे विपक्ष को पता होना चाहिए
कि फूफा के रूठने से ब्याह नहीं
रुकता। #GSTForNewIndia #GSTLaunch</t>
  </si>
  <si>
    <t xml:space="preserve">repubiicofindia
</t>
  </si>
  <si>
    <t>111_bhargav
#welcome #GST #GSTForNewIndia #GSTLaunch
#GSTforIndia https://t.co/88CU3yzCSk</t>
  </si>
  <si>
    <t>nayakramkrishna
RT @sureshpprabhu: In #Bengaluru
for #CAday event also outreach
on #GSTLaunch .Our @PMOIndia @narendramodi
will soon talk to million strong…</t>
  </si>
  <si>
    <t>sureshpprabhu
In #Bengaluru for #CAday event
also outreach on #GSTLaunch .Our
@PMOIndia @narendramodi will soon
talk to million strong CA family</t>
  </si>
  <si>
    <t>hnc9000
RT @DDNewsLive: Call us at 011-23097648
or 011-23097655 or send us your
queries at economytoday.ddnews@gmail.com
#GSTLaunch https://t.co/WK…</t>
  </si>
  <si>
    <t>dipaakroy
RT @sureshpprabhu: In #Bengaluru
for #CAday event also outreach
on #GSTLaunch .Our @PMOIndia @narendramodi
will soon talk to million strong…</t>
  </si>
  <si>
    <t>rajp_
RT @sureshpprabhu: In #Bengaluru
for #CAday event also outreach
on #GSTLaunch .Our @PMOIndia @narendramodi
will soon talk to million strong…</t>
  </si>
  <si>
    <t>ashishvr1
RT @sureshpprabhu: In #Bengaluru
for #CAday event also outreach
on #GSTLaunch .Our @PMOIndia @narendramodi
will soon talk to million strong…</t>
  </si>
  <si>
    <t>krishworlds
RT @sureshpprabhu: In #Bengaluru
for #CAday event also outreach
on #GSTLaunch .Our @PMOIndia @narendramodi
will soon talk to million strong…</t>
  </si>
  <si>
    <t>__caarrtik__
RT @rssharma52: Congress,lefts,
RJD &amp;amp; TMC biocotted #GSTLaunch
. Ise kahte hain - Vinash kale
vipreet buddhi. #GoodAndSimpleTax
#OneNation…</t>
  </si>
  <si>
    <t>rssharma52
Congress,lefts, RJD &amp;amp; TMC biocotted
#GSTLaunch . Ise kahte hain - Vinash
kale vipreet buddhi. #GoodAndSimpleTax
#OneNationOneTax #jodhpur</t>
  </si>
  <si>
    <t>iritesh_tiwari
RT @sureshpprabhu: In #Bengaluru
for #CAday event also outreach
on #GSTLaunch .Our @PMOIndia @narendramodi
will soon talk to million strong…</t>
  </si>
  <si>
    <t>meetinspire
RT @sureshpprabhu: In #Bengaluru
for #CAday event also outreach
on #GSTLaunch .Our @PMOIndia @narendramodi
will soon talk to million strong…</t>
  </si>
  <si>
    <t>vagrawa3
RT @sureshpprabhu: In #Bengaluru
for #CAday event also outreach
on #GSTLaunch .Our @PMOIndia @narendramodi
will soon talk to million strong…</t>
  </si>
  <si>
    <t>joydeep_911
RT @Acallfrom1945: On the occasion
of #GSTLaunch let's remember this
great visionary man of millions
..Shri Atal Bihari Vajpayee Ji
once!…</t>
  </si>
  <si>
    <t>itsprashanth_
RT @sureshpprabhu: In #Bengaluru
for #CAday event also outreach
on #GSTLaunch .Our @PMOIndia @narendramodi
will soon talk to million strong…</t>
  </si>
  <si>
    <t>sandeeptiwarii2
RT @uniindianews: GST is biggest
tax reform post independence: Poonam
Mahajan @OfficeofPoonamM @BJP4India
#GSTLaunch https://t.co/gMAU3RCo…</t>
  </si>
  <si>
    <t>gauravg85
#GSTForNewIndia #OneNationOneTaxOneMarket
Historic day of July 1 #GSTLaunch
https://t.co/X1YQzKva5E</t>
  </si>
  <si>
    <t>6891kiran
RT @gauravg85: #GSTForNewIndia
#OneNationOneTaxOneMarket Historic
day of July 1 #GSTLaunch https://t.co/X1YQzKva5E</t>
  </si>
  <si>
    <t>ca_rajatjain
RT @sureshpprabhu: In #Bengaluru
for #CAday event also outreach
on #GSTLaunch .Our @PMOIndia @narendramodi
will soon talk to million strong…</t>
  </si>
  <si>
    <t>officeofyogi
@humannotabully @Dresden_007 @iM_roncy
@realkeerthi @EconomicTimes Some
people still believe India is poor
to have… https://t.co/Le89EIZMT6</t>
  </si>
  <si>
    <t xml:space="preserve">im_roncy
</t>
  </si>
  <si>
    <t xml:space="preserve">dresden_007
</t>
  </si>
  <si>
    <t>ramana654
RT @sureshpprabhu: In #Bengaluru
for #CAday event also outreach
on #GSTLaunch .Our @PMOIndia @narendramodi
will soon talk to million strong…</t>
  </si>
  <si>
    <t>lalithajoseph
RT @ndtv: #GSTForNewIndia | Gita
has 18 chapters and GST Council
had 18 meetings: PM @narendramodi
at #GSTLaunch #GST https://t.co/jAz3XFJE…</t>
  </si>
  <si>
    <t>ankurparasar
RT @sureshpprabhu: In #Bengaluru
for #CAday event also outreach
on #GSTLaunch .Our @PMOIndia @narendramodi
will soon talk to million strong…</t>
  </si>
  <si>
    <t>rakeshcabvp
RT @mithileshjaipur: देश की विकास
गति में और तेजी लाने वाला ये नया
एकात्म कानून समृद्ध भारत को जल्द
ही दुनियां के सामने लाएगा। #GSTLaunch</t>
  </si>
  <si>
    <t xml:space="preserve">mithileshjaipur
</t>
  </si>
  <si>
    <t>vivashwansingh
चिजों के दाम बढ़ेंगे, पर महंगाई
नहीं बढ़ेगी:@arunjaitley He deserves
noble in economics. #GST #GSTRollout
#GSTLaunch #GSTTamasha #GSTTryst</t>
  </si>
  <si>
    <t>deepakadv96
RT @Rishi_INC: चौकीदार तो सीटी
बजाता है आज घंटा बजायेगा थोड़ा
धीरे बजाना साहेब हम सो रहे है ।
#GSTLaunch #GSTTamasha</t>
  </si>
  <si>
    <t xml:space="preserve">rishi_inc
</t>
  </si>
  <si>
    <t>poonamrajtyagi
RT @ModernShakti: #gstrollout कितना
अच्छा होता अगर हर दिन की समाप्ति
पर जिंदगी पूछती 🙇💞;;; Save changes..
Yes/No.. #GSTLaunch #GSTMuhura…</t>
  </si>
  <si>
    <t>ameenshaikh3
RT @KPadmaRani1: Watch your step...Slippery
😝 #GST #GSTLaunch https://t.co/kxGW0THsDT</t>
  </si>
  <si>
    <t>mahavee61134960
RT @sureshpprabhu: In #Bengaluru
for #CAday event also outreach
on #GSTLaunch .Our @PMOIndia @narendramodi
will soon talk to million strong…</t>
  </si>
  <si>
    <t>vijayup9999
RT @jeetensingh: 💥💥 स्वागत है
#GST 🙌 🇮🇳 #GSTForNewIndia #gstrollout
#GSTMuhuratShopping #GSTSimplified
#GSTLaunch #OneTax https://t.co…</t>
  </si>
  <si>
    <t>poonamv_
RT @sureshpprabhu: In #Bengaluru
for #CAday event also outreach
on #GSTLaunch .Our @PMOIndia @narendramodi
will soon talk to million strong…</t>
  </si>
  <si>
    <t>smghurair
@ChouhanShivraj What made you change
your mind? #GST #GSTLaunch https://t.co/ZA37pLkuaQ</t>
  </si>
  <si>
    <t>kanch0305
RT @AlwaysKNA: என்னடா அந்நியன்
மாதிரி அடிக்கடி மாறுறீங்க😂 #GSTLaunch
#gst https://t.co/0nyiSe1Ubv</t>
  </si>
  <si>
    <t>prashant_758733
RT @AnupamPkher: मेरा देश बदल गया
है। जय हो।🇮🇳 #GSTLaunch</t>
  </si>
  <si>
    <t>im_riddhi
RT @RaviPatelCE: A #khangressi
prez said he was close part of
#GST reform but @INCIndia boycotted
the #GSTLaunch Another blunder
from #papp…</t>
  </si>
  <si>
    <t xml:space="preserve">ravipatelce
</t>
  </si>
  <si>
    <t>jayanta15263356
RT @sureshpprabhu: In #Bengaluru
for #CAday event also outreach
on #GSTLaunch .Our @PMOIndia @narendramodi
will soon talk to million strong…</t>
  </si>
  <si>
    <t>manish08116962
RT @KPadmaRani1: Watch your step...Slippery
😝 #GST #GSTLaunch https://t.co/kxGW0THsDT</t>
  </si>
  <si>
    <t>nc_shaynaa
RT @sureshpprabhu: In #Bengaluru
for #CAday event also outreach
on #GSTLaunch .Our @PMOIndia @narendramodi
will soon talk to million strong…</t>
  </si>
  <si>
    <t>himansh39806360
RT @sureshpprabhu: In #Bengaluru
for #CAday event also outreach
on #GSTLaunch .Our @PMOIndia @narendramodi
will soon talk to million strong…</t>
  </si>
  <si>
    <t>gauravs51718501
RT @sureshpprabhu: In #Bengaluru
for #CAday event also outreach
on #GSTLaunch .Our @PMOIndia @narendramodi
will soon talk to million strong…</t>
  </si>
  <si>
    <t>shahbaz_bakht
حکومت کے ذریعے ٹیکس کی سابقہ شرح
میں سے کچھ میں کمی اور زیادہ تر
میں اضافہ کر کے ایک نئے نام کے
ساتھ عوام پر تھوپ دیا گیا. #GSTLaunch</t>
  </si>
  <si>
    <t>ajmodi9
It has been a historic day for
me , said Pranav Mukharjee at the
#GST launch. Dear @INCIndia , SOOJI
HAI ? #GoodAndSimpleTax #GSTLaunch</t>
  </si>
  <si>
    <t>ssprasad
RT @_DigitalIndia: Be a part of
the biggest #taxreform in India...
GST #GSTLaunch #GSTForAll https://t.co/OfEK2avMf5
@askGST_GoI https://t.…</t>
  </si>
  <si>
    <t>nikhilsnikhil
RT @AnupamPkher: मेरा देश बदल गया
है। जय हो।🇮🇳 #GSTLaunch</t>
  </si>
  <si>
    <t>deependrashri14
RT @VishvasSarang: #GSTLaunch Congratulations
Hon'ble Prime Minister @narendramodi
#GST #जीएसटी #Gstrollout #OneNationOneTaxOneMarket
#Vi…</t>
  </si>
  <si>
    <t>cronynirajkumar
RT @sureshpprabhu: In #Bengaluru
for #CAday event also outreach
on #GSTLaunch .Our @PMOIndia @narendramodi
will soon talk to million strong…</t>
  </si>
  <si>
    <t>rajsharma4985
RT @AnupamPkher: मेरा देश बदल गया
है। जय हो।🇮🇳 #GSTLaunch</t>
  </si>
  <si>
    <t>atrishgeet
RT @AnupamPkher: मेरा देश बदल गया
है। जय हो।🇮🇳 #GSTLaunch</t>
  </si>
  <si>
    <t>lk946
RT @Acallfrom1945: On the occasion
of #GSTLaunch let's remember this
great visionary man of millions
..Shri Atal Bihari Vajpayee Ji
once!…</t>
  </si>
  <si>
    <t>orested2
RT @AnupamPkher: मेरा देश बदल गया
है। जय हो।🇮🇳 #GSTLaunch</t>
  </si>
  <si>
    <t>ramcharit_manas
FUEL Daily is out! https://t.co/DxqJCxSx0E
Stories via @PrannoyRoyNDTV #gst
#gstlaunch</t>
  </si>
  <si>
    <t>deepsyadav
RT @AnupamPkher: मेरा देश बदल गया
है। जय हो।🇮🇳 #GSTLaunch</t>
  </si>
  <si>
    <t>vksmaurya1
RT @sureshpprabhu: In #Bengaluru
for #CAday event also outreach
on #GSTLaunch .Our @PMOIndia @narendramodi
will soon talk to million strong…</t>
  </si>
  <si>
    <t>nirmal2004
RT @AshiQuotes: GST का विरोध कर
रहे विपक्ष को पता होना चाहिए कि
फूफा के रूठने से ब्याह नहीं रुकता।
#GSTForNewIndia #GSTLaunch</t>
  </si>
  <si>
    <t>why_kattappa
RT @sureshpprabhu: In #Bengaluru
for #CAday event also outreach
on #GSTLaunch .Our @PMOIndia @narendramodi
will soon talk to million strong…</t>
  </si>
  <si>
    <t>bheeeshm
RT @firstpost: #Mumbai's #VikrikarBhavan
renamed as #GSTBhavan to commemorate
#GSTlaunch https://t.co/qBrZdrIEs5</t>
  </si>
  <si>
    <t>firstpost
#GSTlaunch: #TMC leader Partha
Chatterjee says tax reform will
prove to be a bane for small traders
https://t.co/fwgt50Bawt</t>
  </si>
  <si>
    <t>adityajoshi867
RT @rssharma52: Congress,lefts,
RJD &amp;amp; TMC biocotted #GSTLaunch
. Ise kahte hain - Vinash kale
vipreet buddhi. #GoodAndSimpleTax
#OneNation…</t>
  </si>
  <si>
    <t>ishwarlalsahu4
RT @sureshpprabhu: In #Bengaluru
for #CAday event also outreach
on #GSTLaunch .Our @PMOIndia @narendramodi
will soon talk to million strong…</t>
  </si>
  <si>
    <t>josephapril1997
RT @firstpost: #Mumbai's #VikrikarBhavan
renamed as #GSTBhavan to commemorate
#GSTlaunch https://t.co/qBrZdrIEs5</t>
  </si>
  <si>
    <t>i_ajaygopi
RT @sureshpprabhu: In #Bengaluru
for #CAday event also outreach
on #GSTLaunch .Our @PMOIndia @narendramodi
will soon talk to million strong…</t>
  </si>
  <si>
    <t>sonukhandasaini
RT @AdityaChaudhery: हर परिवार
के लिए सौगात लेकर आएगा #GST #GSTLaunch
#GSTForAll #GSTforMSME #GSTForNewIndia
#GSTIndia https://t.co/0cWVbv9…</t>
  </si>
  <si>
    <t>cyberthud
I thought it was plain and simple
#GST what's the service charge
for, should the restaurants b allowed
2 do that… https://t.co/7w7N0bgUm2</t>
  </si>
  <si>
    <t>palriyaravindra
RT @sureshpprabhu: In #Bengaluru
for #CAday event also outreach
on #GSTLaunch .Our @PMOIndia @narendramodi
will soon talk to million strong…</t>
  </si>
  <si>
    <t>pagnivanshikul7
RT @sureshpprabhu: In #Bengaluru
for #CAday event also outreach
on #GSTLaunch .Our @PMOIndia @narendramodi
will soon talk to million strong…</t>
  </si>
  <si>
    <t>amitchangal142
RT @AnupamPkher: मेरा देश बदल गया
है। जय हो।🇮🇳 #GSTLaunch</t>
  </si>
  <si>
    <t>anshudhar2
RT @sureshpprabhu: In #Bengaluru
for #CAday event also outreach
on #GSTLaunch .Our @PMOIndia @narendramodi
will soon talk to million strong…</t>
  </si>
  <si>
    <t>hpbhat28
RT @sureshpprabhu: In #Bengaluru
for #CAday event also outreach
on #GSTLaunch .Our @PMOIndia @narendramodi
will soon talk to million strong…</t>
  </si>
  <si>
    <t>manmohanjha7
RT @sureshpprabhu: In #Bengaluru
for #CAday event also outreach
on #GSTLaunch .Our @PMOIndia @narendramodi
will soon talk to million strong…</t>
  </si>
  <si>
    <t>1_a_c_e
@coolfunnytshirt Shehzada was missing
so congis didn't allow even former
PM to attend #GSTLaunch https://t.co/DF4onRPL0E</t>
  </si>
  <si>
    <t>sahebjaiswal
@MamataOfficial Tax Rate In India
is Now Highest In The World 28%
GST #GSTLaunch #GSTForNewIndia</t>
  </si>
  <si>
    <t>rudrabjp
RT @AshiQuotes: GST का विरोध कर
रहे विपक्ष को पता होना चाहिए कि
फूफा के रूठने से ब्याह नहीं रुकता।
#GSTForNewIndia #GSTLaunch</t>
  </si>
  <si>
    <t>dunromanticpoet
RT @KPadmaRani1: Watch your step...Slippery
😝 #GST #GSTLaunch https://t.co/kxGW0THsDT</t>
  </si>
  <si>
    <t>mkssanju
RT @AnupamPkher: मेरा देश बदल गया
है। जय हो।🇮🇳 #GSTLaunch</t>
  </si>
  <si>
    <t>kajal_jaihind
RT @shekharchahal: I Support #GST
One Nation One Market Tax👍 Mera
Desh Badal Raha Hai Aage Bad Raha
Hai🇮🇳 #GSTLaunch #GSTIndia #TheArena…</t>
  </si>
  <si>
    <t>dineshv88981191
RT @sureshpprabhu: In #Bengaluru
for #CAday event also outreach
on #GSTLaunch .Our @PMOIndia @narendramodi
will soon talk to million strong…</t>
  </si>
  <si>
    <t>rpandya72
RT @firstpost: #Mumbai's #VikrikarBhavan
renamed as #GSTBhavan to commemorate
#GSTlaunch https://t.co/qBrZdrIEs5</t>
  </si>
  <si>
    <t>sachindahiya01
RT @AnupamPkher: मेरा देश बदल गया
है। जय हो।🇮🇳 #GSTLaunch</t>
  </si>
  <si>
    <t>barnel_banna
RT @VikasRBhardwaj: G: गाँडू S:
से लेकर T: ठरकी तक #GSTLaunch से
बिलबिलाते हुए घूम रहे हैं यक़ीन
नहीं है तो देख लो 👇🏻 https://t.co/oShH69aF…</t>
  </si>
  <si>
    <t>vmvenk
@narendramodi #GST #GSTLaunch @malviyamit
https://t.co/GmJoPkmdd7</t>
  </si>
  <si>
    <t xml:space="preserve">malviyamit
</t>
  </si>
  <si>
    <t>reshmamchougul1
RT @uniindianews: GST is biggest
tax reform post independence: Poonam
Mahajan @OfficeofPoonamM @BJP4India
#GSTLaunch https://t.co/gMAU3RCo…</t>
  </si>
  <si>
    <t>sikarwar_king
RT @sureshpprabhu: In #Bengaluru
for #CAday event also outreach
on #GSTLaunch .Our @PMOIndia @narendramodi
will soon talk to million strong…</t>
  </si>
  <si>
    <t>ajayaanya
RT @tiwari_anil84: नया सवेरा नयी
नीति खाता वही से मूक्ति IT के साथ
आर्थिक क्रांती #GSTLaunch https://t.co/otzn24jaWM</t>
  </si>
  <si>
    <t>rockscratcher
Sr Accountant: कैसे जाऔगे घर? Me:
जी ST कर लुंगा आज के दिन #GSTLaunch</t>
  </si>
  <si>
    <t>shreyajha_29
RT @AnupamPkher: मेरा देश बदल गया
है। जय हो।🇮🇳 #GSTLaunch</t>
  </si>
  <si>
    <t>vikasgaurav12
RT @SimrankMundi: #GSTForNewIndia
#GSTLaunch #GoodsAndServicesTax
https://t.co/sG67XbvGP0</t>
  </si>
  <si>
    <t>raj6723
RT @RaghvendraLive: #GST समारोह
के लिए इस अंदाज़ में सजा-संवरा
दिखा संसद भवन। #Parliament #GSTLaunch
#GSTForNewIndia #OneNationOneTax
http…</t>
  </si>
  <si>
    <t>eartherian
RT @AnupamPkher: मेरा देश बदल गया
है। जय हो।🇮🇳 #GSTLaunch</t>
  </si>
  <si>
    <t>yogendr08563276
RT @sureshpprabhu: In #Bengaluru
for #CAday event also outreach
on #GSTLaunch .Our @PMOIndia @narendramodi
will soon talk to million strong…</t>
  </si>
  <si>
    <t>drsonia_sharma
@myogiadityanath 🙏 #GSTLaunch</t>
  </si>
  <si>
    <t>deealer
Simple way to understand #GSTLaunch
#GSTForNewIndia #gstrollout #GSTSimplified
https://t.co/JCRMsJpHJg</t>
  </si>
  <si>
    <t>dehatikishan
RT @deealer: Simple way to understand
#GSTLaunch #GSTForNewIndia #gstrollout
#GSTSimplified https://t.co/JCRMsJpHJg</t>
  </si>
  <si>
    <t>diliipom
RT @sureshpprabhu: In #Bengaluru
for #CAday event also outreach
on #GSTLaunch .Our @PMOIndia @narendramodi
will soon talk to million strong…</t>
  </si>
  <si>
    <t>saroj292
RT @firstpost: #Mumbai's #VikrikarBhavan
renamed as #GSTBhavan to commemorate
#GSTlaunch https://t.co/qBrZdrIEs5</t>
  </si>
  <si>
    <t>arendrashukla
RT @shekharchahal: I Support #GST
One Nation One Market Tax👍 Mera
Desh Badal Raha Hai Aage Bad Raha
Hai🇮🇳 #GSTLaunch #GSTIndia #TheArena…</t>
  </si>
  <si>
    <t>ashishm10890172
RT @firstpost: #GSTlaunch: #MadhyaPradesh
markets wore a deserted look due
to confusion over duty structure
under #GST https://t.co/v08dtbT…</t>
  </si>
  <si>
    <t>rajeshtirthani
RT @firstpost: #GSTlaunch: #MadhyaPradesh
markets wore a deserted look due
to confusion over duty structure
under #GST https://t.co/v08dtbT…</t>
  </si>
  <si>
    <t>camktyagi
RT @sureshpprabhu: In #Bengaluru
for #CAday event also outreach
on #GSTLaunch .Our @PMOIndia @narendramodi
will soon talk to million strong…</t>
  </si>
  <si>
    <t>saiprasadreddyd
RT @HoneyBeing_: Condition of #Aaptards,
#congress, secular liberals after
#GSTLaunch #GSTRollout . In short
all Modi haters!! 😂😂😂 https://…</t>
  </si>
  <si>
    <t>sunilku09600388
RT @VikasRBhardwaj: G: गाँडू S:
से लेकर T: ठरकी तक #GSTLaunch से
बिलबिलाते हुए घूम रहे हैं यक़ीन
नहीं है तो देख लो 👇🏻 https://t.co/oShH69aF…</t>
  </si>
  <si>
    <t>mahadevareddyb1
RT @sureshpprabhu: In #Bengaluru
for #CAday event also outreach
on #GSTLaunch .Our @PMOIndia @narendramodi
will soon talk to million strong…</t>
  </si>
  <si>
    <t>vidyutkaji
RT @sureshpprabhu: In #Bengaluru
for #CAday event also outreach
on #GSTLaunch .Our @PMOIndia @narendramodi
will soon talk to million strong…</t>
  </si>
  <si>
    <t>deepakkhatri812
RT @KPadmaRani1: Watch your step...Slippery
😝 #GST #GSTLaunch https://t.co/kxGW0THsDT</t>
  </si>
  <si>
    <t>rajnikantnsui
RT @deepakkhatri812: #GSTTamasha
#GSTConfusion Is the govt ready
for #GSTLaunch ? Watch our video!
https://t.co/11GwfZp2ps</t>
  </si>
  <si>
    <t>naaneshiva
#GST means Goods Service Tax ,
y u ppl giving so many meaning
to confuse #gstrollout #GSTLaunch
#GSTForNewIndia</t>
  </si>
  <si>
    <t>shomebasu
RT @Nayanima: Lest we forget, it
was a communist Asim Dasgupta who
gave #GST its main shape. PM &amp;amp;
FM even had to acknowledged it.
#GSTLaunch</t>
  </si>
  <si>
    <t xml:space="preserve">businessline
</t>
  </si>
  <si>
    <t xml:space="preserve">nayanima
</t>
  </si>
  <si>
    <t xml:space="preserve">shripadynaik
</t>
  </si>
  <si>
    <t>sushmaanand89
RT @AshiQuotes: GST का विरोध कर
रहे विपक्ष को पता होना चाहिए कि
फूफा के रूठने से ब्याह नहीं रुकता।
#GSTForNewIndia #GSTLaunch</t>
  </si>
  <si>
    <t>obedpwg
#GSTLaunch GST Bill will ruin India:
CM Modi GST Bill will take India
to new heights: PM Modi Who is
Liar? Why should people trust Modi?</t>
  </si>
  <si>
    <t>mohsin73048416
RT @AnupamPkher: मेरा देश बदल गया
है। जय हो।🇮🇳 #GSTLaunch</t>
  </si>
  <si>
    <t>mail4alok
@DDNewsLive @arunjaitley #GST reform
will benefit the Government Only:
FM @arunjaitley #GSTLaunch</t>
  </si>
  <si>
    <t>vikassr979361
RT @AshiQuotes: GST का विरोध कर
रहे विपक्ष को पता होना चाहिए कि
फूफा के रूठने से ब्याह नहीं रुकता।
#GSTForNewIndia #GSTLaunch</t>
  </si>
  <si>
    <t>ihardikshah
RT @sureshpprabhu: In #Bengaluru
for #CAday event also outreach
on #GSTLaunch .Our @PMOIndia @narendramodi
will soon talk to million strong…</t>
  </si>
  <si>
    <t>naveenchandel4
RT @sureshpprabhu: In #Bengaluru
for #CAday event also outreach
on #GSTLaunch .Our @PMOIndia @narendramodi
will soon talk to million strong…</t>
  </si>
  <si>
    <t>da_tasan
RT @ModernShakti: #gstrollout कितना
अच्छा होता अगर हर दिन की समाप्ति
पर जिंदगी पूछती 🙇💞;;; Save changes..
Yes/No.. #GSTLaunch #GSTMuhura…</t>
  </si>
  <si>
    <t>viralvm69
RT @sureshpprabhu: In #Bengaluru
for #CAday event also outreach
on #GSTLaunch .Our @PMOIndia @narendramodi
will soon talk to million strong…</t>
  </si>
  <si>
    <t xml:space="preserve">santoshgangwar
</t>
  </si>
  <si>
    <t>longstoryshortp
RT @bsindia: #GST and your monthly
house expenses: Food gets cheaper,
services dearer https://t.co/QGqWk4RXm6
@nairpriya02 #GSTLaunch #GST…</t>
  </si>
  <si>
    <t xml:space="preserve">nairpriya02
</t>
  </si>
  <si>
    <t>babitay13362723
RT @sureshpprabhu: In #Bengaluru
for #CAday event also outreach
on #GSTLaunch .Our @PMOIndia @narendramodi
will soon talk to million strong…</t>
  </si>
  <si>
    <t>sandesh048
Rockstar of India @narendramodi
#GSTLaunch</t>
  </si>
  <si>
    <t>nksmggn
@somnath2002 @MODIFIREKBAR @TajinderBagga
@MaheishGirri @VijayGoelBJP @Gupta_vijender
@JBMIS @NanaPatekarr… https://t.co/MV9sEWXrUW</t>
  </si>
  <si>
    <t xml:space="preserve">maheishgirri
</t>
  </si>
  <si>
    <t xml:space="preserve">modifirekbar
</t>
  </si>
  <si>
    <t xml:space="preserve">somnath2002
</t>
  </si>
  <si>
    <t xml:space="preserve">gupta_vijender
</t>
  </si>
  <si>
    <t>maheshs79041871
RT @sureshpprabhu: In #Bengaluru
for #CAday event also outreach
on #GSTLaunch .Our @PMOIndia @narendramodi
will soon talk to million strong…</t>
  </si>
  <si>
    <t>yvaprabhakar
RT @Acallfrom1945: On the occasion
of #GSTLaunch let's remember this
great visionary man of millions
..Shri Atal Bihari Vajpayee Ji
once!…</t>
  </si>
  <si>
    <t>ushankarmishra1
RT @AnupamPkher: मेरा देश बदल गया
है। जय हो।🇮🇳 #GSTLaunch</t>
  </si>
  <si>
    <t>1708558e796148d
RT @ndtv: #GSTForNewIndia | Will
launch India's biggest tax reform
at the midnight hour: @arunjaitley
at #GSTLaunch #GST https://t.co/hMlR…</t>
  </si>
  <si>
    <t>vaishna73436363
RT @AnupamPkher: मेरा देश बदल गया
है। जय हो।🇮🇳 #GSTLaunch</t>
  </si>
  <si>
    <t>dilipku91276540
RT @yadav_co: परिवर्तन संसार का
नियम है, जो कल तक Sales Tax था,
आज VAT है, कल GST होगा इसलीए तुम
व्यर्थ में GST से डरते हो...#GSTLaunch…</t>
  </si>
  <si>
    <t xml:space="preserve">yadav_co
</t>
  </si>
  <si>
    <t>kinjalvohra
RT @_DigitalIndia: Be a part of
the biggest #taxreform in India...
GST #GSTLaunch #GSTForAll https://t.co/OfEK2avMf5
@askGST_GoI https://t.…</t>
  </si>
  <si>
    <t xml:space="preserve">india272
</t>
  </si>
  <si>
    <t>staanti0450
RT @Hena19: #GSTForNewIndia #GSTforNewIndia
#GSTBegins #GSTLaunch #gstrollout
#GST #OneTax #OneNationOneTax https://t.co/dhLTmKe6MS</t>
  </si>
  <si>
    <t>advdeepatiwari1
RT @NarendraModiMP: आप सभी देश
बासियों को #GST लागू होने पर बहुत
शुभकामनाऐं । #GSTForNewIndia #gstrollout
#GSTLaunch</t>
  </si>
  <si>
    <t xml:space="preserve">narendramodimp
</t>
  </si>
  <si>
    <t>balgopal98685
RT @_DigitalIndia: Be a part of
the biggest #taxreform in India...
GST #GSTLaunch #GSTForAll https://t.co/OfEK2avMf5
@askGST_GoI https://t.…</t>
  </si>
  <si>
    <t>aksinhaster
RT @sureshpprabhu: In #Bengaluru
for #CAday event also outreach
on #GSTLaunch .Our @PMOIndia @narendramodi
will soon talk to million strong…</t>
  </si>
  <si>
    <t>kmpawar93
RT @bsindia: #GST regime: You you
have to pay more for banking services
from today https://t.co/0kDkO0tBVy
#GSTLaunch #GSTForNewIndia https…</t>
  </si>
  <si>
    <t>ianabil
RT @bsindia: #GST regime: You you
have to pay more for banking services
from today https://t.co/0kDkO0tBVy
#GSTLaunch #GSTForNewIndia https…</t>
  </si>
  <si>
    <t>jassing86358638
RT @AshiQuotes: GST का विरोध कर
रहे विपक्ष को पता होना चाहिए कि
फूफा के रूठने से ब्याह नहीं रुकता।
#GSTForNewIndia #GSTLaunch</t>
  </si>
  <si>
    <t>whyarif
Sir CA help people in Tax Evasion
😂 #GSTForNewIndia #gstrollout
#GSTTamasha #GSTLaunch #GSTDoosriAzadi
@khalidmfp… https://t.co/DYU3d4BYpX</t>
  </si>
  <si>
    <t>maheshjaiswal36
RT @shekharchahal: I Support #GST
One Nation One Market Tax👍 Mera
Desh Badal Raha Hai Aage Bad Raha
Hai🇮🇳 #GSTLaunch #GSTIndia #TheArena…</t>
  </si>
  <si>
    <t>dev_sonaki
RT @AnupamPkher: मेरा देश बदल गया
है। जय हो।🇮🇳 #GSTLaunch</t>
  </si>
  <si>
    <t>startupfests
RT @BBshree: #GST #GSTLaunch #WelcomeGST
@PMOIndia @YogitaPatil019 @askGST_GoI
#OneNationOneTax #vezado https://t.co/mgybuOlO1X</t>
  </si>
  <si>
    <t>tyagihitesh6
RT @VijayGoelBJP: Our creativity
gets mentioned in today's news!
#GSTForNewIndia #GST #GSTLaunch
https://t.co/Ba8GTEC07u</t>
  </si>
  <si>
    <t>vedomicreation
RT @BBshree: #GST #GSTLaunch #WelcomeGST
@PMOIndia @YogitaPatil019 @askGST_GoI
#OneNationOneTax #vezado https://t.co/mgybuOlO1X</t>
  </si>
  <si>
    <t>sun_iin_night
RT @sureshpprabhu: In #Bengaluru
for #CAday event also outreach
on #GSTLaunch .Our @PMOIndia @narendramodi
will soon talk to million strong…</t>
  </si>
  <si>
    <t>thekgs_7
Not sure if I'm supposed to be
happy or worried as GST is not
gonna affect me whatsoever! 🤔
#GSTForNewIndia #GSTLaunch</t>
  </si>
  <si>
    <t>mallesh704
#GST #GSTLaunch #GSTBill #gstrollout
https://t.co/D4cLcE7JJz</t>
  </si>
  <si>
    <t>mrbadal03
Me: Aree Bhai ye GST ka kya panga
h? 😕 Friend: Oo bsdk! Aajtk English
smjh ayi ni h GST ki baat krta
h 😑 #GSTLaunch</t>
  </si>
  <si>
    <t>veeru0585
😂😂😂 கிழி கிழி... #GSTLaunch
#OneNationOneTax https://t.co/Flht8GXloC</t>
  </si>
  <si>
    <t>anvay_dubey1604
RT @ModernShakti: #gstrollout कितना
अच्छा होता अगर हर दिन की समाप्ति
पर जिंदगी पूछती 🙇💞;;; Save changes..
Yes/No.. #GSTLaunch #GSTMuhura…</t>
  </si>
  <si>
    <t>gmsaikat
RT @bsindia: #GST regime: You you
have to pay more for banking services
from today https://t.co/0kDkO0tBVy
#GSTLaunch #GSTForNewIndia https…</t>
  </si>
  <si>
    <t>besharmboodhiya
RT @AnupamPkher: मेरा देश बदल गया
है। जय हो।🇮🇳 #GSTLaunch</t>
  </si>
  <si>
    <t>iamsandeepgarg
RT @AnupamPkher: मेरा देश बदल गया
है। जय हो।🇮🇳 #GSTLaunch</t>
  </si>
  <si>
    <t>viralp4tel
RT @AshiQuotes: GST का विरोध कर
रहे विपक्ष को पता होना चाहिए कि
फूफा के रूठने से ब्याह नहीं रुकता।
#GSTForNewIndia #GSTLaunch</t>
  </si>
  <si>
    <t>piyushs14491988
RT @bsindia: #GST regime: You you
have to pay more for banking services
from today https://t.co/0kDkO0tBVy
#GSTLaunch #GSTForNewIndia https…</t>
  </si>
  <si>
    <t>114f04c67902423
RT @AnupamPkher: मेरा देश बदल गया
है। जय हो।🇮🇳 #GSTLaunch</t>
  </si>
  <si>
    <t>samiradel1562
RT @AnupamPkher: मेरा देश बदल गया
है। जय हो।🇮🇳 #GSTLaunch</t>
  </si>
  <si>
    <t>dhanu_deshmukh
RT @NashikNews: #Nashik GST office
lights up in celebration of #GSTLaunch
https://t.co/RegDAnmvSp</t>
  </si>
  <si>
    <t>tikhi_baat
RT @ModernShakti: #gstrollout कितना
अच्छा होता अगर हर दिन की समाप्ति
पर जिंदगी पूछती 🙇💞;;; Save changes..
Yes/No.. #GSTLaunch #GSTMuhura…</t>
  </si>
  <si>
    <t>sanatan_dharma_
RT @Ppanks_G: @narendramodi Sir,
My family blessed with a Baby Girl
today At #GSTLaunch day. Make this
day Memorable Need Ur Blessings
for…</t>
  </si>
  <si>
    <t>ppanks_g
RT @Ppanks_G: @narendramodi Sir,
My family blessed with a Baby Girl
today At #GSTLaunch day. Make this
day Memorable Need Ur Blessings
for…</t>
  </si>
  <si>
    <t>dosra_parera
RT @tweets2ap: #GST #gstrollout
#GSTLaunch #IndiaForGST Congratulations
@PMOIndia @narendramodi @RashtrapatiBhvn
and all my dear brothers a…</t>
  </si>
  <si>
    <t>themriganktyagi
RT @AshiQuotes: GST का विरोध कर
रहे विपक्ष को पता होना चाहिए कि
फूफा के रूठने से ब्याह नहीं रुकता।
#GSTForNewIndia #GSTLaunch</t>
  </si>
  <si>
    <t>chetan_3416
RT @AnupamPkher: मेरा देश बदल गया
है। जय हो।🇮🇳 #GSTLaunch</t>
  </si>
  <si>
    <t>movfc_offcl
RT @AlwaysKNA: என்னடா அந்நியன்
மாதிரி அடிக்கடி மாறுறீங்க😂 #GSTLaunch
#gst https://t.co/0nyiSe1Ubv</t>
  </si>
  <si>
    <t>mehtaandsons
RT @AnupamPkher: मेरा देश बदल गया
है। जय हो।🇮🇳 #GSTLaunch</t>
  </si>
  <si>
    <t>sararamli
RT @bsindia: #GST regime: You you
have to pay more for banking services
from today https://t.co/0kDkO0tBVy
#GSTLaunch #GSTForNewIndia https…</t>
  </si>
  <si>
    <t>scnewslive
PM Modi 'experiments' for country's
betterment: #Manjhi on GST rollout
@narendramodi #GSTForNewIndia #GSTLaunch
https://t.co/9HzOl591OO</t>
  </si>
  <si>
    <t>bhatindia
RT @Ppanks_G: @narendramodi Sir,
My family blessed with a Baby Girl
today At #GSTLaunch day. Make this
day Memorable Need Ur Blessings
for…</t>
  </si>
  <si>
    <t>sridhar0520
RT @Acallfrom1945: On the occasion
of #GSTLaunch let's remember this
great visionary man of millions
..Shri Atal Bihari Vajpayee Ji
once!…</t>
  </si>
  <si>
    <t>_to_sunil
RT @AnupamPkher: मेरा देश बदल गया
है। जय हो।🇮🇳 #GSTLaunch</t>
  </si>
  <si>
    <t>bulbul_anowar
RT @AlomSaiful: সুস্বাগতম ৫%, ১২%,
১৮% আৰু ২৮% #জিএচটিৰ দুনীয়ালৈ...
#GSTForNewIndia #GSTCouncil #GSTLaunch
#GSTForAll #GST_को_जानिए @naren…</t>
  </si>
  <si>
    <t xml:space="preserve">naren
</t>
  </si>
  <si>
    <t>alomsaiful
সুস্বাগতম ৫%, ১২%, ১৮% আৰু ২৮%
#জিএচটিৰ দুনীয়ালৈ... #GSTForNewIndia
#GSTCouncil #GSTLaunch #GSTForAll
#GST_को_जानिए @narendramodi @AmitShah</t>
  </si>
  <si>
    <t>ashwinpudrod
RT @tweets2ap: #GST #gstrollout
#GSTLaunch #IndiaForGST Congratulations
@PMOIndia @narendramodi @RashtrapatiBhvn
and all my dear brothers a…</t>
  </si>
  <si>
    <t>pristinesujata
RT @ndtv: Full text of PM @narendramodi's
speech at #GSTLaunch from Parliament
https://t.co/21VaZUBqan https://t.co/T2uJ4pGudS</t>
  </si>
  <si>
    <t>nonehatesme
RT @sureshpprabhu: In #Bengaluru
for #CAday event also outreach
on #GSTLaunch .Our @PMOIndia @narendramodi
will soon talk to million strong…</t>
  </si>
  <si>
    <t>amritaprem
@Dhananjayang There is no loss
for anyone with #GSTLaunch Just
opposing nd politics.</t>
  </si>
  <si>
    <t>deepsethi01
RT @Ppanks_G: @narendramodi Sir,
My family blessed with a Baby Girl
today At #GSTLaunch day. Make this
day Memorable Need Ur Blessings
for…</t>
  </si>
  <si>
    <t>sonujuyall
@KavitaSarla In gulli cricket,
there are some children who bat
long and because of them, other
kids don't get a cha… https://t.co/FvEkbIDuwp</t>
  </si>
  <si>
    <t xml:space="preserve">kavitasarla
</t>
  </si>
  <si>
    <t>teamrussell1nrw
RT @bArfaNibAbA: साकिया आज मुझे
नींद नहीं आयेगी सुना है तेरी महफ़िल
में रत जगा है ../ #GSTLaunch #GSTIndia
#GSTMidnightLaunch https://t.co…</t>
  </si>
  <si>
    <t>kharisadhan
RT @sureshpprabhu: In #Bengaluru
for #CAday event also outreach
on #GSTLaunch .Our @PMOIndia @narendramodi
will soon talk to million strong…</t>
  </si>
  <si>
    <t>ansari_shiza
RT @Chemburstudio: @girishkuber
One of the best,fearless,clear
&amp;amp; prudent editorials,must read
&amp;amp; share #GSTLaunch 🔴🔴🔴 उत्सवी
मग्न राजा https…</t>
  </si>
  <si>
    <t>ayushichautrve1
Ek hi bhool kamal ka phool #gstrollout
#gst #GSTForNewIndia #GayiSarkarTumhari
#GSTTamasha #GSTLaunch #gst🙄</t>
  </si>
  <si>
    <t>invinciblebabu
RT @Ppanks_G: @narendramodi Sir,
My family blessed with a Baby Girl
today At #GSTLaunch day. Make this
day Memorable Need Ur Blessings
for…</t>
  </si>
  <si>
    <t>thayirsatti
RT @AlwaysKNA: என்னடா அந்நியன்
மாதிரி அடிக்கடி மாறுறீங்க😂 #GSTLaunch
#gst https://t.co/0nyiSe1Ubv</t>
  </si>
  <si>
    <t>n2r3ndr2
RT @sureshpprabhu: In #Bengaluru
for #CAday event also outreach
on #GSTLaunch .Our @PMOIndia @narendramodi
will soon talk to million strong…</t>
  </si>
  <si>
    <t>kaustuv56
No idea how its gonna turn out...Hope
it will strengthen our economy
and help common people...dats all
#GSTLaunch</t>
  </si>
  <si>
    <t>anamika9090
RT @tiwari_anil84: नया सवेरा नयी
नीति खाता वही से मूक्ति IT के साथ
आर्थिक क्रांती #GSTLaunch https://t.co/otzn24jaWM</t>
  </si>
  <si>
    <t>bharathkumarsk
Must admit Modi is a bit of a sadist;
he invited Deve Gowda for a midnight
event yday 😀😀 #WhatsApp #GSTForNewIndia
#GSTLaunch</t>
  </si>
  <si>
    <t>amalkumarjhajha
RT @RepubIicofIndia: GST का विरोध
कर रहे विपक्ष को पता होना चाहिए
कि फूफा के रूठने से ब्याह नहीं
रुकता। #GSTForNewIndia #GSTLaunch</t>
  </si>
  <si>
    <t>naradsrivastava
RT @sureshpprabhu: In #Bengaluru
for #CAday event also outreach
on #GSTLaunch .Our @PMOIndia @narendramodi
will soon talk to million strong…</t>
  </si>
  <si>
    <t>ankitas1308
RT @AnupamPkher: मेरा देश बदल गया
है। जय हो।🇮🇳 #GSTLaunch</t>
  </si>
  <si>
    <t>cashkumark
@badalhaldar15 @postcard_news On
a serious note #NationWantsToKnow
how did NaMo ensure that Deve Gowda
remained awa… https://t.co/Y6axrZmEC4</t>
  </si>
  <si>
    <t xml:space="preserve">postcard_news
</t>
  </si>
  <si>
    <t xml:space="preserve">badalhaldar15
</t>
  </si>
  <si>
    <t>raja_africa
Watch #GSTTamasha 👇 #ArunJaitley
Rolling out #GoodAndSimpleTax #GST
#GSTLaunch #gstrollout #GSTJOKES
#GSTForNewIndia https://t.co/AgNJuJGQCW</t>
  </si>
  <si>
    <t>nationjai
RT @SandipKolhatkar: ....And the
#GST becomes a reality. #goodandsimpletax
#GSTLaunch</t>
  </si>
  <si>
    <t>shubhamk219
RT @imrojithomas: #GSTLaunch @12
am midnight in India.. ✌✌✌✌</t>
  </si>
  <si>
    <t xml:space="preserve">imrojithomas
</t>
  </si>
  <si>
    <t>8hekhar
RT @AnupamPkher: मेरा देश बदल गया
है। जय हो।🇮🇳 #GSTLaunch</t>
  </si>
  <si>
    <t>balajidasan1
RT @news7tamil: பல்வேறு எதிர்ப்புகளுக்கு
மத்தியில் அமலுக்கு வந்தது ஜி.எஸ்.டி.
வரி! விவரம்: https://t.co/MakPYdhjOa
| #GST | #GSTLaunch |…</t>
  </si>
  <si>
    <t>rajeshs24614834
RT @tiwari_anil84: नया सवेरा नयी
नीति खाता वही से मूक्ति IT के साथ
आर्थिक क्रांती #GSTLaunch https://t.co/otzn24jaWM</t>
  </si>
  <si>
    <t>amardeep8285
RT @RepubIicofIndia: GST का विरोध
कर रहे विपक्ष को पता होना चाहिए
कि फूफा के रूठने से ब्याह नहीं
रुकता। #GSTForNewIndia #GSTLaunch</t>
  </si>
  <si>
    <t>gautamk39084662
RT @AnupamPkher: मेरा देश बदल गया
है। जय हो।🇮🇳 #GSTLaunch</t>
  </si>
  <si>
    <t>ankitsehra7
For free advice on #GST queries,
Mail us on ankitsehra7@gmail.com.
Or you can whatsapp on 9891571973
#GSTForNewIndia #GSTLaunch #GSTCouncil</t>
  </si>
  <si>
    <t>sanjaytripathi3
RT @sureshpprabhu: In #Bengaluru
for #CAday event also outreach
on #GSTLaunch .Our @PMOIndia @narendramodi
will soon talk to million strong…</t>
  </si>
  <si>
    <t>dagrazchauhan
RT @sureshpprabhu: In #Bengaluru
for #CAday event also outreach
on #GSTLaunch .Our @PMOIndia @narendramodi
will soon talk to million strong…</t>
  </si>
  <si>
    <t>jimi151272
RT @RepubIicofIndia: GST का विरोध
कर रहे विपक्ष को पता होना चाहिए
कि फूफा के रूठने से ब्याह नहीं
रुकता। #GSTForNewIndia #GSTLaunch</t>
  </si>
  <si>
    <t>kotaryadileep94
RT @AshiQuotes: GST का विरोध कर
रहे विपक्ष को पता होना चाहिए कि
फूफा के रूठने से ब्याह नहीं रुकता।
#GSTForNewIndia #GSTLaunch</t>
  </si>
  <si>
    <t>iharshitthaker
RT @sureshpprabhu: In #Bengaluru
for #CAday event also outreach
on #GSTLaunch .Our @PMOIndia @narendramodi
will soon talk to million strong…</t>
  </si>
  <si>
    <t>viveksagrawal
RT @Acallfrom1945: On the occasion
of #GSTLaunch let's remember this
great visionary man of millions
..Shri Atal Bihari Vajpayee Ji
once!…</t>
  </si>
  <si>
    <t>balajip01497311
RT @UrsPMR: Congratulations to
@narendramodi ji, &amp;amp; Team #GSTLaunch.
#GST is revolutionary economic
reform. #GSTForNewIndia #OneNationOne…</t>
  </si>
  <si>
    <t xml:space="preserve">urspmr
</t>
  </si>
  <si>
    <t>hinduinnocent
RT @AshiQuotes: GST का विरोध कर
रहे विपक्ष को पता होना चाहिए कि
फूफा के रूठने से ब्याह नहीं रुकता।
#GSTForNewIndia #GSTLaunch</t>
  </si>
  <si>
    <t>mahimanoj
GST is this, GST is that Old bill
bfore #gstrollout, new bill post
#GSTLaunch Inflation rise, inflation
down Best for India, worst for
India</t>
  </si>
  <si>
    <t>proudly_gujjar
RT @tiwari_anil84: नया सवेरा नयी
नीति खाता वही से मूक्ति IT के साथ
आर्थिक क्रांती #GSTLaunch https://t.co/otzn24jaWM</t>
  </si>
  <si>
    <t>sameermaheshw15
RT @Ppanks_G: @narendramodi Sir,
My family blessed with a Baby Girl
today At #GSTLaunch day. Make this
day Memorable Need Ur Blessings
for…</t>
  </si>
  <si>
    <t>shatrughnadas1
RT @AnupamPkher: मेरा देश बदल गया
है। जय हो।🇮🇳 #GSTLaunch</t>
  </si>
  <si>
    <t>kumarsocceroos
#GSTLaunch New India building.
#Transforming #Newera.</t>
  </si>
  <si>
    <t>rameshprasad75
RT @AnupamPkher: मेरा देश बदल गया
है। जय हो।🇮🇳 #GSTLaunch</t>
  </si>
  <si>
    <t>swatish10042570
RT @AshiQuotes: GST का विरोध कर
रहे विपक्ष को पता होना चाहिए कि
फूफा के रूठने से ब्याह नहीं रुकता।
#GSTForNewIndia #GSTLaunch</t>
  </si>
  <si>
    <t>alokg2k
RT @AshiQuotes: GST का विरोध कर
रहे विपक्ष को पता होना चाहिए कि
फूफा के रूठने से ब्याह नहीं रुकता।
#GSTForNewIndia #GSTLaunch</t>
  </si>
  <si>
    <t>imagrajmishra
RT @AnupamPkher: मेरा देश बदल गया
है। जय हो।🇮🇳 #GSTLaunch</t>
  </si>
  <si>
    <t>ravichandranuno
RT @varshasinghmcx: India has won!
भारत की विजय। अच्छे दिन आने वाले
हैं। #gstrollout #GSTForNewIndia
#GSTLaunch #GSTMidnightLaunch 👍
https:…</t>
  </si>
  <si>
    <t>ilaxmangadhavi
RT @Dilip_Deshmukh: Well said sir!
@unadkat_vrajesh @ivishalthacker
#GSTLaunch https://t.co/IK6ClKs1N6</t>
  </si>
  <si>
    <t xml:space="preserve">ivishalthacker
</t>
  </si>
  <si>
    <t xml:space="preserve">unadkat_vrajesh
</t>
  </si>
  <si>
    <t>chintanvedant
RT @RaghvendraLive: #GST समारोह
के लिए इस अंदाज़ में सजा-संवरा
दिखा संसद भवन। #Parliament #GSTLaunch
#GSTForNewIndia #OneNationOneTax
http…</t>
  </si>
  <si>
    <t>ssmanian61
Success of #GSTLaunch is pseudo
sickulars and fake libs became
cost conscious overnight... https://t.co/POttO3BIfu</t>
  </si>
  <si>
    <t>reachanilt
#GST #gstrollout #GSTLaunch #GSTSimplified
https://t.co/NTL5AGT8LX</t>
  </si>
  <si>
    <t>nk_suprabha
RT @reachAnilT: #GST #gstrollout
#GSTLaunch #GSTSimplified https://t.co/NTL5AGT8LX</t>
  </si>
  <si>
    <t>ravijaiswar53
RT @sureshpprabhu: In #Bengaluru
for #CAday event also outreach
on #GSTLaunch .Our @PMOIndia @narendramodi
will soon talk to million strong…</t>
  </si>
  <si>
    <t>rajeshp05346947
RT @tiwari_anil84: नया सवेरा नयी
नीति खाता वही से मूक्ति IT के साथ
आर्थिक क्रांती #GSTLaunch https://t.co/otzn24jaWM</t>
  </si>
  <si>
    <t>jangam_sachin
@narendramodi is making sure #GSTForNewIndia
makes its mark across country.Salute
this Marketing #legend . #GSTLaunch</t>
  </si>
  <si>
    <t>i_am_csp
RT @jangam_sachin: @narendramodi
is making sure #GSTForNewIndia
makes its mark across country.Salute
this Marketing #legend . #GSTLaunch</t>
  </si>
  <si>
    <t>gabbar_eye
Jaldi @republic tv on karo... Modi
Maar Raha Hai, Modi Mar Raha hai
😋👏🏻🙏🏻🇮🇳#GSTForNewIndia #IndiaForGST
#IndiaWelcomesGST #GSTLaunch</t>
  </si>
  <si>
    <t>20sheenu
#GST will help weed out black money,
@narendramodi tells chartered accountants
in Delhi.#GSTForNewIndia #GSTLaunch
https://t.co/p5zYIJu4zk</t>
  </si>
  <si>
    <t xml:space="preserve">apple
</t>
  </si>
  <si>
    <t>secularji
Dumb Rahul Gandhi returns. #GSTForNewIndia
#GST #GSTDoosriAzadi #GoodAndSimpleTax
#GSTLaunch</t>
  </si>
  <si>
    <t>sharadrao4
RT @AnupamPkher: मेरा देश बदल गया
है। जय हो।🇮🇳 #GSTLaunch</t>
  </si>
  <si>
    <t>ridlrmum
RT @vikas_vvs: #GSTLaunch paying
14% + 14% tax on TV and 9+9% +
10% serviceTax on restaurant @CMOMaharashtra
@PMOIndia @GST_Council @RidlrM…</t>
  </si>
  <si>
    <t>vikas_vvs
#GSTLaunch paying 14% + 14% tax
on TV and 9+9% + 10% serviceTax
on restaurant @CMOMaharashtra @PMOIndia…
https://t.co/TrX4NAKA8V</t>
  </si>
  <si>
    <t>maverickkhush
RT @AnupamPkher: मेरा देश बदल गया
है। जय हो।🇮🇳 #GSTLaunch</t>
  </si>
  <si>
    <t>rsshukla62
RT @Acallfrom1945: On the occasion
of #GSTLaunch let's remember this
great visionary man of millions
..Shri Atal Bihari Vajpayee Ji
once!…</t>
  </si>
  <si>
    <t>krunalmundra
RT @sureshpprabhu: In #Bengaluru
for #CAday event also outreach
on #GSTLaunch .Our @PMOIndia @narendramodi
will soon talk to million strong…</t>
  </si>
  <si>
    <t>bajpaiharshit51
#GSTLaunch I want to congratulate
to PM @narendramodi &amp;amp; FM @arunjaitley
for their mind blowing step on
#GST.</t>
  </si>
  <si>
    <t>theghyguy
RT @bsindia: #GST regime: You you
have to pay more for banking services
from today https://t.co/0kDkO0tBVy
#GSTLaunch #GSTForNewIndia https…</t>
  </si>
  <si>
    <t>prabhuimosys
RT @AnupamPkher: मेरा देश बदल गया
है। जय हो।🇮🇳 #GSTLaunch</t>
  </si>
  <si>
    <t>jayeshgupta81
RT @vikas_vvs: #GSTLaunch paying
14% + 14% tax on TV and 9+9% +
10% serviceTax on restaurant @CMOMaharashtra
@PMOIndia @GST_Council @RidlrM…</t>
  </si>
  <si>
    <t>rakorhi
RT @ExSecular: #GSTLaunch this
is the reason @INCIndia boycotting
it .. Pappu's knowledge is limited
to the rod only .. https://t.co/MZgScp…</t>
  </si>
  <si>
    <t>ganesh_pottigar
RT @sureshpprabhu: In #Bengaluru
for #CAday event also outreach
on #GSTLaunch .Our @PMOIndia @narendramodi
will soon talk to million strong…</t>
  </si>
  <si>
    <t>ialokshukla
RT @ModernShakti: #gstrollout कितना
अच्छा होता अगर हर दिन की समाप्ति
पर जिंदगी पूछती 🙇💞;;; Save changes..
Yes/No.. #GSTLaunch #GSTMuhura…</t>
  </si>
  <si>
    <t>chai_pila_do_
RT @EY_India: 17 indirect taxes
and 23 cesses across India are
now subsumed under one #GST. One
nation, one tax #GSTLaunch</t>
  </si>
  <si>
    <t>mrcurious72
RT @vikas_vvs: #GSTLaunch paying
14% + 14% tax on TV and 9+9% +
10% serviceTax on restaurant @CMOMaharashtra
@PMOIndia @GST_Council @RidlrM…</t>
  </si>
  <si>
    <t>gauravc96051643
मेरा देश बदल गया है। जय हो।🇮🇳
#GSTLaunch</t>
  </si>
  <si>
    <t>virusuncle
and suddenly average IQ of India
falls dramatically 😀 #GSTForNewIndia
#GoodAndSimpleTax #GSTLaunch #DoctorsDay
https://t.co/3ToW8FeOCo</t>
  </si>
  <si>
    <t>mourya_369
RT @sureshpprabhu: In #Bengaluru
for #CAday event also outreach
on #GSTLaunch .Our @PMOIndia @narendramodi
will soon talk to million strong…</t>
  </si>
  <si>
    <t>5a_sage
RT @vikas_vvs: #GSTLaunch paying
14% + 14% tax on TV and 9+9% +
10% serviceTax on restaurant @CMOMaharashtra
@PMOIndia @GST_Council @RidlrM…</t>
  </si>
  <si>
    <t>deepam_banerjee
RT @jbtubid: GST लागू होने की बंधाई।
भारत की आर्थिक आज़ादी के इस ऐतिहासिक
मौक़े पर समस्त झारखंडवासियों को
हार्दिक बधाई। #GSTLaunch #Jharkha…</t>
  </si>
  <si>
    <t xml:space="preserve">jbtubid
</t>
  </si>
  <si>
    <t>kr_shaurabh
RT @RepubIicofIndia: GST का विरोध
कर रहे विपक्ष को पता होना चाहिए
कि फूफा के रूठने से ब्याह नहीं
रुकता। #GSTForNewIndia #GSTLaunch</t>
  </si>
  <si>
    <t>saxenaanilkumar
RT @ExSecular: #GSTLaunch this
is the reason @INCIndia boycotting
it .. Pappu's knowledge is limited
to the rod only .. https://t.co/MZgScp…</t>
  </si>
  <si>
    <t>ompraka23860953
RT @htTweets: GST's journey began
15 years ago during NDA-I: FM @arunjaitley
#GSTLaunch Follow Live updates
here: https://t.co/4sUEoXHtKV…</t>
  </si>
  <si>
    <t>therealsooraj
Why can't the government include
Petrol and Diesel under GST? #GST
#GSTLaunch @narendramodi</t>
  </si>
  <si>
    <t>praveensinghraw
RT @Acallfrom1945: On the occasion
of #GSTLaunch let's remember this
great visionary man of millions
..Shri Atal Bihari Vajpayee Ji
once!…</t>
  </si>
  <si>
    <t>jay_1810
Registration of 1 lakh companies
cancelled before GST: Modi https://t.co/weQLtXK7LU
#GSTForNewIndia #GSTLaunch #GSTDoosriAzadi</t>
  </si>
  <si>
    <t>parth_782326
RT @BhattNaturally1: GST #GSTForNewIndia
#GSTForNewIndia #GST #GSTDoosriAzadi
#GSTTamasha #GSTLaunch #Food #MumbaiRains
#Mumbai #GSTeffect…</t>
  </si>
  <si>
    <t>bhattnaturally1
Daya @narendramodi #GSTForNewIndia
#gstrollout #NewIndia #GST #GSTeffect
#GSTLaunch #GSTEraBegins #GSTDoosriAzadi…
https://t.co/MImVovmMXY</t>
  </si>
  <si>
    <t>testlngmatthew
RT @bArfaNibAbA: साकिया आज मुझे
नींद नहीं आयेगी सुना है तेरी महफ़िल
में रत जगा है ../ #GSTLaunch #GSTIndia
#GSTMidnightLaunch https://t.co…</t>
  </si>
  <si>
    <t>mmvravindra
Bro... It's reasonable to charge
18% to people who can afford to
pay 58₹ for single masala tea #GSTForNewIndia…
https://t.co/BAXhP0SceX</t>
  </si>
  <si>
    <t>vipinpaul_gmail
#GSTForNewIndia #GSTeffect #GSTBill
#GSTDoosriAzadi #GSTSimplified
#GSTMuhuratShopping #GSTLaunch…
https://t.co/ofKWyf6AOS</t>
  </si>
  <si>
    <t>abhinair86
RT @Acallfrom1945: On the occasion
of #GSTLaunch let's remember this
great visionary man of millions
..Shri Atal Bihari Vajpayee Ji
once!…</t>
  </si>
  <si>
    <t>iamfpasha
RT @AnupamPkher: मेरा देश बदल गया
है। जय हो।🇮🇳 #GSTLaunch</t>
  </si>
  <si>
    <t>shimadrish
RT @AnupamPkher: मेरा देश बदल गया
है। जय हो।🇮🇳 #GSTLaunch</t>
  </si>
  <si>
    <t>shuklapinku
RT @jeetensingh: 💥💥 स्वागत है
#GST 🙌 🇮🇳 #GSTForNewIndia #gstrollout
#GSTMuhuratShopping #GSTSimplified
#GSTLaunch #OneTax https://t.co…</t>
  </si>
  <si>
    <t>swaprawal
PM #NarendraModi asks CAs to advise
clients against black money deals
#CharteredAccountantsDay #GoodAndSimpleTax
#GSTLaunch</t>
  </si>
  <si>
    <t>yuvrajverma1243
RT @AnupamPkher: मेरा देश बदल गया
है। जय हो।🇮🇳 #GSTLaunch</t>
  </si>
  <si>
    <t>rohitkrgupta
Very passionate, refreshing &amp;amp;
energetic speech by #ModiatICAI.
#GSTForNewIndia ,#GSTLaunch</t>
  </si>
  <si>
    <t>prashantpareek7
There will be 0% GST on your smile,
so keep smiling always... #GoodAndSimpleTax
#GSTLaunch</t>
  </si>
  <si>
    <t>sameer94017336
RT @AnupamPkher: मेरा देश बदल गया
है। जय हो।🇮🇳 #GSTLaunch</t>
  </si>
  <si>
    <t>thalapathyfan14
RT @AlwaysKNA: என்னடா அந்நியன்
மாதிரி அடிக்கடி மாறுறீங்க😂 #GSTLaunch
#gst https://t.co/0nyiSe1Ubv</t>
  </si>
  <si>
    <t>sawansatyam19
RT @AnupamPkher: मेरा देश बदल गया
है। जय हो।🇮🇳 #GSTLaunch</t>
  </si>
  <si>
    <t>jainuineguy
No act of kindness, no matter how
small, is ever wasted. #GST #GoodAndSimpleTax
#GSTLaunch #SaturdayVibe… https://t.co/FNV2Xeg6d4</t>
  </si>
  <si>
    <t>anuttar
RT @Bunibroto: The latest ASTACHAL-an
evening edition! https://t.co/XaH2wSqUAm
Thanks to @bjpkamal @gulshanzaadu
@Bsharma7 #gstlaunch</t>
  </si>
  <si>
    <t xml:space="preserve">bsharma7
</t>
  </si>
  <si>
    <t>gulshanzaadu
RT @Bunibroto: The latest ASTACHAL-an
evening edition! https://t.co/XaH2wSqUAm
Thanks to @bjpkamal @gulshanzaadu
@Bsharma7 #gstlaunch</t>
  </si>
  <si>
    <t>bjpkamal
RT @Bunibroto: The latest ASTACHAL-an
evening edition! https://t.co/XaH2wSqUAm
Thanks to @bjpkamal @gulshanzaadu
@Bsharma7 #gstlaunch</t>
  </si>
  <si>
    <t>bunibroto
The latest Novodaya! https://t.co/BGsY3Vk8OM
Thanks to @sanjibbiswas @bdnews24
@shyekra #gstlaunch</t>
  </si>
  <si>
    <t>rrk4official
RT @AnupamPkher: मेरा देश बदल गया
है। जय हो।🇮🇳 #GSTLaunch</t>
  </si>
  <si>
    <t>dineshrnjn
RT @AshiQuotes: GST का विरोध कर
रहे विपक्ष को पता होना चाहिए कि
फूफा के रूठने से ब्याह नहीं रुकता।
#GSTForNewIndia #GSTLaunch</t>
  </si>
  <si>
    <t>haldijaldi
RT @krishanofficial: This rate
will be people paying #GSTForNewIndia
#OneNationOneTax #OneTax #gstrollout
#GSTLaunch https://t.co/O9ltLX2t…</t>
  </si>
  <si>
    <t xml:space="preserve">krishanofficial
</t>
  </si>
  <si>
    <t>manemansi
RT @AnupamPkher: मेरा देश बदल गया
है। जय हो।🇮🇳 #GSTLaunch</t>
  </si>
  <si>
    <t>vipin123panwar
RT @_DigitalIndia: Be a part of
the biggest #taxreform in India...
GST #GSTLaunch #GSTForAll https://t.co/OfEK2avMf5
@askGST_GoI https://t.…</t>
  </si>
  <si>
    <t>nimmanagendra
#GSTLaunch #Karnataka #Kannada
https://t.co/ylMBG7KgTi</t>
  </si>
  <si>
    <t>_dubeyji
One nation one Tax done. It's time
for one nation one Law. Bring the
Uniform Civil Code. @PMOIndia @narendramodi
#GSTForNewIndia #GSTLaunch</t>
  </si>
  <si>
    <t>lalitswami88
RT @AnupamPkher: मेरा देश बदल गया
है। जय हो।🇮🇳 #GSTLaunch</t>
  </si>
  <si>
    <t>guzzlersinc
RT @firstpost: #GSTlaunch: #TMC
leader Partha Chatterjee says tax
reform will prove to be a bane
for small traders https://t.co/fwgt50Bawt</t>
  </si>
  <si>
    <t>indian_liars
RT @firstpost: #GSTlaunch: #TMC
leader Partha Chatterjee says tax
reform will prove to be a bane
for small traders https://t.co/fwgt50Bawt</t>
  </si>
  <si>
    <t>kaatilana
About to begin #GST #GSTLaunch
https://t.co/omdP2ETg1Y</t>
  </si>
  <si>
    <t>yoursdeepu_
श्रीमान @narendramodi Dealing with
anti nationals who are against
#GSTForNewIndia #GSTLaunch https://t.co/osAieOd2iM</t>
  </si>
  <si>
    <t>gupta_rekha
नये दौर में भारतीय अर्थ व्यवस्था
आर्थिक सुधार की नई सुबह बधाई @narendramodi
एवं @arunjaitley #OneNationOneTax…
https://t.co/X9b8bdkJp9</t>
  </si>
  <si>
    <t>swamigeetika
RT @Ppanks_G: @narendramodi Sir,
My family blessed with a Baby Girl
today At #GSTLaunch day. Make this
day Memorable Need Ur Blessings
for…</t>
  </si>
  <si>
    <t>vikasmi04311068
RT @AnupamPkher: मेरा देश बदल गया
है। जय हो।🇮🇳 #GSTLaunch</t>
  </si>
  <si>
    <t>vaishagnair
RT @firstpost: #GSTlaunch: #TMC
leader Partha Chatterjee says tax
reform will prove to be a bane
for small traders https://t.co/fwgt50Bawt</t>
  </si>
  <si>
    <t>parveza20268537
RT @AnupamPkher: मेरा देश बदल गया
है। जय हो।🇮🇳 #GSTLaunch</t>
  </si>
  <si>
    <t>ahujaaditya90
#GSTForNewIndia #GoodAndSimpleTax
#GSTLaunch https://t.co/ztXuP8kmEe</t>
  </si>
  <si>
    <t>guyjobless
RT @AhujaAditya90: #GSTForNewIndia
#GoodAndSimpleTax #GSTLaunch https://t.co/ztXuP8kmEe</t>
  </si>
  <si>
    <t>rajanlawyer
RT @Acallfrom1945: On the occasion
of #GSTLaunch let's remember this
great visionary man of millions
..Shri Atal Bihari Vajpayee Ji
once!…</t>
  </si>
  <si>
    <t xml:space="preserve">majorpoonia
</t>
  </si>
  <si>
    <t>mansareen
RT @jatinkhanna777: आज की ख़ुशी
हुई दोगिनी, एक तो #GSTLaunch की
और दूसरी बशीर लश्करी को ७२ हूरें
मिलने की @Lt_Anaya @MajorPoonia
@DrGPradha…</t>
  </si>
  <si>
    <t xml:space="preserve">lt_anaya
</t>
  </si>
  <si>
    <t xml:space="preserve">asyounotwish
</t>
  </si>
  <si>
    <t>misstipsytoes
RT @MercedesBenzInd: Transforming.
Inspiring. Economically unifying
India. Mercedes-Benz India appreciates
#GSTLaunch #GSTForNewIndia #OneT…</t>
  </si>
  <si>
    <t>rama98932870
RT @AnupamPkher: मेरा देश बदल गया
है। जय हो।🇮🇳 #GSTLaunch</t>
  </si>
  <si>
    <t>kayeskay521
RT @ExSecular: Congress , left
, TMC and RJD boycotting #GSTLaunch
! People are watching !</t>
  </si>
  <si>
    <t>a7innovations
RT @bsindia: #GST and your monthly
house expenses: Food gets cheaper,
services dearer https://t.co/QGqWk4RXm6
@nairpriya02 #GSTLaunch #GST…</t>
  </si>
  <si>
    <t>nithinroyz
#GST for minimum bills is awesome!
Great savings! 👌 #GSTForNewIndia
#GoodAndSimpleTax #GSTLaunch #GSTTamasha
#GSTeffect #SaturdayNight 🍻👍</t>
  </si>
  <si>
    <t>50shadesfshrey
GST ne pure India ki VAT laga di
#GSTLaunch</t>
  </si>
  <si>
    <t>poetspeech
RT @htTweets: GST's journey began
15 years ago during NDA-I: FM @arunjaitley
#GSTLaunch Follow Live updates
here: https://t.co/4sUEoXHtKV…</t>
  </si>
  <si>
    <t>asliahomtiger
RT @MercedesBenzInd: Transforming.
Inspiring. Economically unifying
India. Mercedes-Benz India appreciates
#GSTLaunch #GSTForNewIndia #OneT…</t>
  </si>
  <si>
    <t>meritocratic
@vimuktaatma "May this graphic
'liberates' @PiyushGoyal's ignorance."
#GSTForNewIndia #GoodAndSimpleTax
#GST… https://t.co/qztG3zZrWB</t>
  </si>
  <si>
    <t xml:space="preserve">piyushgoyal
</t>
  </si>
  <si>
    <t xml:space="preserve">vimuktaatma
</t>
  </si>
  <si>
    <t>parekhshital
RT @Acallfrom1945: On the occasion
of #GSTLaunch let's remember this
great visionary man of millions
..Shri Atal Bihari Vajpayee Ji
once!…</t>
  </si>
  <si>
    <t>the_rahulkumar
RT @AshiQuotes: GST का विरोध कर
रहे विपक्ष को पता होना चाहिए कि
फूफा के रूठने से ब्याह नहीं रुकता।
#GSTForNewIndia #GSTLaunch</t>
  </si>
  <si>
    <t>rajganeshbhurke
RT @advsarang: #GSTLaunch #OneNationOneTax
#GSTMidnightLaunch #GSTMuhuratShopping
#GSTForNewIndia #GST2017 #WelcomeGST
@PMOIndia @ar…</t>
  </si>
  <si>
    <t>advsarang
#GSTForNewIndia #GSTEraBegins #OneNationOneTax
#GSTLaunch #gstrollout #GSTIndia
#GSTforIndia https://t.co/Hkt7M8MWWY</t>
  </si>
  <si>
    <t>abhayraj99
RT @AnupamPkher: मेरा देश बदल गया
है। जय हो।🇮🇳 #GSTLaunch</t>
  </si>
  <si>
    <t>prachiarya13
Modi govt has taken oath to cure
India with shock therapy.. #demonitisation
#surgical strike and now #GSTLaunch</t>
  </si>
  <si>
    <t>amartrivedi10
RT @AnupamPkher: मेरा देश बदल गया
है। जय हो।🇮🇳 #GSTLaunch</t>
  </si>
  <si>
    <t>ankitanmol
GST well explained! #GSTBill #GSTLaunch
#GSTIndia #GSTForAll https://t.co/4Kjq9LiXid</t>
  </si>
  <si>
    <t>yuvrajsingh06
RT @AnupamPkher: मेरा देश बदल गया
है। जय हो।🇮🇳 #GSTLaunch</t>
  </si>
  <si>
    <t>mentalphani1975
RT @Chauhan_VijayK: जिसका इंतजार
था वही पोस्ट 😂 GST2017 G+S+T+2+0+1+7
7+19+20+2+0+1+7=56 इंच @narendramodi
Jai Ho #GSTLaunch #GSTSim…</t>
  </si>
  <si>
    <t>watchnishwin
Breathing has become expensive
post #GSTLaunch .Liberal school
of modinomics.</t>
  </si>
  <si>
    <t>officialsukesh
Wait ... what ??? #GSTForNewIndia
#GSTLaunch #GSTDoosriAzadi #gstrollout
https://t.co/c7wyyv1oBp</t>
  </si>
  <si>
    <t>ksbjpchennai
RT @sureshpprabhu: In #Bengaluru
for #CAday event also outreach
on #GSTLaunch .Our @PMOIndia @narendramodi
will soon talk to million strong…</t>
  </si>
  <si>
    <t>arghya_whiwc
RT @_DigitalIndia: Be a part of
the biggest #taxreform in India...
GST #GSTLaunch #GSTForAll https://t.co/OfEK2avMf5
@askGST_GoI https://t.…</t>
  </si>
  <si>
    <t>chiragrawal2
RT @tiwari_anil84: नया सवेरा नयी
नीति खाता वही से मूक्ति IT के साथ
आर्थिक क्रांती #GSTLaunch https://t.co/otzn24jaWM</t>
  </si>
  <si>
    <t>jicsy09
RT @MercedesBenzInd: Transforming.
Inspiring. Economically unifying
India. Mercedes-Benz India appreciates
#GSTLaunch #GSTForNewIndia #OneT…</t>
  </si>
  <si>
    <t>krizma_k
RT @VijayGoelBJP: Our creativity
gets mentioned in today's news!
#GSTForNewIndia #GST #GSTLaunch
https://t.co/Ba8GTEC07u</t>
  </si>
  <si>
    <t>adityanair20
RT @AnupamPkher: मेरा देश बदल गया
है। जय हो।🇮🇳 #GSTLaunch</t>
  </si>
  <si>
    <t>mr_smile03
RT @AshiQuotes: GST का विरोध कर
रहे विपक्ष को पता होना चाहिए कि
फूफा के रूठने से ब्याह नहीं रुकता।
#GSTForNewIndia #GSTLaunch</t>
  </si>
  <si>
    <t>naikaredevyani
RT @AnupamPkher: मेरा देश बदल गया
है। जय हो।🇮🇳 #GSTLaunch</t>
  </si>
  <si>
    <t>amitshah4bjp
RT @sunnyshahbjp: In favour of
#GSTLaunch #GSTForNewIndia thanks
to @narendramodi @arunjaitley https://t.co/cq3GZWfCoJ</t>
  </si>
  <si>
    <t>sunnyshahbjp
In favour of #GSTLaunch #GSTForNewIndia
thanks to @narendramodi @arunjaitley
https://t.co/cq3GZWfCoJ</t>
  </si>
  <si>
    <t>kalmuhi_
birthing a kid is cheaper #LahukaLagaan
#GoodAndSimpleTax #gstrollout #GSTForNewIndia
#menstruation… https://t.co/waabR0jWOZ</t>
  </si>
  <si>
    <t>puranchand0014
RT @AnupamPkher: मेरा देश बदल गया
है। जय हो।🇮🇳 #GSTLaunch</t>
  </si>
  <si>
    <t>saurabhjr
#BJP govt celebrated #GSTLaunch
in #Parliament,bt y #Congress's
opposition to #GST is limited to
midnight launch wen der r scores
of points.</t>
  </si>
  <si>
    <t>draksbond
RT @AshiQuotes: GST का विरोध कर
रहे विपक्ष को पता होना चाहिए कि
फूफा के रूठने से ब्याह नहीं रुकता।
#GSTForNewIndia #GSTLaunch</t>
  </si>
  <si>
    <t>keshavkarn11
RT @SourabhMeteo: मुबारक हो #GST
हुआ है। #OneNationOneTaxOneMarket
#GSTForNewIndia #GSTCouncil #gsttownhall
#GSTLaunch #GSTBegins #GS…</t>
  </si>
  <si>
    <t>loveshahbjp
RT @sunnyshahbjp: In favour of
#GSTLaunch #GSTForNewIndia thanks
to @narendramodi @arunjaitley https://t.co/cq3GZWfCoJ</t>
  </si>
  <si>
    <t>mohit_jio
RT @sunnyshahbjp: In favour of
#GSTLaunch #GSTForNewIndia thanks
to @narendramodi @arunjaitley https://t.co/cq3GZWfCoJ</t>
  </si>
  <si>
    <t>triptiyadav2015
RT @PremChandraMis2: #GSTLaunch
after implementing GST the govt
of that country lost next election
badly it's a fact !! #Bhaktjano...</t>
  </si>
  <si>
    <t xml:space="preserve">premchandramis2
</t>
  </si>
  <si>
    <t>dabhisulay
RT @sunnyshahbjp: In favour of
#GSTLaunch #GSTForNewIndia thanks
to @narendramodi @arunjaitley https://t.co/cq3GZWfCoJ</t>
  </si>
  <si>
    <t>pradeeph
Looks India is only country where
ppl celebrate launch of new tax
😀 #GSTLaunch specially #bhakts</t>
  </si>
  <si>
    <t>shahashani
RT @sunnyshahbjp: In favour of
#GSTLaunch #GSTForNewIndia thanks
to @narendramodi @arunjaitley https://t.co/cq3GZWfCoJ</t>
  </si>
  <si>
    <t>silent_budha
#GST से सस्ते हुए सामान देखने के
लिए #ZEE न्यूज़ देखे और महंगे के
लिए #NDTV... #GSTForNewIndia #gstrollout
#GSTLaunch</t>
  </si>
  <si>
    <t>hinavorabjp
RT @sunnyshahbjp: In favour of
#GSTLaunch #GSTForNewIndia thanks
to @narendramodi @arunjaitley https://t.co/cq3GZWfCoJ</t>
  </si>
  <si>
    <t>harshbjppatel
RT @sunnyshahbjp: In favour of
#GSTLaunch #GSTForNewIndia thanks
to @narendramodi @arunjaitley https://t.co/cq3GZWfCoJ</t>
  </si>
  <si>
    <t>sahilpatelbjp
RT @sunnyshahbjp: In favour of
#GSTLaunch #GSTForNewIndia thanks
to @narendramodi @arunjaitley https://t.co/cq3GZWfCoJ</t>
  </si>
  <si>
    <t>josanarsh2
RT @AnupamPkher: मेरा देश बदल गया
है। जय हो।🇮🇳 #GSTLaunch</t>
  </si>
  <si>
    <t>hiteshdavebjp
RT @sunnyshahbjp: In favour of
#GSTLaunch #GSTForNewIndia thanks
to @narendramodi @arunjaitley https://t.co/cq3GZWfCoJ</t>
  </si>
  <si>
    <t>nrpbjp
RT @sunnyshahbjp: In favour of
#GSTLaunch #GSTForNewIndia thanks
to @narendramodi @arunjaitley https://t.co/cq3GZWfCoJ</t>
  </si>
  <si>
    <t>p_mehara
RT @AnupamPkher: मेरा देश बदल गया
है। जय हो।🇮🇳 #GSTLaunch</t>
  </si>
  <si>
    <t>samirmakwanabjp
RT @sunnyshahbjp: In favour of
#GSTLaunch #GSTForNewIndia thanks
to @narendramodi @arunjaitley https://t.co/cq3GZWfCoJ</t>
  </si>
  <si>
    <t>yogiyogibjp
RT @sunnyshahbjp: In favour of
#GSTLaunch #GSTForNewIndia thanks
to @narendramodi @arunjaitley https://t.co/cq3GZWfCoJ</t>
  </si>
  <si>
    <t>kamalkrdas999
RT @AmarUjalaNews: GST: एक कॉल
से दूर होंगे सारे कंफ्यूजन, बस
डॉयल करें ये नंबर&amp;gt;&amp;gt;https://t.co/u9nHcZ6iMn
#GSTForNewIndia #GST #GSTLaunch</t>
  </si>
  <si>
    <t>amarujalanews
GST: एक कॉल से दूर होंगे सारे कंफ्यूजन,
बस डॉयल करें ये नंबर&amp;gt;&amp;gt;https://t.co/u9nHcZ6iMn
#GSTForNewIndia #GST #GSTLaunch</t>
  </si>
  <si>
    <t>akgecswapnil
RT @AnupamPkher: मेरा देश बदल गया
है। जय हो।🇮🇳 #GSTLaunch</t>
  </si>
  <si>
    <t>kalyugipandit
My neighbour just said' Chal kuch
kharid ke ate hai, GST wala bill
milegi' not sure how to react on
this #GSTLaunch</t>
  </si>
  <si>
    <t>anusachu
RT @_DigitalIndia: No confusion,
simple solution : Goods And Services
Tax (GST)... #GSTLaunch #DigitalIndia
#GSTForAll https://t.co/kRcbFZP…</t>
  </si>
  <si>
    <t>pandit_80
RT @jeetensingh: 💥💥 स्वागत है
#GST 🙌 🇮🇳 #GSTForNewIndia #gstrollout
#GSTMuhuratShopping #GSTSimplified
#GSTLaunch #OneTax https://t.co…</t>
  </si>
  <si>
    <t>bpn_25
RT @tiwari_anil84: नया सवेरा नयी
नीति खाता वही से मूक्ति IT के साथ
आर्थिक क्रांती #GSTLaunch https://t.co/otzn24jaWM</t>
  </si>
  <si>
    <t>rjsurabhi
#GST ki tagline "टैक्स वही सोच
नयी" #GSTLaunch #GoodsAndServicesTax
@falana_dhimaka @tuchchatushar</t>
  </si>
  <si>
    <t xml:space="preserve">tuchchatushar
</t>
  </si>
  <si>
    <t xml:space="preserve">falana_dhimaka
</t>
  </si>
  <si>
    <t>drchemical
G-oodnight S-weetdreams T-akecare
(GST)™😆😆 #GSTForNewIndia #GSTLaunch
#GST</t>
  </si>
  <si>
    <t>ganeshs99433010
Solicited nt Pay attention Political
gimmicks rumor Spread by opposite
parties 👹out #GST Not acceptable
within 1 h… https://t.co/MyfV5CbEXQ</t>
  </si>
  <si>
    <t>inderra26466374
RT @AshiQuotes: GST का विरोध कर
रहे विपक्ष को पता होना चाहिए कि
फूफा के रूठने से ब्याह नहीं रुकता।
#GSTForNewIndia #GSTLaunch</t>
  </si>
  <si>
    <t>wedeeptisumit
RT @AshiQuotes: GST का विरोध कर
रहे विपक्ष को पता होना चाहिए कि
फूफा के रूठने से ब्याह नहीं रुकता।
#GSTForNewIndia #GSTLaunch</t>
  </si>
  <si>
    <t>vivek94355362
#GSTLaunch😣</t>
  </si>
  <si>
    <t>drdilipkumarsi5
RT @AmarUjalaNews: GST: एक कॉल
से दूर होंगे सारे कंफ्यूजन, बस
डॉयल करें ये नंबर&amp;gt;&amp;gt;https://t.co/u9nHcZ6iMn
#GSTForNewIndia #GST #GSTLaunch</t>
  </si>
  <si>
    <t>happanarinder
RT @AmarUjalaNews: GST: एक कॉल
से दूर होंगे सारे कंफ्यूजन, बस
डॉयल करें ये नंबर&amp;gt;&amp;gt;https://t.co/u9nHcZ6iMn
#GSTForNewIndia #GST #GSTLaunch</t>
  </si>
  <si>
    <t>preciousbaatein
RT @tiwari_anil84: नया सवेरा नयी
नीति खाता वही से मूक्ति IT के साथ
आर्थिक क्रांती #GSTLaunch https://t.co/otzn24jaWM</t>
  </si>
  <si>
    <t>cracklier
RT @modijiisgreat: #GSTForNewIndia
#IndiaForGST #GSTLaunch #GSTCouncil
#iSupportNaMo Thank you @narendramodi
ji @arunjaitley ji https://t…</t>
  </si>
  <si>
    <t>skjaiswalskj
RT @AmarUjalaNews: GST: एक कॉल
से दूर होंगे सारे कंफ्यूजन, बस
डॉयल करें ये नंबर&amp;gt;&amp;gt;https://t.co/u9nHcZ6iMn
#GSTForNewIndia #GST #GSTLaunch</t>
  </si>
  <si>
    <t>sunnyrajore
RT @VishvasSarang: #GSTLaunch Congratulations
Hon'ble Prime Minister @narendramodi
#GST #जीएसटी #Gstrollout #OneNationOneTaxOneMarket
#Vi…</t>
  </si>
  <si>
    <t>sanjay99000
RT @firstpost: #GSTlaunch: #TMC
leader Partha Chatterjee says tax
reform will prove to be a bane
for small traders https://t.co/fwgt50Bawt</t>
  </si>
  <si>
    <t>imgunjanmishra
RT @AnupamPkher: मेरा देश बदल गया
है। जय हो।🇮🇳 #GSTLaunch</t>
  </si>
  <si>
    <t>raag_d
RT @AnupamPkher: मेरा देश बदल गया
है। जय हो।🇮🇳 #GSTLaunch</t>
  </si>
  <si>
    <t>spsinghbjp
Retweeted Suresh Prabhu (@sureshpprabhu):
In #Bengaluru for #CAday event
also outreach on #GSTLaunch .Our...
https://t.co/R4LqFpvLmz</t>
  </si>
  <si>
    <t>ashwin31704760
RT @AnupamPkher: मेरा देश बदल गया
है। जय हो।🇮🇳 #GSTLaunch</t>
  </si>
  <si>
    <t>abbaskapadia4
RT @vikas_vvs: #GSTLaunch paying
14% + 14% tax on TV and 9+9% +
10% serviceTax on restaurant @CMOMaharashtra
@PMOIndia @GST_Council @RidlrM…</t>
  </si>
  <si>
    <t>prp20470
RT @AmarUjalaNews: GST: एक कॉल
से दूर होंगे सारे कंफ्यूजन, बस
डॉयल करें ये नंबर&amp;gt;&amp;gt;https://t.co/u9nHcZ6iMn
#GSTForNewIndia #GST #GSTLaunch</t>
  </si>
  <si>
    <t>chedugudu
RT @AartiSh05668964: GST will not
apply on education, Healthcare,
pilgrimage,petrol and other petroleum
products ...👍✌🇮🇳🙌👇 #GSTLaunch
#One…</t>
  </si>
  <si>
    <t>v_aish1994
I guess we got it all wrong with
pre #GST sale ; now people think
everything post #gstrollout will
be expensive. #GSTLaunch</t>
  </si>
  <si>
    <t>sarcasticyogi_
RT @AmarUjalaNews: GST: एक कॉल
से दूर होंगे सारे कंफ्यूजन, बस
डॉयल करें ये नंबर&amp;gt;&amp;gt;https://t.co/u9nHcZ6iMn
#GSTForNewIndia #GST #GSTLaunch</t>
  </si>
  <si>
    <t>noel__r
Whole world is talking about pre
n post #GST rates, I wonder do
they ever check tax rates before
buying anything! #GSTForNewIndia
#GSTLaunch</t>
  </si>
  <si>
    <t>drmadiwr
RT @sureshpprabhu: In #Bengaluru
for #CAday event also outreach
on #GSTLaunch .Our @PMOIndia @narendramodi
will soon talk to million strong…</t>
  </si>
  <si>
    <t>shahritesh07
RT @sunnyshahbjp: In favour of
#GSTLaunch #GSTForNewIndia thanks
to @narendramodi @arunjaitley https://t.co/cq3GZWfCoJ</t>
  </si>
  <si>
    <t>supriyajaan
RT @Chemburstudio: @girishkuber
One of the best,fearless,clear
&amp;amp; prudent editorials,must read
&amp;amp; share #GSTLaunch 🔴🔴🔴 उत्सवी
मग्न राजा https…</t>
  </si>
  <si>
    <t>the_shinchan_
So guyz how was the 1st #GST Day
??? #GSTLaunch</t>
  </si>
  <si>
    <t>lalitsharma2017
RT @tiwari_anil84: नया सवेरा नयी
नीति खाता वही से मूक्ति IT के साथ
आर्थिक क्रांती #GSTLaunch https://t.co/otzn24jaWM</t>
  </si>
  <si>
    <t>nkm19581
#देश की उन्नति में #मील का #पत्थर_साबित
होगा #जीएसटी-#वसुंधरा @VasundhraBJP
#BJP #GSTLaunch https://t.co/L2ECH79g0U
https://t.co/qZtJWT2Xck</t>
  </si>
  <si>
    <t xml:space="preserve">ananthkumar_bjp
</t>
  </si>
  <si>
    <t xml:space="preserve">vasundhrabjp
</t>
  </si>
  <si>
    <t>saurabhdubey976
RT @AnupamPkher: मेरा देश बदल गया
है। जय हो।🇮🇳 #GSTLaunch</t>
  </si>
  <si>
    <t>kavisinghraj
RT @tiwari_anil84: नया सवेरा नयी
नीति खाता वही से मूक्ति IT के साथ
आर्थिक क्रांती #GSTLaunch https://t.co/otzn24jaWM</t>
  </si>
  <si>
    <t>deeppy
RT @AmarUjalaNews: GST: एक कॉल
से दूर होंगे सारे कंफ्यूजन, बस
डॉयल करें ये नंबर&amp;gt;&amp;gt;https://t.co/u9nHcZ6iMn
#GSTForNewIndia #GST #GSTLaunch</t>
  </si>
  <si>
    <t>vrferose
RT @ndtv: #GSTForNewIndia | Top
quotes of PM @narendramodi at Central
Hall of Parliament #GSTLaunch |
Watch LIVE: https://t.co/hMlRpgrUU6…</t>
  </si>
  <si>
    <t>rajendrathapli1
RT @AnupamPkher: मेरा देश बदल गया
है। जय हो।🇮🇳 #GSTLaunch</t>
  </si>
  <si>
    <t>jpatil116
RT @CyrusDhabhar: Everything you
need to know about how new car
prices will differ! https://t.co/riiG9nHykO
@carandbike #GST #GSTLaunch htt…</t>
  </si>
  <si>
    <t xml:space="preserve">carandbike
</t>
  </si>
  <si>
    <t xml:space="preserve">cyrusdhabhar
</t>
  </si>
  <si>
    <t>tripathimadhavi
RT @AshiQuotes: GST का विरोध कर
रहे विपक्ष को पता होना चाहिए कि
फूफा के रूठने से ब्याह नहीं रुकता।
#GSTForNewIndia #GSTLaunch</t>
  </si>
  <si>
    <t>dassnikhil
@KirenRijiju कोई भूल नही करी,Congress
ws Rehearsing Hw Parliament n Central
Hall wld b in #कॉग्रेसमुक्तभारत
post #2… https://t.co/swNpjyAdXW</t>
  </si>
  <si>
    <t>lund_lo
RT @AshiQuotes: GST का विरोध कर
रहे विपक्ष को पता होना चाहिए कि
फूफा के रूठने से ब्याह नहीं रुकता।
#GSTForNewIndia #GSTLaunch</t>
  </si>
  <si>
    <t>hero__utkarsh
RT @AnupamPkher: मेरा देश बदल गया
है। जय हो।🇮🇳 #GSTLaunch</t>
  </si>
  <si>
    <t>dr_darshivyas
RT @AnupamPkher: मेरा देश बदल गया
है। जय हो।🇮🇳 #GSTLaunch</t>
  </si>
  <si>
    <t>garv_gr8
@theicai #India #GSTLaunch #GSTForNewIndia
#GSTIndia #CAday #GoodAndSimpleTax
#ICAI #CAFinal</t>
  </si>
  <si>
    <t xml:space="preserve">theicai
</t>
  </si>
  <si>
    <t>way2asifpathan
RT @way2asifpathan: Is GST is really
Helpfull for Comman-man? @arthakranti
#OneNationOneTax #GSTForNewIndia
#gstrollout #GSTLaunch #Midn…</t>
  </si>
  <si>
    <t xml:space="preserve">arthakranti
</t>
  </si>
  <si>
    <t>v_6989
I am in love with my mom's food
again on a daily basis #GSTeffect
#GST #GSTMemes #GSTImpact #GSTLaunch…
https://t.co/0iPvCw49bc</t>
  </si>
  <si>
    <t>k_bhairav
RT @Acallfrom1945: On the occasion
of #GSTLaunch let's remember this
great visionary man of millions
..Shri Atal Bihari Vajpayee Ji
once!…</t>
  </si>
  <si>
    <t>onlinegurpreet
RT @SimrankMundi: #GSTForNewIndia
#GSTLaunch #GoodsAndServicesTax
https://t.co/sG67XbvGP0</t>
  </si>
  <si>
    <t>umesh110168
RT @SalmanSoz: So Modi is foolishly
celebrating #GSTLaunch totally
unaware of what his government
is doing 🤔 https://t.co/s9QrV442wJ</t>
  </si>
  <si>
    <t>pradeepkumari12
#GoodAndSimpleTax Its a big shame
on @INCIndia that they boycotted
a Historical day of India i.e,
#GSTLaunch We Indians will nvr
forgive.</t>
  </si>
  <si>
    <t>anusonimds
RT @drharshvardhan: It takes a
firm resolve to take bold steps
like #Demonetization &amp;amp; #GSTLaunch
which might seem inconvenient to
some but…</t>
  </si>
  <si>
    <t>drharshvardhan
Today in the forenoon I attended
a function on #GSTLaunch with BJP
leaders &amp;amp; associates, businessmen,
well wishers,… https://t.co/yZl82MB9c7</t>
  </si>
  <si>
    <t>harsha_rekha
RT @drharshvardhan: It takes a
firm resolve to take bold steps
like #Demonetization &amp;amp; #GSTLaunch
which might seem inconvenient to
some but…</t>
  </si>
  <si>
    <t>hindudilse
RT @drharshvardhan: It takes a
firm resolve to take bold steps
like #Demonetization &amp;amp; #GSTLaunch
which might seem inconvenient to
some but…</t>
  </si>
  <si>
    <t>i4u090909
RT @KPadmaRani1: Watch your step...Slippery
😝 #GST #GSTLaunch https://t.co/kxGW0THsDT</t>
  </si>
  <si>
    <t>adityak9569
RT @drharshvardhan: It takes a
firm resolve to take bold steps
like #Demonetization &amp;amp; #GSTLaunch
which might seem inconvenient to
some but…</t>
  </si>
  <si>
    <t>suryavanshi8888
RT @Ppanks_G: @narendramodi Sir,
My family blessed with a Baby Girl
today At #GSTLaunch day. Make this
day Memorable Need Ur Blessings
for…</t>
  </si>
  <si>
    <t>bjpyuvabihar
RT @drharshvardhan: It takes a
firm resolve to take bold steps
like #Demonetization &amp;amp; #GSTLaunch
which might seem inconvenient to
some but…</t>
  </si>
  <si>
    <t>sachin_hungama
RT @AnupamPkher: मेरा देश बदल गया
है। जय हो।🇮🇳 #GSTLaunch</t>
  </si>
  <si>
    <t>subhank25219819
RT @ndtv: Full text of PM @narendramodi's
speech at #GSTLaunch from Parliament
https://t.co/21VaZUBqan https://t.co/T2uJ4pGudS</t>
  </si>
  <si>
    <t>ashubook
RT @AmarUjalaNews: GST: एक कॉल
से दूर होंगे सारे कंफ्यूजन, बस
डॉयल करें ये नंबर&amp;gt;&amp;gt;https://t.co/u9nHcZ6iMn
#GSTForNewIndia #GST #GSTLaunch</t>
  </si>
  <si>
    <t>ramrockingram
#GST #FirstNight #JULY1 #GoodsAndServicesTax
#GSTLaunch #LikedMeansShareThis
-#OnlineOnions(MemebyMe). https://t.co/cleSOnsQ7D</t>
  </si>
  <si>
    <t>actorabhijeet
RT @AnupamPkher: मेरा देश बदल गया
है। जय हो।🇮🇳 #GSTLaunch</t>
  </si>
  <si>
    <t>khanfirdous2017
RT @Ibne_Sena: After Government
implemented GST in the country
"It gives me reminder about Vijay
Maliya" 😉 #GSTLaunch #GSTForNewIndia
#GSTI…</t>
  </si>
  <si>
    <t xml:space="preserve">ibne_sena
</t>
  </si>
  <si>
    <t>jrai56
RT @Acallfrom1945: On the occasion
of #GSTLaunch let's remember this
great visionary man of millions
..Shri Atal Bihari Vajpayee Ji
once!…</t>
  </si>
  <si>
    <t>yadavankit016
RT @ndtv: Lights, Parliament and
#GST: A 360-degree view of India's
mega reform launch venue https://t.co/brgvZ18Bsv
#GSTLaunch https://t.…</t>
  </si>
  <si>
    <t>sundarpearl
RT @Acallfrom1945: On the occasion
of #GSTLaunch let's remember this
great visionary man of millions
..Shri Atal Bihari Vajpayee Ji
once!…</t>
  </si>
  <si>
    <t>chilswar
RT @drharshvardhan: It takes a
firm resolve to take bold steps
like #Demonetization &amp;amp; #GSTLaunch
which might seem inconvenient to
some but…</t>
  </si>
  <si>
    <t>souravshakti
RT @AnupamPkher: मेरा देश बदल गया
है। जय हो।🇮🇳 #GSTLaunch</t>
  </si>
  <si>
    <t>sabiral80454354
RT @KPadmaRani1: Watch your step...Slippery
😝 #GST #GSTLaunch https://t.co/kxGW0THsDT</t>
  </si>
  <si>
    <t>asrathour_5
RT @AartiSh05668964: GST will not
apply on education, Healthcare,
pilgrimage,petrol and other petroleum
products ...👍✌🇮🇳🙌👇 #GSTLaunch
#One…</t>
  </si>
  <si>
    <t>retailspillover
#GSTLaunch #justforfun https://t.co/4ZTbBVdIlO</t>
  </si>
  <si>
    <t>thehawkawp
Hotel owners have played their
game after #GSTLaunch. Increased
prices of food for more profit.
I was forced to pla… https://t.co/28HnVguKK3</t>
  </si>
  <si>
    <t>shivambd
RT @AtulGargBJP: नयी आर्थिक क्रांति
के लिए हम तैयार है। #GSTForNewIndia
#gstrollout #GSTLaunch https://t.co/wQ5SCo9PwU</t>
  </si>
  <si>
    <t xml:space="preserve">atulgargbjp
</t>
  </si>
  <si>
    <t>kshravan06
RT @AnupamPkher: मेरा देश बदल गया
है। जय हो।🇮🇳 #GSTLaunch</t>
  </si>
  <si>
    <t>bobbydeol0
RT @tiwari_anil84: नया सवेरा नयी
नीति खाता वही से मूक्ति IT के साथ
आर्थिक क्रांती #GSTLaunch https://t.co/otzn24jaWM</t>
  </si>
  <si>
    <t>ankitbhattin
RT @tiwari_anil84: नया सवेरा नयी
नीति खाता वही से मूक्ति IT के साथ
आर्थिक क्रांती #GSTLaunch https://t.co/otzn24jaWM</t>
  </si>
  <si>
    <t>amanpreet_uppal
RT @ajitsingh777: Just now order
from @YoChinaonline #GSTeffect
538 ke upar 98.64 ka tax 😨 #GSTLaunch
#GoodAndSimpleTax @surinderneet
@1Dee…</t>
  </si>
  <si>
    <t xml:space="preserve">surinderneet
</t>
  </si>
  <si>
    <t xml:space="preserve">yochinaonline
</t>
  </si>
  <si>
    <t>ajitsingh777
RT @ajitsingh777: Just now order
from @YoChinaonline #GSTeffect
538 ke upar 98.64 ka tax 😨 #GSTLaunch
#GoodAndSimpleTax @surinderneet
@1Dee…</t>
  </si>
  <si>
    <t>vk_bharatiya
RT @VikasRBhardwaj: इनकी शक्लें
देखो ऐसे लग रहा है जैसे #GSTLaunch
ना हुआ हो बल्कि इनकी लुगैयाँ किसी
के साथ..... #GSTeffect https://t.co/LA…</t>
  </si>
  <si>
    <t>udatatir
RT @AmarUjalaNews: GST: एक कॉल
से दूर होंगे सारे कंफ्यूजन, बस
डॉयल करें ये नंबर&amp;gt;&amp;gt;https://t.co/u9nHcZ6iMn
#GSTForNewIndia #GST #GSTLaunch</t>
  </si>
  <si>
    <t>jaydeepsaniyara
RT @AnupamPkher: मेरा देश बदल गया
है। जय हो।🇮🇳 #GSTLaunch</t>
  </si>
  <si>
    <t>madhupatil836
RT @FinMinIndShadow: #GSTLaunch
: in its current form will hit
thousands of MSMEs, says @PChidambaram_IN
https://t.co/0bHaJmVdMQ | @Shadow…</t>
  </si>
  <si>
    <t>shapendra_s_s
RT @Ppanks_G: @narendramodi Sir,
My family blessed with a Baby Girl
today At #GSTLaunch day. Make this
day Memorable Need Ur Blessings
for…</t>
  </si>
  <si>
    <t>opvyas11
RT @FinMinIndShadow: #GSTLaunch
: in its current form will hit
thousands of MSMEs, says @PChidambaram_IN
https://t.co/0bHaJmVdMQ | @Shadow…</t>
  </si>
  <si>
    <t>anchor_venky
Please dont send any GST related
jokes, mobile battery automatically
goes down by 28% #GST #GSTLaunch
#OneNationOneTax #GSTeffect #GSTBill</t>
  </si>
  <si>
    <t>coffeemachiness
RT @Anchor_Venky: #GSTForNewIndia
#GSTLaunch #GSTBill #OneNationOneTax
#OneTax After launch GST #coffee
Also became too Hot."Boore Din"
f…</t>
  </si>
  <si>
    <t>namokadeewana
RT @VikasRBhardwaj: इनकी शक्लें
देखो ऐसे लग रहा है जैसे #GSTLaunch
ना हुआ हो बल्कि इनकी लुगैयाँ किसी
के साथ..... #GSTeffect https://t.co/LA…</t>
  </si>
  <si>
    <t>arya680881
RT @AmarUjalaNews: GST: एक कॉल
से दूर होंगे सारे कंफ्यूजन, बस
डॉयल करें ये नंबर&amp;gt;&amp;gt;https://t.co/u9nHcZ6iMn
#GSTForNewIndia #GST #GSTLaunch</t>
  </si>
  <si>
    <t>abhi_bpl78
@narendramodi #GSTeffect #gstrollout
#GoodAndSimpleTax #GSTLaunch #AccheDin
for CAs and Tax Consultants #CAday</t>
  </si>
  <si>
    <t>dayasinghbolbum
RT @jeetensingh: 💥💥 स्वागत है
#GST 🙌 🇮🇳 #GSTForNewIndia #gstrollout
#GSTMuhuratShopping #GSTSimplified
#GSTLaunch #OneTax https://t.co…</t>
  </si>
  <si>
    <t>actionsharma
RT @Ppanks_G: @narendramodi Sir,
My family blessed with a Baby Girl
today At #GSTLaunch day. Make this
day Memorable Need Ur Blessings
for…</t>
  </si>
  <si>
    <t>imshubhj
GST से 48 घंटे पहले 1 लाख कंपनियों
पर सर्जिकल स्ट्राइक, 3 लाख रडार
पर। #NoteBandi #GSTLaunch</t>
  </si>
  <si>
    <t>kanakkanak12
RT @drharshvardhan: It takes a
firm resolve to take bold steps
like #Demonetization &amp;amp; #GSTLaunch
which might seem inconvenient to
some but…</t>
  </si>
  <si>
    <t>chandankrishn13
RT @AnupamPkher: मेरा देश बदल गया
है। जय हो।🇮🇳 #GSTLaunch</t>
  </si>
  <si>
    <t>sujeet111213
RT @AnupamPkher: मेरा देश बदल गया
है। जय हो।🇮🇳 #GSTLaunch</t>
  </si>
  <si>
    <t>iarnab_timesnow
RT @jeetensingh: 💥💥 स्वागत है
#GST 🙌 🇮🇳 #GSTForNewIndia #gstrollout
#GSTMuhuratShopping #GSTSimplified
#GSTLaunch #OneTax https://t.co…</t>
  </si>
  <si>
    <t>lkjsingh
RT @jeetensingh: 💥💥 स्वागत है
#GST 🙌 🇮🇳 #GSTForNewIndia #gstrollout
#GSTMuhuratShopping #GSTSimplified
#GSTLaunch #OneTax https://t.co…</t>
  </si>
  <si>
    <t>aditya5bahl
RT @InduSarabhai: #GSTLaunch का
बहिष्कार करके कांग्रेस ने.........</t>
  </si>
  <si>
    <t>officeofjsingh
RT @jeetensingh: 💥💥 स्वागत है
#GST 🙌 🇮🇳 #GSTForNewIndia #gstrollout
#GSTMuhuratShopping #GSTSimplified
#GSTLaunch #OneTax https://t.co…</t>
  </si>
  <si>
    <t>kumarcbs
RT @jeetensingh: 💥💥 स्वागत है
#GST 🙌 🇮🇳 #GSTForNewIndia #gstrollout
#GSTMuhuratShopping #GSTSimplified
#GSTLaunch #OneTax https://t.co…</t>
  </si>
  <si>
    <t>kumarkm53
RT @Acallfrom1945: On the occasion
of #GSTLaunch let's remember this
great visionary man of millions
..Shri Atal Bihari Vajpayee Ji
once!…</t>
  </si>
  <si>
    <t>vermashanks
@ManishTewari Agreed you are in
opposition, but you dont have to
oppose everything just for the
sake of it. You lose credibility.
#GSTLaunch</t>
  </si>
  <si>
    <t>bharatsahan
RT @jeetensingh: 💥💥 स्वागत है
#GST 🙌 🇮🇳 #GSTForNewIndia #gstrollout
#GSTMuhuratShopping #GSTSimplified
#GSTLaunch #OneTax https://t.co…</t>
  </si>
  <si>
    <t>niranjanzazmera
RT @drharshvardhan: It takes a
firm resolve to take bold steps
like #Demonetization &amp;amp; #GSTLaunch
which might seem inconvenient to
some but…</t>
  </si>
  <si>
    <t>yadav8080
RT @jeetensingh: 💥💥 स्वागत है
#GST 🙌 🇮🇳 #GSTForNewIndia #gstrollout
#GSTMuhuratShopping #GSTSimplified
#GSTLaunch #OneTax https://t.co…</t>
  </si>
  <si>
    <t>ajaykumar2697
RT @VikasRBhardwaj: इनकी शक्लें
देखो ऐसे लग रहा है जैसे #GSTLaunch
ना हुआ हो बल्कि इनकी लुगैयाँ किसी
के साथ..... #GSTeffect https://t.co/LA…</t>
  </si>
  <si>
    <t>saurabyadav6
RT @AnupamPkher: मेरा देश बदल गया
है। जय हो।🇮🇳 #GSTLaunch</t>
  </si>
  <si>
    <t>bal2sah
RT @jeetensingh: 💥💥 स्वागत है
#GST 🙌 🇮🇳 #GSTForNewIndia #gstrollout
#GSTMuhuratShopping #GSTSimplified
#GSTLaunch #OneTax https://t.co…</t>
  </si>
  <si>
    <t>vijayjollybjp
RT @sureshpprabhu: In #Bengaluru
for #CAday event also outreach
on #GSTLaunch .Our @PMOIndia @narendramodi
will soon talk to million strong…</t>
  </si>
  <si>
    <t>kapil9994
RT @VikasRBhardwaj: इनकी शक्लें
देखो ऐसे लग रहा है जैसे #GSTLaunch
ना हुआ हो बल्कि इनकी लुगैयाँ किसी
के साथ..... #GSTeffect https://t.co/LA…</t>
  </si>
  <si>
    <t>manishshuklage1
#GSTLaunch .... Congo India 😘👍</t>
  </si>
  <si>
    <t>haseenaakhan2
RT @FinMinIndShadow: #GSTLaunch
: in its current form will hit
thousands of MSMEs, says @PChidambaram_IN
https://t.co/0bHaJmVdMQ | @Shadow…</t>
  </si>
  <si>
    <t>podsunil
RT @jeetensingh: 💥💥 स्वागत है
#GST 🙌 🇮🇳 #GSTForNewIndia #gstrollout
#GSTMuhuratShopping #GSTSimplified
#GSTLaunch #OneTax https://t.co…</t>
  </si>
  <si>
    <t>vaishalichandra
RT @AshiQuotes: GST का विरोध कर
रहे विपक्ष को पता होना चाहिए कि
फूफा के रूठने से ब्याह नहीं रुकता।
#GSTForNewIndia #GSTLaunch</t>
  </si>
  <si>
    <t>ahorora
RT @jeetensingh: 💥💥 स्वागत है
#GST 🙌 🇮🇳 #GSTForNewIndia #gstrollout
#GSTMuhuratShopping #GSTSimplified
#GSTLaunch #OneTax https://t.co…</t>
  </si>
  <si>
    <t>gajwanilalit992
RT @drharshvardhan: It takes a
firm resolve to take bold steps
like #Demonetization &amp;amp; #GSTLaunch
which might seem inconvenient to
some but…</t>
  </si>
  <si>
    <t>1soubha
RT @jeetensingh: 💥💥 स्वागत है
#GST 🙌 🇮🇳 #GSTForNewIndia #gstrollout
#GSTMuhuratShopping #GSTSimplified
#GSTLaunch #OneTax https://t.co…</t>
  </si>
  <si>
    <t>thakurpankajku2
RT @VishvasSarang: #GSTLaunch Congratulations
Hon'ble Prime Minister @narendramodi
#GST #जीएसटी #Gstrollout #OneNationOneTaxOneMarket
#Vi…</t>
  </si>
  <si>
    <t>sharamkar2
RT @jeetensingh: 💥💥 स्वागत है
#GST 🙌 🇮🇳 #GSTForNewIndia #gstrollout
#GSTMuhuratShopping #GSTSimplified
#GSTLaunch #OneTax https://t.co…</t>
  </si>
  <si>
    <t>brajeshgurukul
RT @AmarUjalaNews: GST: एक कॉल
से दूर होंगे सारे कंफ्यूजन, बस
डॉयल करें ये नंबर&amp;gt;&amp;gt;https://t.co/u9nHcZ6iMn
#GSTForNewIndia #GST #GSTLaunch</t>
  </si>
  <si>
    <t>parvathithanga3
RT @AartiSh05668964: GST will not
apply on education, Healthcare,
pilgrimage,petrol and other petroleum
products ...👍✌🇮🇳🙌👇 #GSTLaunch
#One…</t>
  </si>
  <si>
    <t>im1sodas
RT @jeetensingh: 💥💥 स्वागत है
#GST 🙌 🇮🇳 #GSTForNewIndia #gstrollout
#GSTMuhuratShopping #GSTSimplified
#GSTLaunch #OneTax https://t.co…</t>
  </si>
  <si>
    <t>riteshmandaviya
RT @_DigitalIndia: Be a part of
the biggest #taxreform in India...
GST #GSTLaunch #GSTForAll https://t.co/OfEK2avMf5
@askGST_GoI https://t.…</t>
  </si>
  <si>
    <t>na0908y
RT @jeetensingh: 💥💥 स्वागत है
#GST 🙌 🇮🇳 #GSTForNewIndia #gstrollout
#GSTMuhuratShopping #GSTSimplified
#GSTLaunch #OneTax https://t.co…</t>
  </si>
  <si>
    <t>ishwaryaraviku1
RT @AlwaysKNA: என்னடா அந்நியன்
மாதிரி அடிக்கடி மாறுறீங்க😂 #GSTLaunch
#gst https://t.co/0nyiSe1Ubv</t>
  </si>
  <si>
    <t>icchouhan
RT @jeetensingh: 💥💥 स्वागत है
#GST 🙌 🇮🇳 #GSTForNewIndia #gstrollout
#GSTMuhuratShopping #GSTSimplified
#GSTLaunch #OneTax https://t.co…</t>
  </si>
  <si>
    <t>ljprkmaurya
RT @AmarUjalaNews: GST: एक कॉल
से दूर होंगे सारे कंफ्यूजन, बस
डॉयल करें ये नंबर&amp;gt;&amp;gt;https://t.co/u9nHcZ6iMn
#GSTForNewIndia #GST #GSTLaunch</t>
  </si>
  <si>
    <t>rajasthani_poo
RT @AartiSh05668964: GST will not
apply on education, Healthcare,
pilgrimage,petrol and other petroleum
products ...👍✌🇮🇳🙌👇 #GSTLaunch
#One…</t>
  </si>
  <si>
    <t>g2cng
RT @jeetensingh: 💥💥 स्वागत है
#GST 🙌 🇮🇳 #GSTForNewIndia #gstrollout
#GSTMuhuratShopping #GSTSimplified
#GSTLaunch #OneTax https://t.co…</t>
  </si>
  <si>
    <t>pradeep8tiwari
RT @VishvasSarang: #GSTLaunch Congratulations
Hon'ble Prime Minister @narendramodi
#GST #जीएसटी #Gstrollout #OneNationOneTaxOneMarket
#Vi…</t>
  </si>
  <si>
    <t>anubratapal
#GSTLaunch #GSTTamasha #GSTIndia
#GSTRollout https://t.co/uSu1qRNRoD</t>
  </si>
  <si>
    <t>rajeev63rk
RT @Acallfrom1945: On the occasion
of #GSTLaunch let's remember this
great visionary man of millions
..Shri Atal Bihari Vajpayee Ji
once!…</t>
  </si>
  <si>
    <t>keeranilchouhan
GST ka matlab #GoodAndSimpleTax
#GSTeffect #gstrollout #GSTLaunch
https://t.co/MQ5XWUTrGi</t>
  </si>
  <si>
    <t>vivana17
RT @keeranilchouhan: GST ka matlab
#GoodAndSimpleTax #GSTeffect #gstrollout
#GSTLaunch https://t.co/MQ5XWUTrGi</t>
  </si>
  <si>
    <t>subhamkgp95
RT @sureshpprabhu: In #Bengaluru
for #CAday event also outreach
on #GSTLaunch .Our @PMOIndia @narendramodi
will soon talk to million strong…</t>
  </si>
  <si>
    <t>ky2_manan_love
#GST #GSTEraBegins #GSTForNewIndia
#gstrollout #GSTLaunch #GSTIndia
#GSTBegins ✌️👐🤞 https://t.co/4xBpk9ZYfk</t>
  </si>
  <si>
    <t>ruchir2511
RT @SourabhMeteo: मुबारक हो #GST
हुआ है। #OneNationOneTaxOneMarket
#GSTForNewIndia #GSTCouncil #gsttownhall
#GSTLaunch #GSTBegins #GS…</t>
  </si>
  <si>
    <t>adityakumarti16
RT @sureshpprabhu: In #Bengaluru
for #CAday event also outreach
on #GSTLaunch .Our @PMOIndia @narendramodi
will soon talk to million strong…</t>
  </si>
  <si>
    <t>aashupi
RT @ndtv: The Big Fight: #GST -
Short term pain for long term gain?
https://t.co/WIaKvoGipX #GSTLaunch
#GSTForNewIndia</t>
  </si>
  <si>
    <t>namo_namah2
RT @AshiQuotes: GST का विरोध कर
रहे विपक्ष को पता होना चाहिए कि
फूफा के रूठने से ब्याह नहीं रुकता।
#GSTForNewIndia #GSTLaunch</t>
  </si>
  <si>
    <t>bharat9xmcool
RT @InduSarabhai: #GSTLaunch का
बहिष्कार करके कांग्रेस ने.........</t>
  </si>
  <si>
    <t>nadanbachhi
RT @ModernShakti: #gstrollout कितना
अच्छा होता अगर हर दिन की समाप्ति
पर जिंदगी पूछती 🙇💞;;; Save changes..
Yes/No.. #GSTLaunch #GSTMuhura…</t>
  </si>
  <si>
    <t>jrdrathod2004
RT @AnupamPkher: मेरा देश बदल गया
है। जय हो।🇮🇳 #GSTLaunch</t>
  </si>
  <si>
    <t>thara_gopalan
RT @VikasRBhardwaj: इनकी शक्लें
देखो ऐसे लग रहा है जैसे #GSTLaunch
ना हुआ हो बल्कि इनकी लुगैयाँ किसी
के साथ..... #GSTeffect https://t.co/LA…</t>
  </si>
  <si>
    <t>shareefkabaka
RT @KPadmaRani1: Watch your step...Slippery
😝 #GST #GSTLaunch https://t.co/kxGW0THsDT</t>
  </si>
  <si>
    <t>narendrashah61
RT @drharshvardhan: It takes a
firm resolve to take bold steps
like #Demonetization &amp;amp; #GSTLaunch
which might seem inconvenient to
some but…</t>
  </si>
  <si>
    <t>vishalmishrakc
RT @AmarUjalaNews: GST: एक कॉल
से दूर होंगे सारे कंफ्यूजन, बस
डॉयल करें ये नंबर&amp;gt;&amp;gt;https://t.co/u9nHcZ6iMn
#GSTForNewIndia #GST #GSTLaunch</t>
  </si>
  <si>
    <t>ekvillainoo7
RT @Ppanks_G: @narendramodi Sir,
My family blessed with a Baby Girl
today At #GSTLaunch day. Make this
day Memorable Need Ur Blessings
for…</t>
  </si>
  <si>
    <t>chobeymanoj
RT @VishvasSarang: #GSTLaunch Congratulations
Hon'ble Prime Minister @narendramodi
#GST #जीएसटी #Gstrollout #OneNationOneTaxOneMarket
#Vi…</t>
  </si>
  <si>
    <t>sengarajay235
RT @VishvasSarang: #GSTLaunch Congratulations
Hon'ble Prime Minister @narendramodi
#GST #जीएसटी #Gstrollout #OneNationOneTaxOneMarket
#Vi…</t>
  </si>
  <si>
    <t>96shrivastava
RT @VishvasSarang: #GSTLaunch Congratulations
Hon'ble Prime Minister @narendramodi
#GST #जीएसटी #Gstrollout #OneNationOneTaxOneMarket
#Vi…</t>
  </si>
  <si>
    <t>shubh88888
RT @VishvasSarang: #GSTLaunch Congratulations
Hon'ble Prime Minister @narendramodi
#GST #जीएसटी #Gstrollout #OneNationOneTaxOneMarket
#Vi…</t>
  </si>
  <si>
    <t>gadha
It’s 12 am! LOL Modi must be thinking
he ran over and Jaitley checked
his watch …what a drama #GSTLaunch…
https://t.co/GVfJHEgPDw</t>
  </si>
  <si>
    <t>rickyraj13
@GST_Council @askGST_GoI Bought
2 biryanis but paid for 2 1/2 biryanis
😡😡 #GShockBOA17 Atrocity Best
to eat in a t… https://t.co/GGX6KirnmC</t>
  </si>
  <si>
    <t>aparnitam
RT @tweets2ap: #GST #gstrollout
#GSTLaunch #IndiaForGST Congratulations
@PMOIndia @narendramodi @RashtrapatiBhvn
and all my dear brothers a…</t>
  </si>
  <si>
    <t>shantanurkadam
RT @ndtv: The Big Fight: #GST -
Short term pain for long term gain?
https://t.co/WIaKvoGipX #GSTLaunch
#GSTForNewIndia</t>
  </si>
  <si>
    <t>vaibhavthamman
RT @ndtv: The Big Fight: #GST -
Short term pain for long term gain?
https://t.co/WIaKvoGipX #GSTLaunch
#GSTForNewIndia</t>
  </si>
  <si>
    <t>rajputammit
RT @AshiQuotes: GST का विरोध कर
रहे विपक्ष को पता होना चाहिए कि
फूफा के रूठने से ब्याह नहीं रुकता।
#GSTForNewIndia #GSTLaunch</t>
  </si>
  <si>
    <t>panghalishwar7
RT @AmarUjalaNews: GST: एक कॉल
से दूर होंगे सारे कंफ्यूजन, बस
डॉयल करें ये नंबर&amp;gt;&amp;gt;https://t.co/u9nHcZ6iMn
#GSTForNewIndia #GST #GSTLaunch</t>
  </si>
  <si>
    <t>arvind291
RT @Acallfrom1945: On the occasion
of #GSTLaunch let's remember this
great visionary man of millions
..Shri Atal Bihari Vajpayee Ji
once!…</t>
  </si>
  <si>
    <t>kuch_vee
RT @AartiSh05668964: GST will not
apply on education, Healthcare,
pilgrimage,petrol and other petroleum
products ...👍✌🇮🇳🙌👇 #GSTLaunch
#One…</t>
  </si>
  <si>
    <t>ashish20188
RT @AnupamPkher: मेरा देश बदल गया
है। जय हो।🇮🇳 #GSTLaunch</t>
  </si>
  <si>
    <t>disneybaba
RT @sureshpprabhu: In #Bengaluru
for #CAday event also outreach
on #GSTLaunch .Our @PMOIndia @narendramodi
will soon talk to million strong…</t>
  </si>
  <si>
    <t>harcosashutosh
RT @AshiQuotes: GST का विरोध कर
रहे विपक्ष को पता होना चाहिए कि
फूफा के रूठने से ब्याह नहीं रुकता।
#GSTForNewIndia #GSTLaunch</t>
  </si>
  <si>
    <t>salimjavedab
RT @ndtv: The Big Fight: #GST -
Short term pain for long term gain?
https://t.co/WIaKvoGipX #GSTLaunch
#GSTForNewIndia</t>
  </si>
  <si>
    <t>sandeepdixit10
RT @ZeeNewsHindi: #GST की कंपलीट
गाइड: सर्विसेज लिस्ट और जीएसटी
दरों की पूरी LIST #GSTLaunch #GSTRollout
#OneTax #OneNationOneTax https://t…</t>
  </si>
  <si>
    <t>chavan_krn
Bill mein aata hun samj mein nahi
~ #GST #GSTForNewIndia #gstrollout
#GSTEraBegins #GSTLaunch #GSTeffect</t>
  </si>
  <si>
    <t>batolebazi
RT @iamiteshh: GST बोले तो पहले
सारे टैक्स मिलाकर 28% टैक्स देते
थे और अब Direct 28% दोगे| #GSTForNewIndia
#GSTLaunch</t>
  </si>
  <si>
    <t>piyushpankaj
#WeThePeopleOfIndia are experts
on every subject.. Few weeks back
it was on Cricket This week its
tax &amp;amp; GST… https://t.co/jBJTYs7PjN</t>
  </si>
  <si>
    <t>sheenudr
RT @SalmanSoz: So Modi is foolishly
celebrating #GSTLaunch totally
unaware of what his government
is doing 🤔 https://t.co/s9QrV442wJ</t>
  </si>
  <si>
    <t>m81prabhu
RT @GulPanag: Hello!! Happy #GSTLaunch</t>
  </si>
  <si>
    <t>iamrahulsharma0
RT @VikasRBhardwaj: G: गाँडू S:
से लेकर T: ठरकी तक #GSTLaunch से
बिलबिलाते हुए घूम रहे हैं यक़ीन
नहीं है तो देख लो 👇🏻 https://t.co/oShH69aF…</t>
  </si>
  <si>
    <t>vishalinisingh9
RT @AshiQuotes: GST का विरोध कर
रहे विपक्ष को पता होना चाहिए कि
फूफा के रूठने से ब्याह नहीं रुकता।
#GSTForNewIndia #GSTLaunch</t>
  </si>
  <si>
    <t>itsmahiofficial
RT @AnupamPkher: मेरा देश बदल गया
है। जय हो।🇮🇳 #GSTLaunch</t>
  </si>
  <si>
    <t>imnitishgarg
1/7/17 एक साथ एक साथ One nation
one tax... #Gst #GSTLaunch</t>
  </si>
  <si>
    <t>tn6qxbpn4gbzaq8
RT @AshiQuotes: GST का विरोध कर
रहे विपक्ष को पता होना चाहिए कि
फूफा के रूठने से ब्याह नहीं रुकता।
#GSTForNewIndia #GSTLaunch</t>
  </si>
  <si>
    <t>jatingala31
RT @VishalGala: #GSTForNewIndia
#OneNationOneTax #GSTLaunch #HappyDoctorsDay
#HappyCADay #HappyGSTDay #GoodsAndServicesTax
#GoodandSimpleTax</t>
  </si>
  <si>
    <t xml:space="preserve">vishalgala
</t>
  </si>
  <si>
    <t>vote_4_sickular
RT @Acallfrom1945: On the occasion
of #GSTLaunch let's remember this
great visionary man of millions
..Shri Atal Bihari Vajpayee Ji
once!…</t>
  </si>
  <si>
    <t>channsey
More jobs for CAs on its way..!!
#GSTLaunch #gst #IndiaForGST effect..!
https://t.co/lqP4H6W4yP</t>
  </si>
  <si>
    <t>farooquisana
Is this True 🤔 ?? #GSTLaunch #gstquery
#GstRollOut #GST_को_जानिए https://t.co/rk1mciGPXp</t>
  </si>
  <si>
    <t>delhiite_
RT @farooquisana: Is this True
🤔 ?? #GSTLaunch #gstquery #GstRollOut
#GST_को_जानिए https://t.co/rk1mciGPXp</t>
  </si>
  <si>
    <t>amitsahu99
RT @AnupamPkher: मेरा देश बदल गया
है। जय हो।🇮🇳 #GSTLaunch</t>
  </si>
  <si>
    <t>drdeepanraj
#GST #GSTeffect #GSTLaunch #GSTCouncil
#GSTIndia https://t.co/Hk9nYbqxTM</t>
  </si>
  <si>
    <t>ngjain1990
RT @AshiQuotes: GST का विरोध कर
रहे विपक्ष को पता होना चाहिए कि
फूफा के रूठने से ब्याह नहीं रुकता।
#GSTForNewIndia #GSTLaunch</t>
  </si>
  <si>
    <t>doshichetan4u
RT @Acallfrom1945: On the occasion
of #GSTLaunch let's remember this
great visionary man of millions
..Shri Atal Bihari Vajpayee Ji
once!…</t>
  </si>
  <si>
    <t>vraj9030
RT @sunnyshahbjp: In favour of
#GSTLaunch #GSTForNewIndia thanks
to @narendramodi @arunjaitley https://t.co/cq3GZWfCoJ</t>
  </si>
  <si>
    <t>vijaybadeyez
RT @AlwaysKNA: என்னடா அந்நியன்
மாதிரி அடிக்கடி மாறுறீங்க😂 #GSTLaunch
#gst https://t.co/0nyiSe1Ubv</t>
  </si>
  <si>
    <t>surendr48293441
RT @AshiQuotes: GST का विरोध कर
रहे विपक्ष को पता होना चाहिए कि
फूफा के रूठने से ब्याह नहीं रुकता।
#GSTForNewIndia #GSTLaunch</t>
  </si>
  <si>
    <t>c00lcustomer
@MalayilAashish Why? Are they going
to disappear after #GSTLaunch ?</t>
  </si>
  <si>
    <t>malayilaashish
a minutes silence for all those
tullas guarding those inter-state
check posts!! :P #GSTForNewIndia
#GSTLaunch #Achchedin</t>
  </si>
  <si>
    <t>curious_grade
RT @MercedesBenzInd: Transforming.
Inspiring. Economically unifying
India. Mercedes-Benz India appreciates
#GSTLaunch #GSTForNewIndia #OneT…</t>
  </si>
  <si>
    <t>itrueindian
RT @shekharchahal: I Support #GST
One Nation One Market Tax👍 Mera
Desh Badal Raha Hai Aage Bad Raha
Hai🇮🇳 #GSTLaunch #GSTIndia #TheArena…</t>
  </si>
  <si>
    <t>drkmleshkumar
@Rjsayema Definitely it will break
records just like our satellite
launch did . .#GSTLaunch #proudIndian</t>
  </si>
  <si>
    <t xml:space="preserve">rjsayema
</t>
  </si>
  <si>
    <t>beingright
RT @_I_AM_KIRAN: രാഹുല്‍ ഗാന്ധി
#Demonetisation പഠിച്ച് തീരും മുന്‍പ്
മോദി #GST പ്രഖ്യാപിച്ചതില്‍ പ്രതിഷേധിച്ചാണത്രേ
കോണ്‍ഗ്രസ് #GSTLaunch…</t>
  </si>
  <si>
    <t xml:space="preserve">_i_am_kiran
</t>
  </si>
  <si>
    <t>nach1keta
RT @_I_AM_KIRAN: രാഹുല്‍ ഗാന്ധി
#Demonetisation പഠിച്ച് തീരും മുന്‍പ്
മോദി #GST പ്രഖ്യാപിച്ചതില്‍ പ്രതിഷേധിച്ചാണത്രേ
കോണ്‍ഗ്രസ് #GSTLaunch…</t>
  </si>
  <si>
    <t>arunsfan
RT @ajitsingh777: Just now order
from @YoChinaonline #GSTeffect
538 ke upar 98.64 ka tax 😨 #GSTLaunch
#GoodAndSimpleTax @surinderneet
@1Dee…</t>
  </si>
  <si>
    <t>sourabh1972
RT @tiwari_anil84: नया सवेरा नयी
नीति खाता वही से मूक्ति IT के साथ
आर्थिक क्रांती #GSTLaunch https://t.co/otzn24jaWM</t>
  </si>
  <si>
    <t>dainacummings
RT @Smfirojalam: आज की रात जो बच्चे
पैदा होंगे उन्हें हम बताएंगे कि
हम उस जमाने के हैं जब GST लागू
नहीं हुआ था. #GSTLaunch https://t.co/BZW…</t>
  </si>
  <si>
    <t xml:space="preserve">smfirojalam
</t>
  </si>
  <si>
    <t>gannyn
RT @_Hinduism_: Will #GST as launched
by government in Parliament today
be a good system for #India ? #GSTLaunch
Good &amp;amp; Simple Tax Good &amp;amp;…</t>
  </si>
  <si>
    <t>isanjivbharti
RT @iamiteshh: GST बोले तो पहले
सारे टैक्स मिलाकर 28% टैक्स देते
थे और अब Direct 28% दोगे| #GSTForNewIndia
#GSTLaunch</t>
  </si>
  <si>
    <t>rajnagle191
RT @sureshpprabhu: In #Bengaluru
for #CAday event also outreach
on #GSTLaunch .Our @PMOIndia @narendramodi
will soon talk to million strong…</t>
  </si>
  <si>
    <t>utpalghosh30
RT @tweets2ap: #GST #gstrollout
#GSTLaunch #IndiaForGST Congratulations
@PMOIndia @narendramodi @RashtrapatiBhvn
and all my dear brothers a…</t>
  </si>
  <si>
    <t>rohinishah1
RT @tweets2ap: #GST #gstrollout
#GSTLaunch #IndiaForGST Congratulations
@PMOIndia @narendramodi @RashtrapatiBhvn
and all my dear brothers a…</t>
  </si>
  <si>
    <t>babupoorab
RT @sureshpprabhu: In #Bengaluru
for #CAday event also outreach
on #GSTLaunch .Our @PMOIndia @narendramodi
will soon talk to million strong…</t>
  </si>
  <si>
    <t>grumpy_gandhi
@ArvindKejriwal जी ने #GST पर यह
कह कर प्रतिक्रिया दी : "सारे टैक्स"
मिले हुए है जी !! 😀🤣😎🙏🕉️ #GSTeffect
#gstrollout #GSTLaunch</t>
  </si>
  <si>
    <t>actindia
RT @AartiSh05668964: GST will not
apply on education, Healthcare,
pilgrimage,petrol and other petroleum
products ...👍✌🇮🇳🙌👇 #GSTLaunch
#One…</t>
  </si>
  <si>
    <t>z__muzamil
RT @ndtv: #GSTForNewIndia | Gita
has 18 chapters and GST Council
had 18 meetings: PM @narendramodi
at #GSTLaunch #GST https://t.co/jAz3XFJE…</t>
  </si>
  <si>
    <t>raja1260
RT @Acallfrom1945: On the occasion
of #GSTLaunch let's remember this
great visionary man of millions
..Shri Atal Bihari Vajpayee Ji
once!…</t>
  </si>
  <si>
    <t>1deepakahuja
RT @ajitsingh777: Just now order
from @YoChinaonline #GSTeffect
538 ke upar 98.64 ka tax 😨 #GSTLaunch
#GoodAndSimpleTax @surinderneet
@1Dee…</t>
  </si>
  <si>
    <t>akhileshconsul
RT @DDNewsLive: FM @arunjaitley
addresses media after 18th @GST_Council
meet in New Delhi #GSTLaunch #gstrollout
https://t.co/GZ0NAhABzE</t>
  </si>
  <si>
    <t>anilraj83795165
RT @AnupamPkher: मेरा देश बदल गया
है। जय हो।🇮🇳 #GSTLaunch</t>
  </si>
  <si>
    <t>mrinalmehra
RT @ExSecular: #GSTLaunch this
is the reason @INCIndia boycotting
it .. Pappu's knowledge is limited
to the rod only .. https://t.co/MZgScp…</t>
  </si>
  <si>
    <t>harshoak
@the_hindu we all knw u dnt like
@narendramodi @PMOIndia bt at least
cover historical occasion like
#GSTLaunch. No… https://t.co/YlYKijlTqu</t>
  </si>
  <si>
    <t xml:space="preserve">the_hindu
</t>
  </si>
  <si>
    <t>khaitan48
RT @tiwari_anil84: नया सवेरा नयी
नीति खाता वही से मूक्ति IT के साथ
आर्थिक क्रांती #GSTLaunch https://t.co/otzn24jaWM</t>
  </si>
  <si>
    <t>alluarjunfaan
RT @sunnyshahbjp: In favour of
#GSTLaunch #GSTForNewIndia thanks
to @narendramodi @arunjaitley https://t.co/cq3GZWfCoJ</t>
  </si>
  <si>
    <t>raunigauti
RT @AshiQuotes: GST का विरोध कर
रहे विपक्ष को पता होना चाहिए कि
फूफा के रूठने से ब्याह नहीं रुकता।
#GSTForNewIndia #GSTLaunch</t>
  </si>
  <si>
    <t>iammiteshparmar
RT @EY_India: #GST - the new indirect
tax regime to help cub corruption
and black money: PM @narendramodi
@pmoindia #GSTLaunch</t>
  </si>
  <si>
    <t>classic_mukesh
RT @iamiteshh: GST बोले तो पहले
सारे टैक्स मिलाकर 28% टैक्स देते
थे और अब Direct 28% दोगे| #GSTForNewIndia
#GSTLaunch</t>
  </si>
  <si>
    <t>jagdishprasadb8
RT @sunnyshahbjp: In favour of
#GSTLaunch #GSTForNewIndia thanks
to @narendramodi @arunjaitley https://t.co/cq3GZWfCoJ</t>
  </si>
  <si>
    <t>muditkumar9719
RT @sureshpprabhu: In #Bengaluru
for #CAday event also outreach
on #GSTLaunch .Our @PMOIndia @narendramodi
will soon talk to million strong…</t>
  </si>
  <si>
    <t>pooniya_suhani
RT @iamiteshh: GST बोले तो पहले
सारे टैक्स मिलाकर 28% टैक्स देते
थे और अब Direct 28% दोगे| #GSTForNewIndia
#GSTLaunch</t>
  </si>
  <si>
    <t>aggarwalsanjay6
RT @bsindia: #GST will cause inflation;
burden common man and small firms:
@PChidambaram_IN https://t.co/qB37gcdsFm
#GSTLaunch #GSTForNewIn…</t>
  </si>
  <si>
    <t>poojasharda1312
RT @AnupamPkher: मेरा देश बदल गया
है। जय हो।🇮🇳 #GSTLaunch</t>
  </si>
  <si>
    <t>unmeshb
The latest The Unmesh Brahme Daily!
https://t.co/OjfVuuVPe1 #leadership
#gstlaunch</t>
  </si>
  <si>
    <t>dilip_patil_71
RT @Acallfrom1945: On the occasion
of #GSTLaunch let's remember this
great visionary man of millions
..Shri Atal Bihari Vajpayee Ji
once!…</t>
  </si>
  <si>
    <t>bharat_manthan
RT @VikasRBhardwaj: इनकी शक्लें
देखो ऐसे लग रहा है जैसे #GSTLaunch
ना हुआ हो बल्कि इनकी लुगैयाँ किसी
के साथ..... #GSTeffect https://t.co/LA…</t>
  </si>
  <si>
    <t>imgujarat
#Rajasthan: 30 જૂનની મધરાતે બાળક
જન્મ્યું, નામ રાખ્યું #GST. #IamGujarat
#GSTLaunch #gstrollout… https://t.co/RsfxAg5Z3W</t>
  </si>
  <si>
    <t>iamsp19
@NexaExperience Will d price of
ciaz sigma diesel hybrid will increase
or deacrese after #GSTLaunch &amp;amp;
wat effect will be of #csd price?</t>
  </si>
  <si>
    <t xml:space="preserve">nexaexperience
</t>
  </si>
  <si>
    <t>shanif2010
RT @ndtv: The Big Fight: #GST -
Short term pain for long term gain?
https://t.co/WIaKvoGipX #GSTLaunch
#GSTForNewIndia</t>
  </si>
  <si>
    <t>harshadkathale
RT @MercedesBenzInd: Transforming.
Inspiring. Economically unifying
India. Mercedes-Benz India appreciates
#GSTLaunch #GSTForNewIndia #OneT…</t>
  </si>
  <si>
    <t>vijayraja05
RT @varshasinghmcx: India has won!
भारत की विजय। अच्छे दिन आने वाले
हैं। #gstrollout #GSTForNewIndia
#GSTLaunch #GSTMidnightLaunch 👍
https:…</t>
  </si>
  <si>
    <t>rohitsobti1
#GSTLaunch we hope opposition and
state party uses it on merit and
not for the sake of opposing it
https://t.co/Abc2kM3iIC</t>
  </si>
  <si>
    <t>mukeshpatel02
RT @ndtv: The Big Fight: #GST -
Short term pain for long term gain?
https://t.co/WIaKvoGipX #GSTLaunch
#GSTForNewIndia</t>
  </si>
  <si>
    <t>bharativamsi
RT @Acallfrom1945: On the occasion
of #GSTLaunch let's remember this
great visionary man of millions
..Shri Atal Bihari Vajpayee Ji
once!…</t>
  </si>
  <si>
    <t>akhilesh_vajpai
RT @varshasinghmcx: India has won!
भारत की विजय। अच्छे दिन आने वाले
हैं। #gstrollout #GSTForNewIndia
#GSTLaunch #GSTMidnightLaunch 👍
https:…</t>
  </si>
  <si>
    <t>dilipchandey
RT @AnupamPkher: मेरा देश बदल गया
है। जय हो।🇮🇳 #GSTLaunch</t>
  </si>
  <si>
    <t>sarafali
All you need to know about GST
https://t.co/Pn23a4SC2a #GST #GSTRollout
#GSTLaunch</t>
  </si>
  <si>
    <t>inirajverma
RT @jeetensingh: 💥💥 स्वागत है
#GST 🙌 🇮🇳 #GSTForNewIndia #gstrollout
#GSTMuhuratShopping #GSTSimplified
#GSTLaunch #OneTax https://t.co…</t>
  </si>
  <si>
    <t>badbolebabaji
#GSTEraBegins #GSTLaunch #GSTTamasha
https://t.co/l7iEaiKPGT</t>
  </si>
  <si>
    <t>mukeshinsa91
RT @NewsNationTV: #GSTLaunch FM
Arun Jaitley, VP Hamid Ansari,
LS Speaker Sumitra Mahajan and
others at Parliament</t>
  </si>
  <si>
    <t>newsnationtv
There was no invitation for #GSTLaunch,
where is question of attending
or skipping, says Bihar CM @NitishKumar
https://t.co/VuVcVGl4u9</t>
  </si>
  <si>
    <t>dcchoudhary197
RT @jeetensingh: 💥💥 स्वागत है
#GST 🙌 🇮🇳 #GSTForNewIndia #gstrollout
#GSTMuhuratShopping #GSTSimplified
#GSTLaunch #OneTax https://t.co…</t>
  </si>
  <si>
    <t>itsgauravit
RT @ndtv: The Big Fight: #GST -
Short term pain for long term gain?
https://t.co/WIaKvoGipX #GSTLaunch
#GSTForNewIndia</t>
  </si>
  <si>
    <t>mahato_naren
RT @Acallfrom1945: On the occasion
of #GSTLaunch let's remember this
great visionary man of millions
..Shri Atal Bihari Vajpayee Ji
once!…</t>
  </si>
  <si>
    <t>jay_wardhan
RT @OfficeOfYogi: One of the great
reform of India. Hope to bring
petroleum products &amp;amp; real estate
under #GSTForNewIndia #GSTLaunch
https:/…</t>
  </si>
  <si>
    <t>amitmantri13
RT @AnupamPkher: मेरा देश बदल गया
है। जय हो।🇮🇳 #GSTLaunch</t>
  </si>
  <si>
    <t>autocratismiv
RT @ndtv: The Big Fight: #GST -
Short term pain for long term gain?
https://t.co/WIaKvoGipX #GSTLaunch
#GSTForNewIndia</t>
  </si>
  <si>
    <t>kalyansamanta7
RT @sureshpprabhu: In #Bengaluru
for #CAday event also outreach
on #GSTLaunch .Our @PMOIndia @narendramodi
will soon talk to million strong…</t>
  </si>
  <si>
    <t>mohannaik0143
RT @sunnyshahbjp: In favour of
#GSTLaunch #GSTForNewIndia thanks
to @narendramodi @arunjaitley https://t.co/cq3GZWfCoJ</t>
  </si>
  <si>
    <t>nandkb
RT @Acallfrom1945: On the occasion
of #GSTLaunch let's remember this
great visionary man of millions
..Shri Atal Bihari Vajpayee Ji
once!…</t>
  </si>
  <si>
    <t>sadanandpatel7
RT @AnupamPkher: मेरा देश बदल गया
है। जय हो।🇮🇳 #GSTLaunch</t>
  </si>
  <si>
    <t>kunal_patwa
#GSTForNewIndia #GoodAndSimpleTax
#gstrollout #GSTeffect #GST #GSTEraBegins
#GSTLaunch #GSTTamasha #GameofThrones
https://t.co/VEmcf5y6gC</t>
  </si>
  <si>
    <t>avadhi_deepak
RT @AshiQuotes: GST का विरोध कर
रहे विपक्ष को पता होना चाहिए कि
फूफा के रूठने से ब्याह नहीं रुकता।
#GSTForNewIndia #GSTLaunch</t>
  </si>
  <si>
    <t>ashishsinghame
RT @jeetensingh: 💥💥 स्वागत है
#GST 🙌 🇮🇳 #GSTForNewIndia #gstrollout
#GSTMuhuratShopping #GSTSimplified
#GSTLaunch #OneTax https://t.co…</t>
  </si>
  <si>
    <t>suryapratapsr
RT @jeetensingh: 💥💥 स्वागत है
#GST 🙌 🇮🇳 #GSTForNewIndia #gstrollout
#GSTMuhuratShopping #GSTSimplified
#GSTLaunch #OneTax https://t.co…</t>
  </si>
  <si>
    <t>anupamburman
Great Indian loot by thugs.लीगल
जेब क़तरों से सावधान।#GSTeffect
#GSTLaunch @narendramodi @arunjaitley
किन गधों ने इ… https://t.co/q3t9tUeEvO</t>
  </si>
  <si>
    <t>gauravsaini205
Mixed reactions from people🤔 #GSTForNewIndia
#GoodsAndSimpleTax #GST #OneNationOneTaxOneMarket
#GSTLaunch</t>
  </si>
  <si>
    <t>someshs108
RT @VikasRBhardwaj: इनकी शक्लें
देखो ऐसे लग रहा है जैसे #GSTLaunch
ना हुआ हो बल्कि इनकी लुगैयाँ किसी
के साथ..... #GSTeffect https://t.co/LA…</t>
  </si>
  <si>
    <t>kailashawasthi
RT @AshiQuotes: GST का विरोध कर
रहे विपक्ष को पता होना चाहिए कि
फूफा के रूठने से ब्याह नहीं रुकता।
#GSTForNewIndia #GSTLaunch</t>
  </si>
  <si>
    <t>sumit9kfans
RT @AnupamPkher: मेरा देश बदल गया
है। जय हो।🇮🇳 #GSTLaunch</t>
  </si>
  <si>
    <t>imahesh9k
RT @AnupamPkher: मेरा देश बदल गया
है। जय हो।🇮🇳 #GSTLaunch</t>
  </si>
  <si>
    <t>alok_kedia
RT @RepubIicofIndia: GST का विरोध
कर रहे विपक्ष को पता होना चाहिए
कि फूफा के रूठने से ब्याह नहीं
रुकता। #GSTForNewIndia #GSTLaunch</t>
  </si>
  <si>
    <t>santjyo
RT @santjyo: #GSTLaunch i am in
a trading business of raw jute
(exempted) turnover above 50 lk.
What should i do</t>
  </si>
  <si>
    <t>jitender123415
RT @AnupamPkher: मेरा देश बदल गया
है। जय हो।🇮🇳 #GSTLaunch</t>
  </si>
  <si>
    <t>prateeklawaniya
RT @sureshpprabhu: In #Bengaluru
for #CAday event also outreach
on #GSTLaunch .Our @PMOIndia @narendramodi
will soon talk to million strong…</t>
  </si>
  <si>
    <t>anglina_marge
https://t.co/V1wTrZ5C9t #GSTForNewIndia
#gstrollout #GST #OneNationOneTax
#GoodAndSimpleTax #GSTeffect #GSTLaunch
#GSTFAQs</t>
  </si>
  <si>
    <t>khan96faiz
RT @KPadmaRani1: Watch your step...Slippery
😝 #GST #GSTLaunch https://t.co/kxGW0THsDT</t>
  </si>
  <si>
    <t>hinglishnotes
https://t.co/pG6vyQQKYP #GSTForNewIndia
#gstrollout #GST #OneNationOneTax
#GoodAndSimpleTax #GSTeffect #GSTLaunch
#GSTFAQs</t>
  </si>
  <si>
    <t>uksps1
RT @HoneyBeing_: Condition of #Aaptards,
#congress, secular liberals after
#GSTLaunch #GSTRollout . In short
all Modi haters!! 😂😂😂 https://…</t>
  </si>
  <si>
    <t>avinash38166341
RT @Avinash38166341: आज जब दुनिया
के लोग सो रहे होंगे तब भारत #अर्थव्यवस्था
में इतिहास लिख रहा होगा #GSTLaunch</t>
  </si>
  <si>
    <t>sahinakhan9
RT @KPadmaRani1: Watch your step...Slippery
😝 #GST #GSTLaunch https://t.co/kxGW0THsDT</t>
  </si>
  <si>
    <t>rakeshrbag
RT @sunnyshahbjp: In favour of
#GSTLaunch #GSTForNewIndia thanks
to @narendramodi @arunjaitley https://t.co/cq3GZWfCoJ</t>
  </si>
  <si>
    <t>monangipavan
RT @Acallfrom1945: On the occasion
of #GSTLaunch let's remember this
great visionary man of millions
..Shri Atal Bihari Vajpayee Ji
once!…</t>
  </si>
  <si>
    <t xml:space="preserve">ravirajpatil15
</t>
  </si>
  <si>
    <t xml:space="preserve">sagenaradamuni
</t>
  </si>
  <si>
    <t>kmgnath
RT @Bunibroto: The latest Novodaya!
https://t.co/BGsY3Vk8OM Thanks
to @kmgnath @ThBuckStopsHere @sudhirksingh
#gst #gstlaunch</t>
  </si>
  <si>
    <t xml:space="preserve">sudhirksingh
</t>
  </si>
  <si>
    <t xml:space="preserve">thbuckstopshere
</t>
  </si>
  <si>
    <t xml:space="preserve">shyekra
</t>
  </si>
  <si>
    <t xml:space="preserve">bdnews24
</t>
  </si>
  <si>
    <t xml:space="preserve">sanjibbiswas
</t>
  </si>
  <si>
    <t>c9feb8aefbaa42a
RT @ajitsingh777: Just now order
from @YoChinaonline #GSTeffect
538 ke upar 98.64 ka tax 😨 #GSTLaunch
#GoodAndSimpleTax @surinderneet
@1Dee…</t>
  </si>
  <si>
    <t>inupatle
RT @AnupamPkher: मेरा देश बदल गया
है। जय हो।🇮🇳 #GSTLaunch</t>
  </si>
  <si>
    <t>shekharpokale
RT @AmarUjalaNews: GST: एक कॉल
से दूर होंगे सारे कंफ्यूजन, बस
डॉयल करें ये नंबर&amp;gt;&amp;gt;https://t.co/u9nHcZ6iMn
#GSTForNewIndia #GST #GSTLaunch</t>
  </si>
  <si>
    <t>jsr_n
RT @sureshpprabhu: In #Bengaluru
for #CAday event also outreach
on #GSTLaunch .Our @PMOIndia @narendramodi
will soon talk to million strong…</t>
  </si>
  <si>
    <t>vishalsrivas
RT @AmarUjalaNews: GST: एक कॉल
से दूर होंगे सारे कंफ्यूजन, बस
डॉयल करें ये नंबर&amp;gt;&amp;gt;https://t.co/u9nHcZ6iMn
#GSTForNewIndia #GST #GSTLaunch</t>
  </si>
  <si>
    <t>hemantsir_
RT @tiwari_anil84: नया सवेरा नयी
नीति खाता वही से मूक्ति IT के साथ
आर्थिक क्रांती #GSTLaunch https://t.co/otzn24jaWM</t>
  </si>
  <si>
    <t>lekhachakrabor1
RT @esta_oddities: #GST #GSTForNewIndia
#gstrollout #GSTTamasha #GSTEraBegins
#GSTLaunch #GSTIndia #OneNationOneTax
#OneNationOneTaxOneMark…</t>
  </si>
  <si>
    <t>esta_oddities
Myths and reality of #GST! #GSTForNewIndia
#gstrollout #GSTeffect #GSTLaunch
#GSTTamasha #GSTSimplified… https://t.co/t8eOdsuHTF</t>
  </si>
  <si>
    <t>suvasisdebata
RT @ndtv: The Big Fight: #GST -
Short term pain for long term gain?
https://t.co/WIaKvoGipX #GSTLaunch
#GSTForNewIndia</t>
  </si>
  <si>
    <t>khushsundar
RT @SalmanSoz: So Modi is foolishly
celebrating #GSTLaunch totally
unaware of what his government
is doing 🤔 https://t.co/s9QrV442wJ</t>
  </si>
  <si>
    <t>simrankaurmndi
RT @SimrankMundi: #GSTForNewIndia
#GSTLaunch #GoodsAndServicesTax
https://t.co/sG67XbvGP0</t>
  </si>
  <si>
    <t>vikasgodara1982
RT @SalmanSoz: So Modi is foolishly
celebrating #GSTLaunch totally
unaware of what his government
is doing 🤔 https://t.co/s9QrV442wJ</t>
  </si>
  <si>
    <t>srashtibhatnag2
RT @GSTmitra: Transparency at its
best. #GSTForNewIndia #GST #GSTLaunch
#MyGSTMitra</t>
  </si>
  <si>
    <t>gstmitra
Transparency at its best. #GSTForNewIndia
#GST #GSTLaunch #MyGSTMitra</t>
  </si>
  <si>
    <t>mathimuthamil
RT @V_SathyaBama: #GSTLaunch #2017
https://t.co/Yn3dyjT4MD</t>
  </si>
  <si>
    <t>v_sathyabama
#GSTLaunch #2017 https://t.co/O0vzRsuiwt</t>
  </si>
  <si>
    <t>mohannsui
RT @thetanveerali: #GSTMuhuratShopping
#GST #gstrollout #GSTLaunch अंधभक्त
और संघियो का ख़ुशी का ठिकाना नहीं
। आज ऐसे खुश है जैसे मोदी…</t>
  </si>
  <si>
    <t xml:space="preserve">thetanveerali
</t>
  </si>
  <si>
    <t>anuragsinha_10
RT @Acallfrom1945: On the occasion
of #GSTLaunch let's remember this
great visionary man of millions
..Shri Atal Bihari Vajpayee Ji
once!…</t>
  </si>
  <si>
    <t>bhatiasam
Small trading community totally
unprepared 4 it. Gst nos still
not alloted 2 non VAT entities.
Hasty implementation… https://t.co/Np0kjS4KQj</t>
  </si>
  <si>
    <t>jugalgautam2
RT @AnupamPkher: मेरा देश बदल गया
है। जय हो।🇮🇳 #GSTLaunch</t>
  </si>
  <si>
    <t>anjalikhurana1
#GSTForNewIndia #VAT #vat69 #gstrollout
#GSTeffect #GSTEraBegins #GSTTamasha
#GSTLaunch #GSTDoosriAzadi #GSTTryst…
https://t.co/2ovg1QGZ69</t>
  </si>
  <si>
    <t>kimeshchudasma
RT @ndtv: The Big Fight: #GST -
Short term pain for long term gain?
https://t.co/WIaKvoGipX #GSTLaunch
#GSTForNewIndia</t>
  </si>
  <si>
    <t>rana_vikas_
RT @_DigitalIndia: No confusion,
simple solution : Goods And Services
Tax (GST)... #GSTLaunch #DigitalIndia
#GSTForAll https://t.co/kRcbFZP…</t>
  </si>
  <si>
    <t>chaitnyakumar
वैसे समुदाय विशेष के लौंडो का 28%
GST तो बचपन मे ही मौलवी काट लेता
है।😂😂😂 #IfYouKnowWhatIMean..😎
via:- बुड़बक..!🙌 #GSTeffect #GSTLaunch</t>
  </si>
  <si>
    <t>sorukushwaha
RT @sureshpprabhu: In #Bengaluru
for #CAday event also outreach
on #GSTLaunch .Our @PMOIndia @narendramodi
will soon talk to million strong…</t>
  </si>
  <si>
    <t>anshu_vats1
RT @jeetensingh: 💥💥 स्वागत है
#GST 🙌 🇮🇳 #GSTForNewIndia #gstrollout
#GSTMuhuratShopping #GSTSimplified
#GSTLaunch #OneTax https://t.co…</t>
  </si>
  <si>
    <t>deewansaini3
RT @AnupamPkher: मेरा देश बदल गया
है। जय हो।🇮🇳 #GSTLaunch</t>
  </si>
  <si>
    <t>shashijaihind
RT @uniindianews: GST is biggest
tax reform post independence: Poonam
Mahajan @OfficeofPoonamM @BJP4India
#GSTLaunch https://t.co/gMAU3RCo…</t>
  </si>
  <si>
    <t>hemantsetia
RT @VijayGoelBJP: Our creativity
gets mentioned in today's news!
#GSTForNewIndia #GST #GSTLaunch
https://t.co/Ba8GTEC07u</t>
  </si>
  <si>
    <t>sensible_mona
RT @SociallyMayank: Finally #GST
is here.. #GSTForNewIndia #gstrollout
#GSTLaunch #GoodsAndServicesTax
https://t.co/WhRbeKcfqI</t>
  </si>
  <si>
    <t>pvnvid1988
RT @richas222: Welcome GST. Feeling
so proud as we witnessed the launch
of GST. New era begins!! Jai hind
#GSTForNewIndia #GSTLaunch #G…</t>
  </si>
  <si>
    <t xml:space="preserve">richas222
</t>
  </si>
  <si>
    <t>anilkum82738005
RT @AshiQuotes: GST का विरोध कर
रहे विपक्ष को पता होना चाहिए कि
फूफा के रूठने से ब्याह नहीं रुकता।
#GSTForNewIndia #GSTLaunch</t>
  </si>
  <si>
    <t>stpiguwahati
RT @_DigitalIndia: No confusion,
simple solution : Goods And Services
Tax (GST)... #GSTLaunch #DigitalIndia
#GSTForAll https://t.co/kRcbFZP…</t>
  </si>
  <si>
    <t>rajeshs57796294
RT @pesumalani: A historical moment
for Indian economy #GSTlaunch .....yes
we are in a new era of tax...happy
#CAday 😊😊</t>
  </si>
  <si>
    <t>pandit2050
अभी राष्ट्र सी॰एम॰ लूस मोशन को
टाइट करने में लगे हैं #GSTLaunch
को नहीं पचा पाए । https://t.co/cT0ocp5g3V</t>
  </si>
  <si>
    <t>chhatruprasad
RT @AnupamPkher: मेरा देश बदल गया
है। जय हो।🇮🇳 #GSTLaunch</t>
  </si>
  <si>
    <t>aparbansal
Have we got used to criticising
even without understanding ? #GSTLaunch
#Demonetisation</t>
  </si>
  <si>
    <t>thetweetbygod
RT @ndtv: The Big Fight: #GST -
Short term pain for long term gain?
https://t.co/WIaKvoGipX #GSTLaunch
#GSTForNewIndia</t>
  </si>
  <si>
    <t>hrshi5
RT @SimrankMundi: #GSTForNewIndia
#GSTLaunch #GoodsAndServicesTax
https://t.co/sG67XbvGP0</t>
  </si>
  <si>
    <t>dabbangism
RT @AnupamPkher: मेरा देश बदल गया
है। जय हो।🇮🇳 #GSTLaunch</t>
  </si>
  <si>
    <t>niraj7870366538
RT @AnupamPkher: मेरा देश बदल गया
है। जय हो।🇮🇳 #GSTLaunch</t>
  </si>
  <si>
    <t>gursewak_lab
RT @ndtv: The Big Fight: #GST -
Short term pain for long term gain?
https://t.co/WIaKvoGipX #GSTLaunch
#GSTForNewIndia</t>
  </si>
  <si>
    <t>harmansingh337
RT @ndtv: The Big Fight: #GST -
Short term pain for long term gain?
https://t.co/WIaKvoGipX #GSTLaunch
#GSTForNewIndia</t>
  </si>
  <si>
    <t>devendrthakur1
RT @AnupamPkher: मेरा देश बदल गया
है। जय हो।🇮🇳 #GSTLaunch</t>
  </si>
  <si>
    <t>julushah
@Akpattnaik25 @NiranjanTripa16
@SudrashanTiwari @NavinKu01774480
@Shaikahmedsaud8 @suryakantvsnl
@pawankr1212… https://t.co/fWlMiQg3UF</t>
  </si>
  <si>
    <t xml:space="preserve">pawankr1212
</t>
  </si>
  <si>
    <t xml:space="preserve">suryakantvsnl
</t>
  </si>
  <si>
    <t xml:space="preserve">shaikahmedsaud8
</t>
  </si>
  <si>
    <t xml:space="preserve">navinku01774480
</t>
  </si>
  <si>
    <t xml:space="preserve">sudrashantiwari
</t>
  </si>
  <si>
    <t xml:space="preserve">niranjantripa16
</t>
  </si>
  <si>
    <t xml:space="preserve">akpattnaik25
</t>
  </si>
  <si>
    <t>mohanpr87764868
RT @Acallfrom1945: On the occasion
of #GSTLaunch let's remember this
great visionary man of millions
..Shri Atal Bihari Vajpayee Ji
once!…</t>
  </si>
  <si>
    <t>public_critics
#GSTForNewIndia #GSTLaunch #GST
https://t.co/C3FQMCxfCh</t>
  </si>
  <si>
    <t>anilsin51602552
RT @VishvasSarang: #GSTLaunch Congratulations
Hon'ble Prime Minister @narendramodi
#GST #जीएसटी #Gstrollout #OneNationOneTaxOneMarket
#Vi…</t>
  </si>
  <si>
    <t>jay_kumar
RT @Acallfrom1945: On the occasion
of #GSTLaunch let's remember this
great visionary man of millions
..Shri Atal Bihari Vajpayee Ji
once!…</t>
  </si>
  <si>
    <t>surajdubey8858
RT @AnupamPkher: मेरा देश बदल गया
है। जय हो।🇮🇳 #GSTLaunch</t>
  </si>
  <si>
    <t>vvr_murthy
RT @jeetensingh: 💥💥 स्वागत है
#GST 🙌 🇮🇳 #GSTForNewIndia #gstrollout
#GSTMuhuratShopping #GSTSimplified
#GSTLaunch #OneTax https://t.co…</t>
  </si>
  <si>
    <t>vj_devil007
RT @SalmanSoz: So Modi is foolishly
celebrating #GSTLaunch totally
unaware of what his government
is doing 🤔 https://t.co/s9QrV442wJ</t>
  </si>
  <si>
    <t>iabhaypratap
RT @sureshpprabhu: In #Bengaluru
for #CAday event also outreach
on #GSTLaunch .Our @PMOIndia @narendramodi
will soon talk to million strong…</t>
  </si>
  <si>
    <t>rajkumar1964raj
RT @Acallfrom1945: On the occasion
of #GSTLaunch let's remember this
great visionary man of millions
..Shri Atal Bihari Vajpayee Ji
once!…</t>
  </si>
  <si>
    <t>hjjaiswal1
RT @AnupamPkher: मेरा देश बदल गया
है। जय हो।🇮🇳 #GSTLaunch</t>
  </si>
  <si>
    <t>chandanbabu8
RT @ndtv: The Big Fight: #GST -
Short term pain for long term gain?
https://t.co/WIaKvoGipX #GSTLaunch
#GSTForNewIndia</t>
  </si>
  <si>
    <t>ishitajoshi
RT @AnupamPkher: मेरा देश बदल गया
है। जय हो।🇮🇳 #GSTLaunch</t>
  </si>
  <si>
    <t>samirshanu1
RT @tiwari_anil84: नया सवेरा नयी
नीति खाता वही से मूक्ति IT के साथ
आर्थिक क्रांती #GSTLaunch https://t.co/otzn24jaWM</t>
  </si>
  <si>
    <t>sanjaysemalty
RT @AnupamPkher: मेरा देश बदल गया
है। जय हो।🇮🇳 #GSTLaunch</t>
  </si>
  <si>
    <t>zurohit
RT @ExSecular: #GSTLaunch this
is the reason @INCIndia boycotting
it .. Pappu's knowledge is limited
to the rod only .. https://t.co/MZgScp…</t>
  </si>
  <si>
    <t>mserve2grow
Any bet ??? #Demonetisation #GSTForNewIndia
#GoodAndSimpleTax #gstrollout #GST
#GSTeffect #GSTLaunch #TaxReform…
https://t.co/PWZWcaAtZe</t>
  </si>
  <si>
    <t>needhimurasu
RT @MServe2grow: Any bet ??? #Demonetisation
#GSTForNewIndia #GoodAndSimpleTax
#gstrollout #GST #GSTeffect #GSTLaunch
#TaxReform #OneNatio…</t>
  </si>
  <si>
    <t>kabira1speaking
RT @pesumalani: A historical moment
for Indian economy #GSTlaunch .....yes
we are in a new era of tax...happy
#CAday 😊😊</t>
  </si>
  <si>
    <t>luckysi159
RT @mehek_cutie: ye dekho...modi
ne khud kaha tha GST bekar hai
#GST #GSTLaunch #GSTIndia #GSTroll
https://t.co/DAWXa1lbvg</t>
  </si>
  <si>
    <t xml:space="preserve">mehek_cutie
</t>
  </si>
  <si>
    <t>javeedahmedm
RT @Amit_smiling: People of India
Welcoming GST #GSTLaunch https://t.co/M1wVDLO8mR</t>
  </si>
  <si>
    <t xml:space="preserve">amit_smiling
</t>
  </si>
  <si>
    <t>syedsj0825
RT @KPadmaRani1: Watch your step...Slippery
😝 #GST #GSTLaunch https://t.co/kxGW0THsDT</t>
  </si>
  <si>
    <t>abhaybh17091999
https://t.co/CBl5998jjm #GSTForNewIndia
#GST #GShockBOA17 #GSTEraBegins
#GSTLaunch #gstrollout #GoodAndSimpleTax
#GSTDoosriAzadi</t>
  </si>
  <si>
    <t>finalquiry
Narendra Modi full speech on GST
&amp;amp; Role of CA. ICAI CA DAY EVENT
#CAfinal #GSTForNewIndia #GST #GSTLaunch
👇 https://t.co/KZVGWEGONF</t>
  </si>
  <si>
    <t>bhavesha_vish
RT @SimrankMundi: #GSTForNewIndia
#GSTLaunch #GoodsAndServicesTax
https://t.co/sG67XbvGP0</t>
  </si>
  <si>
    <t>afzal87654321
RT @sureshpprabhu: In #Bengaluru
for #CAday event also outreach
on #GSTLaunch .Our @PMOIndia @narendramodi
will soon talk to million strong…</t>
  </si>
  <si>
    <t>shailja31047842
RT @tiwari_anil84: नया सवेरा नयी
नीति खाता वही से मूक्ति IT के साथ
आर्थिक क्रांती #GSTLaunch https://t.co/otzn24jaWM</t>
  </si>
  <si>
    <t>dayasha73778995
Congrats india 1st time in history
of India Parliament we don't have
Congress members Congress mukt
Bharat hogya👍😊😊😊 #GSTLaunch</t>
  </si>
  <si>
    <t>badman_gg
RT @VikasRBhardwaj: इनकी शक्लें
देखो ऐसे लग रहा है जैसे #GSTLaunch
ना हुआ हो बल्कि इनकी लुगैयाँ किसी
के साथ..... #GSTeffect https://t.co/LA…</t>
  </si>
  <si>
    <t>kapilsawalkar
RT @_DigitalIndia: No confusion,
simple solution : Goods And Services
Tax (GST)... #GSTLaunch #DigitalIndia
#GSTForAll https://t.co/kRcbFZP…</t>
  </si>
  <si>
    <t>amarsdeo
If this is true, such rates would
be regressive #GSTLaunch https://t.co/VFb4t5hbyC</t>
  </si>
  <si>
    <t>mkharish3
RT @tiwari_anil84: नया सवेरा नयी
नीति खाता वही से मूक्ति IT के साथ
आर्थिक क्रांती #GSTLaunch https://t.co/otzn24jaWM</t>
  </si>
  <si>
    <t>kdksoftwares
Dial 1800 2000 535 for KDK Software
https://t.co/sqCwbdZKot /gst@kdkgst.com
#GST #GSTCompliance #gstrollout…
https://t.co/fbuUMKK3aA</t>
  </si>
  <si>
    <t>kul90bhushan
इलाहाबाद में त्रिपाठी जी के यहाँ
अभी बेटा पैदा हुआ है नाम रखा है
GST गोरीशंकर त्रिपाठी😀। #gstrollout
#GSTForNewIndia #GSTLaunch #GSTeffect</t>
  </si>
  <si>
    <t>sixfaces1
RT @sureshpprabhu: In #Bengaluru
for #CAday event also outreach
on #GSTLaunch .Our @PMOIndia @narendramodi
will soon talk to million strong…</t>
  </si>
  <si>
    <t>amararvindkumar
Good and simple tax!! #GSTImpact
#GSTeffect #GSTLaunch #GSTForNewIndia
@the_hindu @republic @timesofindia…
https://t.co/Tg6bVK5Lvu</t>
  </si>
  <si>
    <t>geekgpa
RT @ndtv: The Big Fight: #GST -
Short term pain for long term gain?
https://t.co/WIaKvoGipX #GSTLaunch
#GSTForNewIndia</t>
  </si>
  <si>
    <t>sachins12446581
RT @modijiisgreat: #GSTForNewIndia
#IndiaForGST #GSTLaunch #GSTCouncil
#iSupportNaMo Thank you @narendramodi
ji @arunjaitley ji https://t…</t>
  </si>
  <si>
    <t xml:space="preserve">samudridakoo
</t>
  </si>
  <si>
    <t>hukkagudgudao
RT @VikasRBhardwaj: इनकी शक्लें
देखो ऐसे लग रहा है जैसे #GSTLaunch
ना हुआ हो बल्कि इनकी लुगैयाँ किसी
के साथ..... #GSTeffect https://t.co/LA…</t>
  </si>
  <si>
    <t>lukeshmahajan
#GSTForNewIndia #gstrollout #GSTeffect
#GSTLaunch https://t.co/lL8rk489jD</t>
  </si>
  <si>
    <t>deepak71031730
RT @KPadmaRani1: Watch your step...Slippery
😝 #GST #GSTLaunch https://t.co/kxGW0THsDT</t>
  </si>
  <si>
    <t>jagbanionline
ਦੇਸ਼ ਭਰ 'ਚ ਲਾਗੂ ਹੋਇਆ GST ਜਾਣੋ ਕਿਹੜੀਆਂ
ਚੀਜ਼ਾਂ ਹੋਈਆਂ ਸਸਤੀਆਂ? #GST #GSTLaunch
https://t.co/KxxA42IqbL https://t.co/F27RwCN0ty</t>
  </si>
  <si>
    <t>anshugupta1992
RT @AnupamPkher: मेरा देश बदल गया
है। जय हो।🇮🇳 #GSTLaunch</t>
  </si>
  <si>
    <t>smileyogi
RT @AshiQuotes: GST का विरोध कर
रहे विपक्ष को पता होना चाहिए कि
फूफा के रूठने से ब्याह नहीं रुकता।
#GSTForNewIndia #GSTLaunch</t>
  </si>
  <si>
    <t>hemrajpadhiyar
RT @sunnyshahbjp: In favour of
#GSTLaunch #GSTForNewIndia thanks
to @narendramodi @arunjaitley https://t.co/cq3GZWfCoJ</t>
  </si>
  <si>
    <t>indianyuva11
GST एक देश- एक टैक्स. #GST #GSTForNewIndia
#1TaxBenefitsMax #GSTLaunch https://t.co/vcb4RxHkWB
https://t.co/3oXqOdtyyo</t>
  </si>
  <si>
    <t>piyu_mistry
RT @RonakDang: celebrated the 1st
day of #GSTLaunch by bjym valsad
@SNEHIL_DESAI @dhruvinpatel_ @ChetanB74190785
@bjym_valsad @DrRutvij @…</t>
  </si>
  <si>
    <t xml:space="preserve">drrutvij
</t>
  </si>
  <si>
    <t xml:space="preserve">bjym_valsad
</t>
  </si>
  <si>
    <t>chetanb74190785
RT @RonakDang: celebrated the 1st
day of #GSTLaunch by bjym valsad
@SNEHIL_DESAI @dhruvinpatel_ @ChetanB74190785
@bjym_valsad @DrRutvij @…</t>
  </si>
  <si>
    <t>dhruvinpatel_
RT @RonakDang: celebrated the 1st
day of #GSTLaunch by bjym valsad
@SNEHIL_DESAI @dhruvinpatel_ @ChetanB74190785
@bjym_valsad @DrRutvij @…</t>
  </si>
  <si>
    <t>snehil_desai
RT @RonakDang: celebrated the 1st
day of #GSTLaunch by bjym valsad
@SNEHIL_DESAI @dhruvinpatel_ @ChetanB74190785
@bjym_valsad @DrRutvij @…</t>
  </si>
  <si>
    <t>ronakdang
celebrated the 1st day of #GSTLaunch
by bjym valsad @SNEHIL_DESAI @dhruvinpatel_
@ChetanB74190785 @bjym_valsad…
https://t.co/AzPT1UVPth</t>
  </si>
  <si>
    <t>nbbhagyashree
#PMModi describes #GST as #GoodsAndSimpleTax
which would benefit #people : https://t.co/v6lIPejSAU
via @newsbharati… https://t.co/FyfCRwUqMu</t>
  </si>
  <si>
    <t>newsbharati
#PMModi describes #GST as #GoodsAndSimpleTax
which would benefit #people : https://t.co/mVah7JMyEc
via @newsbharati… https://t.co/4sprGijxA5</t>
  </si>
  <si>
    <t>anuragk5693
#PMModi describes #GST as #GoodsAndSimpleTax
which would benefit #people : https://t.co/6Aup2yxSfl
via @newsbharati… https://t.co/F3ajjurgjR</t>
  </si>
  <si>
    <t>bdalvi93
#PMModi describes #GST as #GoodsAndSimpleTax
which would benefit #people : https://t.co/foiHx1kxfv
via @newsbharati… https://t.co/hwdXeByRP9</t>
  </si>
  <si>
    <t>anuragnb
#PMModi describes #GST as #GoodsAndSimpleTax
which would benefit #people : https://t.co/v2MUMlT0ER
via @newsbharati… https://t.co/rI635axHhg</t>
  </si>
  <si>
    <t>mashaoorgulati
#PMModi describes #GST as #GoodsAndSimpleTax
which would benefit #people : https://t.co/1zp1ypiE95
via @newsbharati… https://t.co/cenzkLWZsj</t>
  </si>
  <si>
    <t>brucelee_ind
#PMModi describes #GST as #GoodsAndSimpleTax
which would benefit #people : https://t.co/WxCdz7zdL4
via @newsbharati… https://t.co/n6JxA0OZMB</t>
  </si>
  <si>
    <t>jeevant1974
#PMModi describes #GST as #GoodsAndSimpleTax
which would benefit #people : https://t.co/wNdc0wonfP
via @newsbharati… https://t.co/hb8acLjJlT</t>
  </si>
  <si>
    <t>jayasuryami
#PMModi describes #GST as #GoodsAndSimpleTax
which would benefit #people : https://t.co/Cx2EbeZIRl
via @newsbharati… https://t.co/FD5lgEPF6p</t>
  </si>
  <si>
    <t>jasonbourneind
#PMModi describes #GST as #GoodsAndSimpleTax
which would benefit #people : https://t.co/wYLRfEK441
via @newsbharati… https://t.co/zwsuzOWmeC</t>
  </si>
  <si>
    <t>milindarolkar
#PMModi describes #GST as #GoodsAndSimpleTax
which would benefit #people : https://t.co/nim0OdEN7A
via @newsbharati… https://t.co/Zo6u3z7I6w</t>
  </si>
  <si>
    <t>iamnewswatch
#PMModi describes #GST as #GoodsAndSimpleTax
which would benefit #people : https://t.co/Pus4Zmft8K
via @newsbharati… https://t.co/Lv7tPbjhC2</t>
  </si>
  <si>
    <t>gargiofficial
#PMModi describes #GST as #GoodsAndSimpleTax
which would benefit #people : https://t.co/XgCkhGrSxh
via @newsbharati… https://t.co/wyVNcYtRhg</t>
  </si>
  <si>
    <t>mpmousumi
#PMModi describes #GST as #GoodsAndSimpleTax
which would benefit #people : https://t.co/IrgPjjJ5v1
via @newsbharati… https://t.co/OjmBjEArwB</t>
  </si>
  <si>
    <t>sahilasahilab
#PMModi describes #GST as #GoodsAndSimpleTax
which would benefit #people : https://t.co/0BpHuHl0wM
via @newsbharati… https://t.co/j4YIxuOaMf</t>
  </si>
  <si>
    <t>michael_meraind
#PMModi describes #GST as #GoodsAndSimpleTax
which would benefit #people : https://t.co/ivyHduBcWb
via @newsbharati… https://t.co/DKeSWlUVcK</t>
  </si>
  <si>
    <t>mohiniu04
#PMModi describes #GST as #GoodsAndSimpleTax
which would benefit #people : https://t.co/3yCKkaMIUt
via @newsbharati… https://t.co/F5bmgl91up</t>
  </si>
  <si>
    <t>tarannumbaloch
#PMModi describes #GST as #GoodsAndSimpleTax
which would benefit #people : https://t.co/IkBFQm9OGa
via @newsbharati… https://t.co/o5s336XLQ0</t>
  </si>
  <si>
    <t>sgargioptimist
#PMModi describes #GST as #GoodsAndSimpleTax
which would benefit #people : https://t.co/mEfHJaOLge
via @newsbharati… https://t.co/UNj4gU2ZSI</t>
  </si>
  <si>
    <t>dd_newsbharati
#PMModi describes #GST as #GoodsAndSimpleTax
which would benefit #people : https://t.co/BcbxYdZ6Tt
via @newsbharati… https://t.co/iKzlVJRWqh</t>
  </si>
  <si>
    <t>tarataraindia
#PMModi describes #GST as #GoodsAndSimpleTax
which would benefit #people : https://t.co/CifghvKEek
via @newsbharati… https://t.co/jIrvoJ8ZjY</t>
  </si>
  <si>
    <t>redmanored
RT @RedManoRed: GST இரவுகள்😁 #gstrollout
#GST #GSTLaunch #GSTIndia https://t.co/g2AtZq49Ba</t>
  </si>
  <si>
    <t>rajmoily
RT @vikas_vvs: #GSTLaunch paying
14% + 14% tax on TV and 9+9% +
10% serviceTax on restaurant @CMOMaharashtra
@PMOIndia @GST_Council @RidlrM…</t>
  </si>
  <si>
    <t>patelankeetd
#GSTLaunch #mygstbill #GoodsAndServicesTax
#GoodsAndSimpleTax #OneNationOneTax
#GSTEraBegins @PMOIndia… https://t.co/MYN8PRQIyY</t>
  </si>
  <si>
    <t>urvilsofficial
how #GST will be benefits to the
#CITIZEN. @narendramodi @IncomeTaxIndia
#GSTeffect #GSTLaunch #India #GSTIndia…
https://t.co/IC7kto87Uy</t>
  </si>
  <si>
    <t>laddhaaniruddha
This is change sir , gst impact
our support gst , one tax , one
nation @narendramodi @arunjaitley
@PMOIndia… https://t.co/odVOem6H2z</t>
  </si>
  <si>
    <t>arunupadhyaya7
RT @AnupamPkher: मेरा देश बदल गया
है। जय हो।🇮🇳 #GSTLaunch</t>
  </si>
  <si>
    <t>karthi01052014
RT @V_SathyaBama: #GSTLaunch #2017
https://t.co/O0vzRsuiwt</t>
  </si>
  <si>
    <t>maya07732469
RT @AnupamPkher: मेरा देश बदल गया
है। जय हो।🇮🇳 #GSTLaunch</t>
  </si>
  <si>
    <t>garg2_mayank
#GSTForNewIndia #GST #GSTLaunch
This GST will be a key feature
iff It implemented with integrity.
Jai Hind ! Jai Bharat !!</t>
  </si>
  <si>
    <t>govindchandjosh
ASSOCHAM Videocon GST Summit held
in Goa #GSTLaunch #ASSOCHAM #Panaji
https://t.co/Q7guTi5tjF https://t.co/T7CIHmrg8f</t>
  </si>
  <si>
    <t>gauravlath_19
RT @AnupamPkher: मेरा देश बदल गया
है। जय हो।🇮🇳 #GSTLaunch</t>
  </si>
  <si>
    <t>mahadevnkbjym
RT @RonakDang: celebrated the 1st
day of #GSTLaunch by bjym valsad
@SNEHIL_DESAI @dhruvinpatel_ @ChetanB74190785
@bjym_valsad @DrRutvij @…</t>
  </si>
  <si>
    <t>aashtajewels
RT @ChouhanShivraj: Congress decision
of boycotting #GSTLaunch ceremony
is condemnable &amp;amp; difficult
to understand. Their FMs also contribute…</t>
  </si>
  <si>
    <t>rachaasuresh
RT @Acallfrom1945: On the occasion
of #GSTLaunch let's remember this
great visionary man of millions
..Shri Atal Bihari Vajpayee Ji
once!…</t>
  </si>
  <si>
    <t>patelutsav999
RT @sunnyshahbjp: In favour of
#GSTLaunch #GSTForNewIndia thanks
to @narendramodi @arunjaitley https://t.co/cq3GZWfCoJ</t>
  </si>
  <si>
    <t>atulupadhyay08
RT @ChouhanShivraj: Congress decision
of boycotting #GSTLaunch ceremony
is condemnable &amp;amp; difficult
to understand. Their FMs also contribute…</t>
  </si>
  <si>
    <t>sanjeev25897305
RT @AnupamPkher: मेरा देश बदल गया
है। जय हो।🇮🇳 #GSTLaunch</t>
  </si>
  <si>
    <t>manojanuragi2
RT @punjabkesari: #GST से घबराइए
नहीं, बड़ी आसानी से समझिए https://t.co/DVnqk6TJco
#GSTLaunch #GSTSimplified https://t.co/3PUbOBAvaX</t>
  </si>
  <si>
    <t>inayat902
#gstrollout #GSTForNewIndia #GSTLaunch
#GSTTamasha https://t.co/y0oFctGDuS</t>
  </si>
  <si>
    <t>dudhnathrai
Dattatreya to brief Jaitley about
GST effect on Textile, Beedi industry
@Dattatreya #GSTLaunch… https://t.co/dWXrnvKvFR</t>
  </si>
  <si>
    <t xml:space="preserve">maruti_corp
</t>
  </si>
  <si>
    <t>jairamkhemka
RT @AnupamPkher: मेरा देश बदल गया
है। जय हो।🇮🇳 #GSTLaunch</t>
  </si>
  <si>
    <t>aniket45654781
RT @ndtv: The Big Fight: #GST -
Short term pain for long term gain?
https://t.co/WIaKvoGipX #GSTLaunch
#GSTForNewIndia</t>
  </si>
  <si>
    <t>itspuneetgarg
RT @sureshpprabhu: In #Bengaluru
for #CAday event also outreach
on #GSTLaunch .Our @PMOIndia @narendramodi
will soon talk to million strong…</t>
  </si>
  <si>
    <t>z_tawheed
RT @ndtv: #GSTForNewIndia | Will
launch India's biggest tax reform
at the midnight hour: @arunjaitley
at #GSTLaunch #GST https://t.co/hMlR…</t>
  </si>
  <si>
    <t>dkpatel748
RT @ndtv: #GSTForNewIndia | Will
launch India's biggest tax reform
at the midnight hour: @arunjaitley
at #GSTLaunch #GST https://t.co/hMlR…</t>
  </si>
  <si>
    <t>_shivohm
RT @AshiQuotes: GST का विरोध कर
रहे विपक्ष को पता होना चाहिए कि
फूफा के रूठने से ब्याह नहीं रुकता।
#GSTForNewIndia #GSTLaunch</t>
  </si>
  <si>
    <t>kaurravneet82
RT @confess2gaurav: 14 hours past
#GSTLaunch , No death reported
😉 All is Well !!</t>
  </si>
  <si>
    <t>confess2gaurav
14 hours past #GSTLaunch , No death
reported 😉 All is Well !!</t>
  </si>
  <si>
    <t>priyanka2joshi
RT @confess2gaurav: 14 hours past
#GSTLaunch , No death reported
😉 All is Well !!</t>
  </si>
  <si>
    <t>rocksxxxstar
RT @Rocksxxxstar: @narendramodi
@sudhirchaudhary @dna @rajeevkt65
@ZeeNews @arunjaitley #GSTForNewIndia
#gstrollout #GSTLaunch #GSTeffect…</t>
  </si>
  <si>
    <t xml:space="preserve">rajeevkt65
</t>
  </si>
  <si>
    <t>raghura77412005
RT @AnupamPkher: मेरा देश बदल गया
है। जय हो।🇮🇳 #GSTLaunch</t>
  </si>
  <si>
    <t>ahana012
RT @SimrankMundi: #GSTForNewIndia
#GSTLaunch #GoodsAndServicesTax
https://t.co/sG67XbvGP0</t>
  </si>
  <si>
    <t>sonikasdutta
RT @Acallfrom1945: On the occasion
of #GSTLaunch let's remember this
great visionary man of millions
..Shri Atal Bihari Vajpayee Ji
once!…</t>
  </si>
  <si>
    <t>manishk78616869
RT @AnupamPkher: मेरा देश बदल गया
है। जय हो।🇮🇳 #GSTLaunch</t>
  </si>
  <si>
    <t>maanvirminhas
Close enough!! #gstrollout #PakvInd
#JaggaJasoos #Monsoon2017 #NotInMyName
#GST #GSTForNewIndia #GSTLaunch…
https://t.co/EjmFHH5NqF</t>
  </si>
  <si>
    <t>adriansysnet
RT @EY_India: 17 indirect taxes
and 23 cesses across India are
now subsumed under one #GST. One
nation, one tax #GSTLaunch</t>
  </si>
  <si>
    <t>ubsahu
RT @AnupamPkher: मेरा देश बदल गया
है। जय हो।🇮🇳 #GSTLaunch</t>
  </si>
  <si>
    <t>yogesh44439133
RT @ChouhanShivraj: Congress decision
of boycotting #GSTLaunch ceremony
is condemnable &amp;amp; difficult
to understand. Their FMs also contribute…</t>
  </si>
  <si>
    <t>tvrnsarma
RT @Eenadu_English: #GSTLaunch
Dattatreya to raise issues of textile,
beedi sectors with Jaitley https://t.co/gIahgTHDlb
https://t.co/ChUi…</t>
  </si>
  <si>
    <t xml:space="preserve">iratnain
</t>
  </si>
  <si>
    <t>eenadu_english
#GSTLaunch won't affect common
people: TN CM https://t.co/CmN9qDf9cI
https://t.co/vB8spVndL1</t>
  </si>
  <si>
    <t>iam_bsm
#GSTForNewIndia #GST #GSTLaunch
#GSTTamasha #GSTeffect #kadhiramangalam
#corporategovernance https://t.co/y4AkO1ZWAT</t>
  </si>
  <si>
    <t>santosh59422420
RT @AnupamPkher: मेरा देश बदल गया
है। जय हो।🇮🇳 #GSTLaunch</t>
  </si>
  <si>
    <t>insaan71
RT @dalityuvadal: 30 जून की मध्यरात्रि
को राजस्थान में जन्मा बच्चा, नाम
रखा गया #GSTLaunch https://t.co/KP68itgEmj</t>
  </si>
  <si>
    <t>dalityuvadal
30 जून की मध्यरात्रि को राजस्थान
में जन्मा बच्चा, नाम रखा गया #GSTLaunch
https://t.co/KP68itgEmj</t>
  </si>
  <si>
    <t>rishabhprakash4
RT @SociallyMayank: Finally #GST
is here.. #GSTForNewIndia #gstrollout
#GSTLaunch #GoodsAndServicesTax
https://t.co/WhRbeKcfqI</t>
  </si>
  <si>
    <t>andrea__ap
GST me kuch badhe ya na badhe but
attendance 75% se 1% bhi nhi badhni
chahiye #GSTForNewIndia #GST #gstrollout
#GSTeffect #GSTLaunch</t>
  </si>
  <si>
    <t>yash_goti_23
सरदार पटेल ने देश को राजनीतिक रूप
से एकीकृत किया था वैसे ही जीएसटी
देश को आर्थिक रूप से एकीकृत करेगा@narendramodi#1TaxBenefitsMax
#GSTLaunch</t>
  </si>
  <si>
    <t>dboudha358
RT @dalityuvadal: 30 जून की मध्यरात्रि
को राजस्थान में जन्मा बच्चा, नाम
रखा गया #GSTLaunch https://t.co/KP68itgEmj</t>
  </si>
  <si>
    <t>shivam_gola
RT @ZeeNewsHindi: #GST : कल से
महंगा हो जाएगा राजधानी और शताब्‍दी
का सफर #gstrollout #GSTLaunch #OneTax
#OneNationOneTax https://t.co/CbFK…</t>
  </si>
  <si>
    <t>rudiwalima13
RT @htTweets: GST's journey began
15 years ago during NDA-I: FM @arunjaitley
#GSTLaunch Follow Live updates
here: https://t.co/4sUEoXHtKV…</t>
  </si>
  <si>
    <t>sam87022448
RT @AartiSh05668964: GST will not
apply on education, Healthcare,
pilgrimage,petrol and other petroleum
products ...👍✌🇮🇳🙌👇 #GSTLaunch
#One…</t>
  </si>
  <si>
    <t>daksh_dhankhar
#GoodAndSimpleTax #GSTeffect #BJP
#BJPLies #AAP #GSTEraBegins #GSTLaunch
#GSTIndia #India #IndiaForGST #NDTV
#Modi… https://t.co/iLznwCJToL</t>
  </si>
  <si>
    <t>sgupta06311
RT @AnupamPkher: मेरा देश बदल गया
है। जय हो।🇮🇳 #GSTLaunch</t>
  </si>
  <si>
    <t>holyphotons
RT @BhattNaturally1: Daya @narendramodi
#GSTForNewIndia #gstrollout #NewIndia
#GST #GSTeffect #GSTLaunch #GSTEraBegins
#GSTDoosriAzadi #GST…</t>
  </si>
  <si>
    <t>sonurajgupta
GST के फ़ायदे समझने हो तो Zee News
देखो और नुक़सान समझना हो तो NDTV.
#TransformingTextiles #GSTForNewIndia
#GSTLaunch #GSTIndia #GSTeffect</t>
  </si>
  <si>
    <t>abhishekmissh
Who did this 😂😂😂#GSTeffect #GSTLaunch
#GSTSimplified https://t.co/WAswfAgNj9</t>
  </si>
  <si>
    <t>adityashukla24
RT @sureshpprabhu: In #Bengaluru
for #CAday event also outreach
on #GSTLaunch .Our @PMOIndia @narendramodi
will soon talk to million strong…</t>
  </si>
  <si>
    <t>buntyjibhargawa
RT @tiwari_anil84: नया सवेरा नयी
नीति खाता वही से मूक्ति IT के साथ
आर्थिक क्रांती #GSTLaunch https://t.co/otzn24jaWM</t>
  </si>
  <si>
    <t>anandagarwal554
RT @tiwari_anil84: नया सवेरा नयी
नीति खाता वही से मूक्ति IT के साथ
आर्थिक क्रांती #GSTLaunch https://t.co/otzn24jaWM</t>
  </si>
  <si>
    <t>iharikishanabvp
RT @AnupamPkher: मेरा देश बदल गया
है। जय हो।🇮🇳 #GSTLaunch</t>
  </si>
  <si>
    <t>kaushikpipliya
RT @iDhavalRamoliya: #GSTLaunch
માટે સંસદ ભવન ને ભવ્ય રોશની થી
શણગાર કરી સજ્જ કરવામાં આવ્યો છે.@narendramodi
ji @arunjaitley @vijayrupanibj…</t>
  </si>
  <si>
    <t xml:space="preserve">idhavalramoliya
</t>
  </si>
  <si>
    <t>indraneelc28
RT @SourabhMeteo: मुबारक हो #GST
हुआ है। #OneNationOneTaxOneMarket
#GSTForNewIndia #GSTCouncil #gsttownhall
#GSTLaunch #GSTBegins #GS…</t>
  </si>
  <si>
    <t>shuklo861
RT @dalityuvadal: 30 जून की मध्यरात्रि
को राजस्थान में जन्मा बच्चा, नाम
रखा गया #GSTLaunch https://t.co/KP68itgEmj</t>
  </si>
  <si>
    <t>anandkumbhkar3
RT @tiwari_anil84: नया सवेरा नयी
नीति खाता वही से मूक्ति IT के साथ
आर्थिक क्रांती #GSTLaunch https://t.co/otzn24jaWM</t>
  </si>
  <si>
    <t>kapilumalkar
RT @EY_India: 17 indirect taxes
and 23 cesses across India are
now subsumed under one #GST. One
nation, one tax #GSTLaunch</t>
  </si>
  <si>
    <t>sherwinishere
For all the bhakats @AsYouNotWish
#INDvPAK #GSTLaunch #GSTDoosriAzadi
@narendramodi @ishar_adv @ArvindKejriwal…
https://t.co/nFW7TECOm4</t>
  </si>
  <si>
    <t>ishar_adv
RT @SherwinIsHere: For all the
bhakats @AsYouNotWish #INDvPAK
#GSTLaunch #GSTDoosriAzadi @narendramodi
@ishar_adv @ArvindKejriwal @AAPInNew…</t>
  </si>
  <si>
    <t>pankaj975801404
RT @drharshvardhan: Today in the
forenoon I attended a function
on #GSTLaunch with BJP leaders
&amp;amp; associates, businessmen,
well wishers, sup…</t>
  </si>
  <si>
    <t>ynyfngo
RT @AjantaNews: #Top5News that
made #Headlines this week #GSTLaunch
#AzamKhan #TrumpModiMeet #AfghanistanAttack
#ChinaIndiaClash https:/…</t>
  </si>
  <si>
    <t>ajantanews
#Top5News that made #Headlines
this week #GSTLaunch #AzamKhan
#TrumpModiMeet #AfghanistanAttack
#ChinaIndiaClash https://t.co/7RriODBWH3</t>
  </si>
  <si>
    <t>stormingdurgesh
RT @AjantaNews: #Top5News that
made #Headlines this week #GSTLaunch
#AzamKhan #TrumpModiMeet #AfghanistanAttack
#ChinaIndiaClash https:/…</t>
  </si>
  <si>
    <t>johnyrathi
RT @kshitijpandey86: Learn some
simple steps for Return filing
under #GST . #GSTForNewIndia #gstrollout
#GSTLaunch https://t.co/s75JLn…</t>
  </si>
  <si>
    <t xml:space="preserve">kshitijpandey86
</t>
  </si>
  <si>
    <t>snaeron
इटेलियन बाला की वजह से देश के श्रेष्ठ
अर्थशास्त्री #Manmohansingh ने
फिर अपनी साख धूमिल की #GSTLaunch…
https://t.co/2kNDI8z5Fu</t>
  </si>
  <si>
    <t xml:space="preserve">sushantlok108
</t>
  </si>
  <si>
    <t xml:space="preserve">saundid
</t>
  </si>
  <si>
    <t>nirbhaisingh07
RT @tiwari_anil84: नया सवेरा नयी
नीति खाता वही से मूक्ति IT के साथ
आर्थिक क्रांती #GSTLaunch https://t.co/otzn24jaWM</t>
  </si>
  <si>
    <t xml:space="preserve">victoryfornamo
</t>
  </si>
  <si>
    <t xml:space="preserve">ashishbadshah
</t>
  </si>
  <si>
    <t xml:space="preserve">hindustanse
</t>
  </si>
  <si>
    <t>1saurya
RT @snaeron: इटेलियन बाला की वजह
से देश के श्रेष्ठ अर्थशास्त्री
#Manmohansingh ने फिर अपनी साख
धूमिल की #GSTLaunch #GSTForNewIndia
https:…</t>
  </si>
  <si>
    <t>yadavpradeep37
RT @drharshvardhan: Today in the
forenoon I attended a function
on #GSTLaunch with BJP leaders
&amp;amp; associates, businessmen,
well wishers, sup…</t>
  </si>
  <si>
    <t>pramod_ksahu
RT @_DigitalIndia: #GSTLaunch #DigitalIndia
#GSTForAll https://t.co/XebJVUyWa7</t>
  </si>
  <si>
    <t>vikrams89587967
RT @AnupamPkher: मेरा देश बदल गया
है। जय हो।🇮🇳 #GSTLaunch</t>
  </si>
  <si>
    <t>stopleering
अगर आपको #GST समझ नही आया तो आप
या तो चूतिये है या कांग्रेसी। #GSTForNewIndia
#gstrollout #GSTLaunch #GSTEraBegins
#GST4NewIndia</t>
  </si>
  <si>
    <t>kapkar_vishal
Will #GST be proved milestone in
Indian economic history? #GSTForNewIndia
#GoodAndSimpleTax #gstrollout #GSTeffect
#GSTEraBegins #GSTLaunch</t>
  </si>
  <si>
    <t>vinodm_85
RT @_I_AM_KIRAN: രാഹുല്‍ ഗാന്ധി
#Demonetisation പഠിച്ച് തീരും മുന്‍പ്
മോദി #GST പ്രഖ്യാപിച്ചതില്‍ പ്രതിഷേധിച്ചാണത്രേ
കോണ്‍ഗ്രസ് #GSTLaunch…</t>
  </si>
  <si>
    <t>dom_francon
RT @_I_AM_KIRAN: രാഹുല്‍ ഗാന്ധി
#Demonetisation പഠിച്ച് തീരും മുന്‍പ്
മോദി #GST പ്രഖ്യാപിച്ചതില്‍ പ്രതിഷേധിച്ചാണത്രേ
കോണ്‍ഗ്രസ് #GSTLaunch…</t>
  </si>
  <si>
    <t>iketan86
This is my first hotel bill after
#GST. Is correct? Why #VAT again?!
#GSTForNewIndia #gstrollout #OneNationOneTax…
https://t.co/utBEc6ltdh</t>
  </si>
  <si>
    <t>rathinikesh
Misal Pav has become unaffordable.
#TweetLikeShobhaDe #GST #GSTForNewIndia
#GSTLaunch https://t.co/uQzgWDtoMR</t>
  </si>
  <si>
    <t>seculartrainee
RT @rathinikesh: Misal Pav has
become unaffordable. #TweetLikeShobhaDe
#GST #GSTForNewIndia #GSTLaunch
https://t.co/uQzgWDtoMR</t>
  </si>
  <si>
    <t>gardenviewsandy
@athelbc @perfectbiotech कुछ ज्ञान
देने वाले ये बता रहें है कि अभी
उनका GSTIN No. भी नही allot हुआ
है #GST… https://t.co/zfA0bteEnU</t>
  </si>
  <si>
    <t xml:space="preserve">perfectbiotech
</t>
  </si>
  <si>
    <t xml:space="preserve">athelbc
</t>
  </si>
  <si>
    <t>ankurkalra76
RT @sanjeevpasricha: EEMA organises
a #GSTworkshop for #experiential
industry on 3rd July. #Pullman
#GSTLaunch Aerocity conducted by
E&amp;amp;Y ht…</t>
  </si>
  <si>
    <t xml:space="preserve">sanjeevpasricha
</t>
  </si>
  <si>
    <t>bigbongtheory
#Sarcasm #GSTForNewIndia #gstrollout
#GSTeffect #GSTLaunch #antiModi
#Demonetisation #awardWapsi #NotInMyName…
https://t.co/rbC21QNKG9</t>
  </si>
  <si>
    <t>laliteshkushwa3
RT @drharshvardhan: Today in the
forenoon I attended a function
on #GSTLaunch with BJP leaders
&amp;amp; associates, businessmen,
well wishers, sup…</t>
  </si>
  <si>
    <t>ahinsaproperty
RT @drharshvardhan: Today in the
forenoon I attended a function
on #GSTLaunch with BJP leaders
&amp;amp; associates, businessmen,
well wishers, sup…</t>
  </si>
  <si>
    <t>djgoodlook
RT @drharshvardhan: Today in the
forenoon I attended a function
on #GSTLaunch with BJP leaders
&amp;amp; associates, businessmen,
well wishers, sup…</t>
  </si>
  <si>
    <t>sayyad003
RT @KPadmaRani1: Watch your step...Slippery
😝 #GST #GSTLaunch https://t.co/kxGW0THsDT</t>
  </si>
  <si>
    <t>sid80dude
@DeShobhaa If you write such books
, how can u expect to have Rs 88
to buy a meal. We all know you
are mentally and… https://t.co/GIMPOkinl2</t>
  </si>
  <si>
    <t>kr_sahil_singh
RT @AnupamPkher: मेरा देश बदल गया
है। जय हो।🇮🇳 #GSTLaunch</t>
  </si>
  <si>
    <t>kuldeeparolkar9
RT @ndtv: #GST will end 'Inspector
Raj', boost economic growth: BJP
Chief Amit Shah https://t.co/hVGWhYkerk
#GSTLaunch #gstrollout https:/…</t>
  </si>
  <si>
    <t>awesomefiroz
#gstrollout #GSTForNewIndia #gst
#GSTeffect #MMS #GoodAndSimpleTax
#GSTFAQs #GSTLaunch #GSTImpact
like and retweet.… https://t.co/f4R7OvN2Lw</t>
  </si>
  <si>
    <t>vinaymenon01
#GSTLaunch we will truly be up
till midnight once we understand
the true impact of this tax....jai
ho</t>
  </si>
  <si>
    <t>vishantkumar14
RT @drharshvardhan: Today in the
forenoon I attended a function
on #GSTLaunch with BJP leaders
&amp;amp; associates, businessmen,
well wishers, sup…</t>
  </si>
  <si>
    <t>thalaivar007
Where Ever You Go Our #Modis #GST
Follows You 🍼 #GSTForNewIndia
#gstrollout #GSTeffect #modi @narendramodi…
https://t.co/6ogm5KmM5a</t>
  </si>
  <si>
    <t>nitinya99215696
RT @shekharchahal: I Support #GST
One Nation One Market Tax👍 Mera
Desh Badal Raha Hai Aage Bad Raha
Hai🇮🇳 #GSTLaunch #GSTIndia #TheArena…</t>
  </si>
  <si>
    <t>suhasmatiwade
#GST will replace following taxes
#GSTForNewIndia #gstrollout #GSTeffect
#WWC17 #INDvPAK #GSTLaunch https://t.co/qp0YJ8Lbvk</t>
  </si>
  <si>
    <t>vsofficial___
#GSTForNewIndia #gstrollout #GST
#GSTeffect #GSTLaunch #GSTTamasha
#GSTInvoice #Trending #Trendingindia
#india… https://t.co/tapc9aWtks</t>
  </si>
  <si>
    <t>rajitsinghpal
#GST: 'Made in India' smartphones
may get #cheaper 😎 #Smartphones
#GSTForNewIndia #gstrollout #GSTeffect
#GSTLaunch… https://t.co/oLgGkyT8yG</t>
  </si>
  <si>
    <t>modified_hindu
RT @iamiteshh: GST बोले तो पहले
सारे टैक्स मिलाकर 28% टैक्स देते
थे और अब Direct 28% दोगे| #GSTForNewIndia
#GSTLaunch</t>
  </si>
  <si>
    <t>righttopee
RT @Chemburstudio: @girishkuber
One of the best,fearless,clear
&amp;amp; prudent editorials,must read
&amp;amp; share #GSTLaunch 🔴🔴🔴 उत्सवी
मग्न राजा https…</t>
  </si>
  <si>
    <t>mayurmatam
Rolling out the red carpet; GST
billed to integrate India into
a common market, bigger than the
EU. #GSTlaunch https://t.co/ZLJpJUReks</t>
  </si>
  <si>
    <t>bjpitpalamuru
RT @Mayurmatam: Rolling out the
red carpet; GST billed to integrate
India into a common market, bigger
than the EU. #GSTlaunch https://t.co…</t>
  </si>
  <si>
    <t>jainpri2003
RT @AnupamPkher: मेरा देश बदल गया
है। जय हो।🇮🇳 #GSTLaunch</t>
  </si>
  <si>
    <t>munindersingh33
RT @msatechnosoft: #GSTLaunch will
open #India to new limitless possibilities:
FM @arunjaitley #ETtech https://t.co/Og88Syi59D</t>
  </si>
  <si>
    <t>kannan978634553
RT @V_SathyaBama: #GSTLaunch #2017
https://t.co/Yn3dyjT4MD</t>
  </si>
  <si>
    <t>cs_naydu
#GST #quiz #GSTForNewIndia #GSTLaunch
#GSTeffect #GSTEraBegins #gstcouncil
https://t.co/XGVSxhadhe</t>
  </si>
  <si>
    <t>shimmermickey
RT @tiwari_anil84: नया सवेरा नयी
नीति खाता वही से मूक्ति IT के साथ
आर्थिक क्रांती #GSTLaunch https://t.co/otzn24jaWM</t>
  </si>
  <si>
    <t>jainpriyankaab
@askGST_GoI #GSTeffect #GSTLaunch</t>
  </si>
  <si>
    <t>videos786
#GSTLaunch #GSTForNewIndia #gstrollout
#GSTeffect, https://t.co/BhdtN0RuWX
https://t.co/ejT0IZVA8M</t>
  </si>
  <si>
    <t>vashwan_navneet
@PMOIndia @arunjaitley please tell
me, is alcohol in GST? #GSTForNewIndia
#GSTLaunch #GSTeffect</t>
  </si>
  <si>
    <t>abanawalikar1
@narendramodi ji #GSTLaunch #Government
ne sab k liye apply kiya hai to
#salaryhike bhi sabhi ko apply
kar dijiye please</t>
  </si>
  <si>
    <t>jalanjalans
#GSTForNewIndia #GoodAndSimpleTax
#gstrollout #GST #GSTLaunch #GSTeffect
https://t.co/Pj3818WiBi</t>
  </si>
  <si>
    <t>sharng_
RT @ndtv: #GST to be implemented
in Jammu and Kashmir in 3-4 days:
Jitendra Singh https://t.co/whiYiEGIIW
#GSTLaunch #GSTForNewIndia https…</t>
  </si>
  <si>
    <t>prabsonline
RT @ndtv: #GST to be implemented
in Jammu and Kashmir in 3-4 days:
Jitendra Singh https://t.co/whiYiEGIIW
#GSTLaunch #GSTForNewIndia https…</t>
  </si>
  <si>
    <t>rajeevp199
RT @ndtv: #GST to be implemented
in Jammu and Kashmir in 3-4 days:
Jitendra Singh https://t.co/whiYiEGIIW
#GSTLaunch #GSTForNewIndia https…</t>
  </si>
  <si>
    <t>iassandhu
RT @ndtv: #GST to be implemented
in Jammu and Kashmir in 3-4 days:
Jitendra Singh https://t.co/whiYiEGIIW
#GSTLaunch #GSTForNewIndia https…</t>
  </si>
  <si>
    <t>nitishkartikeya
RT @ndtv: #GST to be implemented
in Jammu and Kashmir in 3-4 days:
Jitendra Singh https://t.co/whiYiEGIIW
#GSTLaunch #GSTForNewIndia https…</t>
  </si>
  <si>
    <t>kalpeshrathavi
#GST एक आधुनिक कर प्रणाली है जो
काई सरल और पारदर्शी है । इससे काले
धन पर रोक लगेगी - प्रधानमंत्री
श्री @narendramodi ji #GSTLaunch</t>
  </si>
  <si>
    <t>ashoktnlcbe
RT @ndtv: #GST to be implemented
in Jammu and Kashmir in 3-4 days:
Jitendra Singh https://t.co/whiYiEGIIW
#GSTLaunch #GSTForNewIndia https…</t>
  </si>
  <si>
    <t>sasikanthmc
I'm so upset. are you happy with
GST rates at hotels? 18% #IncomeTax
#GSTForNewIndia #GST #gstrollout
#GSTLaunch… https://t.co/BKdtYN6Zmg</t>
  </si>
  <si>
    <t>sks272singh
#GSTLaunch Funny Video...#GSTforNewIndia,
#GSTFuuny, #GSTTamasha https://t.co/dGiKGBgHFH</t>
  </si>
  <si>
    <t>mayankgour8
RT @ndtv: #GST to be implemented
in Jammu and Kashmir in 3-4 days:
Jitendra Singh https://t.co/whiYiEGIIW
#GSTLaunch #GSTForNewIndia https…</t>
  </si>
  <si>
    <t>mirrafae
RT @ndtv: #GST to be implemented
in Jammu and Kashmir in 3-4 days:
Jitendra Singh https://t.co/whiYiEGIIW
#GSTLaunch #GSTForNewIndia https…</t>
  </si>
  <si>
    <t>amit8883
RT @AnupamPkher: मेरा देश बदल गया
है। जय हो।🇮🇳 #GSTLaunch</t>
  </si>
  <si>
    <t>pikuu_121
When you ask them do you understand
GST? #GSTLaunch https://t.co/XPrT59lu5x</t>
  </si>
  <si>
    <t>varun_merahero
RT @ndtv: #GST to be implemented
in Jammu and Kashmir in 3-4 days:
Jitendra Singh https://t.co/whiYiEGIIW
#GSTLaunch #GSTForNewIndia https…</t>
  </si>
  <si>
    <t>indianit07
RT @tiwari_anil84: नया सवेरा नयी
नीति खाता वही से मूक्ति IT के साथ
आर्थिक क्रांती #GSTLaunch https://t.co/otzn24jaWM</t>
  </si>
  <si>
    <t>chetankbumb
RT @bcs_llp: #GST a reality now!
Get set ready for biggest ever
business reform in India.. #gstrollout
#GSTForNewIndia #GSTLaunch @bcs_llp…</t>
  </si>
  <si>
    <t>tathagatsag
RT @ndtv: #GST to be implemented
in Jammu and Kashmir in 3-4 days:
Jitendra Singh https://t.co/whiYiEGIIW
#GSTLaunch #GSTForNewIndia https…</t>
  </si>
  <si>
    <t>tinockha1
RT @RaghvendraLive: #GST समारोह
के लिए इस अंदाज़ में सजा-संवरा
दिखा संसद भवन। #Parliament #GSTLaunch
#GSTForNewIndia #OneNationOneTax
http…</t>
  </si>
  <si>
    <t>harvansh_batra
RT @tiwari_anil84: नया सवेरा नयी
नीति खाता वही से मूक्ति IT के साथ
आर्थिक क्रांती #GSTLaunch https://t.co/otzn24jaWM</t>
  </si>
  <si>
    <t>kashmirthunder
RT @Ibne_Sena: After Government
implemented GST in the country
"It gives me reminder about Vijay
Maliya" 😉 #GSTLaunch #GSTForNewIndia
#GSTI…</t>
  </si>
  <si>
    <t>anishakapoor90
RT @ndtv: #GST to be implemented
in Jammu and Kashmir in 3-4 days:
Jitendra Singh https://t.co/whiYiEGIIW
#GSTLaunch #GSTForNewIndia https…</t>
  </si>
  <si>
    <t>rrrameshrrr
RT @RRRameshRRR: Like the lovemaking
of elephants, we will know the
results of the #GST after 2 years!
#GSTLaunch #GSTForNewIndia #GSTMidn…</t>
  </si>
  <si>
    <t>_bankelal
RT @imvinnyk: #WelcomeGST #GST
#GSTSimplified #GSTMegaDebate #gstrollout
#GSTFAQs #GSTLaunch #GSTClassroom
#GSThelpdesk https://t.co…</t>
  </si>
  <si>
    <t xml:space="preserve">imvinnyk
</t>
  </si>
  <si>
    <t>katihar5
#GSTForNewIndia #gstrollout #GoodAndSimpleTax
#GST #GSTeffect #GSTLaunch #GayiSarkarTumhari
#GSTEraBegins #INDvPAK https://t.co/3aPfUibFeV</t>
  </si>
  <si>
    <t>arunsptwt
RT @_I_AM_KIRAN: രാഹുല്‍ ഗാന്ധി
#Demonetisation പഠിച്ച് തീരും മുന്‍പ്
മോദി #GST പ്രഖ്യാപിച്ചതില്‍ പ്രതിഷേധിച്ചാണത്രേ
കോണ്‍ഗ്രസ് #GSTLaunch…</t>
  </si>
  <si>
    <t>gopaldahal01
RT @AnupamPkher: मेरा देश बदल गया
है। जय हो।🇮🇳 #GSTLaunch</t>
  </si>
  <si>
    <t>bhayana_karan
@Ra_THORe One of the finest personalities
of India. It ws an honour to stnd
nxt to you sir. #GSTLaunch See
u soon! https://t.co/fntHexAZmp</t>
  </si>
  <si>
    <t>athigaran
#GST #GSTeffect #GSTLaunch #GSTForNewIndia
#gstrollout #GSTImpact #GSTSimplified
https://t.co/qag1ZtpkvJ</t>
  </si>
  <si>
    <t>mattajas
RT @VijayGoelBJP: Our creativity
gets mentioned in today's news!
#GSTForNewIndia #GST #GSTLaunch
https://t.co/Ba8GTEC07u</t>
  </si>
  <si>
    <t>vsdulhani
RT @AnupamPkher: मेरा देश बदल गया
है। जय हो।🇮🇳 #GSTLaunch</t>
  </si>
  <si>
    <t>genericgene
RT @bsindia: Buying a car, gold
or property? How GST will impact
your expenses from 1 July https://t.co/wjVKLWWGpB
#GSTLaunch https://t.co/…</t>
  </si>
  <si>
    <t>rameshkrajpur
RT @NashikNews: #Nashik GST office
lights up in celebration of #GSTLaunch
https://t.co/RegDAnmvSp</t>
  </si>
  <si>
    <t>alcoholicmaurya
RT @AartiSh05668964: GST will not
apply on education, Healthcare,
pilgrimage,petrol and other petroleum
products ...👍✌🇮🇳🙌👇 #GSTLaunch
#One…</t>
  </si>
  <si>
    <t>kabhishek744
@narendramodi is a PM who also
respects his criticizers..🙏 https://t.co/QetOXkNo5Q
#GSTForNewIndia #GSTLaunch #NationalHeraldIsBack
icai</t>
  </si>
  <si>
    <t>lifeislikealol
Yet my bills are not highlighted
with the GST word....😣😵 #GSTForNewIndia
#OneNationOneTax #GSTLaunch</t>
  </si>
  <si>
    <t>babal_amit
RT @jeetensingh: 💥💥 स्वागत है
#GST 🙌 🇮🇳 #GSTForNewIndia #gstrollout
#GSTMuhuratShopping #GSTSimplified
#GSTLaunch #OneTax https://t.co…</t>
  </si>
  <si>
    <t>habyjj
Now it's time to cook and eat at
home rather than paying a huge
chunk as tax for no reason! #OneNationOneTax
#GSTLaunch #GSTForNewIndia</t>
  </si>
  <si>
    <t>ak123ankits
#GST #जीएसटी #GSTeffect #GSTLaunch
#GSTFAQs #news @sudhirchaudhary
@ZeeNewsHindi @aajtak https://t.co/azrPWJbISe</t>
  </si>
  <si>
    <t>dkv1949
#GSTLaunch Cong&amp;amp;its largemouth
ledr @Jairamramesh has once agn
proved how jealous they hv become
by objecting PM calling it Good&amp;amp;SimpleTax
!</t>
  </si>
  <si>
    <t xml:space="preserve">jairamramesh
</t>
  </si>
  <si>
    <t>kushghodasara
If indian consumer can digest #Demonetisation
so positively then #GSTLaunch is
just a change in tax calculation.
Any dip in July is a BUY!</t>
  </si>
  <si>
    <t>simarinsan16
RT @ndtv: The Big Fight: #GST -
Short term pain for long term gain?
https://t.co/WIaKvoGipX #GSTLaunch
#GSTForNewIndia</t>
  </si>
  <si>
    <t>k_gwalani
Best #GST based fwd. Bhar bhar
ke RT karo so it reaches all those
fake criers #gstrollout #GoodAndSimpleTax…
https://t.co/MbBoVZDPdj</t>
  </si>
  <si>
    <t>sidparmar_
RT @rppatel1in: #GSTLaunch સમયે
#Gst નો જન્મ થયો #GSTeffect @Divya_Bhaskar
https://t.co/uPpQzKnpqR</t>
  </si>
  <si>
    <t xml:space="preserve">divya_bhaskar
</t>
  </si>
  <si>
    <t>rppatel1in
#GSTLaunch સમયે #Gst નો જન્મ થયો
#GSTeffect @Divya_Bhaskar https://t.co/uPpQzKnpqR</t>
  </si>
  <si>
    <t>who_vvarun
Before #GST Peoples used to clicked
pictures of their food After #GSTLaunch
They are clicking pictures of...
https://t.co/aSd8EPMc19</t>
  </si>
  <si>
    <t>amindia1947
RT @ExSecular: #GSTLaunch this
is the reason @INCIndia boycotting
it .. Pappu's knowledge is limited
to the rod only .. https://t.co/MZgScp…</t>
  </si>
  <si>
    <t>disozakhan
RT @KPadmaRani1: Watch your step...Slippery
😝 #GST #GSTLaunch https://t.co/kxGW0THsDT</t>
  </si>
  <si>
    <t>anandp22
RT @AnupamPkher: मेरा देश बदल गया
है। जय हो।🇮🇳 #GSTLaunch</t>
  </si>
  <si>
    <t>sonalisiyaaa
https://t.co/7b23DwNt41 #GSTForNewIndia
#GST #GSTLaunch #affect #on #car
#prices #and #bike #pricess #high
OR #less #watch #youtube #video</t>
  </si>
  <si>
    <t>idev_anshuman
RT @AartiSh05668964: GST will not
apply on education, Healthcare,
pilgrimage,petrol and other petroleum
products ...👍✌🇮🇳🙌👇 #GSTLaunch
#One…</t>
  </si>
  <si>
    <t>zindagidillagi
RT @pdputu42: #ArunJaitley सर नयी
बिल बुक पर "भूल चूक लेनी देनी"
छपवाना है कि नही #GSTLaunch</t>
  </si>
  <si>
    <t>vikas_ya
RT @pdputu42: #ArunJaitley सर नयी
बिल बुक पर "भूल चूक लेनी देनी"
छपवाना है कि नही #GSTLaunch</t>
  </si>
  <si>
    <t>saviolinette
#GSTlaunch: Short, medium &amp;amp;
long-term impact of #newtaxregime
explained https://t.co/nXTYMNmlk9
#GSTANDGDP</t>
  </si>
  <si>
    <t>rifortikat1985
GST Rollout Boosts Nifty, ITC Surges
6% Read more: https://t.co/ZhlYzmT7Pk
#gst #itc #gstLaunch https://t.co/j1SYvsjcsZ</t>
  </si>
  <si>
    <t>newswoof
#GST launch is over and it’s time
now for #BJP ministers and office-.bearers
to promote it. #arunjaitley #GSTLaunch…
https://t.co/mkzxnLKwi7</t>
  </si>
  <si>
    <t>anuvgeorge
few thinks #gst is applicable for
WhatsApp/ Facebook messages as
well...no more messages from some!
#GSTeffect #gstrollout #GSTLaunch</t>
  </si>
  <si>
    <t>nayaindianews
यह आर्थिक सुधार गजब का, ऐतिहासिक!
https://t.co/bcFpmbrY3T #Parliament
#CentralHall #GstLaunch https://t.co/UkD427vUgQ</t>
  </si>
  <si>
    <t>vivekmanyal
When Shobha De tweets Pongal is
Idli then #twitter world tells,
Shobha de nahi Le . #GSTLaunch
https://t.co/om0HKMEy0V</t>
  </si>
  <si>
    <t>drvarun3
RT @AartiSh05668964: GST will not
apply on education, Healthcare,
pilgrimage,petrol and other petroleum
products ...👍✌🇮🇳🙌👇 #GSTLaunch
#One…</t>
  </si>
  <si>
    <t>prasannaj8
मोदी सरकार ने दिलाई अनगिनत टैक्सों
से मुक्ति, देश को मिला एक टैक्स
और ये है आम आदमी का टैक्स #GSTForCommonMan
#GSTForNewIndia #GSTLaunch</t>
  </si>
  <si>
    <t>nareshj42297454
RT @HoneyBeing_: Condition of #Aaptards,
#congress, secular liberals after
#GSTLaunch #GSTRollout . In short
all Modi haters!! 😂😂😂 https://…</t>
  </si>
  <si>
    <t>monaambegaonkar
RT @Chemburstudio: @girishkuber
One of the best,fearless,clear
&amp;amp; prudent editorials,must read
&amp;amp; share #GSTLaunch 🔴🔴🔴 उत्सवी
मग्न राजा https…</t>
  </si>
  <si>
    <t>georgekurian4k
RT @Chemburstudio: @girishkuber
One of the best,fearless,clear
&amp;amp; prudent editorials,must read
&amp;amp; share #GSTLaunch 🔴🔴🔴 उत्सवी
मग्न राजा https…</t>
  </si>
  <si>
    <t>ankitamegotia
RT @MalayilAashish: a minutes silence
for all those tullas guarding those
inter-state check posts!! :P #GSTForNewIndia
#GSTLaunch #Achche…</t>
  </si>
  <si>
    <t>surbhi450
RT @VikasRBhardwaj: इनकी शक्लें
देखो ऐसे लग रहा है जैसे #GSTLaunch
ना हुआ हो बल्कि इनकी लुगैयाँ किसी
के साथ..... #GSTeffect https://t.co/LA…</t>
  </si>
  <si>
    <t>chimni_sapna
RT @Chemburstudio: @girishkuber
One of the best,fearless,clear
&amp;amp; prudent editorials,must read
&amp;amp; share #GSTLaunch 🔴🔴🔴 उत्सवी
मग्न राजा https…</t>
  </si>
  <si>
    <t>heart_spl
RT @ExSecular: #GSTLaunch this
is the reason @INCIndia boycotting
it .. Pappu's knowledge is limited
to the rod only .. https://t.co/MZgScp…</t>
  </si>
  <si>
    <t>abvp_kishangarh
RT @mithileshjaipur: देश की विकास
गति में और तेजी लाने वाला ये नया
एकात्म कानून समृद्ध भारत को जल्द
ही दुनियां के सामने लाएगा। #GSTLaunch</t>
  </si>
  <si>
    <t>gopalsi72182249
RT @Acallfrom1945: On the occasion
of #GSTLaunch let's remember this
great visionary man of millions
..Shri Atal Bihari Vajpayee Ji
once!…</t>
  </si>
  <si>
    <t>monikaphartyal
Thanks for all help and partnership
through our journey of India's
biggest tax reform #GSTLaunch #gstrollout
#deloitte #deloittesupports</t>
  </si>
  <si>
    <t>proud_mughal
हम तुममें इतने टैक्स ठोकेंगे कि
तुमको समझ नहीं आएगा कि कमाये कहाँ
से और भरे कहाँ से..! #GSTeffect
#GSTSimplified #GSTForCommonMan
#GSTLaunch</t>
  </si>
  <si>
    <t>bakchodi_k_haad
#GSTForNewIndia #GSTSimplified
#GoodAndSimpleTax #GSTeffect #gstrollout
#GSTForCommonMan #GSTLaunch… https://t.co/605KreHqnx</t>
  </si>
  <si>
    <t>ashishcawnpore
अपना भारत महान #GSTLaunch https://t.co/OdoeDQkGKS</t>
  </si>
  <si>
    <t xml:space="preserve">sardanarohit
</t>
  </si>
  <si>
    <t>kurreymona
RT @ndtv: There was no invitation,
so where is the question of attending
or skipping? @NitishKumar on #GSTLaunch
event (ANI)</t>
  </si>
  <si>
    <t>thisisvanjani
RT @ndtv: There was no invitation,
so where is the question of attending
or skipping? @NitishKumar on #GSTLaunch
event (ANI)</t>
  </si>
  <si>
    <t>dailyaddaa
There was no invitation, so where
is the question of attending or
skipping? @NitishKumar on #GSTLaunch
event (ANI)</t>
  </si>
  <si>
    <t>aloktiwari9335
RT @VikasRBhardwaj: पिछले कुछ दिनों
में काफ़ी कुछ बदल गया। #GSTLaunch
हो गया, अब सब की ठुकाई 18% ज़्यादा
होनी चाहिए वो भी #TTK @sardanarohi…</t>
  </si>
  <si>
    <t>goodchoiceindia
Good Choice India announcing Bumper
Offer (Up to 70% OFF) on every
product after GST #GSTForCommonMan
#GSTLaunch… https://t.co/rAHOD0dZbj</t>
  </si>
  <si>
    <t>shantha47907679
RT @ndtv: Full text of PM @narendramodi's
speech at #GSTLaunch from Parliament
https://t.co/21VaZUBqan https://t.co/T2uJ4pGudS</t>
  </si>
  <si>
    <t>newsrepublic_in
#GSTImpact: LPG cylinder to cost
Rs 32 more after the #GSTLaunch
https://t.co/mX8xee4Sv7 #GSTForCommonMan
#GSTIndia</t>
  </si>
  <si>
    <t>sai_lucky_me
When some one talks about #GST
I will be like #GSTForCommonMan
#GSTForNewIndia #gstrollout #GSTLaunch
https://t.co/wI0nfbfRmT</t>
  </si>
  <si>
    <t>pressexpress
RT @NewsNationTV: There was no
invitation for #GSTLaunch, where
is question of attending or skipping,
says Bihar CM @NitishKumar https://t.…</t>
  </si>
  <si>
    <t>bhaleraochetan
RT @NashikNews: #Nashik GST office
lights up in celebration of #GSTLaunch
https://t.co/RegDAnmvSp</t>
  </si>
  <si>
    <t>pradeepmeghraj
#GSTLaunch पर बोले केंद्रीय मंत्री
@VijayGoelBJP - आज जो लोग #GST
का विरोध कर रहे हैं कल इसको समझने
के बाद वही सम… https://t.co/MgOp59yaX7</t>
  </si>
  <si>
    <t>success2indra
RT @Rajender__: G-oodnight S-weet
dreams T-ake care Good And Simple
Tax. #GSTForNewIndia #GST #GSTLaunch</t>
  </si>
  <si>
    <t>scarfacevarun
#GSTForCommonMan #GSTForNewIndia
#GST #GSTeffect #GSTLaunch #GSTSimplified
#gstrollout #GSTFAQs #IndiaForGST…
https://t.co/MoSCgDrlTb</t>
  </si>
  <si>
    <t>rathodneesha
RT @ScarfaceVarun: #GSTForCommonMan
#GSTForNewIndia #GST #GSTeffect
#GSTLaunch #GSTSimplified #gstrollout
#GSTFAQs #IndiaForGST #India ht…</t>
  </si>
  <si>
    <t>panditrahul108
RT @tiwari_anil84: नया सवेरा नयी
नीति खाता वही से मूक्ति IT के साथ
आर्थिक क्रांती #GSTLaunch https://t.co/otzn24jaWM</t>
  </si>
  <si>
    <t>nadeemnaqviin
#Kitchen budget is going to rise
by 18% as #GST has been launched.
#GSTLaunch #GSTSimplified #GSTFAQs
#GSTEraBegins https://t.co/7xcaLpRzVQ</t>
  </si>
  <si>
    <t>zeenewstamil
#ஜிஎஸ்டி குறித்த #ஹஷ்முக்ஆதியா
விளக்கம்! https://t.co/7Bibpv00j1
#GSTForNewIndia #GSTLaunch #GSTForCommonMan
https://t.co/kcffBu8rGK</t>
  </si>
  <si>
    <t>rajnikantnin
RT @AnupamPkher: मेरा देश बदल गया
है। जय हो।🇮🇳 #GSTLaunch</t>
  </si>
  <si>
    <t>shuklap
#GSTForCommonMan #GSTForNewIndia
#GSTLaunch No planning is hallmark
of @narendramodi governance https://t.co/fy8B3SH7b7</t>
  </si>
  <si>
    <t>udayyuvabharath
RT @sureshpprabhu: In #Bengaluru
for #CAday event also outreach
on #GSTLaunch .Our @PMOIndia @narendramodi
will soon talk to million strong…</t>
  </si>
  <si>
    <t>sreejithmoolayl
Accnt manager @ a funded vertical
ecommerce marketplace who sell
@trueelements s asking us what
is HSN code 😳😳#GSTSimplified
#GSTLaunch</t>
  </si>
  <si>
    <t xml:space="preserve">trueelements
</t>
  </si>
  <si>
    <t>jamta20
RT @tiwari_anil84: नया सवेरा नयी
नीति खाता वही से मूक्ति IT के साथ
आर्थिक क्रांती #GSTLaunch https://t.co/otzn24jaWM</t>
  </si>
  <si>
    <t>abhiinamo
RT @ExSecular: #GSTLaunch this
is the reason @INCIndia boycotting
it .. Pappu's knowledge is limited
to the rod only .. https://t.co/MZgScp…</t>
  </si>
  <si>
    <t>sandy028469
RT @AnupamPkher: मेरा देश बदल गया
है। जय हो।🇮🇳 #GSTLaunch</t>
  </si>
  <si>
    <t>univartaindia
लांच के समय #जीएसटी को लेकर हर
सेकेंड हुये 18 #ट्वीट #GSTLaunch
#Twitter https://t.co/ykBpV2HkrQ
https://t.co/ZPuagsGIUu</t>
  </si>
  <si>
    <t>aakanksha_indi
RT @AllRGuile: #GST गड़बड़! #मोदी
ने कहा था: न खाऊंगा! न खाने दूंगा...!
#GSTRollOut #GSTLaunch #GSTEraBegins
https://t.co/iAVe1rbT4s</t>
  </si>
  <si>
    <t>allrguile
#GST गड़बड़! #मोदी ने कहा था: न
खाऊंगा! न खाने दूंगा...! #GSTRollOut
#GSTLaunch #GSTEraBegins https://t.co/iAVe1rbT4s</t>
  </si>
  <si>
    <t>aayesha9211
RT @AllRGuile: #GST गड़बड़! #मोदी
ने कहा था: न खाऊंगा! न खाने दूंगा...!
#GSTRollOut #GSTLaunch #GSTEraBegins
https://t.co/iAVe1rbT4s</t>
  </si>
  <si>
    <t>ketlifm
RT @AllRGuile: #GST गड़बड़! #मोदी
ने कहा था: न खाऊंगा! न खाने दूंगा...!
#GSTRollOut #GSTLaunch #GSTEraBegins
https://t.co/iAVe1rbT4s</t>
  </si>
  <si>
    <t>kyayesacchai
RT @AllRGuile: #GST गड़बड़! #मोदी
ने कहा था: न खाऊंगा! न खाने दूंगा...!
#GSTRollOut #GSTLaunch #GSTEraBegins
https://t.co/iAVe1rbT4s</t>
  </si>
  <si>
    <t>susuuswamy
RT @AllRGuile: #GST गड़बड़! #मोदी
ने कहा था: न खाऊंगा! न खाने दूंगा...!
#GSTRollOut #GSTLaunch #GSTEraBegins
https://t.co/iAVe1rbT4s</t>
  </si>
  <si>
    <t>pushamalhotra
RT @AllRGuile: #GST गड़बड़! #मोदी
ने कहा था: न खाऊंगा! न खाने दूंगा...!
#GSTRollOut #GSTLaunch #GSTEraBegins
https://t.co/iAVe1rbT4s</t>
  </si>
  <si>
    <t>nomaafi
RT @AllRGuile: #GST गड़बड़! #मोदी
ने कहा था: न खाऊंगा! न खाने दूंगा...!
#GSTRollOut #GSTLaunch #GSTEraBegins
https://t.co/iAVe1rbT4s</t>
  </si>
  <si>
    <t>jumlapoliticsas
RT @AllRGuile: #GST गड़बड़! #मोदी
ने कहा था: न खाऊंगा! न खाने दूंगा...!
#GSTRollOut #GSTLaunch #GSTEraBegins
https://t.co/iAVe1rbT4s</t>
  </si>
  <si>
    <t>mukeshsinghaap
RT @AllRGuile: #GST गड़बड़! #मोदी
ने कहा था: न खाऊंगा! न खाने दूंगा...!
#GSTRollOut #GSTLaunch #GSTEraBegins
https://t.co/iAVe1rbT4s</t>
  </si>
  <si>
    <t>bishnoos
RT @AnupamPkher: मेरा देश बदल गया
है। जय हो।🇮🇳 #GSTLaunch</t>
  </si>
  <si>
    <t>kellysancheznz
RT @TheDailyPioneer: #BreakingNews:
India will move in new direction
after reform, says PM Narendra
Modi. #GSTRollOut #GSTLaunch</t>
  </si>
  <si>
    <t xml:space="preserve">thedailypioneer
</t>
  </si>
  <si>
    <t>erprachi95
Well its not all bad!!! #GST #gstfornewindia
#gstbill #gstindia #gstforcommonman
#gstlaunch https://t.co/bMhJWbVlL2</t>
  </si>
  <si>
    <t>aparnat_1994
Well its not all bad!!! #GST #gstfornewindia
#gstbill #gstindia #gstforcommonman
#gstlaunch https://t.co/wZoIRb6B1v</t>
  </si>
  <si>
    <t>yagna_pancholi
RT @sunnyshahbjp: In favour of
#GSTLaunch #GSTForNewIndia thanks
to @narendramodi @arunjaitley https://t.co/cq3GZWfCoJ</t>
  </si>
  <si>
    <t>vishalbtweets
#GSTForCommonMan #GSTForNewIndia
#GSTeffect #gstrollout #GSTEraBegins
#GSTLaunch Hope ppl recognise why
Indian Pr… https://t.co/2z0fViRteP</t>
  </si>
  <si>
    <t>anurodh_80
RT @AartiSh05668964: GST will not
apply on education, Healthcare,
pilgrimage,petrol and other petroleum
products ...👍✌🇮🇳🙌👇 #GSTLaunch
#One…</t>
  </si>
  <si>
    <t>bakul000
#GSTLaunch થઇ ગયું તોય પપ્પુ મામાના
ઘેર થી આયા કે નહિં ના સમાચાર ન્યુઝ
માં આવતા નથી? 😊</t>
  </si>
  <si>
    <t>anandamoy2017
RT @ndtv: #GST, a great unifying
factor: Railway Minister Suresh
Prabhu https://t.co/zw5wGM4n29
#GSTLaunch #gstrollout #GSTForNewIndia
htt…</t>
  </si>
  <si>
    <t>sunilbh75883589
RT @ndtv: #GST, a great unifying
factor: Railway Minister Suresh
Prabhu https://t.co/zw5wGM4n29
#GSTLaunch #gstrollout #GSTForNewIndia
htt…</t>
  </si>
  <si>
    <t>psmalik066
RT @ndtv: #GST, a great unifying
factor: Railway Minister Suresh
Prabhu https://t.co/zw5wGM4n29
#GSTLaunch #gstrollout #GSTForNewIndia
htt…</t>
  </si>
  <si>
    <t>jizzzzraj
3/8 #GSTEraBegins👏 Our government
tuk another gud n great step ahead
with #GSTLaunch.CorruptionFree
#GST. Stop protesting against dis.</t>
  </si>
  <si>
    <t>chayanru99
@PMOIndia Is the GST good process
to make India free from Black money
or its just to kill the poors slowly
#GSTLaunch</t>
  </si>
  <si>
    <t>_trunils
RT @Acallfrom1945: On the occasion
of #GSTLaunch let's remember this
great visionary man of millions
..Shri Atal Bihari Vajpayee Ji
once!…</t>
  </si>
  <si>
    <t>indianeagle
GST mania took over India as a
baby girl in Rajasthan was named
'GST' as she was born two min after
#GSTLaunch… https://t.co/tTTzpc6giU</t>
  </si>
  <si>
    <t>f5cxl3wh2c8pz7u
RT @Padhaku_chora: #GST का नुकसान
वही लोग बता रहे है जिन्होंने आजतक
कभी टैक्स ही नही भरा.... #gstrollout
#GSTTryst #GSTLaunch</t>
  </si>
  <si>
    <t xml:space="preserve">padhaku_chora
</t>
  </si>
  <si>
    <t>adrenna9
@newslaundry @anchalvohra #IsraelFirstNotPak
#GalapagosEvolution #GSTLaunch
#gaurakshaks #GauRakshaks #GSThelpdesk…
https://t.co/rs2IkRQCa1</t>
  </si>
  <si>
    <t xml:space="preserve">9gag
</t>
  </si>
  <si>
    <t xml:space="preserve">rajivprataprudy
</t>
  </si>
  <si>
    <t xml:space="preserve">textilesindia17
</t>
  </si>
  <si>
    <t xml:space="preserve">rssorg
</t>
  </si>
  <si>
    <t xml:space="preserve">timesnow
</t>
  </si>
  <si>
    <t xml:space="preserve">icicibank
</t>
  </si>
  <si>
    <t xml:space="preserve">ram_guha
</t>
  </si>
  <si>
    <t xml:space="preserve">anchalvohra
</t>
  </si>
  <si>
    <t xml:space="preserve">newslaundry
</t>
  </si>
  <si>
    <t>ril_shi
Did they charged #GST for Paper
Bag too? 😥 #GSTForCommonMan #GSTForNewIndia
#GSTLaunch #GSTEraBegins https://t.co/pm6XrH9Lvq</t>
  </si>
  <si>
    <t>toptamilnews
ஜிஎஸ்டி அமல்படுத்தப்பட்ட பிறகு
22 மாநிலங்களில் உள்ள சுங்கச்சாவடிகள்
அகற்றப்பட்டுள்ளன.. #gstrollout
#GST #GSTeffect… https://t.co/KWlIQMOWGW</t>
  </si>
  <si>
    <t>pedophilemomad
RT @Acallfrom1945: On the occasion
of #GSTLaunch let's remember this
great visionary man of millions
..Shri Atal Bihari Vajpayee Ji
once!…</t>
  </si>
  <si>
    <t>yashnikothari
RT @GreyyBasics: Our take on #GST!
#GSTForNewIndia #GSTLaunch #GSTForCommonMan
#gstrollout #GSTSimplified #Entrepreneur
#startups https://t…</t>
  </si>
  <si>
    <t>greyybasics
Our take on #GST! #GSTForNewIndia
#GSTLaunch #GSTForCommonMan #gstrollout
#GSTSimplified #Entrepreneur #startups
https://t.co/2On0oUvh4Z</t>
  </si>
  <si>
    <t>rajchauhanhp
RT @ndtv: #GST, a great unifying
factor: Railway Minister Suresh
Prabhu https://t.co/zw5wGM4n29
#GSTLaunch #gstrollout #GSTForNewIndia
htt…</t>
  </si>
  <si>
    <t>sethtbrand
RT @GreyyBasics: Our take on #GST!
#GSTForNewIndia #GSTLaunch #GSTForCommonMan
#gstrollout #GSTSimplified #Entrepreneur
#startups https://t…</t>
  </si>
  <si>
    <t>karnrateria
RT @GreyyBasics: Our take on #GST!
#GSTForNewIndia #GSTLaunch #GSTForCommonMan
#gstrollout #GSTSimplified #Entrepreneur
#startups https://t…</t>
  </si>
  <si>
    <t>rajusou29
RT @Acallfrom1945: On the occasion
of #GSTLaunch let's remember this
great visionary man of millions
..Shri Atal Bihari Vajpayee Ji
once!…</t>
  </si>
  <si>
    <t>pankaj09191
RT @DDNewsLive: Before the official
#GSTLaunch, seek answers to your
queries by our experts in special
programme tomorrow from 8 pm onwards…</t>
  </si>
  <si>
    <t>lakha1210
#PresidentMukherjee full speech
at #GSTLaunch https://t.co/OExVtapckH</t>
  </si>
  <si>
    <t>dssaluja
RT @AnupamPkher: मेरा देश बदल गया
है। जय हो।🇮🇳 #GSTLaunch</t>
  </si>
  <si>
    <t>pawanakalyan
RT @TDP_CBN: I'm waiting for Narendra
Modi to say that GST will create
Jobs for the jobless. #GSTTryst
#GSTForNewIndia #GSTLaunch #GSTDisas…</t>
  </si>
  <si>
    <t>tdp_cbn
I'm waiting for Narendra Modi to
say that GST will create Jobs for
the jobless. #GSTTryst #GSTForNewIndia
#GSTLaunch #GSTDisaster</t>
  </si>
  <si>
    <t>rakesh_inc
RT @TDP_CBN: I'm waiting for Narendra
Modi to say that GST will create
Jobs for the jobless. #GSTTryst
#GSTForNewIndia #GSTLaunch #GSTDisas…</t>
  </si>
  <si>
    <t>shivchandmandal
@JKBSGurgaon #GSTLaunch #JKFirstGSTBuy
#GSTMuhuratShopping #JKLive #GSTRollout
#ProudJKBian https://t.co/MVCVO1WHYr</t>
  </si>
  <si>
    <t xml:space="preserve">jkbsgurgaon
</t>
  </si>
  <si>
    <t>aasifps
RT @ndtv: @LRC_NDTV #GST fallout:
Theatres shut in Tamil Nadu @LRC_NDTV
https://t.co/56goHyB6VB #gstrollout
#GSTLaunch</t>
  </si>
  <si>
    <t xml:space="preserve">lrc_ndtv
</t>
  </si>
  <si>
    <t>banerjeerahul
LRC_NDTV #GST fallout: Theatres
shut in Tamil Nadu LRC_NDTV https://t.co/OarZgh48Hd
#gstrollout #GSTLaunch</t>
  </si>
  <si>
    <t>bis_sandeep
LRC_NDTV #GST fallout: Theatres
shut in Tamil Nadu LRC_NDTV https://t.co/mU8qxGg8g7
#gstrollout #GSTLaunch</t>
  </si>
  <si>
    <t>krishnamohanpal
RT @ndtv: @LRC_NDTV #GST fallout:
Theatres shut in Tamil Nadu @LRC_NDTV
https://t.co/56goHyB6VB #gstrollout
#GSTLaunch</t>
  </si>
  <si>
    <t>jeetsain45
RT @KPadmaRani1: Watch your step...Slippery
😝 #GST #GSTLaunch https://t.co/kxGW0THsDT</t>
  </si>
  <si>
    <t>news365247live
RT @ndtv: @LRC_NDTV #GST fallout:
Theatres shut in Tamil Nadu @LRC_NDTV
https://t.co/56goHyB6VB #gstrollout
#GSTLaunch</t>
  </si>
  <si>
    <t>sharmakingvish1
RT @AnupamPkher: मेरा देश बदल गया
है। जय हो।🇮🇳 #GSTLaunch</t>
  </si>
  <si>
    <t>ashokjat259
RT @AnupamPkher: मेरा देश बदल गया
है। जय हो।🇮🇳 #GSTLaunch</t>
  </si>
  <si>
    <t>ipsita165
#Lynchistan #GSTForCommonMan #GSTforIndia
#NotInMyName #notincowname #GSTLaunch
#gstrollout #GSTForNewIndia… https://t.co/SQGYjVidAX</t>
  </si>
  <si>
    <t>ahteshamazmi
RT @ipsita165: #Lynchistan #GSTForCommonMan
#GSTforIndia #NotInMyName #notincowname
#GSTLaunch #gstrollout #GSTForNewIndia
#HappyHoursAtWor…</t>
  </si>
  <si>
    <t>sanjit_upadhyay
RT @DDNewsLive: Assam CM @sarbanandsonwal
reacts on #GST, says important
step taken for economy #gstrollout
#GSTLaunch https://t.co/MOMJ722…</t>
  </si>
  <si>
    <t xml:space="preserve">sarbanandsonwal
</t>
  </si>
  <si>
    <t>knkalita
People resist change. So we will
see lots if event after #GSTLaunch.
With time people will adapt &amp;amp;
then again will resist CHANGE.</t>
  </si>
  <si>
    <t>luterababa_
RT @rashmi21044: @deepakshenoy
@bhootnath #GSTLaunch #GSTForCommonMan
https://t.co/EysyYipFtl</t>
  </si>
  <si>
    <t>bhootnath
RT @rashmi21044: @deepakshenoy
@bhootnath #GSTLaunch #GSTForCommonMan
https://t.co/EysyYipFtl</t>
  </si>
  <si>
    <t xml:space="preserve">deepakshenoy
</t>
  </si>
  <si>
    <t>rashmi21044
@deepakshenoy @bhootnath #GSTLaunch
#GSTForCommonMan https://t.co/EysyYipFtl</t>
  </si>
  <si>
    <t>_indiandoc
RT @rashmi21044: @deepakshenoy
@bhootnath #GSTLaunch #GSTForCommonMan
https://t.co/EysyYipFtl</t>
  </si>
  <si>
    <t>adarsh97921
RT @AseerAchary: Today history
is made again in the Central Hall
after 14.8.1947. Great to see Sri
@AmitShah ji there. #GSTLaunch
https://t…</t>
  </si>
  <si>
    <t xml:space="preserve">aseerachary
</t>
  </si>
  <si>
    <t>mallikarjun456
RT @VikasRBhardwaj: इनकी शक्लें
देखो ऐसे लग रहा है जैसे #GSTLaunch
ना हुआ हो बल्कि इनकी लुगैयाँ किसी
के साथ..... #GSTeffect https://t.co/LA…</t>
  </si>
  <si>
    <t>ukksince1986
#gstrollout #GSTeffect #GSTSimplified
#GSTLaunch https://t.co/YUz1SZajnz</t>
  </si>
  <si>
    <t>imharshpal
RT @VikasRBhardwaj: इनकी शक्लें
देखो ऐसे लग रहा है जैसे #GSTLaunch
ना हुआ हो बल्कि इनकी लुगैयाँ किसी
के साथ..... #GSTeffect https://t.co/LA…</t>
  </si>
  <si>
    <t>gstnashik
RT @bcs_llp: #GST a reality now!
Get set ready for biggest ever
business reform in India.. #gstrollout
#GSTForNewIndia #GSTLaunch @bcs_llp…</t>
  </si>
  <si>
    <t>cadburad
RT @bcs_llp: #GST a reality now!
Get set ready for biggest ever
business reform in India.. #gstrollout
#GSTForNewIndia #GSTLaunch @bcs_llp…</t>
  </si>
  <si>
    <t>shailu2702
RT @sporiha: #GSTLaunch के बाद
यह भी भ्र्ष्टाचार रुकेगा क्या ?
.... अफसर 50 लाख की रिश्वत लेते
... #OneNationOneTaxOneMarket https://t.co…</t>
  </si>
  <si>
    <t xml:space="preserve">sporiha
</t>
  </si>
  <si>
    <t>ahujarakhi8
RT @ajitsingh777: Just now order
from @YoChinaonline #GSTeffect
538 ke upar 98.64 ka tax 😨 #GSTLaunch
#GoodAndSimpleTax @surinderneet
@1Dee…</t>
  </si>
  <si>
    <t>kum66113113
RT @KPadmaRani1: Watch your step...Slippery
😝 #GST #GSTLaunch https://t.co/kxGW0THsDT</t>
  </si>
  <si>
    <t>nsk260
RT @AnupamPkher: मेरा देश बदल गया
है। जय हो।🇮🇳 #GSTLaunch</t>
  </si>
  <si>
    <t>parshuram_son
#GSTForCommonMan #GSTLaunch #come
#comeonman #on #man</t>
  </si>
  <si>
    <t>vpd21951
RT @KPadmaRani1: Watch your step...Slippery
😝 #GST #GSTLaunch https://t.co/kxGW0THsDT</t>
  </si>
  <si>
    <t>atrocious_bhakt
RT @AartiSh05668964: GST will not
apply on education, Healthcare,
pilgrimage,petrol and other petroleum
products ...👍✌🇮🇳🙌👇 #GSTLaunch
#One…</t>
  </si>
  <si>
    <t>dreamsir12
RT @AartiSh05668964: GST will not
apply on education, Healthcare,
pilgrimage,petrol and other petroleum
products ...👍✌🇮🇳🙌👇 #GSTLaunch
#One…</t>
  </si>
  <si>
    <t>abhinashji98
RT @ModernShakti: #gstrollout कितना
अच्छा होता अगर हर दिन की समाप्ति
पर जिंदगी पूछती 🙇💞;;; Save changes..
Yes/No.. #GSTLaunch #GSTMuhura…</t>
  </si>
  <si>
    <t>manju10855700
RT @AnupamPkher: मेरा देश बदल गया
है। जय हो।🇮🇳 #GSTLaunch</t>
  </si>
  <si>
    <t>shravangaikwad
RT @KPadmaRani1: Watch your step...Slippery
😝 #GST #GSTLaunch https://t.co/kxGW0THsDT</t>
  </si>
  <si>
    <t>santosh87013098
RT @tiwari_anil84: नया सवेरा नयी
नीति खाता वही से मूक्ति IT के साथ
आर्थिक क्रांती #GSTLaunch https://t.co/otzn24jaWM</t>
  </si>
  <si>
    <t>i_m_apurv
RT @AartiSh05668964: GST will not
apply on education, Healthcare,
pilgrimage,petrol and other petroleum
products ...👍✌🇮🇳🙌👇 #GSTLaunch
#One…</t>
  </si>
  <si>
    <t>gauravwankhede
U turns have started #GSTLaunch
@kapsology @BharatPolls @bharat_builder
@DaaruBaazMehta https://t.co/gZWEYfxeBN</t>
  </si>
  <si>
    <t xml:space="preserve">bharat_builder
</t>
  </si>
  <si>
    <t xml:space="preserve">bharatpolls
</t>
  </si>
  <si>
    <t>rohitsh04282764
RT @VishvasSarang: #GSTLaunch Congratulations
Hon'ble Prime Minister @narendramodi
#GST #जीएसटी #Gstrollout #OneNationOneTaxOneMarket
#Vi…</t>
  </si>
  <si>
    <t>ravipra08663347
RT @drharshvardhan: It takes a
firm resolve to take bold steps
like #Demonetization &amp;amp; #GSTLaunch
which might seem inconvenient to
some but…</t>
  </si>
  <si>
    <t>ournewindia1
Rolling out the red carpet; GST
billed to integrate India into
a common market, bigger than the
EU. #GSTlaunch https://t.co/RhDW83fcxW</t>
  </si>
  <si>
    <t>deepak156704519
RT @GSTmitra: Transparency at its
best. #GSTForNewIndia #GST #GSTLaunch
#MyGSTMitra</t>
  </si>
  <si>
    <t>kanchi_mehra
RT @GSTmitra: Transparency at its
best. #GSTForNewIndia #GST #GSTLaunch
#MyGSTMitra</t>
  </si>
  <si>
    <t>erashkhan
RT @yuvadesh: #GSTTamasha #GSTConfusion
Is the govt ready for #GSTLaunch
? Watch our video! https://t.co/gg4zc9g6y2</t>
  </si>
  <si>
    <t>sneha_vyas5
RT @GSTmitra: Transparency at its
best. #GSTForNewIndia #GST #GSTLaunch
#MyGSTMitra</t>
  </si>
  <si>
    <t>pateprakash123
RT @GSTmitra: Transparency at its
best. #GSTForNewIndia #GST #GSTLaunch
#MyGSTMitra</t>
  </si>
  <si>
    <t>hiteshkothari29
RT @GreyyBasics: Our take on #GST!
#GSTForNewIndia #GSTLaunch #GSTForCommonMan
#gstrollout #GSTSimplified #Entrepreneur
#startups https://t…</t>
  </si>
  <si>
    <t>entrepreneursjr
RT @GreyyBasics: Our take on #GST!
#GSTForNewIndia #GSTLaunch #GSTForCommonMan
#gstrollout #GSTSimplified #Entrepreneur
#startups https://t…</t>
  </si>
  <si>
    <t>inesinno
RT @GreyyBasics: Our take on #GST!
#GSTForNewIndia #GSTLaunch #GSTForCommonMan
#gstrollout #GSTSimplified #Entrepreneur
#startups https://t…</t>
  </si>
  <si>
    <t>nneerajdj
RT @GreyyBasics: Our take on #GST!
#GSTForNewIndia #GSTLaunch #GSTForCommonMan
#gstrollout #GSTSimplified #Entrepreneur
#startups https://t…</t>
  </si>
  <si>
    <t>shubhamdhanfole
meaning of GST 😂😂 #GSTForCommonMan
#GSTForNewIndia #gstrollout #GST
#GSTSimplified #GSTLaunch #FolloForFolloBack…
https://t.co/vWOE3dE58y</t>
  </si>
  <si>
    <t>santosh63092087
RT @ZeeNewsHindi: संसद से आधी रात
को आएगी घंटे की आवाज और लॉन्च हो
जाएगा #GST #gstrollout #OneTax
#GSTLaunch #FreedomAtMidnight https://t.c…</t>
  </si>
  <si>
    <t>manish12parmar
RT @GSTmitra: Transparency at its
best. #GSTForNewIndia #GST #GSTLaunch
#MyGSTMitra</t>
  </si>
  <si>
    <t>100rbsinh
RT @ndtv: @LRC_NDTV #GST fallout:
Theatres shut in Tamil Nadu @LRC_NDTV
https://t.co/56goHyB6VB #gstrollout
#GSTLaunch</t>
  </si>
  <si>
    <t>patelanurudh
RT @AnupamPkher: मेरा देश बदल गया
है। जय हो।🇮🇳 #GSTLaunch</t>
  </si>
  <si>
    <t>coolrajivpal
"Sir, what will be the monsoon's
progress in our country due to
GST?"🤣 #sanskarinihalani #GST
#GSTeffect #GSTLaunch https://t.co/HL3aEVfBqp</t>
  </si>
  <si>
    <t>ch_r0hit1
RT @AartiSh05668964: GST will not
apply on education, Healthcare,
pilgrimage,petrol and other petroleum
products ...👍✌🇮🇳🙌👇 #GSTLaunch
#One…</t>
  </si>
  <si>
    <t>rush_me_tweets
RT @Ind_Arya: GST ~ New Economic
Caste Of India #GSTForNewIndia
#GSTLaunch</t>
  </si>
  <si>
    <t>nikh747
My #GST Number #GSTForCommonMan
#GSTForNewIndia #GSTLaunch #GSTBoostForBiz
#ModiInIsrael https://t.co/cxSBSMQfnu</t>
  </si>
  <si>
    <t>beingpkashgupta
#GST, Yeh ho raha hai in #Surat
#Gujarat @vijayrupanibjp @DGPGUJARAT
#GSTProtest #NoGST #GSTLaunch #gstrollout
#GSTForNewIndia</t>
  </si>
  <si>
    <t xml:space="preserve">dgpgujarat
</t>
  </si>
  <si>
    <t>sarvmanglamcom
RT @KPadmaRani1: Watch your step...Slippery
😝 #GST #GSTLaunch https://t.co/kxGW0THsDT</t>
  </si>
  <si>
    <t>yahiyak32581876
RT @KPadmaRani1: Watch your step...Slippery
😝 #GST #GSTLaunch https://t.co/kxGW0THsDT</t>
  </si>
  <si>
    <t>jojoawana
RT @ModernShakti: #gstrollout कितना
अच्छा होता अगर हर दिन की समाप्ति
पर जिंदगी पूछती 🙇💞;;; Save changes..
Yes/No.. #GSTLaunch #GSTMuhura…</t>
  </si>
  <si>
    <t>wolvorine_back
RT @AshiQuotes: GST का विरोध कर
रहे विपक्ष को पता होना चाहिए कि
फूफा के रूठने से ब्याह नहीं रुकता।
#GSTForNewIndia #GSTLaunch</t>
  </si>
  <si>
    <t>girikurnooll
RT @ExSecular: #GSTLaunch this
is the reason @INCIndia boycotting
it .. Pappu's knowledge is limited
to the rod only .. https://t.co/MZgScp…</t>
  </si>
  <si>
    <t>gopeshk96144082
RT @RepubIicofIndia: GST का विरोध
कर रहे विपक्ष को पता होना चाहिए
कि फूफा के रूठने से ब्याह नहीं
रुकता। #GSTForNewIndia #GSTLaunch</t>
  </si>
  <si>
    <t>kplsgroup
RT @Lakha1210: #GSTLaunch full
ceremony pls subscribe my channel
https://t.co/1gRhLLMcJF</t>
  </si>
  <si>
    <t>kpls16
RT @Lakha1210: #GSTLaunch full
ceremony pls subscribe my channel
https://t.co/1gRhLLMcJF</t>
  </si>
  <si>
    <t>smadygo
RT @bsindia: #GSTLaunch : Short,
medium &amp;amp; long-term impact of
new tax regime explained https://t.co/UCx5PwbI3Y
#GSTImpact https://t.co/yH…</t>
  </si>
  <si>
    <t>ityaadii
RT @bsindia: #GSTLaunch : Short,
medium &amp;amp; long-term impact of
new tax regime explained https://t.co/UCx5PwbI3Y
#GSTImpact https://t.co/yH…</t>
  </si>
  <si>
    <t>smritisakhamuri
RT @bsindia: #GSTLaunch : Short,
medium &amp;amp; long-term impact of
new tax regime explained https://t.co/UCx5PwbI3Y
#GSTImpact https://t.co/yH…</t>
  </si>
  <si>
    <t>chandan10109
RT @AnupamPkher: मेरा देश बदल गया
है। जय हो।🇮🇳 #GSTLaunch</t>
  </si>
  <si>
    <t>ap95752247301
RT @AnupamPkher: मेरा देश बदल गया
है। जय हो।🇮🇳 #GSTLaunch</t>
  </si>
  <si>
    <t>onlytwiter
RT @ExSecular: #GSTLaunch this
is the reason @INCIndia boycotting
it .. Pappu's knowledge is limited
to the rod only .. https://t.co/MZgScp…</t>
  </si>
  <si>
    <t>viratkumar90
RT @yuvadesh: #GSTTamasha #GSTConfusion
Is the govt ready for #GSTLaunch
? Watch our video! https://t.co/gg4zc9g6y2</t>
  </si>
  <si>
    <t>urmila_its
RT @EY_India: Dream of one nation,
one tax comes trues with #GST:
Prime Minister @narendramodi @pmoindia
#GSTLaunch</t>
  </si>
  <si>
    <t>narendrarawatk
RT @AnupamPkher: मेरा देश बदल गया
है। जय हो।🇮🇳 #GSTLaunch</t>
  </si>
  <si>
    <t>suman_takhar
RT @AartiSh05668964: GST will not
apply on education, Healthcare,
pilgrimage,petrol and other petroleum
products ...👍✌🇮🇳🙌👇 #GSTLaunch
#One…</t>
  </si>
  <si>
    <t>GraphSource░TwitterSearch▓GraphTerm░#gstlaunch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</si>
</sst>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1">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95">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Fill="1" applyAlignment="1"/>
    <xf numFmtId="0" fontId="13" fillId="0" borderId="0" xfId="9" applyFill="1" applyAlignment="1"/>
    <xf numFmtId="0" fontId="13" fillId="0" borderId="0" xfId="9" applyAlignment="1"/>
    <xf numFmtId="0" fontId="0" fillId="0" borderId="0" xfId="0" quotePrefix="1" applyAlignment="1"/>
    <xf numFmtId="1" fontId="11" fillId="4" borderId="1" xfId="5" applyNumberFormat="1" applyFont="1" applyAlignment="1"/>
    <xf numFmtId="0" fontId="13" fillId="5" borderId="1" xfId="9" applyNumberFormat="1" applyFill="1" applyBorder="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14" fontId="0" fillId="0" borderId="0" xfId="0" applyNumberFormat="1" applyFill="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24">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23"/>
      <tableStyleElement type="headerRow" dxfId="122"/>
    </tableStyle>
    <tableStyle name="NodeXL Table" pivot="0" count="1">
      <tableStyleElement type="headerRow" dxfId="1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B65-4B35-B3F7-A73A1E15E830}"/>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CA7-4441-ACA7-4676E5370E6C}"/>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DC9-4D00-8C47-A27164483F01}"/>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91E-477F-B40B-4CF2BCB7DB0D}"/>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DEC-4783-AAC2-0E4454FB057C}"/>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55D-4091-B068-6FEF52EC3B9F}"/>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860D-4A9C-8004-C3B5CF1C2E0F}"/>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E824-4D81-B960-398EE6C329D8}"/>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5F0F-4EED-A4E4-91F2170EFB7D}"/>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Z2703" totalsRowShown="0" headerRowDxfId="120" dataDxfId="59">
  <autoFilter ref="A2:Z2703"/>
  <tableColumns count="26">
    <tableColumn id="1" name="Vertex 1" dataDxfId="35" dataCellStyle="NodeXL Required"/>
    <tableColumn id="2" name="Vertex 2" dataDxfId="33" dataCellStyle="NodeXL Required"/>
    <tableColumn id="3" name="Color" dataDxfId="34" dataCellStyle="NodeXL Visual Property"/>
    <tableColumn id="4" name="Width" dataDxfId="69" dataCellStyle="NodeXL Visual Property"/>
    <tableColumn id="11" name="Style" dataDxfId="68" dataCellStyle="NodeXL Visual Property"/>
    <tableColumn id="5" name="Opacity" dataDxfId="67" dataCellStyle="NodeXL Visual Property"/>
    <tableColumn id="6" name="Visibility" dataDxfId="66" dataCellStyle="NodeXL Visual Property"/>
    <tableColumn id="10" name="Label" dataDxfId="65" dataCellStyle="NodeXL Label"/>
    <tableColumn id="12" name="Label Text Color" dataDxfId="64" dataCellStyle="NodeXL Label"/>
    <tableColumn id="13" name="Label Font Size" dataDxfId="63" dataCellStyle="NodeXL Label"/>
    <tableColumn id="14" name="Reciprocated?" dataDxfId="62" dataCellStyle="NodeXL Graph Metric"/>
    <tableColumn id="7" name="ID" dataDxfId="61" dataCellStyle="NodeXL Do Not Edit"/>
    <tableColumn id="9" name="Dynamic Filter" dataDxfId="60" dataCellStyle="NodeXL Do Not Edit"/>
    <tableColumn id="8" name="Add Your Own Columns Here" dataDxfId="32" dataCellStyle="NodeXL Other Column"/>
    <tableColumn id="15" name="Relationship" dataDxfId="31" dataCellStyle="Normal"/>
    <tableColumn id="16" name="Relationship Date (UTC)" dataDxfId="30" dataCellStyle="Normal"/>
    <tableColumn id="17" name="Tweet" dataDxfId="29" dataCellStyle="Normal"/>
    <tableColumn id="18" name="URLs in Tweet" dataDxfId="28" dataCellStyle="Normal"/>
    <tableColumn id="19" name="Domains in Tweet" dataDxfId="27" dataCellStyle="Normal"/>
    <tableColumn id="20" name="Hashtags in Tweet" dataDxfId="26" dataCellStyle="Normal"/>
    <tableColumn id="21" name="Tweet Date (UTC)" dataDxfId="25" dataCellStyle="Normal"/>
    <tableColumn id="22" name="Twitter Page for Tweet" dataDxfId="24" dataCellStyle="Normal"/>
    <tableColumn id="23" name="Latitude" dataDxfId="23" dataCellStyle="Normal"/>
    <tableColumn id="24" name="Longitude" dataDxfId="22" dataCellStyle="Normal"/>
    <tableColumn id="25" name="Imported ID" dataDxfId="21" dataCellStyle="Normal"/>
    <tableColumn id="26" name="In-Reply-To Tweet ID" dataDxfId="20"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P2025" totalsRowShown="0" headerRowDxfId="119" dataDxfId="36">
  <autoFilter ref="A2:AP2025"/>
  <tableColumns count="42">
    <tableColumn id="1" name="Vertex" dataDxfId="58" dataCellStyle="NodeXL Required"/>
    <tableColumn id="2" name="Color" dataDxfId="57" dataCellStyle="NodeXL Visual Property"/>
    <tableColumn id="5" name="Shape" dataDxfId="56" dataCellStyle="NodeXL Visual Property"/>
    <tableColumn id="6" name="Size" dataDxfId="55" dataCellStyle="NodeXL Visual Property"/>
    <tableColumn id="4" name="Opacity" dataDxfId="9" dataCellStyle="NodeXL Visual Property"/>
    <tableColumn id="7" name="Image File" dataDxfId="7" dataCellStyle="NodeXL Visual Property"/>
    <tableColumn id="3" name="Visibility" dataDxfId="8" dataCellStyle="NodeXL Visual Property"/>
    <tableColumn id="10" name="Label" dataDxfId="54" dataCellStyle="NodeXL Label"/>
    <tableColumn id="16" name="Label Fill Color" dataDxfId="53" dataCellStyle="NodeXL Label"/>
    <tableColumn id="9" name="Label Position" dataDxfId="2" dataCellStyle="NodeXL Label"/>
    <tableColumn id="8" name="Tooltip" dataDxfId="0" dataCellStyle="NodeXL Label"/>
    <tableColumn id="18" name="Layout Order" dataDxfId="1" dataCellStyle="NodeXL Layout"/>
    <tableColumn id="13" name="X" dataDxfId="52" dataCellStyle="NodeXL Layout"/>
    <tableColumn id="14" name="Y" dataDxfId="51" dataCellStyle="NodeXL Layout"/>
    <tableColumn id="12" name="Locked?" dataDxfId="50" dataCellStyle="NodeXL Layout"/>
    <tableColumn id="19" name="Polar R" dataDxfId="49" dataCellStyle="NodeXL Layout"/>
    <tableColumn id="20" name="Polar Angle" dataDxfId="48" dataCellStyle="NodeXL Layout"/>
    <tableColumn id="21" name="Degree" dataDxfId="47" dataCellStyle="NodeXL Graph Metric"/>
    <tableColumn id="22" name="In-Degree" dataDxfId="46" dataCellStyle="NodeXL Graph Metric"/>
    <tableColumn id="23" name="Out-Degree" dataDxfId="45" dataCellStyle="NodeXL Graph Metric"/>
    <tableColumn id="24" name="Betweenness Centrality" dataDxfId="44" dataCellStyle="NodeXL Graph Metric"/>
    <tableColumn id="25" name="Closeness Centrality" dataDxfId="43" dataCellStyle="NodeXL Graph Metric"/>
    <tableColumn id="26" name="Eigenvector Centrality" dataDxfId="42" dataCellStyle="NodeXL Graph Metric"/>
    <tableColumn id="15" name="PageRank" dataDxfId="41" dataCellStyle="NodeXL Graph Metric"/>
    <tableColumn id="27" name="Clustering Coefficient" dataDxfId="40" dataCellStyle="NodeXL Graph Metric"/>
    <tableColumn id="29" name="Reciprocated Vertex Pair Ratio" dataDxfId="39" dataCellStyle="NodeXL Graph Metric"/>
    <tableColumn id="11" name="ID" dataDxfId="38" dataCellStyle="NodeXL Do Not Edit"/>
    <tableColumn id="28" name="Dynamic Filter" dataDxfId="37" dataCellStyle="NodeXL Do Not Edit"/>
    <tableColumn id="17" name="Add Your Own Columns Here" dataDxfId="19" dataCellStyle="NodeXL Other Column"/>
    <tableColumn id="30" name="Followed" dataDxfId="18" dataCellStyle="Normal"/>
    <tableColumn id="31" name="Followers" dataDxfId="17" dataCellStyle="Normal"/>
    <tableColumn id="32" name="Tweets" dataDxfId="16" dataCellStyle="Normal"/>
    <tableColumn id="33" name="Favorites" dataDxfId="15" dataCellStyle="Normal"/>
    <tableColumn id="34" name="Time Zone UTC Offset (Seconds)" dataDxfId="14" dataCellStyle="Normal"/>
    <tableColumn id="35" name="Description" dataDxfId="13" dataCellStyle="Normal"/>
    <tableColumn id="36" name="Location" dataDxfId="12" dataCellStyle="Normal"/>
    <tableColumn id="37" name="Web" dataDxfId="11" dataCellStyle="Normal"/>
    <tableColumn id="38" name="Time Zone" dataDxfId="10" dataCellStyle="Normal"/>
    <tableColumn id="39" name="Joined Twitter Date (UTC)" dataDxfId="6" dataCellStyle="Normal"/>
    <tableColumn id="40" name="Custom Menu Item Text" dataDxfId="5" dataCellStyle="Normal"/>
    <tableColumn id="41" name="Custom Menu Item Action" dataDxfId="4" dataCellStyle="Normal"/>
    <tableColumn id="42"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18">
  <autoFilter ref="A2:X3"/>
  <tableColumns count="24">
    <tableColumn id="1" name="Group" dataDxfId="117" dataCellStyle="NodeXL Required"/>
    <tableColumn id="2" name="Vertex Color" dataDxfId="116" dataCellStyle="NodeXL Visual Property"/>
    <tableColumn id="3" name="Vertex Shape" dataDxfId="115" dataCellStyle="NodeXL Visual Property"/>
    <tableColumn id="22" name="Visibility" dataDxfId="114" dataCellStyle="NodeXL Visual Property"/>
    <tableColumn id="4" name="Collapsed?" dataCellStyle="NodeXL Visual Property"/>
    <tableColumn id="18" name="Label" dataDxfId="113" dataCellStyle="NodeXL Label"/>
    <tableColumn id="20" name="Collapsed X" dataCellStyle="NodeXL Layout"/>
    <tableColumn id="21" name="Collapsed Y" dataCellStyle="NodeXL Layout"/>
    <tableColumn id="6" name="ID" dataDxfId="112" dataCellStyle="NodeXL Do Not Edit"/>
    <tableColumn id="19" name="Collapsed Properties" dataDxfId="111" dataCellStyle="NodeXL Do Not Edit"/>
    <tableColumn id="5" name="Vertices" dataDxfId="110" dataCellStyle="NodeXL Graph Metric"/>
    <tableColumn id="7" name="Unique Edges" dataDxfId="109" dataCellStyle="NodeXL Graph Metric"/>
    <tableColumn id="8" name="Edges With Duplicates" dataDxfId="108" dataCellStyle="NodeXL Graph Metric"/>
    <tableColumn id="9" name="Total Edges" dataDxfId="107" dataCellStyle="NodeXL Graph Metric"/>
    <tableColumn id="10" name="Self-Loops" dataDxfId="106" dataCellStyle="NodeXL Graph Metric"/>
    <tableColumn id="24" name="Reciprocated Vertex Pair Ratio" dataDxfId="105" dataCellStyle="NodeXL Graph Metric"/>
    <tableColumn id="25" name="Reciprocated Edge Ratio" dataDxfId="104" dataCellStyle="NodeXL Graph Metric"/>
    <tableColumn id="11" name="Connected Components" dataDxfId="103" dataCellStyle="NodeXL Graph Metric"/>
    <tableColumn id="12" name="Single-Vertex Connected Components" dataDxfId="102" dataCellStyle="NodeXL Graph Metric"/>
    <tableColumn id="13" name="Maximum Vertices in a Connected Component" dataDxfId="101" dataCellStyle="NodeXL Graph Metric"/>
    <tableColumn id="14" name="Maximum Edges in a Connected Component" dataDxfId="100" dataCellStyle="NodeXL Graph Metric"/>
    <tableColumn id="15" name="Maximum Geodesic Distance (Diameter)" dataDxfId="99" dataCellStyle="NodeXL Graph Metric"/>
    <tableColumn id="16" name="Average Geodesic Distance" dataDxfId="98" dataCellStyle="NodeXL Graph Metric"/>
    <tableColumn id="17" name="Graph Density" dataDxfId="97"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96" dataDxfId="95">
  <autoFilter ref="A1:C2"/>
  <tableColumns count="3">
    <tableColumn id="1" name="Group" dataDxfId="94"/>
    <tableColumn id="2" name="Vertex" dataDxfId="93"/>
    <tableColumn id="3" name="Vertex ID" dataDxfId="92"/>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91" dataCellStyle="NodeXL Graph Metric"/>
    <tableColumn id="2" name="Value" dataDxfId="90"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89"/>
    <tableColumn id="2" name="Degree Frequency" dataDxfId="88">
      <calculatedColumnFormula>COUNTIF(Vertices[Degree], "&gt;= " &amp; D2) - COUNTIF(Vertices[Degree], "&gt;=" &amp; D3)</calculatedColumnFormula>
    </tableColumn>
    <tableColumn id="3" name="In-Degree Bin" dataDxfId="87"/>
    <tableColumn id="4" name="In-Degree Frequency" dataDxfId="86">
      <calculatedColumnFormula>COUNTIF(Vertices[In-Degree], "&gt;= " &amp; F2) - COUNTIF(Vertices[In-Degree], "&gt;=" &amp; F3)</calculatedColumnFormula>
    </tableColumn>
    <tableColumn id="5" name="Out-Degree Bin" dataDxfId="85"/>
    <tableColumn id="6" name="Out-Degree Frequency" dataDxfId="84">
      <calculatedColumnFormula>COUNTIF(Vertices[Out-Degree], "&gt;= " &amp; H2) - COUNTIF(Vertices[Out-Degree], "&gt;=" &amp; H3)</calculatedColumnFormula>
    </tableColumn>
    <tableColumn id="7" name="Betweenness Centrality Bin" dataDxfId="83"/>
    <tableColumn id="8" name="Betweenness Centrality Frequency" dataDxfId="82">
      <calculatedColumnFormula>COUNTIF(Vertices[Betweenness Centrality], "&gt;= " &amp; J2) - COUNTIF(Vertices[Betweenness Centrality], "&gt;=" &amp; J3)</calculatedColumnFormula>
    </tableColumn>
    <tableColumn id="9" name="Closeness Centrality Bin" dataDxfId="81"/>
    <tableColumn id="10" name="Closeness Centrality Frequency" dataDxfId="80">
      <calculatedColumnFormula>COUNTIF(Vertices[Closeness Centrality], "&gt;= " &amp; L2) - COUNTIF(Vertices[Closeness Centrality], "&gt;=" &amp; L3)</calculatedColumnFormula>
    </tableColumn>
    <tableColumn id="11" name="Eigenvector Centrality Bin" dataDxfId="79"/>
    <tableColumn id="12" name="Eigenvector Centrality Frequency" dataDxfId="78">
      <calculatedColumnFormula>COUNTIF(Vertices[Eigenvector Centrality], "&gt;= " &amp; N2) - COUNTIF(Vertices[Eigenvector Centrality], "&gt;=" &amp; N3)</calculatedColumnFormula>
    </tableColumn>
    <tableColumn id="18" name="PageRank Bin" dataDxfId="77"/>
    <tableColumn id="17" name="PageRank Frequency" dataDxfId="76">
      <calculatedColumnFormula>COUNTIF(Vertices[Eigenvector Centrality], "&gt;= " &amp; P2) - COUNTIF(Vertices[Eigenvector Centrality], "&gt;=" &amp; P3)</calculatedColumnFormula>
    </tableColumn>
    <tableColumn id="13" name="Clustering Coefficient Bin" dataDxfId="75"/>
    <tableColumn id="14" name="Clustering Coefficient Frequency" dataDxfId="74">
      <calculatedColumnFormula>COUNTIF(Vertices[Clustering Coefficient], "&gt;= " &amp; R2) - COUNTIF(Vertices[Clustering Coefficient], "&gt;=" &amp; R3)</calculatedColumnFormula>
    </tableColumn>
    <tableColumn id="15" name="Dynamic Filter Bin" dataDxfId="73"/>
    <tableColumn id="16" name="Dynamic Filter Frequency" dataDxfId="7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71">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70">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3182" Type="http://schemas.openxmlformats.org/officeDocument/2006/relationships/hyperlink" Target="https://twitter.com/" TargetMode="External"/><Relationship Id="rId3042" Type="http://schemas.openxmlformats.org/officeDocument/2006/relationships/hyperlink" Target="https://twitter.com/" TargetMode="External"/><Relationship Id="rId170" Type="http://schemas.openxmlformats.org/officeDocument/2006/relationships/hyperlink" Target="https://twitter.com/i/web/status/881091140208009218" TargetMode="External"/><Relationship Id="rId987"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847"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twitter.com/"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twitter.com/i/web/status/881054372603600896"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3369" Type="http://schemas.openxmlformats.org/officeDocument/2006/relationships/hyperlink" Target="https://twitter.com/" TargetMode="External"/><Relationship Id="rId497" Type="http://schemas.openxmlformats.org/officeDocument/2006/relationships/hyperlink" Target="https://twitter.com/i/web/status/881091751720570880"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229" Type="http://schemas.openxmlformats.org/officeDocument/2006/relationships/hyperlink" Target="https://twitter.com/" TargetMode="External"/><Relationship Id="rId357" Type="http://schemas.openxmlformats.org/officeDocument/2006/relationships/hyperlink" Target="http://www.ndtv.com/live"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217" Type="http://schemas.openxmlformats.org/officeDocument/2006/relationships/hyperlink" Target="https://twitter.com/i/web/status/881108795602096129" TargetMode="External"/><Relationship Id="rId564" Type="http://schemas.openxmlformats.org/officeDocument/2006/relationships/hyperlink" Target="http://www.ndtv.com/india-news/gst-to-be-implemented-in-jammu-and-kashmir-in-3-4-days-jitendra-singh-1719644" TargetMode="External"/><Relationship Id="rId771" Type="http://schemas.openxmlformats.org/officeDocument/2006/relationships/hyperlink" Target="https://twitter.com/"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424" Type="http://schemas.openxmlformats.org/officeDocument/2006/relationships/hyperlink" Target="http://paper.li/Bunibroto/1309952288?edition_id=c411c3f0-5e51-11e7-afd2-0cc47a0d15fd" TargetMode="External"/><Relationship Id="rId631" Type="http://schemas.openxmlformats.org/officeDocument/2006/relationships/hyperlink" Target="https://twitter.com/i/web/status/881898183999184896"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 TargetMode="External"/><Relationship Id="rId3086" Type="http://schemas.openxmlformats.org/officeDocument/2006/relationships/hyperlink" Target="https://twitter.com/" TargetMode="External"/><Relationship Id="rId3293" Type="http://schemas.openxmlformats.org/officeDocument/2006/relationships/hyperlink" Target="https://twitter.com/" TargetMode="External"/><Relationship Id="rId1938" Type="http://schemas.openxmlformats.org/officeDocument/2006/relationships/hyperlink" Target="https://twitter.com/"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281" Type="http://schemas.openxmlformats.org/officeDocument/2006/relationships/hyperlink" Target="http://www.business-standard.com/article/economy-policy/gst-regime-you-you-have-to-pay-more-for-banking-services-from-today-117063001155_1.html" TargetMode="External"/><Relationship Id="rId3013" Type="http://schemas.openxmlformats.org/officeDocument/2006/relationships/hyperlink" Target="https://twitter.com/" TargetMode="External"/><Relationship Id="rId141" Type="http://schemas.openxmlformats.org/officeDocument/2006/relationships/hyperlink" Target="http://www.ndtv.com/india-news/full-text-of-pm-narendra-modis-speech-at-goods-and-services-tax-launch-from-parliament-1719236" TargetMode="External"/><Relationship Id="rId3220" Type="http://schemas.openxmlformats.org/officeDocument/2006/relationships/hyperlink" Target="https://twitter.com/" TargetMode="External"/><Relationship Id="rId7" Type="http://schemas.openxmlformats.org/officeDocument/2006/relationships/hyperlink" Target="https://twitter.com/kiranshaw/status/880774472822685697"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tech.economictimes.indiatimes.com/news/corporate/gst-launch-will-open-india-to-new-limitless-possibilities-fm-arun-jaitley/59393076" TargetMode="External"/><Relationship Id="rId818"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706"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s://twitter.com/kiranshaw/status/880774472822685697"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468" Type="http://schemas.openxmlformats.org/officeDocument/2006/relationships/hyperlink" Target="http://jagbani.punjabkesari.in/business/news/these-cars-can-cost-less-even-a-motorcycle-can-be-cheap--731442" TargetMode="External"/><Relationship Id="rId675" Type="http://schemas.openxmlformats.org/officeDocument/2006/relationships/hyperlink" Target="http://www.millioncenters.com/Blog-Detail/Here%E2%80%99s+everything+you+need+to+know+about+GST+and+its+impact+in+real+life"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28" Type="http://schemas.openxmlformats.org/officeDocument/2006/relationships/hyperlink" Target="http://www.hindustantimes.com/india-news/goods-and-services-tax-gst-launch-event-on-june-30-midnight-live-updates/story-SE10ADBWc4lYRzwK3obrPO.html" TargetMode="External"/><Relationship Id="rId535" Type="http://schemas.openxmlformats.org/officeDocument/2006/relationships/hyperlink" Target="https://twitter.com/i/web/status/881177356123099136" TargetMode="External"/><Relationship Id="rId742" Type="http://schemas.openxmlformats.org/officeDocument/2006/relationships/hyperlink" Target="https://twitter.com/"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602" Type="http://schemas.openxmlformats.org/officeDocument/2006/relationships/hyperlink" Target="https://twitter.com/i/web/status/881787930590793728"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3197" Type="http://schemas.openxmlformats.org/officeDocument/2006/relationships/hyperlink" Target="https://twitter.com/" TargetMode="External"/><Relationship Id="rId3057" Type="http://schemas.openxmlformats.org/officeDocument/2006/relationships/hyperlink" Target="https://twitter.com/" TargetMode="External"/><Relationship Id="rId185" Type="http://schemas.openxmlformats.org/officeDocument/2006/relationships/hyperlink" Target="http://www.hindustantimes.com/india-news/goods-and-services-tax-gst-launch-event-on-june-30-midnight-live-updates/story-SE10ADBWc4lYRzwK3obrPO.html" TargetMode="External"/><Relationship Id="rId1909" Type="http://schemas.openxmlformats.org/officeDocument/2006/relationships/hyperlink" Target="https://twitter.com/" TargetMode="External"/><Relationship Id="rId3264" Type="http://schemas.openxmlformats.org/officeDocument/2006/relationships/hyperlink" Target="https://twitter.com/" TargetMode="External"/><Relationship Id="rId392" Type="http://schemas.openxmlformats.org/officeDocument/2006/relationships/hyperlink" Target="https://twitter.com/i/web/status/881226856355311616"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s://twitter.com/i/web/status/881128793875853312" TargetMode="External"/><Relationship Id="rId2140" Type="http://schemas.openxmlformats.org/officeDocument/2006/relationships/hyperlink" Target="https://twitter.com/" TargetMode="External"/><Relationship Id="rId112" Type="http://schemas.openxmlformats.org/officeDocument/2006/relationships/hyperlink" Target="http://www.ndtv.com/india-news/full-text-of-pm-narendra-modis-speech-at-goods-and-services-tax-launch-from-parliament-1719236"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s://twitter.com/kiranshaw/status/880774472822685697"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579" Type="http://schemas.openxmlformats.org/officeDocument/2006/relationships/hyperlink" Target="http://postcard.news/deve-gowda-who-said-he-will-leave-karnataka-if-narendra-modi-becomes-pm-shares-dias-with-pm-modi-during-gst-launch/" TargetMode="External"/><Relationship Id="rId786" Type="http://schemas.openxmlformats.org/officeDocument/2006/relationships/hyperlink" Target="https://twitter.com/"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439" Type="http://schemas.openxmlformats.org/officeDocument/2006/relationships/hyperlink" Target="https://twitter.com/kiranshaw/status/880774472822685697" TargetMode="External"/><Relationship Id="rId646" Type="http://schemas.openxmlformats.org/officeDocument/2006/relationships/hyperlink" Target="http://www.ndtv.com/video/news/left-right-centre/gst-fallout-theatres-shut-in-tamil-nadu-461871"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506" Type="http://schemas.openxmlformats.org/officeDocument/2006/relationships/hyperlink" Target="https://twitter.com/i/web/status/881478781134716928"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713" Type="http://schemas.openxmlformats.org/officeDocument/2006/relationships/hyperlink" Target="https://twitter.com/"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296" Type="http://schemas.openxmlformats.org/officeDocument/2006/relationships/hyperlink" Target="https://twitter.com/i/web/status/881158807295938560"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3028" Type="http://schemas.openxmlformats.org/officeDocument/2006/relationships/hyperlink" Target="https://twitter.com/" TargetMode="External"/><Relationship Id="rId3235" Type="http://schemas.openxmlformats.org/officeDocument/2006/relationships/hyperlink" Target="https://twitter.com/" TargetMode="External"/><Relationship Id="rId156" Type="http://schemas.openxmlformats.org/officeDocument/2006/relationships/hyperlink" Target="http://www.business-standard.com/article/economy-policy/gst-in-its-current-form-will-hit-thousands-of-msmes-says-chidambaram-117070100364_1.html" TargetMode="External"/><Relationship Id="rId363" Type="http://schemas.openxmlformats.org/officeDocument/2006/relationships/hyperlink" Target="https://twitter.com/sureshpprabhu/status/881127199394246657sureshpprabhu" TargetMode="External"/><Relationship Id="rId570" Type="http://schemas.openxmlformats.org/officeDocument/2006/relationships/hyperlink" Target="http://www.ndtv.com/india-news/gst-to-be-implemented-in-jammu-and-kashmir-in-3-4-days-jitendra-singh-1719644"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3302" Type="http://schemas.openxmlformats.org/officeDocument/2006/relationships/hyperlink" Target="https://twitter.com/" TargetMode="External"/><Relationship Id="rId223" Type="http://schemas.openxmlformats.org/officeDocument/2006/relationships/hyperlink" Target="https://twitter.com/i/web/status/881087396523122688" TargetMode="External"/><Relationship Id="rId430" Type="http://schemas.openxmlformats.org/officeDocument/2006/relationships/hyperlink" Target="http://paper.li/Bunibroto/1309956977?edition_id=3bcb0770-5ec1-11e7-aaa2-0cc47a0d164b" TargetMode="External"/><Relationship Id="rId1060" Type="http://schemas.openxmlformats.org/officeDocument/2006/relationships/hyperlink" Target="https://twitter.com/" TargetMode="External"/><Relationship Id="rId2111" Type="http://schemas.openxmlformats.org/officeDocument/2006/relationships/hyperlink" Target="https://twitter.com/" TargetMode="External"/><Relationship Id="rId1877" Type="http://schemas.openxmlformats.org/officeDocument/2006/relationships/hyperlink" Target="https://twitter.com/" TargetMode="External"/><Relationship Id="rId2928"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3092" Type="http://schemas.openxmlformats.org/officeDocument/2006/relationships/hyperlink" Target="https://twitter.com/" TargetMode="External"/><Relationship Id="rId29" Type="http://schemas.openxmlformats.org/officeDocument/2006/relationships/hyperlink" Target="https://www.youtube.com/watch?v=tS50UV13tPA&amp;feature=youtu.be" TargetMode="External"/><Relationship Id="rId1804" Type="http://schemas.openxmlformats.org/officeDocument/2006/relationships/hyperlink" Target="https://twitter.com/" TargetMode="External"/><Relationship Id="rId385" Type="http://schemas.openxmlformats.org/officeDocument/2006/relationships/hyperlink" Target="http://www.amarujala.com/dehradun/uttarakhand-government-issued-helpline-numbers-for-gst" TargetMode="External"/><Relationship Id="rId592" Type="http://schemas.openxmlformats.org/officeDocument/2006/relationships/hyperlink" Target="https://twitter.com/i/web/status/881074286072537088"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245" Type="http://schemas.openxmlformats.org/officeDocument/2006/relationships/hyperlink" Target="http://www.ndtv.com/india-news/full-text-of-pm-narendra-modis-speech-at-goods-and-services-tax-launch-from-parliament-1719236" TargetMode="External"/><Relationship Id="rId452" Type="http://schemas.openxmlformats.org/officeDocument/2006/relationships/hyperlink" Target="https://twitter.com/i/web/status/881411244757876736" TargetMode="External"/><Relationship Id="rId897" Type="http://schemas.openxmlformats.org/officeDocument/2006/relationships/hyperlink" Target="https://twitter.com/"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105" Type="http://schemas.openxmlformats.org/officeDocument/2006/relationships/hyperlink" Target="http://www.punjabkesari.in/business/news/first-bill-of-the-gst-in-mumbai-big-bazaar-640090" TargetMode="External"/><Relationship Id="rId312" Type="http://schemas.openxmlformats.org/officeDocument/2006/relationships/hyperlink" Target="https://twitter.com/i/web/status/881172710969225217" TargetMode="External"/><Relationship Id="rId757" Type="http://schemas.openxmlformats.org/officeDocument/2006/relationships/hyperlink" Target="https://twitter.com/"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200"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tech.economictimes.indiatimes.com/news/corporate/gst-launch-will-open-india-to-new-limitless-possibilities-fm-arun-jaitley/59393076" TargetMode="External"/><Relationship Id="rId617" Type="http://schemas.openxmlformats.org/officeDocument/2006/relationships/hyperlink" Target="http://www.ndtv.com/india-news/gst-a-great-unifying-factor-railway-minister-suresh-prabhu-1720049"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1899"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3181"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3279" Type="http://schemas.openxmlformats.org/officeDocument/2006/relationships/hyperlink" Target="https://twitter.com/" TargetMode="External"/><Relationship Id="rId20" Type="http://schemas.openxmlformats.org/officeDocument/2006/relationships/hyperlink" Target="https://twitter.com/kiranshaw/status/880774472822685697"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3041" Type="http://schemas.openxmlformats.org/officeDocument/2006/relationships/hyperlink" Target="https://twitter.com/"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267" Type="http://schemas.openxmlformats.org/officeDocument/2006/relationships/hyperlink" Target="http://www.business-standard.com/article/economy-policy/gst-and-your-monthly-house-expenses-food-gets-cheaper-services-dearer-117070100083_1.html" TargetMode="External"/><Relationship Id="rId474" Type="http://schemas.openxmlformats.org/officeDocument/2006/relationships/hyperlink" Target="https://twitter.com/i/web/status/881457034264268800" TargetMode="External"/><Relationship Id="rId2155" Type="http://schemas.openxmlformats.org/officeDocument/2006/relationships/hyperlink" Target="https://twitter.com/" TargetMode="External"/><Relationship Id="rId127" Type="http://schemas.openxmlformats.org/officeDocument/2006/relationships/hyperlink" Target="http://www.hindustantimes.com/india-news/goods-and-services-tax-gst-launch-event-on-june-30-midnight-live-updates/story-SE10ADBWc4lYRzwK3obrPO.html" TargetMode="External"/><Relationship Id="rId681" Type="http://schemas.openxmlformats.org/officeDocument/2006/relationships/hyperlink" Target="https://www.youtube.com/watch?v=xhkUpNQZSU0&amp;feature=youtu.be" TargetMode="External"/><Relationship Id="rId779" Type="http://schemas.openxmlformats.org/officeDocument/2006/relationships/hyperlink" Target="https://twitter.com/" TargetMode="External"/><Relationship Id="rId986" Type="http://schemas.openxmlformats.org/officeDocument/2006/relationships/hyperlink" Target="https://twitter.com/" TargetMode="External"/><Relationship Id="rId2362" Type="http://schemas.openxmlformats.org/officeDocument/2006/relationships/hyperlink" Target="https://twitter.com/" TargetMode="External"/><Relationship Id="rId2667" Type="http://schemas.openxmlformats.org/officeDocument/2006/relationships/hyperlink" Target="https://twitter.com/" TargetMode="External"/><Relationship Id="rId3206" Type="http://schemas.openxmlformats.org/officeDocument/2006/relationships/hyperlink" Target="https://twitter.com/" TargetMode="External"/><Relationship Id="rId334" Type="http://schemas.openxmlformats.org/officeDocument/2006/relationships/hyperlink" Target="https://www.facebook.com/OfficialDigitalIndia/videos/1355739991128806/" TargetMode="External"/><Relationship Id="rId541" Type="http://schemas.openxmlformats.org/officeDocument/2006/relationships/hyperlink" Target="https://twitter.com/i/web/status/881177356123099136" TargetMode="External"/><Relationship Id="rId639" Type="http://schemas.openxmlformats.org/officeDocument/2006/relationships/hyperlink" Target="http://www.ndtv.com/india-news/gst-launch-2017-in-prime-minister-narendra-modis-speech-a-message-for-congress-and-mamata-banerjee-t-1719232" TargetMode="External"/><Relationship Id="rId1171" Type="http://schemas.openxmlformats.org/officeDocument/2006/relationships/hyperlink" Target="https://twitter.com/"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2874" Type="http://schemas.openxmlformats.org/officeDocument/2006/relationships/hyperlink" Target="https://twitter.com/" TargetMode="External"/><Relationship Id="rId401" Type="http://schemas.openxmlformats.org/officeDocument/2006/relationships/hyperlink" Target="https://twitter.com/narendramodi/status/881185168739811330" TargetMode="External"/><Relationship Id="rId846" Type="http://schemas.openxmlformats.org/officeDocument/2006/relationships/hyperlink" Target="https://twitter.com/" TargetMode="External"/><Relationship Id="rId1031"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1988"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twitter.com/"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i/web/status/881053710876524544"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1848" Type="http://schemas.openxmlformats.org/officeDocument/2006/relationships/hyperlink" Target="https://twitter.com/" TargetMode="External"/><Relationship Id="rId3063" Type="http://schemas.openxmlformats.org/officeDocument/2006/relationships/hyperlink" Target="https://twitter.com/" TargetMode="External"/><Relationship Id="rId3270" Type="http://schemas.openxmlformats.org/officeDocument/2006/relationships/hyperlink" Target="https://twitter.com/" TargetMode="External"/><Relationship Id="rId191" Type="http://schemas.openxmlformats.org/officeDocument/2006/relationships/hyperlink" Target="http://www.uniindia.com/gst-to-help-india-compete-with-other-countries-amit-shah/other/news/917457.html"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3130" Type="http://schemas.openxmlformats.org/officeDocument/2006/relationships/hyperlink" Target="https://twitter.com/" TargetMode="External"/><Relationship Id="rId3368" Type="http://schemas.openxmlformats.org/officeDocument/2006/relationships/hyperlink" Target="https://twitter.com/" TargetMode="External"/><Relationship Id="rId289" Type="http://schemas.openxmlformats.org/officeDocument/2006/relationships/hyperlink" Target="http://www.ndtv.com/india-news/full-text-of-pm-narendra-modis-speech-at-goods-and-services-tax-launch-from-parliament-1719236" TargetMode="External"/><Relationship Id="rId496" Type="http://schemas.openxmlformats.org/officeDocument/2006/relationships/hyperlink" Target="https://twitter.com/i/web/status/881091751720570880"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3228" Type="http://schemas.openxmlformats.org/officeDocument/2006/relationships/hyperlink" Target="https://twitter.com/" TargetMode="External"/><Relationship Id="rId149" Type="http://schemas.openxmlformats.org/officeDocument/2006/relationships/hyperlink" Target="http://www.business-standard.com/article/economy-policy/gst-in-its-current-form-will-hit-thousands-of-msmes-says-chidambaram-117070100364_1.html" TargetMode="External"/><Relationship Id="rId356" Type="http://schemas.openxmlformats.org/officeDocument/2006/relationships/hyperlink" Target="http://www.ndtv.com/live" TargetMode="External"/><Relationship Id="rId563" Type="http://schemas.openxmlformats.org/officeDocument/2006/relationships/hyperlink" Target="http://www.ndtv.com/india-news/gst-to-be-implemented-in-jammu-and-kashmir-in-3-4-days-jitendra-singh-1719644" TargetMode="External"/><Relationship Id="rId770" Type="http://schemas.openxmlformats.org/officeDocument/2006/relationships/hyperlink" Target="https://twitter.com/"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216" Type="http://schemas.openxmlformats.org/officeDocument/2006/relationships/hyperlink" Target="https://twitter.com/i/web/status/881108795602096129" TargetMode="External"/><Relationship Id="rId423" Type="http://schemas.openxmlformats.org/officeDocument/2006/relationships/hyperlink" Target="http://paper.li/Bunibroto/1309952288?edition_id=c411c3f0-5e51-11e7-afd2-0cc47a0d15fd" TargetMode="External"/><Relationship Id="rId868" Type="http://schemas.openxmlformats.org/officeDocument/2006/relationships/hyperlink" Target="https://twitter.com/"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1498" Type="http://schemas.openxmlformats.org/officeDocument/2006/relationships/hyperlink" Target="https://twitter.com/" TargetMode="External"/><Relationship Id="rId2104"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630" Type="http://schemas.openxmlformats.org/officeDocument/2006/relationships/hyperlink" Target="https://twitter.com/i/web/status/881553819141685252" TargetMode="External"/><Relationship Id="rId728" Type="http://schemas.openxmlformats.org/officeDocument/2006/relationships/hyperlink" Target="https://twitter.com/"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311"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www.millioncenters.com/Blog-Detail/Here%E2%80%99s+everything+you+need+to+know+about+GST+and+its+impact+in+real+life" TargetMode="External"/><Relationship Id="rId1120" Type="http://schemas.openxmlformats.org/officeDocument/2006/relationships/hyperlink" Target="https://twitter.com/"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1937" Type="http://schemas.openxmlformats.org/officeDocument/2006/relationships/hyperlink" Target="https://twitter.com/" TargetMode="External"/><Relationship Id="rId3085" Type="http://schemas.openxmlformats.org/officeDocument/2006/relationships/hyperlink" Target="https://twitter.com/" TargetMode="External"/><Relationship Id="rId3292" Type="http://schemas.openxmlformats.org/officeDocument/2006/relationships/hyperlink" Target="https://twitter.com/" TargetMode="External"/><Relationship Id="rId2199" Type="http://schemas.openxmlformats.org/officeDocument/2006/relationships/hyperlink" Target="https://twitter.com/" TargetMode="External"/><Relationship Id="rId3152" Type="http://schemas.openxmlformats.org/officeDocument/2006/relationships/hyperlink" Target="https://twitter.com/" TargetMode="External"/><Relationship Id="rId280" Type="http://schemas.openxmlformats.org/officeDocument/2006/relationships/hyperlink" Target="http://www.business-standard.com/article/economy-policy/gst-regime-you-you-have-to-pay-more-for-banking-services-from-today-117063001155_1.html" TargetMode="External"/><Relationship Id="rId3012" Type="http://schemas.openxmlformats.org/officeDocument/2006/relationships/hyperlink" Target="https://twitter.com/" TargetMode="External"/><Relationship Id="rId140" Type="http://schemas.openxmlformats.org/officeDocument/2006/relationships/hyperlink" Target="http://www.ndtv.com/india-news/gst-launch-2017-in-prime-minister-narendra-modis-speech-a-message-for-congress-and-mamata-banerjee-t-1719232" TargetMode="External"/><Relationship Id="rId378" Type="http://schemas.openxmlformats.org/officeDocument/2006/relationships/hyperlink" Target="http://www.business-standard.com/article/economy-policy/gst-in-its-current-form-will-hit-thousands-of-msmes-says-chidambaram-117070100364_1.html" TargetMode="External"/><Relationship Id="rId585" Type="http://schemas.openxmlformats.org/officeDocument/2006/relationships/hyperlink" Target="http://www.eenaduindia.com/news/national-news/2017/07/02172808/GST-Dattatreya-to-raise-issues-of-textile-beedi-sectors.vpf" TargetMode="External"/><Relationship Id="rId792" Type="http://schemas.openxmlformats.org/officeDocument/2006/relationships/hyperlink" Target="https://twitter.com/"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3317" Type="http://schemas.openxmlformats.org/officeDocument/2006/relationships/hyperlink" Target="https://twitter.com/" TargetMode="External"/><Relationship Id="rId6" Type="http://schemas.openxmlformats.org/officeDocument/2006/relationships/hyperlink" Target="https://twitter.com/kiranshaw/status/880774472822685697" TargetMode="External"/><Relationship Id="rId238" Type="http://schemas.openxmlformats.org/officeDocument/2006/relationships/hyperlink" Target="https://twitter.com/i/web/status/881117770481410048" TargetMode="External"/><Relationship Id="rId445" Type="http://schemas.openxmlformats.org/officeDocument/2006/relationships/hyperlink" Target="http://www.ndtv.com/video/news/the-big-fight/the-big-fight-gst-short-term-pain-for-long-term-gain-461734" TargetMode="External"/><Relationship Id="rId652" Type="http://schemas.openxmlformats.org/officeDocument/2006/relationships/hyperlink" Target="http://www.ndtv.com/video/news/left-right-centre/gst-fallout-theatres-shut-in-tamil-nadu-461871"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305" Type="http://schemas.openxmlformats.org/officeDocument/2006/relationships/hyperlink" Target="http://indiatoday.intoday.in/story/gst-icai-pm-modi-chartered-accountants-tax-reform-corruption-black-money-demonetisation/1/992044.html" TargetMode="External"/><Relationship Id="rId512" Type="http://schemas.openxmlformats.org/officeDocument/2006/relationships/hyperlink" Target="http://paper.li/Bunibroto/1309952288?edition_id=c411c3f0-5e51-11e7-afd2-0cc47a0d15fd" TargetMode="External"/><Relationship Id="rId957" Type="http://schemas.openxmlformats.org/officeDocument/2006/relationships/hyperlink" Target="https://twitter.com/" TargetMode="External"/><Relationship Id="rId1142"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400"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tech.economictimes.indiatimes.com/news/corporate/gst-launch-will-open-india-to-new-limitless-possibilities-fm-arun-jaitley/59393076" TargetMode="External"/><Relationship Id="rId817" Type="http://schemas.openxmlformats.org/officeDocument/2006/relationships/hyperlink" Target="https://twitter.com/" TargetMode="External"/><Relationship Id="rId1002"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959" Type="http://schemas.openxmlformats.org/officeDocument/2006/relationships/hyperlink" Target="https://twitter.com/" TargetMode="External"/><Relationship Id="rId3174" Type="http://schemas.openxmlformats.org/officeDocument/2006/relationships/hyperlink" Target="https://twitter.com/" TargetMode="External"/><Relationship Id="rId13" Type="http://schemas.openxmlformats.org/officeDocument/2006/relationships/hyperlink" Target="https://twitter.com/kiranshaw/status/880774472822685697" TargetMode="External"/><Relationship Id="rId1819" Type="http://schemas.openxmlformats.org/officeDocument/2006/relationships/hyperlink" Target="https://twitter.com/" TargetMode="External"/><Relationship Id="rId3381" Type="http://schemas.openxmlformats.org/officeDocument/2006/relationships/hyperlink" Target="https://twitter.com/" TargetMode="External"/><Relationship Id="rId2190"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3034" Type="http://schemas.openxmlformats.org/officeDocument/2006/relationships/hyperlink" Target="https://twitter.com/" TargetMode="External"/><Relationship Id="rId3241" Type="http://schemas.openxmlformats.org/officeDocument/2006/relationships/hyperlink" Target="https://twitter.com/" TargetMode="External"/><Relationship Id="rId3339" Type="http://schemas.openxmlformats.org/officeDocument/2006/relationships/hyperlink" Target="https://twitter.com/" TargetMode="External"/><Relationship Id="rId162" Type="http://schemas.openxmlformats.org/officeDocument/2006/relationships/hyperlink" Target="http://www.business-standard.com/article/economy-policy/gst-in-its-current-form-will-hit-thousands-of-msmes-says-chidambaram-117070100364_1.html" TargetMode="External"/><Relationship Id="rId467" Type="http://schemas.openxmlformats.org/officeDocument/2006/relationships/hyperlink" Target="http://www.ndtv.com/video/news/the-big-fight/the-big-fight-gst-short-term-pain-for-long-term-gain-461734" TargetMode="External"/><Relationship Id="rId1097" Type="http://schemas.openxmlformats.org/officeDocument/2006/relationships/hyperlink" Target="https://twitter.com/" TargetMode="External"/><Relationship Id="rId2050" Type="http://schemas.openxmlformats.org/officeDocument/2006/relationships/hyperlink" Target="https://twitter.com/" TargetMode="External"/><Relationship Id="rId2148" Type="http://schemas.openxmlformats.org/officeDocument/2006/relationships/hyperlink" Target="https://twitter.com/" TargetMode="External"/><Relationship Id="rId3101" Type="http://schemas.openxmlformats.org/officeDocument/2006/relationships/hyperlink" Target="https://twitter.com/" TargetMode="External"/><Relationship Id="rId674" Type="http://schemas.openxmlformats.org/officeDocument/2006/relationships/hyperlink" Target="http://www.millioncenters.com/Blog-Detail/Here%E2%80%99s+everything+you+need+to+know+about+GST+and+its+impact+in+real+life" TargetMode="External"/><Relationship Id="rId881" Type="http://schemas.openxmlformats.org/officeDocument/2006/relationships/hyperlink" Target="https://twitter.com/" TargetMode="External"/><Relationship Id="rId979"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27" Type="http://schemas.openxmlformats.org/officeDocument/2006/relationships/hyperlink" Target="http://www.business-standard.com/article/economy-policy/gst-and-your-monthly-house-expenses-food-gets-cheaper-services-dearer-117070100083_1.html" TargetMode="External"/><Relationship Id="rId534" Type="http://schemas.openxmlformats.org/officeDocument/2006/relationships/hyperlink" Target="http://ajantanews.com/top-5-news-made-headlines-week/" TargetMode="External"/><Relationship Id="rId741" Type="http://schemas.openxmlformats.org/officeDocument/2006/relationships/hyperlink" Target="https://twitter.com/" TargetMode="External"/><Relationship Id="rId839" Type="http://schemas.openxmlformats.org/officeDocument/2006/relationships/hyperlink" Target="https://twitter.com/"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1469"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2867" Type="http://schemas.openxmlformats.org/officeDocument/2006/relationships/hyperlink" Target="https://twitter.com/" TargetMode="External"/><Relationship Id="rId601" Type="http://schemas.openxmlformats.org/officeDocument/2006/relationships/hyperlink" Target="https://twitter.com/i/web/status/881780996726603777"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196" Type="http://schemas.openxmlformats.org/officeDocument/2006/relationships/hyperlink" Target="https://twitter.com/" TargetMode="External"/><Relationship Id="rId35" Type="http://schemas.openxmlformats.org/officeDocument/2006/relationships/hyperlink" Target="https://twitter.com/i/web/status/881052444532252672"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3056" Type="http://schemas.openxmlformats.org/officeDocument/2006/relationships/hyperlink" Target="https://twitter.com/" TargetMode="External"/><Relationship Id="rId3263" Type="http://schemas.openxmlformats.org/officeDocument/2006/relationships/hyperlink" Target="https://twitter.com/" TargetMode="External"/><Relationship Id="rId184" Type="http://schemas.openxmlformats.org/officeDocument/2006/relationships/hyperlink" Target="http://www.hindustantimes.com/india-news/goods-and-services-tax-gst-launch-event-on-june-30-midnight-live-updates/story-SE10ADBWc4lYRzwK3obrPO.html" TargetMode="External"/><Relationship Id="rId391" Type="http://schemas.openxmlformats.org/officeDocument/2006/relationships/hyperlink" Target="https://twitter.com/i/web/status/881226829045972992"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3123" Type="http://schemas.openxmlformats.org/officeDocument/2006/relationships/hyperlink" Target="https://twitter.com/" TargetMode="External"/><Relationship Id="rId251" Type="http://schemas.openxmlformats.org/officeDocument/2006/relationships/hyperlink" Target="https://twitter.com/i/web/status/881128793875853312" TargetMode="External"/><Relationship Id="rId489" Type="http://schemas.openxmlformats.org/officeDocument/2006/relationships/hyperlink" Target="http://www.punjabkesari.in/business/news/do-not-panic-with-the-gst-understand-it-easily-640145" TargetMode="External"/><Relationship Id="rId696" Type="http://schemas.openxmlformats.org/officeDocument/2006/relationships/hyperlink" Target="https://twitter.com/"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330" Type="http://schemas.openxmlformats.org/officeDocument/2006/relationships/hyperlink" Target="https://twitter.com/" TargetMode="External"/><Relationship Id="rId349" Type="http://schemas.openxmlformats.org/officeDocument/2006/relationships/hyperlink" Target="http://www.amarujala.com/dehradun/uttarakhand-government-issued-helpline-numbers-for-gst" TargetMode="External"/><Relationship Id="rId556" Type="http://schemas.openxmlformats.org/officeDocument/2006/relationships/hyperlink" Target="https://twitter.com/i/web/status/881550153181745154" TargetMode="External"/><Relationship Id="rId763" Type="http://schemas.openxmlformats.org/officeDocument/2006/relationships/hyperlink" Target="https://twitter.com/"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www.ndtv.com/india-news/full-text-of-pm-narendra-modis-speech-at-goods-and-services-tax-launch-from-parliament-1719236" TargetMode="External"/><Relationship Id="rId209" Type="http://schemas.openxmlformats.org/officeDocument/2006/relationships/hyperlink" Target="http://www.ndtv.com/india-news/gst-will-end-inspector-raj-boost-economic-growth-bjp-chief-amit-shah-1719296" TargetMode="External"/><Relationship Id="rId416" Type="http://schemas.openxmlformats.org/officeDocument/2006/relationships/hyperlink" Target="http://www.ndtv.com/video/news/the-big-fight/the-big-fight-gst-short-term-pain-for-long-term-gain-461734"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1698" Type="http://schemas.openxmlformats.org/officeDocument/2006/relationships/hyperlink" Target="https://twitter.com/" TargetMode="External"/><Relationship Id="rId2651"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623" Type="http://schemas.openxmlformats.org/officeDocument/2006/relationships/hyperlink" Target="https://twitter.com/i/web/status/881450329899847680" TargetMode="External"/><Relationship Id="rId830" Type="http://schemas.openxmlformats.org/officeDocument/2006/relationships/hyperlink" Target="https://twitter.com/" TargetMode="External"/><Relationship Id="rId928" Type="http://schemas.openxmlformats.org/officeDocument/2006/relationships/hyperlink" Target="https://twitter.com/" TargetMode="External"/><Relationship Id="rId1460"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s://twitter.com/HPCL/status/881044472255062016"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3078" Type="http://schemas.openxmlformats.org/officeDocument/2006/relationships/hyperlink" Target="https://twitter.com/" TargetMode="External"/><Relationship Id="rId3285" Type="http://schemas.openxmlformats.org/officeDocument/2006/relationships/hyperlink" Target="https://twitter.com/" TargetMode="External"/><Relationship Id="rId2094" Type="http://schemas.openxmlformats.org/officeDocument/2006/relationships/hyperlink" Target="https://twitter.com/"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273" Type="http://schemas.openxmlformats.org/officeDocument/2006/relationships/hyperlink" Target="https://twitter.com/i/web/status/881143697622040576" TargetMode="External"/><Relationship Id="rId480" Type="http://schemas.openxmlformats.org/officeDocument/2006/relationships/hyperlink" Target="https://twitter.com/i/web/status/881160143026520068" TargetMode="External"/><Relationship Id="rId2161" Type="http://schemas.openxmlformats.org/officeDocument/2006/relationships/hyperlink" Target="https://twitter.com/" TargetMode="External"/><Relationship Id="rId2399" Type="http://schemas.openxmlformats.org/officeDocument/2006/relationships/hyperlink" Target="https://twitter.com/" TargetMode="External"/><Relationship Id="rId3005" Type="http://schemas.openxmlformats.org/officeDocument/2006/relationships/hyperlink" Target="https://twitter.com/" TargetMode="External"/><Relationship Id="rId3212" Type="http://schemas.openxmlformats.org/officeDocument/2006/relationships/hyperlink" Target="https://twitter.com/" TargetMode="External"/><Relationship Id="rId133" Type="http://schemas.openxmlformats.org/officeDocument/2006/relationships/hyperlink" Target="http://www.ndtv.com/india-news/lights-parliament-and-gst-a-360-degree-view-of-indias-mega-reform-launch-venue-1719221" TargetMode="External"/><Relationship Id="rId340" Type="http://schemas.openxmlformats.org/officeDocument/2006/relationships/hyperlink" Target="http://www.amarujala.com/dehradun/uttarakhand-government-issued-helpline-numbers-for-gst" TargetMode="External"/><Relationship Id="rId578" Type="http://schemas.openxmlformats.org/officeDocument/2006/relationships/hyperlink" Target="https://twitter.com/i/web/status/881213129295896576" TargetMode="External"/><Relationship Id="rId785" Type="http://schemas.openxmlformats.org/officeDocument/2006/relationships/hyperlink" Target="https://twitter.com/" TargetMode="External"/><Relationship Id="rId992" Type="http://schemas.openxmlformats.org/officeDocument/2006/relationships/hyperlink" Target="https://twitter.com/" TargetMode="External"/><Relationship Id="rId2021"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200" Type="http://schemas.openxmlformats.org/officeDocument/2006/relationships/hyperlink" Target="http://www.ndtv.com/india-news/gst-launch-2017-in-prime-minister-narendra-modis-speech-a-message-for-congress-and-mamata-banerjee-t-1719232" TargetMode="External"/><Relationship Id="rId438" Type="http://schemas.openxmlformats.org/officeDocument/2006/relationships/hyperlink" Target="http://www.ndtv.com/video/news/the-big-fight/the-big-fight-gst-short-term-pain-for-long-term-gain-461734" TargetMode="External"/><Relationship Id="rId645" Type="http://schemas.openxmlformats.org/officeDocument/2006/relationships/hyperlink" Target="http://www.ndtv.com/video/news/left-right-centre/gst-fallout-theatres-shut-in-tamil-nadu-461871"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2978" Type="http://schemas.openxmlformats.org/officeDocument/2006/relationships/hyperlink" Target="https://twitter.com/" TargetMode="External"/><Relationship Id="rId505" Type="http://schemas.openxmlformats.org/officeDocument/2006/relationships/hyperlink" Target="https://twitter.com/i/web/status/881478781134716928" TargetMode="External"/><Relationship Id="rId712" Type="http://schemas.openxmlformats.org/officeDocument/2006/relationships/hyperlink" Target="https://twitter.com/"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twitter.com/i/web/status/881071626904715264" TargetMode="External"/><Relationship Id="rId1202" Type="http://schemas.openxmlformats.org/officeDocument/2006/relationships/hyperlink" Target="https://twitter.com/"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600"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s://twitter.com/i/web/status/881158807295938560" TargetMode="External"/><Relationship Id="rId1921" Type="http://schemas.openxmlformats.org/officeDocument/2006/relationships/hyperlink" Target="https://twitter.com/" TargetMode="External"/><Relationship Id="rId3374"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2488" Type="http://schemas.openxmlformats.org/officeDocument/2006/relationships/hyperlink" Target="https://twitter.com/" TargetMode="External"/><Relationship Id="rId3027" Type="http://schemas.openxmlformats.org/officeDocument/2006/relationships/hyperlink" Target="https://twitter.com/" TargetMode="External"/><Relationship Id="rId3234" Type="http://schemas.openxmlformats.org/officeDocument/2006/relationships/hyperlink" Target="https://twitter.com/" TargetMode="External"/><Relationship Id="rId155" Type="http://schemas.openxmlformats.org/officeDocument/2006/relationships/hyperlink" Target="http://www.business-standard.com/article/economy-policy/gst-in-its-current-form-will-hit-thousands-of-msmes-says-chidambaram-117070100364_1.html" TargetMode="External"/><Relationship Id="rId362" Type="http://schemas.openxmlformats.org/officeDocument/2006/relationships/hyperlink" Target="https://twitter.com/kiranshaw/status/880774472822685697" TargetMode="External"/><Relationship Id="rId1297" Type="http://schemas.openxmlformats.org/officeDocument/2006/relationships/hyperlink" Target="https://twitter.com/"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2695" Type="http://schemas.openxmlformats.org/officeDocument/2006/relationships/hyperlink" Target="https://twitter.com/" TargetMode="External"/><Relationship Id="rId3301" Type="http://schemas.openxmlformats.org/officeDocument/2006/relationships/hyperlink" Target="https://twitter.com/" TargetMode="External"/><Relationship Id="rId222" Type="http://schemas.openxmlformats.org/officeDocument/2006/relationships/hyperlink" Target="https://www.youtube.com/watch?v=HkU-lz5MzOo&amp;feature=youtu.be" TargetMode="External"/><Relationship Id="rId667" Type="http://schemas.openxmlformats.org/officeDocument/2006/relationships/hyperlink" Target="http://www.ndtv.com/video/news/left-right-centre/gst-fallout-theatres-shut-in-tamil-nadu-461871" TargetMode="External"/><Relationship Id="rId874" Type="http://schemas.openxmlformats.org/officeDocument/2006/relationships/hyperlink" Target="https://twitter.com/" TargetMode="External"/><Relationship Id="rId2110"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527" Type="http://schemas.openxmlformats.org/officeDocument/2006/relationships/hyperlink" Target="https://twitter.com/i/web/status/881501259391533056" TargetMode="External"/><Relationship Id="rId734" Type="http://schemas.openxmlformats.org/officeDocument/2006/relationships/hyperlink" Target="https://twitter.com/"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twitter.com/narendramodi/status/881001623513817088" TargetMode="External"/><Relationship Id="rId801" Type="http://schemas.openxmlformats.org/officeDocument/2006/relationships/hyperlink" Target="https://twitter.com/"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3189" Type="http://schemas.openxmlformats.org/officeDocument/2006/relationships/hyperlink" Target="https://twitter.com/" TargetMode="External"/><Relationship Id="rId28" Type="http://schemas.openxmlformats.org/officeDocument/2006/relationships/hyperlink" Target="https://www.youtube.com/watch?v=tS50UV13tPA&amp;feature=youtu.be" TargetMode="External"/><Relationship Id="rId1803" Type="http://schemas.openxmlformats.org/officeDocument/2006/relationships/hyperlink" Target="https://twitter.com/" TargetMode="External"/><Relationship Id="rId3049" Type="http://schemas.openxmlformats.org/officeDocument/2006/relationships/hyperlink" Target="https://twitter.com/" TargetMode="External"/><Relationship Id="rId3256" Type="http://schemas.openxmlformats.org/officeDocument/2006/relationships/hyperlink" Target="https://twitter.com/" TargetMode="External"/><Relationship Id="rId177" Type="http://schemas.openxmlformats.org/officeDocument/2006/relationships/hyperlink" Target="https://twitter.com/i/web/status/881063054296743936" TargetMode="External"/><Relationship Id="rId384" Type="http://schemas.openxmlformats.org/officeDocument/2006/relationships/hyperlink" Target="http://www.business-standard.com/article/economy-policy/gst-in-its-current-form-will-hit-thousands-of-msmes-says-chidambaram-117070100364_1.html" TargetMode="External"/><Relationship Id="rId591" Type="http://schemas.openxmlformats.org/officeDocument/2006/relationships/hyperlink" Target="http://www.nayaindia.com/infocus/parliament-central-hall-gst-launch.html"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3116" Type="http://schemas.openxmlformats.org/officeDocument/2006/relationships/hyperlink" Target="https://twitter.com/" TargetMode="External"/><Relationship Id="rId244" Type="http://schemas.openxmlformats.org/officeDocument/2006/relationships/hyperlink" Target="https://twitter.com/kiranshaw/status/880774472822685697" TargetMode="External"/><Relationship Id="rId689" Type="http://schemas.openxmlformats.org/officeDocument/2006/relationships/hyperlink" Target="https://twitter.com/" TargetMode="External"/><Relationship Id="rId896" Type="http://schemas.openxmlformats.org/officeDocument/2006/relationships/hyperlink" Target="https://twitter.com/" TargetMode="External"/><Relationship Id="rId1081"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3323" Type="http://schemas.openxmlformats.org/officeDocument/2006/relationships/hyperlink" Target="https://twitter.com/" TargetMode="External"/><Relationship Id="rId451" Type="http://schemas.openxmlformats.org/officeDocument/2006/relationships/hyperlink" Target="https://twitter.com/i/web/status/881411244757876736" TargetMode="External"/><Relationship Id="rId549" Type="http://schemas.openxmlformats.org/officeDocument/2006/relationships/hyperlink" Target="https://twitter.com/narendramodi_in/status/881040513058590723" TargetMode="External"/><Relationship Id="rId756" Type="http://schemas.openxmlformats.org/officeDocument/2006/relationships/hyperlink" Target="https://twitter.com/"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132"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104" Type="http://schemas.openxmlformats.org/officeDocument/2006/relationships/hyperlink" Target="https://english.kolkata24x7.com/tech-news/maruti-suzuki-drops-prices-upto-3-per-cent-cars-post-gst-launch" TargetMode="External"/><Relationship Id="rId311" Type="http://schemas.openxmlformats.org/officeDocument/2006/relationships/hyperlink" Target="http://inshorts.com/en/news/registration-of-1-lakh-companies-cancelled-before-gst-modi-1498922615885?utm_source=news_share&amp;forward_to_store=true" TargetMode="External"/><Relationship Id="rId409" Type="http://schemas.openxmlformats.org/officeDocument/2006/relationships/hyperlink" Target="https://twitter.com/i/web/status/881340711806709761"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1898"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2949" Type="http://schemas.openxmlformats.org/officeDocument/2006/relationships/hyperlink" Target="https://twitter.com/" TargetMode="External"/><Relationship Id="rId92" Type="http://schemas.openxmlformats.org/officeDocument/2006/relationships/hyperlink" Target="http://tech.economictimes.indiatimes.com/news/corporate/gst-launch-will-open-india-to-new-limitless-possibilities-fm-arun-jaitley/59393076" TargetMode="External"/><Relationship Id="rId616" Type="http://schemas.openxmlformats.org/officeDocument/2006/relationships/hyperlink" Target="https://twitter.com/i/web/status/881887540185358336"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1758"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2809"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1965" Type="http://schemas.openxmlformats.org/officeDocument/2006/relationships/hyperlink" Target="https://twitter.com/" TargetMode="External"/><Relationship Id="rId3180"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3040" Type="http://schemas.openxmlformats.org/officeDocument/2006/relationships/hyperlink" Target="https://twitter.com/" TargetMode="External"/><Relationship Id="rId3278" Type="http://schemas.openxmlformats.org/officeDocument/2006/relationships/hyperlink" Target="https://twitter.com/" TargetMode="External"/><Relationship Id="rId199" Type="http://schemas.openxmlformats.org/officeDocument/2006/relationships/hyperlink" Target="http://www.ndtv.com/india-news/gst-launch-2017-in-prime-minister-narendra-modis-speech-a-message-for-congress-and-mamata-banerjee-t-1719232"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266" Type="http://schemas.openxmlformats.org/officeDocument/2006/relationships/hyperlink" Target="http://www.business-standard.com/article/economy-policy/gst-and-your-monthly-house-expenses-food-gets-cheaper-services-dearer-117070100083_1.html" TargetMode="External"/><Relationship Id="rId473" Type="http://schemas.openxmlformats.org/officeDocument/2006/relationships/hyperlink" Target="https://twitter.com/i/web/status/881454675798745089" TargetMode="External"/><Relationship Id="rId680" Type="http://schemas.openxmlformats.org/officeDocument/2006/relationships/hyperlink" Target="https://www.youtube.com/watch?v=oK0cGCFYIcQ&amp;feature=youtu.be"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2599" Type="http://schemas.openxmlformats.org/officeDocument/2006/relationships/hyperlink" Target="https://twitter.com/" TargetMode="External"/><Relationship Id="rId3205" Type="http://schemas.openxmlformats.org/officeDocument/2006/relationships/hyperlink" Target="https://twitter.com/" TargetMode="External"/><Relationship Id="rId126" Type="http://schemas.openxmlformats.org/officeDocument/2006/relationships/hyperlink" Target="https://twitter.com/i/web/status/881085957142847488" TargetMode="External"/><Relationship Id="rId333" Type="http://schemas.openxmlformats.org/officeDocument/2006/relationships/hyperlink" Target="https://www.facebook.com/OfficialDigitalIndia/videos/1355739991128806/" TargetMode="External"/><Relationship Id="rId540" Type="http://schemas.openxmlformats.org/officeDocument/2006/relationships/hyperlink" Target="https://twitter.com/i/web/status/881177356123099136" TargetMode="External"/><Relationship Id="rId778" Type="http://schemas.openxmlformats.org/officeDocument/2006/relationships/hyperlink" Target="https://twitter.com/" TargetMode="External"/><Relationship Id="rId985"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638" Type="http://schemas.openxmlformats.org/officeDocument/2006/relationships/hyperlink" Target="http://www.ndtv.com/india-news/full-text-of-pm-narendra-modis-speech-at-goods-and-services-tax-launch-from-parliament-1719236" TargetMode="External"/><Relationship Id="rId845" Type="http://schemas.openxmlformats.org/officeDocument/2006/relationships/hyperlink" Target="https://twitter.com/" TargetMode="External"/><Relationship Id="rId1030"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400" Type="http://schemas.openxmlformats.org/officeDocument/2006/relationships/hyperlink" Target="https://www.instagram.com/p/BWAAqiwjYMS4H-yaoOKtUG2tvPxj3Yu7BX5sHo0/" TargetMode="External"/><Relationship Id="rId705" Type="http://schemas.openxmlformats.org/officeDocument/2006/relationships/hyperlink" Target="https://twitter.com/"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1987"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1847"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s://twitter.com/i/web/status/881053710876524544" TargetMode="External"/><Relationship Id="rId1402" Type="http://schemas.openxmlformats.org/officeDocument/2006/relationships/hyperlink" Target="https://twitter.com/" TargetMode="External"/><Relationship Id="rId1707" Type="http://schemas.openxmlformats.org/officeDocument/2006/relationships/hyperlink" Target="https://twitter.com/" TargetMode="External"/><Relationship Id="rId3062" Type="http://schemas.openxmlformats.org/officeDocument/2006/relationships/hyperlink" Target="https://twitter.com/" TargetMode="External"/><Relationship Id="rId190" Type="http://schemas.openxmlformats.org/officeDocument/2006/relationships/hyperlink" Target="https://twitter.com/i/web/status/881100735139729409" TargetMode="External"/><Relationship Id="rId288" Type="http://schemas.openxmlformats.org/officeDocument/2006/relationships/hyperlink" Target="http://en.specialcoveragenews.in/news/politics-news/pm-modi-experiments-for-country-s-betterment-manjhi-on-gst-rollout-201479" TargetMode="External"/><Relationship Id="rId1914" Type="http://schemas.openxmlformats.org/officeDocument/2006/relationships/hyperlink" Target="https://twitter.com/" TargetMode="External"/><Relationship Id="rId3367" Type="http://schemas.openxmlformats.org/officeDocument/2006/relationships/hyperlink" Target="https://twitter.com/" TargetMode="External"/><Relationship Id="rId495" Type="http://schemas.openxmlformats.org/officeDocument/2006/relationships/hyperlink" Target="https://twitter.com/i/web/status/881472127290884097"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3227" Type="http://schemas.openxmlformats.org/officeDocument/2006/relationships/hyperlink" Target="https://twitter.com/" TargetMode="External"/><Relationship Id="rId148" Type="http://schemas.openxmlformats.org/officeDocument/2006/relationships/hyperlink" Target="http://www.business-standard.com/article/economy-policy/gst-in-its-current-form-will-hit-thousands-of-msmes-says-chidambaram-117070100364_1.html" TargetMode="External"/><Relationship Id="rId355" Type="http://schemas.openxmlformats.org/officeDocument/2006/relationships/hyperlink" Target="http://www.amarujala.com/dehradun/uttarakhand-government-issued-helpline-numbers-for-gst" TargetMode="External"/><Relationship Id="rId562" Type="http://schemas.openxmlformats.org/officeDocument/2006/relationships/hyperlink" Target="http://www.ndtv.com/india-news/gst-to-be-implemented-in-jammu-and-kashmir-in-3-4-days-jitendra-singh-1719644"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215" Type="http://schemas.openxmlformats.org/officeDocument/2006/relationships/hyperlink" Target="https://twitter.com/i/web/status/881108625585979392" TargetMode="External"/><Relationship Id="rId422" Type="http://schemas.openxmlformats.org/officeDocument/2006/relationships/hyperlink" Target="http://skilledguru.in/gst-goods-services-tax-law/" TargetMode="External"/><Relationship Id="rId867" Type="http://schemas.openxmlformats.org/officeDocument/2006/relationships/hyperlink" Target="https://twitter.com/" TargetMode="External"/><Relationship Id="rId1052" Type="http://schemas.openxmlformats.org/officeDocument/2006/relationships/hyperlink" Target="https://twitter.com/" TargetMode="External"/><Relationship Id="rId1497"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twitter.com/"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twitter.com/kiranshaw/status/880774472822685697"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1869" Type="http://schemas.openxmlformats.org/officeDocument/2006/relationships/hyperlink" Target="https://twitter.com/" TargetMode="External"/><Relationship Id="rId3084" Type="http://schemas.openxmlformats.org/officeDocument/2006/relationships/hyperlink" Target="https://twitter.com/" TargetMode="External"/><Relationship Id="rId3291"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3389" Type="http://schemas.openxmlformats.org/officeDocument/2006/relationships/table" Target="../tables/table1.xml"/><Relationship Id="rId2198" Type="http://schemas.openxmlformats.org/officeDocument/2006/relationships/hyperlink" Target="https://twitter.com/" TargetMode="External"/><Relationship Id="rId3151" Type="http://schemas.openxmlformats.org/officeDocument/2006/relationships/hyperlink" Target="https://twitter.com/" TargetMode="External"/><Relationship Id="rId3249" Type="http://schemas.openxmlformats.org/officeDocument/2006/relationships/hyperlink" Target="https://twitter.com/" TargetMode="External"/><Relationship Id="rId377" Type="http://schemas.openxmlformats.org/officeDocument/2006/relationships/hyperlink" Target="http://www.business-standard.com/article/economy-policy/gst-in-its-current-form-will-hit-thousands-of-msmes-says-chidambaram-117070100364_1.html" TargetMode="External"/><Relationship Id="rId584" Type="http://schemas.openxmlformats.org/officeDocument/2006/relationships/hyperlink" Target="http://www.eenaduindia.com/news/national-news/2017/07/02065649/Congress-abandoned-its-own-child-Javadekar-on-GST.vpf"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3011" Type="http://schemas.openxmlformats.org/officeDocument/2006/relationships/hyperlink" Target="https://twitter.com/" TargetMode="External"/><Relationship Id="rId3109" Type="http://schemas.openxmlformats.org/officeDocument/2006/relationships/hyperlink" Target="https://twitter.com/" TargetMode="External"/><Relationship Id="rId5" Type="http://schemas.openxmlformats.org/officeDocument/2006/relationships/hyperlink" Target="https://twitter.com/kiranshaw/status/880774472822685697" TargetMode="External"/><Relationship Id="rId237" Type="http://schemas.openxmlformats.org/officeDocument/2006/relationships/hyperlink" Target="http://www.ndtv.com/video/news/news/culmination-of-14-year-long-journey-says-president-at-gst-launch-461679" TargetMode="External"/><Relationship Id="rId791" Type="http://schemas.openxmlformats.org/officeDocument/2006/relationships/hyperlink" Target="https://twitter.com/" TargetMode="External"/><Relationship Id="rId889" Type="http://schemas.openxmlformats.org/officeDocument/2006/relationships/hyperlink" Target="https://twitter.com/"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2777" Type="http://schemas.openxmlformats.org/officeDocument/2006/relationships/hyperlink" Target="https://twitter.com/" TargetMode="External"/><Relationship Id="rId3316" Type="http://schemas.openxmlformats.org/officeDocument/2006/relationships/hyperlink" Target="https://twitter.com/" TargetMode="External"/><Relationship Id="rId444" Type="http://schemas.openxmlformats.org/officeDocument/2006/relationships/hyperlink" Target="https://twitter.com/samirsinh189/status/743014417911152640" TargetMode="External"/><Relationship Id="rId651" Type="http://schemas.openxmlformats.org/officeDocument/2006/relationships/hyperlink" Target="http://www.ndtv.com/video/news/left-right-centre/gst-fallout-theatres-shut-in-tamil-nadu-461871" TargetMode="External"/><Relationship Id="rId749" Type="http://schemas.openxmlformats.org/officeDocument/2006/relationships/hyperlink" Target="https://twitter.com/" TargetMode="External"/><Relationship Id="rId1281"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2984" Type="http://schemas.openxmlformats.org/officeDocument/2006/relationships/hyperlink" Target="https://twitter.com/" TargetMode="External"/><Relationship Id="rId304" Type="http://schemas.openxmlformats.org/officeDocument/2006/relationships/hyperlink" Target="http://economictimes.indiatimes.com/tech/hardware/gst-impact-apple-cuts-prices-of-all-iphone-models-in-india-by-up-to-7-5-per-cent/articleshow/59400840.cms" TargetMode="External"/><Relationship Id="rId511" Type="http://schemas.openxmlformats.org/officeDocument/2006/relationships/hyperlink" Target="http://navbharattimes.indiatimes.com/state/rajasthan/jaipur/child-born-midnight-during-the-gst-launch-mother-says-this-he-will-be-giving-name-gst/articleshow/59405888.cms?utm_source=twitter&amp;utm_campaign=nbtmobile&amp;utm_medium=referral" TargetMode="External"/><Relationship Id="rId609" Type="http://schemas.openxmlformats.org/officeDocument/2006/relationships/hyperlink" Target="http://www.univarta.com/news/states/story/917897.html" TargetMode="External"/><Relationship Id="rId956" Type="http://schemas.openxmlformats.org/officeDocument/2006/relationships/hyperlink" Target="https://twitter.com/" TargetMode="External"/><Relationship Id="rId1141"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i/web/status/881072323704496129" TargetMode="External"/><Relationship Id="rId816" Type="http://schemas.openxmlformats.org/officeDocument/2006/relationships/hyperlink" Target="https://twitter.com/" TargetMode="External"/><Relationship Id="rId1001"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958" Type="http://schemas.openxmlformats.org/officeDocument/2006/relationships/hyperlink" Target="https://twitter.com/"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12" Type="http://schemas.openxmlformats.org/officeDocument/2006/relationships/hyperlink" Target="https://twitter.com/kiranshaw/status/880774472822685697" TargetMode="External"/><Relationship Id="rId1818" Type="http://schemas.openxmlformats.org/officeDocument/2006/relationships/hyperlink" Target="https://twitter.com/" TargetMode="External"/><Relationship Id="rId3033" Type="http://schemas.openxmlformats.org/officeDocument/2006/relationships/hyperlink" Target="https://twitter.com/" TargetMode="External"/><Relationship Id="rId3240" Type="http://schemas.openxmlformats.org/officeDocument/2006/relationships/hyperlink" Target="https://twitter.com/" TargetMode="External"/><Relationship Id="rId161" Type="http://schemas.openxmlformats.org/officeDocument/2006/relationships/hyperlink" Target="http://www.business-standard.com/article/economy-policy/gst-in-its-current-form-will-hit-thousands-of-msmes-says-chidambaram-117070100364_1.html" TargetMode="External"/><Relationship Id="rId399" Type="http://schemas.openxmlformats.org/officeDocument/2006/relationships/hyperlink" Target="https://twitter.com/kiranshaw/status/880774472822685697"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3338" Type="http://schemas.openxmlformats.org/officeDocument/2006/relationships/hyperlink" Target="https://twitter.com/" TargetMode="External"/><Relationship Id="rId259" Type="http://schemas.openxmlformats.org/officeDocument/2006/relationships/hyperlink" Target="http://www.firstpost.com/india/gst-launched-mumbais-vikrikar-bhavan-renamed-gst-bhavan-as-new-tax-reform-rolls-out-3765681.html" TargetMode="External"/><Relationship Id="rId466" Type="http://schemas.openxmlformats.org/officeDocument/2006/relationships/hyperlink" Target="https://twitter.com/i/web/status/881443086395555840" TargetMode="External"/><Relationship Id="rId673" Type="http://schemas.openxmlformats.org/officeDocument/2006/relationships/hyperlink" Target="http://www.ndtv.com/video/news/left-right-centre/gst-fallout-theatres-shut-in-tamil-nadu-461871"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119" Type="http://schemas.openxmlformats.org/officeDocument/2006/relationships/hyperlink" Target="http://www.ndtv.com/india-news/full-text-of-pm-narendra-modis-speech-at-goods-and-services-tax-launch-from-parliament-1719236" TargetMode="External"/><Relationship Id="rId326" Type="http://schemas.openxmlformats.org/officeDocument/2006/relationships/hyperlink" Target="http://www.business-standard.com/article/economy-policy/gst-and-your-monthly-house-expenses-food-gets-cheaper-services-dearer-117070100083_1.html" TargetMode="External"/><Relationship Id="rId533" Type="http://schemas.openxmlformats.org/officeDocument/2006/relationships/hyperlink" Target="https://twitter.com/i/web/status/881520459191287809" TargetMode="External"/><Relationship Id="rId978" Type="http://schemas.openxmlformats.org/officeDocument/2006/relationships/hyperlink" Target="https://twitter.com/"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740" Type="http://schemas.openxmlformats.org/officeDocument/2006/relationships/hyperlink" Target="https://twitter.com/" TargetMode="External"/><Relationship Id="rId838" Type="http://schemas.openxmlformats.org/officeDocument/2006/relationships/hyperlink" Target="https://twitter.com/" TargetMode="External"/><Relationship Id="rId1023"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421"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600" Type="http://schemas.openxmlformats.org/officeDocument/2006/relationships/hyperlink" Target="http://www.newsnation.in/india-news/there-was-no-invitation-for-gst-launch-where-is-question-of-attending-or-skipping-says-bihar-cm-nitish-kumar-article-175923.html" TargetMode="External"/><Relationship Id="rId1230"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195" Type="http://schemas.openxmlformats.org/officeDocument/2006/relationships/hyperlink" Target="https://twitter.com/" TargetMode="External"/><Relationship Id="rId34" Type="http://schemas.openxmlformats.org/officeDocument/2006/relationships/hyperlink" Target="https://www.facebook.com/OfficialDigitalIndia/videos/1355739991128806/" TargetMode="External"/><Relationship Id="rId1602" Type="http://schemas.openxmlformats.org/officeDocument/2006/relationships/hyperlink" Target="https://twitter.com/" TargetMode="External"/><Relationship Id="rId3055" Type="http://schemas.openxmlformats.org/officeDocument/2006/relationships/hyperlink" Target="https://twitter.com/" TargetMode="External"/><Relationship Id="rId3262" Type="http://schemas.openxmlformats.org/officeDocument/2006/relationships/hyperlink" Target="https://twitter.com/" TargetMode="External"/><Relationship Id="rId183" Type="http://schemas.openxmlformats.org/officeDocument/2006/relationships/hyperlink" Target="http://tech.economictimes.indiatimes.com/news/corporate/gst-launch-will-open-india-to-new-limitless-possibilities-fm-arun-jaitley/59393076" TargetMode="External"/><Relationship Id="rId390" Type="http://schemas.openxmlformats.org/officeDocument/2006/relationships/hyperlink" Target="http://www.amarujala.com/dehradun/uttarakhand-government-issued-helpline-numbers-for-gst"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3122" Type="http://schemas.openxmlformats.org/officeDocument/2006/relationships/hyperlink" Target="https://twitter.com/" TargetMode="External"/><Relationship Id="rId250" Type="http://schemas.openxmlformats.org/officeDocument/2006/relationships/hyperlink" Target="https://www.facebook.com/OfficialDigitalIndia/videos/1355739991128806/" TargetMode="External"/><Relationship Id="rId488" Type="http://schemas.openxmlformats.org/officeDocument/2006/relationships/hyperlink" Target="http://www.punjabkesari.in/national/news/gst-narendra-modi-lok-sabha-elections-bjp-pranab-mukherjee-640133" TargetMode="External"/><Relationship Id="rId695" Type="http://schemas.openxmlformats.org/officeDocument/2006/relationships/hyperlink" Target="https://twitter.com/"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110" Type="http://schemas.openxmlformats.org/officeDocument/2006/relationships/hyperlink" Target="https://apnagujarat.com/gst-is-a-momentous-occasion-says-president/" TargetMode="External"/><Relationship Id="rId348" Type="http://schemas.openxmlformats.org/officeDocument/2006/relationships/hyperlink" Target="http://www.amarujala.com/dehradun/uttarakhand-government-issued-helpline-numbers-for-gst" TargetMode="External"/><Relationship Id="rId555" Type="http://schemas.openxmlformats.org/officeDocument/2006/relationships/hyperlink" Target="https://twitter.com/i/web/status/881548938570076160" TargetMode="External"/><Relationship Id="rId762" Type="http://schemas.openxmlformats.org/officeDocument/2006/relationships/hyperlink" Target="https://twitter.com/"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2888" Type="http://schemas.openxmlformats.org/officeDocument/2006/relationships/hyperlink" Target="https://twitter.com/" TargetMode="External"/><Relationship Id="rId208" Type="http://schemas.openxmlformats.org/officeDocument/2006/relationships/hyperlink" Target="http://www.ndtv.com/india-news/gst-will-end-inspector-raj-boost-economic-growth-bjp-chief-amit-shah-1719296" TargetMode="External"/><Relationship Id="rId415" Type="http://schemas.openxmlformats.org/officeDocument/2006/relationships/hyperlink" Target="https://twitter.com/badbolebabaji/status/881349941146390528" TargetMode="External"/><Relationship Id="rId622" Type="http://schemas.openxmlformats.org/officeDocument/2006/relationships/hyperlink" Target="https://twitter.com/i/web/status/881450329899847680"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1697"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112"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s://twitter.com/HPCL/status/881029073123905540"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3077" Type="http://schemas.openxmlformats.org/officeDocument/2006/relationships/hyperlink" Target="https://twitter.com/" TargetMode="External"/><Relationship Id="rId3284"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2398"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272" Type="http://schemas.openxmlformats.org/officeDocument/2006/relationships/hyperlink" Target="https://twitter.com/i/web/status/881143697622040576" TargetMode="External"/><Relationship Id="rId577" Type="http://schemas.openxmlformats.org/officeDocument/2006/relationships/hyperlink" Target="http://www.business-standard.com/article/economy-policy/buying-a-car-gold-or-property-how-gst-will-impact-your-expenses-from-1-july-117063000228_1.html" TargetMode="External"/><Relationship Id="rId2160" Type="http://schemas.openxmlformats.org/officeDocument/2006/relationships/hyperlink" Target="https://twitter.com/" TargetMode="External"/><Relationship Id="rId2258" Type="http://schemas.openxmlformats.org/officeDocument/2006/relationships/hyperlink" Target="https://twitter.com/" TargetMode="External"/><Relationship Id="rId3004" Type="http://schemas.openxmlformats.org/officeDocument/2006/relationships/hyperlink" Target="https://twitter.com/" TargetMode="External"/><Relationship Id="rId3211" Type="http://schemas.openxmlformats.org/officeDocument/2006/relationships/hyperlink" Target="https://twitter.com/" TargetMode="External"/><Relationship Id="rId132" Type="http://schemas.openxmlformats.org/officeDocument/2006/relationships/hyperlink" Target="http://www.ndtv.com/india-news/lights-parliament-and-gst-a-360-degree-view-of-indias-mega-reform-launch-venue-1719221" TargetMode="External"/><Relationship Id="rId784" Type="http://schemas.openxmlformats.org/officeDocument/2006/relationships/hyperlink" Target="https://twitter.com/"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020"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3309" Type="http://schemas.openxmlformats.org/officeDocument/2006/relationships/hyperlink" Target="https://twitter.com/" TargetMode="External"/><Relationship Id="rId437" Type="http://schemas.openxmlformats.org/officeDocument/2006/relationships/hyperlink" Target="http://www.amarujala.com/dehradun/uttarakhand-government-issued-helpline-numbers-for-gst" TargetMode="External"/><Relationship Id="rId644" Type="http://schemas.openxmlformats.org/officeDocument/2006/relationships/hyperlink" Target="http://www.ndtv.com/video/news/the-big-fight/the-big-fight-gst-short-term-pain-for-long-term-gain-461734"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1579"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2977" Type="http://schemas.openxmlformats.org/officeDocument/2006/relationships/hyperlink" Target="https://twitter.com/" TargetMode="External"/><Relationship Id="rId504" Type="http://schemas.openxmlformats.org/officeDocument/2006/relationships/hyperlink" Target="https://twitter.com/i/web/status/881478781134716928" TargetMode="External"/><Relationship Id="rId711" Type="http://schemas.openxmlformats.org/officeDocument/2006/relationships/hyperlink" Target="https://twitter.com/" TargetMode="External"/><Relationship Id="rId949"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www.business-standard.com/article/economy-policy/gst-in-its-current-form-will-hit-thousands-of-msmes-says-chidambaram-117070100364_1.html" TargetMode="External"/><Relationship Id="rId809" Type="http://schemas.openxmlformats.org/officeDocument/2006/relationships/hyperlink" Target="https://twitter.com/" TargetMode="External"/><Relationship Id="rId1201"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3099"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294" Type="http://schemas.openxmlformats.org/officeDocument/2006/relationships/hyperlink" Target="https://twitter.com/i/web/status/881154367826427906" TargetMode="External"/><Relationship Id="rId2182" Type="http://schemas.openxmlformats.org/officeDocument/2006/relationships/hyperlink" Target="https://twitter.com/" TargetMode="External"/><Relationship Id="rId3026" Type="http://schemas.openxmlformats.org/officeDocument/2006/relationships/hyperlink" Target="https://twitter.com/" TargetMode="External"/><Relationship Id="rId3233" Type="http://schemas.openxmlformats.org/officeDocument/2006/relationships/hyperlink" Target="https://twitter.com/" TargetMode="External"/><Relationship Id="rId154" Type="http://schemas.openxmlformats.org/officeDocument/2006/relationships/hyperlink" Target="http://www.business-standard.com/article/economy-policy/gst-in-its-current-form-will-hit-thousands-of-msmes-says-chidambaram-117070100364_1.html" TargetMode="External"/><Relationship Id="rId361" Type="http://schemas.openxmlformats.org/officeDocument/2006/relationships/hyperlink" Target="https://twitter.com/i/web/status/881203102568726528" TargetMode="External"/><Relationship Id="rId599" Type="http://schemas.openxmlformats.org/officeDocument/2006/relationships/hyperlink" Target="http://nr.news-republic.com/Web/ArticleWeb.aspx?regionid=15&amp;articleid=103267766" TargetMode="External"/><Relationship Id="rId2042" Type="http://schemas.openxmlformats.org/officeDocument/2006/relationships/hyperlink" Target="https://twitter.com/"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459" Type="http://schemas.openxmlformats.org/officeDocument/2006/relationships/hyperlink" Target="https://twitter.com/i/web/status/881424527586074624" TargetMode="External"/><Relationship Id="rId666" Type="http://schemas.openxmlformats.org/officeDocument/2006/relationships/hyperlink" Target="https://twitter.com/i/web/status/881930170629861376"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2999" Type="http://schemas.openxmlformats.org/officeDocument/2006/relationships/hyperlink" Target="https://twitter.com/" TargetMode="External"/><Relationship Id="rId3300" Type="http://schemas.openxmlformats.org/officeDocument/2006/relationships/hyperlink" Target="https://twitter.com/" TargetMode="External"/><Relationship Id="rId221" Type="http://schemas.openxmlformats.org/officeDocument/2006/relationships/hyperlink" Target="http://www.business-standard.com/article/economy-policy/gst-in-its-current-form-will-hit-thousands-of-msmes-says-chidambaram-117070100364_1.html" TargetMode="External"/><Relationship Id="rId319" Type="http://schemas.openxmlformats.org/officeDocument/2006/relationships/hyperlink" Target="https://www.facebook.com/OfficialDigitalIndia/videos/1355739991128806/" TargetMode="External"/><Relationship Id="rId526" Type="http://schemas.openxmlformats.org/officeDocument/2006/relationships/hyperlink" Target="https://twitter.com/i/web/status/881171360512450560"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2859" Type="http://schemas.openxmlformats.org/officeDocument/2006/relationships/hyperlink" Target="https://twitter.com/" TargetMode="External"/><Relationship Id="rId733" Type="http://schemas.openxmlformats.org/officeDocument/2006/relationships/hyperlink" Target="https://twitter.com/"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2719" Type="http://schemas.openxmlformats.org/officeDocument/2006/relationships/hyperlink" Target="https://twitter.com/" TargetMode="External"/><Relationship Id="rId800" Type="http://schemas.openxmlformats.org/officeDocument/2006/relationships/hyperlink" Target="https://twitter.com/"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3188" Type="http://schemas.openxmlformats.org/officeDocument/2006/relationships/hyperlink" Target="https://twitter.com/" TargetMode="External"/><Relationship Id="rId27" Type="http://schemas.openxmlformats.org/officeDocument/2006/relationships/hyperlink" Target="https://www.youtube.com/watch?v=tS50UV13tPA&amp;feature=youtu.be" TargetMode="External"/><Relationship Id="rId1802" Type="http://schemas.openxmlformats.org/officeDocument/2006/relationships/hyperlink" Target="https://twitter.com/" TargetMode="External"/><Relationship Id="rId3048" Type="http://schemas.openxmlformats.org/officeDocument/2006/relationships/hyperlink" Target="https://twitter.com/" TargetMode="External"/><Relationship Id="rId3255" Type="http://schemas.openxmlformats.org/officeDocument/2006/relationships/hyperlink" Target="https://twitter.com/" TargetMode="External"/><Relationship Id="rId176" Type="http://schemas.openxmlformats.org/officeDocument/2006/relationships/hyperlink" Target="https://www.instagram.com/p/BWAAqiwjYMS4H-yaoOKtUG2tvPxj3Yu7BX5sHo0/" TargetMode="External"/><Relationship Id="rId383" Type="http://schemas.openxmlformats.org/officeDocument/2006/relationships/hyperlink" Target="http://www.business-standard.com/article/economy-policy/gst-in-its-current-form-will-hit-thousands-of-msmes-says-chidambaram-117070100364_1.html" TargetMode="External"/><Relationship Id="rId590" Type="http://schemas.openxmlformats.org/officeDocument/2006/relationships/hyperlink" Target="http://www.nayaindia.com/political-news/gst-launch-narendra-modi-speech-gita-18-chapters-and-goods-and-services-tax-18-meetings.html"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s://twitter.com/i/web/status/881123959823118336" TargetMode="External"/><Relationship Id="rId450" Type="http://schemas.openxmlformats.org/officeDocument/2006/relationships/hyperlink" Target="https://twitter.com/i/web/status/881411244757876736" TargetMode="External"/><Relationship Id="rId688" Type="http://schemas.openxmlformats.org/officeDocument/2006/relationships/hyperlink" Target="https://twitter.com/" TargetMode="External"/><Relationship Id="rId895" Type="http://schemas.openxmlformats.org/officeDocument/2006/relationships/hyperlink" Target="https://twitter.com/"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103" Type="http://schemas.openxmlformats.org/officeDocument/2006/relationships/hyperlink" Target="http://www.businesstoday.in/current/economy-politics/indias-gst-highest-in-the-world-heres-what-some-other-countries-charge/story/255583.html" TargetMode="External"/><Relationship Id="rId310" Type="http://schemas.openxmlformats.org/officeDocument/2006/relationships/hyperlink" Target="http://www.hindustantimes.com/india-news/goods-and-services-tax-gst-launch-event-on-june-30-midnight-live-updates/story-SE10ADBWc4lYRzwK3obrPO.html" TargetMode="External"/><Relationship Id="rId548" Type="http://schemas.openxmlformats.org/officeDocument/2006/relationships/hyperlink" Target="https://twitter.com/i/web/status/881540322773262336" TargetMode="External"/><Relationship Id="rId755" Type="http://schemas.openxmlformats.org/officeDocument/2006/relationships/hyperlink" Target="https://twitter.com/"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tech.economictimes.indiatimes.com/news/corporate/gst-launch-will-open-india-to-new-limitless-possibilities-fm-arun-jaitley/59393076" TargetMode="External"/><Relationship Id="rId408" Type="http://schemas.openxmlformats.org/officeDocument/2006/relationships/hyperlink" Target="http://paper.li/unmeshb?edition_id=d07e0ab0-5ecc-11e7-bb98-0cc47a0d1609" TargetMode="External"/><Relationship Id="rId615" Type="http://schemas.openxmlformats.org/officeDocument/2006/relationships/hyperlink" Target="https://goo.gl/JY8YeZ?utm_content=buffer8b2e5&amp;utm_medium=social&amp;utm_source=twitter.com&amp;utm_campaign=buffer"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1897" Type="http://schemas.openxmlformats.org/officeDocument/2006/relationships/hyperlink" Target="https://twitter.com/" TargetMode="External"/><Relationship Id="rId2503" Type="http://schemas.openxmlformats.org/officeDocument/2006/relationships/hyperlink" Target="https://twitter.com/" TargetMode="External"/><Relationship Id="rId2948"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710"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s://twitter.com/i/web/status/881054372603600896"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3277" Type="http://schemas.openxmlformats.org/officeDocument/2006/relationships/hyperlink" Target="https://twitter.com/" TargetMode="External"/><Relationship Id="rId198" Type="http://schemas.openxmlformats.org/officeDocument/2006/relationships/hyperlink" Target="http://www.ndtv.com/india-news/full-text-of-pm-narendra-modis-speech-at-goods-and-services-tax-launch-from-parliament-1719236" TargetMode="External"/><Relationship Id="rId2086" Type="http://schemas.openxmlformats.org/officeDocument/2006/relationships/hyperlink" Target="https://twitter.com/" TargetMode="External"/><Relationship Id="rId2293" Type="http://schemas.openxmlformats.org/officeDocument/2006/relationships/hyperlink" Target="https://twitter.com/" TargetMode="External"/><Relationship Id="rId2598" Type="http://schemas.openxmlformats.org/officeDocument/2006/relationships/hyperlink" Target="https://twitter.com/"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265" Type="http://schemas.openxmlformats.org/officeDocument/2006/relationships/hyperlink" Target="http://www.uniindia.com/gst-to-benefit-common-man-shripad-naik/other/news/917655.html" TargetMode="External"/><Relationship Id="rId472" Type="http://schemas.openxmlformats.org/officeDocument/2006/relationships/hyperlink" Target="https://twitter.com/i/web/status/881165514478845952"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3204" Type="http://schemas.openxmlformats.org/officeDocument/2006/relationships/hyperlink" Target="https://twitter.com/" TargetMode="External"/><Relationship Id="rId125" Type="http://schemas.openxmlformats.org/officeDocument/2006/relationships/hyperlink" Target="https://twitter.com/i/web/status/881085957142847488" TargetMode="External"/><Relationship Id="rId332" Type="http://schemas.openxmlformats.org/officeDocument/2006/relationships/hyperlink" Target="https://twitter.com/pricyfy_/status/881019410386894849" TargetMode="External"/><Relationship Id="rId777" Type="http://schemas.openxmlformats.org/officeDocument/2006/relationships/hyperlink" Target="https://twitter.com/" TargetMode="External"/><Relationship Id="rId984" Type="http://schemas.openxmlformats.org/officeDocument/2006/relationships/hyperlink" Target="https://twitter.com/"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637" Type="http://schemas.openxmlformats.org/officeDocument/2006/relationships/hyperlink" Target="http://www.ndtv.com/video/news/left-right-centre/gst-fallout-theatres-shut-in-tamil-nadu-461871"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twitter.com/"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40" Type="http://schemas.openxmlformats.org/officeDocument/2006/relationships/hyperlink" Target="https://twitter.com/i/web/status/881053710876524544" TargetMode="External"/><Relationship Id="rId1401"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3061" Type="http://schemas.openxmlformats.org/officeDocument/2006/relationships/hyperlink" Target="https://twitter.com/" TargetMode="External"/><Relationship Id="rId3299"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287" Type="http://schemas.openxmlformats.org/officeDocument/2006/relationships/hyperlink" Target="http://en.specialcoveragenews.in/news/state-news/jammu-kashmir-news/traders-transporters-calls-for-shutdown-in-kashmir-valley-on-gst-issue-201335" TargetMode="External"/><Relationship Id="rId494" Type="http://schemas.openxmlformats.org/officeDocument/2006/relationships/hyperlink" Target="http://www.uniindia.com/gst-to-benefit-common-man-shripad-naik/other/news/917655.html"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3019" Type="http://schemas.openxmlformats.org/officeDocument/2006/relationships/hyperlink" Target="https://twitter.com/" TargetMode="External"/><Relationship Id="rId3226" Type="http://schemas.openxmlformats.org/officeDocument/2006/relationships/hyperlink" Target="https://twitter.com/" TargetMode="External"/><Relationship Id="rId147" Type="http://schemas.openxmlformats.org/officeDocument/2006/relationships/hyperlink" Target="http://www.ndtv.com/india-news/lights-parliament-and-gst-a-360-degree-view-of-indias-mega-reform-launch-venue-1719221" TargetMode="External"/><Relationship Id="rId354" Type="http://schemas.openxmlformats.org/officeDocument/2006/relationships/hyperlink" Target="http://www.univarta.com/news/states/story/917903.html" TargetMode="External"/><Relationship Id="rId799" Type="http://schemas.openxmlformats.org/officeDocument/2006/relationships/hyperlink" Target="https://twitter.com/"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561" Type="http://schemas.openxmlformats.org/officeDocument/2006/relationships/hyperlink" Target="http://www.ndtv.com/india-news/gst-to-be-implemented-in-jammu-and-kashmir-in-3-4-days-jitendra-singh-1719644" TargetMode="External"/><Relationship Id="rId659" Type="http://schemas.openxmlformats.org/officeDocument/2006/relationships/hyperlink" Target="https://twitter.com/i/web/status/881110492986691584"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242" Type="http://schemas.openxmlformats.org/officeDocument/2006/relationships/hyperlink" Target="https://twitter.com/" TargetMode="External"/><Relationship Id="rId2547" Type="http://schemas.openxmlformats.org/officeDocument/2006/relationships/hyperlink" Target="https://twitter.com/" TargetMode="External"/><Relationship Id="rId214" Type="http://schemas.openxmlformats.org/officeDocument/2006/relationships/hyperlink" Target="https://twitter.com/i/web/status/881108625585979392" TargetMode="External"/><Relationship Id="rId421" Type="http://schemas.openxmlformats.org/officeDocument/2006/relationships/hyperlink" Target="http://www.ndtv.com/india-news/gst-will-end-inspector-raj-boost-economic-growth-bjp-chief-amit-shah-1719296" TargetMode="External"/><Relationship Id="rId519" Type="http://schemas.openxmlformats.org/officeDocument/2006/relationships/hyperlink" Target="http://paper.li/Bunibroto/1309952288?edition_id=c411c3f0-5e51-11e7-afd2-0cc47a0d15fd" TargetMode="External"/><Relationship Id="rId1051" Type="http://schemas.openxmlformats.org/officeDocument/2006/relationships/hyperlink" Target="https://twitter.com/"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102"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s://twitter.com/"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1868"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www.uniindia.com/mockery-of-inspector-raj-back/other/news/917204.html"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3290"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3150" Type="http://schemas.openxmlformats.org/officeDocument/2006/relationships/hyperlink" Target="https://twitter.com/" TargetMode="External"/><Relationship Id="rId3388" Type="http://schemas.openxmlformats.org/officeDocument/2006/relationships/vmlDrawing" Target="../drawings/vmlDrawing1.vml"/><Relationship Id="rId2197" Type="http://schemas.openxmlformats.org/officeDocument/2006/relationships/hyperlink" Target="https://twitter.com/" TargetMode="External"/><Relationship Id="rId3010" Type="http://schemas.openxmlformats.org/officeDocument/2006/relationships/hyperlink" Target="https://twitter.com/" TargetMode="External"/><Relationship Id="rId3248" Type="http://schemas.openxmlformats.org/officeDocument/2006/relationships/hyperlink" Target="https://twitter.com/" TargetMode="External"/><Relationship Id="rId169" Type="http://schemas.openxmlformats.org/officeDocument/2006/relationships/hyperlink" Target="https://twitter.com/i/web/status/881091140208009218" TargetMode="External"/><Relationship Id="rId376" Type="http://schemas.openxmlformats.org/officeDocument/2006/relationships/hyperlink" Target="http://www.business-standard.com/article/economy-policy/gst-in-its-current-form-will-hit-thousands-of-msmes-says-chidambaram-117070100364_1.html" TargetMode="External"/><Relationship Id="rId583" Type="http://schemas.openxmlformats.org/officeDocument/2006/relationships/hyperlink" Target="https://www.youtube.com/watch?v=oDk4DzjJY3U&amp;feature=youtu.be" TargetMode="External"/><Relationship Id="rId790" Type="http://schemas.openxmlformats.org/officeDocument/2006/relationships/hyperlink" Target="https://twitter.com/"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3108" Type="http://schemas.openxmlformats.org/officeDocument/2006/relationships/hyperlink" Target="https://twitter.com/" TargetMode="External"/><Relationship Id="rId3315" Type="http://schemas.openxmlformats.org/officeDocument/2006/relationships/hyperlink" Target="https://twitter.com/" TargetMode="External"/><Relationship Id="rId4" Type="http://schemas.openxmlformats.org/officeDocument/2006/relationships/hyperlink" Target="https://twitter.com/kiranshaw/status/880774472822685697" TargetMode="External"/><Relationship Id="rId236" Type="http://schemas.openxmlformats.org/officeDocument/2006/relationships/hyperlink" Target="http://www.hindustantimes.com/india-news/goods-and-services-tax-gst-launch-event-on-june-30-midnight-live-updates/story-SE10ADBWc4lYRzwK3obrPO.html" TargetMode="External"/><Relationship Id="rId443" Type="http://schemas.openxmlformats.org/officeDocument/2006/relationships/hyperlink" Target="http://www.ndtv.com/video/news/the-big-fight/the-big-fight-gst-short-term-pain-for-long-term-gain-461734" TargetMode="External"/><Relationship Id="rId650" Type="http://schemas.openxmlformats.org/officeDocument/2006/relationships/hyperlink" Target="http://www.ndtv.com/india-news/gst-to-be-implemented-in-jammu-and-kashmir-in-3-4-days-jitendra-singh-1719644" TargetMode="External"/><Relationship Id="rId888" Type="http://schemas.openxmlformats.org/officeDocument/2006/relationships/hyperlink" Target="https://twitter.com/"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03" Type="http://schemas.openxmlformats.org/officeDocument/2006/relationships/hyperlink" Target="http://economictimes.indiatimes.com/news/economy/policy/struggling-to-get-answers-to-your-gst-queries-here-is-your-100-point-guide/articleshow/59398082.cms" TargetMode="External"/><Relationship Id="rId748" Type="http://schemas.openxmlformats.org/officeDocument/2006/relationships/hyperlink" Target="https://twitter.com/" TargetMode="External"/><Relationship Id="rId955" Type="http://schemas.openxmlformats.org/officeDocument/2006/relationships/hyperlink" Target="https://twitter.com/" TargetMode="External"/><Relationship Id="rId1140"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i/web/status/881071626904715264" TargetMode="External"/><Relationship Id="rId510" Type="http://schemas.openxmlformats.org/officeDocument/2006/relationships/hyperlink" Target="http://www.eenaduindia.com/news/national-news/2017/07/02172808/GST-Dattatreya-to-raise-issues-of-textile-beedi-sectors.vpf" TargetMode="External"/><Relationship Id="rId608" Type="http://schemas.openxmlformats.org/officeDocument/2006/relationships/hyperlink" Target="http://www.univarta.com/news/india/story/917570.html" TargetMode="External"/><Relationship Id="rId815" Type="http://schemas.openxmlformats.org/officeDocument/2006/relationships/hyperlink" Target="https://twitter.com/"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000" Type="http://schemas.openxmlformats.org/officeDocument/2006/relationships/hyperlink" Target="https://twitter.com/" TargetMode="External"/><Relationship Id="rId1305" Type="http://schemas.openxmlformats.org/officeDocument/2006/relationships/hyperlink" Target="https://twitter.com/" TargetMode="External"/><Relationship Id="rId1957"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817" Type="http://schemas.openxmlformats.org/officeDocument/2006/relationships/hyperlink" Target="https://twitter.com/" TargetMode="External"/><Relationship Id="rId3172" Type="http://schemas.openxmlformats.org/officeDocument/2006/relationships/hyperlink" Target="https://twitter.com/" TargetMode="External"/><Relationship Id="rId11" Type="http://schemas.openxmlformats.org/officeDocument/2006/relationships/hyperlink" Target="https://twitter.com/kiranshaw/status/880774472822685697" TargetMode="External"/><Relationship Id="rId398" Type="http://schemas.openxmlformats.org/officeDocument/2006/relationships/hyperlink" Target="https://twitter.com/i/web/status/881233750050435072" TargetMode="External"/><Relationship Id="rId2079" Type="http://schemas.openxmlformats.org/officeDocument/2006/relationships/hyperlink" Target="https://twitter.com/" TargetMode="External"/><Relationship Id="rId3032" Type="http://schemas.openxmlformats.org/officeDocument/2006/relationships/hyperlink" Target="https://twitter.com/" TargetMode="External"/><Relationship Id="rId160" Type="http://schemas.openxmlformats.org/officeDocument/2006/relationships/hyperlink" Target="https://twitter.com/i/web/status/881090014687506432"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3337" Type="http://schemas.openxmlformats.org/officeDocument/2006/relationships/hyperlink" Target="https://twitter.com/" TargetMode="External"/><Relationship Id="rId258" Type="http://schemas.openxmlformats.org/officeDocument/2006/relationships/hyperlink" Target="http://www.firstpost.com/india/gst-launched-mumbais-vikrikar-bhavan-renamed-gst-bhavan-as-new-tax-reform-rolls-out-3765681.html" TargetMode="External"/><Relationship Id="rId465" Type="http://schemas.openxmlformats.org/officeDocument/2006/relationships/hyperlink" Target="https://twitter.com/i/web/status/881443086395555840" TargetMode="External"/><Relationship Id="rId672" Type="http://schemas.openxmlformats.org/officeDocument/2006/relationships/hyperlink" Target="http://www.ndtv.com/india-news/gst-to-be-implemented-in-jammu-and-kashmir-in-3-4-days-jitendra-singh-1719644"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2798" Type="http://schemas.openxmlformats.org/officeDocument/2006/relationships/hyperlink" Target="https://twitter.com/" TargetMode="External"/><Relationship Id="rId118" Type="http://schemas.openxmlformats.org/officeDocument/2006/relationships/hyperlink" Target="http://www.business-standard.com/article/economy-policy/gst-in-its-current-form-will-hit-thousands-of-msmes-says-chidambaram-117070100364_1.html" TargetMode="External"/><Relationship Id="rId325" Type="http://schemas.openxmlformats.org/officeDocument/2006/relationships/hyperlink" Target="http://www.firstpost.com/politics/gst-launched-tmc-slams-modi-govt-over-tax-reform-says-it-will-harm-small-traders-3766169.html" TargetMode="External"/><Relationship Id="rId532" Type="http://schemas.openxmlformats.org/officeDocument/2006/relationships/hyperlink" Target="https://twitter.com/i/web/status/881520459191287809" TargetMode="External"/><Relationship Id="rId977" Type="http://schemas.openxmlformats.org/officeDocument/2006/relationships/hyperlink" Target="https://twitter.com/"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837" Type="http://schemas.openxmlformats.org/officeDocument/2006/relationships/hyperlink" Target="https://twitter.com/" TargetMode="External"/><Relationship Id="rId1022"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1979" Type="http://schemas.openxmlformats.org/officeDocument/2006/relationships/hyperlink" Target="https://twitter.com/" TargetMode="External"/><Relationship Id="rId3194" Type="http://schemas.openxmlformats.org/officeDocument/2006/relationships/hyperlink" Target="https://twitter.com/" TargetMode="External"/><Relationship Id="rId33" Type="http://schemas.openxmlformats.org/officeDocument/2006/relationships/hyperlink" Target="https://www.facebook.com/OfficialDigitalIndia/videos/1355739991128806/" TargetMode="External"/><Relationship Id="rId1601" Type="http://schemas.openxmlformats.org/officeDocument/2006/relationships/hyperlink" Target="https://twitter.com/" TargetMode="External"/><Relationship Id="rId1839" Type="http://schemas.openxmlformats.org/officeDocument/2006/relationships/hyperlink" Target="https://twitter.com/" TargetMode="External"/><Relationship Id="rId3054" Type="http://schemas.openxmlformats.org/officeDocument/2006/relationships/hyperlink" Target="https://twitter.com/" TargetMode="External"/><Relationship Id="rId182" Type="http://schemas.openxmlformats.org/officeDocument/2006/relationships/hyperlink" Target="http://tech.economictimes.indiatimes.com/news/corporate/gst-launch-will-open-india-to-new-limitless-possibilities-fm-arun-jaitley/59393076" TargetMode="External"/><Relationship Id="rId1906" Type="http://schemas.openxmlformats.org/officeDocument/2006/relationships/hyperlink" Target="https://twitter.com/" TargetMode="External"/><Relationship Id="rId3261" Type="http://schemas.openxmlformats.org/officeDocument/2006/relationships/hyperlink" Target="https://twitter.com/" TargetMode="External"/><Relationship Id="rId3359" Type="http://schemas.openxmlformats.org/officeDocument/2006/relationships/hyperlink" Target="https://twitter.com/" TargetMode="External"/><Relationship Id="rId487" Type="http://schemas.openxmlformats.org/officeDocument/2006/relationships/hyperlink" Target="http://www.punjabkesari.in/business/news/do-not-panic-with-the-gst-understand-it-easily-640145" TargetMode="External"/><Relationship Id="rId694" Type="http://schemas.openxmlformats.org/officeDocument/2006/relationships/hyperlink" Target="https://twitter.com/" TargetMode="External"/><Relationship Id="rId2070"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121" Type="http://schemas.openxmlformats.org/officeDocument/2006/relationships/hyperlink" Target="https://twitter.com/" TargetMode="External"/><Relationship Id="rId3219" Type="http://schemas.openxmlformats.org/officeDocument/2006/relationships/hyperlink" Target="https://twitter.com/" TargetMode="External"/><Relationship Id="rId347" Type="http://schemas.openxmlformats.org/officeDocument/2006/relationships/hyperlink" Target="https://fb.me/8dyuIgeUz" TargetMode="External"/><Relationship Id="rId999" Type="http://schemas.openxmlformats.org/officeDocument/2006/relationships/hyperlink" Target="https://twitter.com/"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2887" Type="http://schemas.openxmlformats.org/officeDocument/2006/relationships/hyperlink" Target="https://twitter.com/" TargetMode="External"/><Relationship Id="rId554" Type="http://schemas.openxmlformats.org/officeDocument/2006/relationships/hyperlink" Target="https://twitter.com/i/web/status/881546862750072832" TargetMode="External"/><Relationship Id="rId761" Type="http://schemas.openxmlformats.org/officeDocument/2006/relationships/hyperlink" Target="https://twitter.com/" TargetMode="External"/><Relationship Id="rId859" Type="http://schemas.openxmlformats.org/officeDocument/2006/relationships/hyperlink" Target="https://twitter.com/" TargetMode="External"/><Relationship Id="rId1391"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207" Type="http://schemas.openxmlformats.org/officeDocument/2006/relationships/hyperlink" Target="http://www.ndtv.com/india-news/gst-will-end-inspector-raj-boost-economic-growth-bjp-chief-amit-shah-1719296" TargetMode="External"/><Relationship Id="rId414" Type="http://schemas.openxmlformats.org/officeDocument/2006/relationships/hyperlink" Target="http://www.livemint.com/Politics/1qDa4XM5EJUQ6BXb2l0RHN/All-you-need-to-know-about-GST.html" TargetMode="External"/><Relationship Id="rId621" Type="http://schemas.openxmlformats.org/officeDocument/2006/relationships/hyperlink" Target="https://twitter.com/i/web/status/881165727654305792"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1349" Type="http://schemas.openxmlformats.org/officeDocument/2006/relationships/hyperlink" Target="https://twitter.com/" TargetMode="External"/><Relationship Id="rId2302"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 TargetMode="External"/><Relationship Id="rId926" Type="http://schemas.openxmlformats.org/officeDocument/2006/relationships/hyperlink" Target="https://twitter.com/" TargetMode="External"/><Relationship Id="rId1111"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twitter.com/HPCL/status/881044472255062016"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3076" Type="http://schemas.openxmlformats.org/officeDocument/2006/relationships/hyperlink" Target="https://twitter.com/" TargetMode="External"/><Relationship Id="rId3283"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271" Type="http://schemas.openxmlformats.org/officeDocument/2006/relationships/hyperlink" Target="https://twitter.com/i/web/status/881143697622040576" TargetMode="External"/><Relationship Id="rId2397" Type="http://schemas.openxmlformats.org/officeDocument/2006/relationships/hyperlink" Target="https://twitter.com/" TargetMode="External"/><Relationship Id="rId3003" Type="http://schemas.openxmlformats.org/officeDocument/2006/relationships/hyperlink" Target="https://twitter.com/" TargetMode="External"/><Relationship Id="rId131" Type="http://schemas.openxmlformats.org/officeDocument/2006/relationships/hyperlink" Target="http://www.business-standard.com/article/economy-policy/gst-in-its-current-form-will-hit-thousands-of-msmes-says-chidambaram-117070100364_1.html" TargetMode="External"/><Relationship Id="rId369" Type="http://schemas.openxmlformats.org/officeDocument/2006/relationships/hyperlink" Target="http://www.ndtv.com/india-news/lights-parliament-and-gst-a-360-degree-view-of-indias-mega-reform-launch-venue-1719221" TargetMode="External"/><Relationship Id="rId576" Type="http://schemas.openxmlformats.org/officeDocument/2006/relationships/hyperlink" Target="http://www.ndtv.com/india-news/gst-to-be-implemented-in-jammu-and-kashmir-in-3-4-days-jitendra-singh-1719644" TargetMode="External"/><Relationship Id="rId783" Type="http://schemas.openxmlformats.org/officeDocument/2006/relationships/hyperlink" Target="https://twitter.com/"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3210" Type="http://schemas.openxmlformats.org/officeDocument/2006/relationships/hyperlink" Target="https://twitter.com/" TargetMode="External"/><Relationship Id="rId3308" Type="http://schemas.openxmlformats.org/officeDocument/2006/relationships/hyperlink" Target="https://twitter.com/" TargetMode="External"/><Relationship Id="rId229" Type="http://schemas.openxmlformats.org/officeDocument/2006/relationships/hyperlink" Target="https://twitter.com/i/web/status/881116938113609728" TargetMode="External"/><Relationship Id="rId436" Type="http://schemas.openxmlformats.org/officeDocument/2006/relationships/hyperlink" Target="http://www.amarujala.com/dehradun/uttarakhand-government-issued-helpline-numbers-for-gst" TargetMode="External"/><Relationship Id="rId643" Type="http://schemas.openxmlformats.org/officeDocument/2006/relationships/hyperlink" Target="http://www.ndtv.com/india-news/gst-launch-2017-in-prime-minister-narendra-modis-speech-a-message-for-congress-and-mamata-banerjee-t-1719232"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850" Type="http://schemas.openxmlformats.org/officeDocument/2006/relationships/hyperlink" Target="https://twitter.com/" TargetMode="External"/><Relationship Id="rId948" Type="http://schemas.openxmlformats.org/officeDocument/2006/relationships/hyperlink" Target="https://twitter.com/" TargetMode="External"/><Relationship Id="rId1133"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531"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www.business-standard.com/article/economy-policy/gst-in-its-current-form-will-hit-thousands-of-msmes-says-chidambaram-117070100364_1.html" TargetMode="External"/><Relationship Id="rId503" Type="http://schemas.openxmlformats.org/officeDocument/2006/relationships/hyperlink" Target="https://twitter.com/i/web/status/881478781134716928" TargetMode="External"/><Relationship Id="rId710" Type="http://schemas.openxmlformats.org/officeDocument/2006/relationships/hyperlink" Target="https://twitter.com/" TargetMode="External"/><Relationship Id="rId808" Type="http://schemas.openxmlformats.org/officeDocument/2006/relationships/hyperlink" Target="https://twitter.com/" TargetMode="External"/><Relationship Id="rId1340"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3098" Type="http://schemas.openxmlformats.org/officeDocument/2006/relationships/hyperlink" Target="https://twitter.com/" TargetMode="External"/><Relationship Id="rId1200"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293" Type="http://schemas.openxmlformats.org/officeDocument/2006/relationships/hyperlink" Target="http://www.ndtv.com/india-news/gst-will-end-inspector-raj-boost-economic-growth-bjp-chief-amit-shah-1719296" TargetMode="External"/><Relationship Id="rId2181" Type="http://schemas.openxmlformats.org/officeDocument/2006/relationships/hyperlink" Target="https://twitter.com/" TargetMode="External"/><Relationship Id="rId3025" Type="http://schemas.openxmlformats.org/officeDocument/2006/relationships/hyperlink" Target="https://twitter.com/" TargetMode="External"/><Relationship Id="rId3232" Type="http://schemas.openxmlformats.org/officeDocument/2006/relationships/hyperlink" Target="https://twitter.com/" TargetMode="External"/><Relationship Id="rId153" Type="http://schemas.openxmlformats.org/officeDocument/2006/relationships/hyperlink" Target="http://www.business-standard.com/article/economy-policy/gst-in-its-current-form-will-hit-thousands-of-msmes-says-chidambaram-117070100364_1.html" TargetMode="External"/><Relationship Id="rId360" Type="http://schemas.openxmlformats.org/officeDocument/2006/relationships/hyperlink" Target="https://twitter.com/i/web/status/881202531870941184" TargetMode="External"/><Relationship Id="rId598" Type="http://schemas.openxmlformats.org/officeDocument/2006/relationships/hyperlink" Target="http://www.ndtv.com/india-news/full-text-of-pm-narendra-modis-speech-at-goods-and-services-tax-launch-from-parliament-1719236" TargetMode="External"/><Relationship Id="rId2041" Type="http://schemas.openxmlformats.org/officeDocument/2006/relationships/hyperlink" Target="https://twitter.com/"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220" Type="http://schemas.openxmlformats.org/officeDocument/2006/relationships/hyperlink" Target="http://www.business-standard.com/article/economy-policy/gst-in-its-current-form-will-hit-thousands-of-msmes-says-chidambaram-117070100364_1.html" TargetMode="External"/><Relationship Id="rId458" Type="http://schemas.openxmlformats.org/officeDocument/2006/relationships/hyperlink" Target="http://www.ndtv.com/video/news/the-big-fight/the-big-fight-gst-short-term-pain-for-long-term-gain-461734" TargetMode="External"/><Relationship Id="rId665" Type="http://schemas.openxmlformats.org/officeDocument/2006/relationships/hyperlink" Target="https://twitter.com/i/web/status/881204253104119808"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2998" Type="http://schemas.openxmlformats.org/officeDocument/2006/relationships/hyperlink" Target="https://twitter.com/" TargetMode="External"/><Relationship Id="rId318" Type="http://schemas.openxmlformats.org/officeDocument/2006/relationships/hyperlink" Target="http://paper.li/Bunibroto/1309952288?edition_id=c411c3f0-5e51-11e7-afd2-0cc47a0d15fd" TargetMode="External"/><Relationship Id="rId525" Type="http://schemas.openxmlformats.org/officeDocument/2006/relationships/hyperlink" Target="https://twitter.com/i/web/status/881511147492360192" TargetMode="External"/><Relationship Id="rId732" Type="http://schemas.openxmlformats.org/officeDocument/2006/relationships/hyperlink" Target="https://twitter.com/"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s://www.facebook.com/OfficialDigitalIndia/videos/1355739991128806/"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3187" Type="http://schemas.openxmlformats.org/officeDocument/2006/relationships/hyperlink" Target="https://twitter.com/" TargetMode="External"/><Relationship Id="rId26" Type="http://schemas.openxmlformats.org/officeDocument/2006/relationships/hyperlink" Target="https://twitter.com/kiranshaw/status/881045968220700675" TargetMode="External"/><Relationship Id="rId3047" Type="http://schemas.openxmlformats.org/officeDocument/2006/relationships/hyperlink" Target="https://twitter.com/" TargetMode="External"/><Relationship Id="rId175" Type="http://schemas.openxmlformats.org/officeDocument/2006/relationships/hyperlink" Target="https://www.facebook.com/OfficialDigitalIndia/videos/1355739991128806/" TargetMode="External"/><Relationship Id="rId1801" Type="http://schemas.openxmlformats.org/officeDocument/2006/relationships/hyperlink" Target="https://twitter.com/" TargetMode="External"/><Relationship Id="rId3254" Type="http://schemas.openxmlformats.org/officeDocument/2006/relationships/hyperlink" Target="https://twitter.com/" TargetMode="External"/><Relationship Id="rId382" Type="http://schemas.openxmlformats.org/officeDocument/2006/relationships/hyperlink" Target="http://www.business-standard.com/article/economy-policy/gst-in-its-current-form-will-hit-thousands-of-msmes-says-chidambaram-117070100364_1.html" TargetMode="External"/><Relationship Id="rId687" Type="http://schemas.openxmlformats.org/officeDocument/2006/relationships/hyperlink" Target="https://twitter.com/"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2368" Type="http://schemas.openxmlformats.org/officeDocument/2006/relationships/hyperlink" Target="https://twitter.com/"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242" Type="http://schemas.openxmlformats.org/officeDocument/2006/relationships/hyperlink" Target="https://twitter.com/i/web/status/881123871973195779"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130"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102" Type="http://schemas.openxmlformats.org/officeDocument/2006/relationships/hyperlink" Target="https://twitter.com/i/web/status/881076473716776961" TargetMode="External"/><Relationship Id="rId547" Type="http://schemas.openxmlformats.org/officeDocument/2006/relationships/hyperlink" Target="https://twitter.com/i/web/status/881537690910445569" TargetMode="External"/><Relationship Id="rId754" Type="http://schemas.openxmlformats.org/officeDocument/2006/relationships/hyperlink" Target="https://twitter.com/"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1689"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tech.economictimes.indiatimes.com/news/corporate/gst-launch-will-open-india-to-new-limitless-possibilities-fm-arun-jaitley/59393076" TargetMode="External"/><Relationship Id="rId407" Type="http://schemas.openxmlformats.org/officeDocument/2006/relationships/hyperlink" Target="http://www.business-standard.com/article/economy-policy/gst-will-cause-inflation-burden-common-man-and-small-firms-p-chidambaram-117070100392_1.html" TargetMode="External"/><Relationship Id="rId614" Type="http://schemas.openxmlformats.org/officeDocument/2006/relationships/hyperlink" Target="https://goo.gl/JY8YeZ?utm_content=bufferaa81a&amp;utm_medium=social&amp;utm_source=twitter.com&amp;utm_campaign=buffer"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1896" Type="http://schemas.openxmlformats.org/officeDocument/2006/relationships/hyperlink" Target="https://twitter.com/" TargetMode="External"/><Relationship Id="rId2502"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s://twitter.com/i/web/status/881054372603600896"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3069" Type="http://schemas.openxmlformats.org/officeDocument/2006/relationships/hyperlink" Target="https://twitter.com/" TargetMode="External"/><Relationship Id="rId3276" Type="http://schemas.openxmlformats.org/officeDocument/2006/relationships/hyperlink" Target="https://twitter.com/" TargetMode="External"/><Relationship Id="rId197" Type="http://schemas.openxmlformats.org/officeDocument/2006/relationships/hyperlink" Target="http://www.ndtv.com/india-news/gst-will-end-inspector-raj-boost-economic-growth-bjp-chief-amit-shah-1719296"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264" Type="http://schemas.openxmlformats.org/officeDocument/2006/relationships/hyperlink" Target="http://www.uniindia.com/gst-to-help-india-compete-with-other-countries-amit-shah/other/news/917457.html" TargetMode="External"/><Relationship Id="rId471" Type="http://schemas.openxmlformats.org/officeDocument/2006/relationships/hyperlink" Target="https://twitter.com/i/web/status/881165514478845952" TargetMode="External"/><Relationship Id="rId2152" Type="http://schemas.openxmlformats.org/officeDocument/2006/relationships/hyperlink" Target="https://twitter.com/" TargetMode="External"/><Relationship Id="rId2597" Type="http://schemas.openxmlformats.org/officeDocument/2006/relationships/hyperlink" Target="https://twitter.com/" TargetMode="External"/><Relationship Id="rId124" Type="http://schemas.openxmlformats.org/officeDocument/2006/relationships/hyperlink" Target="https://twitter.com/BJPLucknowBJP/status/881082566278656000" TargetMode="External"/><Relationship Id="rId569" Type="http://schemas.openxmlformats.org/officeDocument/2006/relationships/hyperlink" Target="http://www.ndtv.com/india-news/gst-to-be-implemented-in-jammu-and-kashmir-in-3-4-days-jitendra-singh-1719644" TargetMode="External"/><Relationship Id="rId776" Type="http://schemas.openxmlformats.org/officeDocument/2006/relationships/hyperlink" Target="https://twitter.com/"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203" Type="http://schemas.openxmlformats.org/officeDocument/2006/relationships/hyperlink" Target="https://twitter.com/" TargetMode="External"/><Relationship Id="rId331" Type="http://schemas.openxmlformats.org/officeDocument/2006/relationships/hyperlink" Target="https://twitter.com/i/web/status/881183212411604993" TargetMode="External"/><Relationship Id="rId429" Type="http://schemas.openxmlformats.org/officeDocument/2006/relationships/hyperlink" Target="http://paper.li/Bunibroto/1309956977?edition_id=3bcb0770-5ec1-11e7-aaa2-0cc47a0d164b" TargetMode="External"/><Relationship Id="rId636" Type="http://schemas.openxmlformats.org/officeDocument/2006/relationships/hyperlink" Target="http://www.ndtv.com/video/news/left-right-centre/gst-fallout-theatres-shut-in-tamil-nadu-461871"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012"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2969"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2829" Type="http://schemas.openxmlformats.org/officeDocument/2006/relationships/hyperlink" Target="https://twitter.com/" TargetMode="External"/><Relationship Id="rId703" Type="http://schemas.openxmlformats.org/officeDocument/2006/relationships/hyperlink" Target="https://twitter.com/"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638" Type="http://schemas.openxmlformats.org/officeDocument/2006/relationships/hyperlink" Target="https://twitter.com/" TargetMode="External"/><Relationship Id="rId1400" Type="http://schemas.openxmlformats.org/officeDocument/2006/relationships/hyperlink" Target="https://twitter.com/" TargetMode="External"/><Relationship Id="rId1845" Type="http://schemas.openxmlformats.org/officeDocument/2006/relationships/hyperlink" Target="https://twitter.com/" TargetMode="External"/><Relationship Id="rId3060" Type="http://schemas.openxmlformats.org/officeDocument/2006/relationships/hyperlink" Target="https://twitter.com/" TargetMode="External"/><Relationship Id="rId3298"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286" Type="http://schemas.openxmlformats.org/officeDocument/2006/relationships/hyperlink" Target="http://www.business-standard.com/article/economy-policy/gst-regime-you-you-have-to-pay-more-for-banking-services-from-today-117063001155_1.html" TargetMode="External"/><Relationship Id="rId493" Type="http://schemas.openxmlformats.org/officeDocument/2006/relationships/hyperlink" Target="https://twitter.com/i/web/status/881099870169292801"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3018" Type="http://schemas.openxmlformats.org/officeDocument/2006/relationships/hyperlink" Target="https://twitter.com/" TargetMode="External"/><Relationship Id="rId3225" Type="http://schemas.openxmlformats.org/officeDocument/2006/relationships/hyperlink" Target="https://twitter.com/" TargetMode="External"/><Relationship Id="rId146" Type="http://schemas.openxmlformats.org/officeDocument/2006/relationships/hyperlink" Target="https://twitter.com/i/web/status/881086148914827264" TargetMode="External"/><Relationship Id="rId353" Type="http://schemas.openxmlformats.org/officeDocument/2006/relationships/hyperlink" Target="http://www.univarta.com/news/states/story/917897.html" TargetMode="External"/><Relationship Id="rId560" Type="http://schemas.openxmlformats.org/officeDocument/2006/relationships/hyperlink" Target="http://www.top-videos-online.com/watch/K7mbIF--DqY/1-%E0%A4%9C%E0%A5%81%E0%A4%B2%E0%A4%BE%E0%A4%88-%E0%A4%B8%E0%A5%87-gst-%E0%A4%B2%E0%A4%BE%E0%A4%97%E0%A5%82-%E0%A4%AF%E0%A5%87-%E0%A4%9A%E0%A5%80%E0%A4%9C%E0%A5%87%E0%A4%82-%E0%A4%B9%E0%A5%8B-%E0%A4%97%E0%A4%88-%E0%A4%B8%E0%A4%B8%E0%A5%8D%E0%A4%A4%E0%A5%80-%E0%A4%A6%E0%A5%87%E0%A4%96%E0%A5%87-%E0%A4%B2%E0%A4%BF%E0%A4%B8%E0%A5%8D%E0%A4%9F-gst-effects-1-july-2017" TargetMode="External"/><Relationship Id="rId798" Type="http://schemas.openxmlformats.org/officeDocument/2006/relationships/hyperlink" Target="https://twitter.com/"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213" Type="http://schemas.openxmlformats.org/officeDocument/2006/relationships/hyperlink" Target="http://www.newsdogshare.com/a/article/5955ea7e1290717137412322/?company=android:xiaomi" TargetMode="External"/><Relationship Id="rId420" Type="http://schemas.openxmlformats.org/officeDocument/2006/relationships/hyperlink" Target="http://skilledguru.in/gst-goods-services-tax-law/" TargetMode="External"/><Relationship Id="rId658" Type="http://schemas.openxmlformats.org/officeDocument/2006/relationships/hyperlink" Target="https://twitter.com/PMOIndia/status/882109941313552384" TargetMode="External"/><Relationship Id="rId865" Type="http://schemas.openxmlformats.org/officeDocument/2006/relationships/hyperlink" Target="https://twitter.com/" TargetMode="External"/><Relationship Id="rId1050"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518" Type="http://schemas.openxmlformats.org/officeDocument/2006/relationships/hyperlink" Target="http://paper.li/Bunibroto/1309952288?edition_id=c411c3f0-5e51-11e7-afd2-0cc47a0d15fd" TargetMode="External"/><Relationship Id="rId725" Type="http://schemas.openxmlformats.org/officeDocument/2006/relationships/hyperlink" Target="https://twitter.com/"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1867" Type="http://schemas.openxmlformats.org/officeDocument/2006/relationships/hyperlink" Target="https://twitter.com/"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www.uniindia.com/mockery-of-inspector-raj-back/other/news/917204.html"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3082" Type="http://schemas.openxmlformats.org/officeDocument/2006/relationships/hyperlink" Target="https://twitter.com/" TargetMode="External"/><Relationship Id="rId3387" Type="http://schemas.openxmlformats.org/officeDocument/2006/relationships/printerSettings" Target="../printerSettings/printerSettings1.bin"/><Relationship Id="rId19" Type="http://schemas.openxmlformats.org/officeDocument/2006/relationships/hyperlink" Target="https://twitter.com/kiranshaw/status/880774472822685697" TargetMode="External"/><Relationship Id="rId2196" Type="http://schemas.openxmlformats.org/officeDocument/2006/relationships/hyperlink" Target="https://twitter.com/" TargetMode="External"/><Relationship Id="rId168" Type="http://schemas.openxmlformats.org/officeDocument/2006/relationships/hyperlink" Target="http://www.ndtv.com/india-news/full-text-of-pm-narendra-modis-speech-at-goods-and-services-tax-launch-from-parliament-1719236" TargetMode="External"/><Relationship Id="rId3247" Type="http://schemas.openxmlformats.org/officeDocument/2006/relationships/hyperlink" Target="https://twitter.com/" TargetMode="External"/><Relationship Id="rId375" Type="http://schemas.openxmlformats.org/officeDocument/2006/relationships/hyperlink" Target="http://www.business-standard.com/article/economy-policy/gst-in-its-current-form-will-hit-thousands-of-msmes-says-chidambaram-117070100364_1.html" TargetMode="External"/><Relationship Id="rId582" Type="http://schemas.openxmlformats.org/officeDocument/2006/relationships/hyperlink" Target="https://fb.me/8HCYZaFqI"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107" Type="http://schemas.openxmlformats.org/officeDocument/2006/relationships/hyperlink" Target="https://twitter.com/" TargetMode="External"/><Relationship Id="rId3314" Type="http://schemas.openxmlformats.org/officeDocument/2006/relationships/hyperlink" Target="https://twitter.com/" TargetMode="External"/><Relationship Id="rId3" Type="http://schemas.openxmlformats.org/officeDocument/2006/relationships/hyperlink" Target="https://twitter.com/kiranshaw/status/880774472822685697" TargetMode="External"/><Relationship Id="rId235" Type="http://schemas.openxmlformats.org/officeDocument/2006/relationships/hyperlink" Target="http://www.hindustantimes.com/india-news/goods-and-services-tax-gst-launch-event-on-june-30-midnight-live-updates/story-SE10ADBWc4lYRzwK3obrPO.html" TargetMode="External"/><Relationship Id="rId442" Type="http://schemas.openxmlformats.org/officeDocument/2006/relationships/hyperlink" Target="https://twitter.com/i/web/status/881391494178918400" TargetMode="External"/><Relationship Id="rId887" Type="http://schemas.openxmlformats.org/officeDocument/2006/relationships/hyperlink" Target="https://twitter.com/"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02" Type="http://schemas.openxmlformats.org/officeDocument/2006/relationships/hyperlink" Target="https://twitter.com/i/web/status/881128793875853312" TargetMode="External"/><Relationship Id="rId747" Type="http://schemas.openxmlformats.org/officeDocument/2006/relationships/hyperlink" Target="https://twitter.com/"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twitter.com/i/web/status/881071626904715264" TargetMode="External"/><Relationship Id="rId607" Type="http://schemas.openxmlformats.org/officeDocument/2006/relationships/hyperlink" Target="http://www.millioncenters.com/Blog-Detail/Here%E2%80%99s+everything+you+need+to+know+about+GST+and+its+impact+in+real+life" TargetMode="External"/><Relationship Id="rId814" Type="http://schemas.openxmlformats.org/officeDocument/2006/relationships/hyperlink" Target="https://twitter.com/"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2702"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3171"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3269" Type="http://schemas.openxmlformats.org/officeDocument/2006/relationships/hyperlink" Target="https://twitter.com/" TargetMode="External"/><Relationship Id="rId10" Type="http://schemas.openxmlformats.org/officeDocument/2006/relationships/hyperlink" Target="https://twitter.com/kiranshaw/status/880774472822685697" TargetMode="External"/><Relationship Id="rId397" Type="http://schemas.openxmlformats.org/officeDocument/2006/relationships/hyperlink" Target="http://www.ndtv.com/video/news/the-big-fight/the-big-fight-gst-short-term-pain-for-long-term-gain-461734"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3031" Type="http://schemas.openxmlformats.org/officeDocument/2006/relationships/hyperlink" Target="https://twitter.com/"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257" Type="http://schemas.openxmlformats.org/officeDocument/2006/relationships/hyperlink" Target="http://paper.li/manashrivastava/1306093552?edition_id=3f64b950-5e5b-11e7-bb98-0cc47a0d1609" TargetMode="External"/><Relationship Id="rId464" Type="http://schemas.openxmlformats.org/officeDocument/2006/relationships/hyperlink" Target="https://twitter.com/i/web/status/881443086395555840"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2797" Type="http://schemas.openxmlformats.org/officeDocument/2006/relationships/hyperlink" Target="https://twitter.com/" TargetMode="External"/><Relationship Id="rId117" Type="http://schemas.openxmlformats.org/officeDocument/2006/relationships/hyperlink" Target="http://www.business-standard.com/article/economy-policy/gst-in-its-current-form-will-hit-thousands-of-msmes-says-chidambaram-117070100364_1.html" TargetMode="External"/><Relationship Id="rId671" Type="http://schemas.openxmlformats.org/officeDocument/2006/relationships/hyperlink" Target="http://www.ndtv.com/video/news/the-big-fight/the-big-fight-gst-short-term-pain-for-long-term-gain-461734" TargetMode="External"/><Relationship Id="rId769" Type="http://schemas.openxmlformats.org/officeDocument/2006/relationships/hyperlink" Target="https://twitter.com/"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352" Type="http://schemas.openxmlformats.org/officeDocument/2006/relationships/hyperlink" Target="https://twitter.com/" TargetMode="External"/><Relationship Id="rId2657" Type="http://schemas.openxmlformats.org/officeDocument/2006/relationships/hyperlink" Target="https://twitter.com/" TargetMode="External"/><Relationship Id="rId324" Type="http://schemas.openxmlformats.org/officeDocument/2006/relationships/hyperlink" Target="https://twitter.com/i/web/status/881178852365541376" TargetMode="External"/><Relationship Id="rId531" Type="http://schemas.openxmlformats.org/officeDocument/2006/relationships/hyperlink" Target="https://twitter.com/i/web/status/881520459191287809" TargetMode="External"/><Relationship Id="rId629" Type="http://schemas.openxmlformats.org/officeDocument/2006/relationships/hyperlink" Target="https://twitter.com/i/web/status/881553819141685252" TargetMode="External"/><Relationship Id="rId1161"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2864" Type="http://schemas.openxmlformats.org/officeDocument/2006/relationships/hyperlink" Target="https://twitter.com/" TargetMode="External"/><Relationship Id="rId836" Type="http://schemas.openxmlformats.org/officeDocument/2006/relationships/hyperlink" Target="https://twitter.com/" TargetMode="External"/><Relationship Id="rId1021"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193" Type="http://schemas.openxmlformats.org/officeDocument/2006/relationships/hyperlink" Target="https://twitter.com/" TargetMode="External"/><Relationship Id="rId32" Type="http://schemas.openxmlformats.org/officeDocument/2006/relationships/hyperlink" Target="https://www.facebook.com/OfficialDigitalIndia/videos/1355739991128806/"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3053" Type="http://schemas.openxmlformats.org/officeDocument/2006/relationships/hyperlink" Target="https://twitter.com/" TargetMode="External"/><Relationship Id="rId3260" Type="http://schemas.openxmlformats.org/officeDocument/2006/relationships/hyperlink" Target="https://twitter.com/" TargetMode="External"/><Relationship Id="rId181" Type="http://schemas.openxmlformats.org/officeDocument/2006/relationships/hyperlink" Target="http://tweetsnow.com/vijay-goel-our-creativity-gets-mentioned-in-todays-news-gstfornewindia-gst-gstlaunch-httpst-coba8gtec07u/" TargetMode="External"/><Relationship Id="rId1905" Type="http://schemas.openxmlformats.org/officeDocument/2006/relationships/hyperlink" Target="https://twitter.com/" TargetMode="External"/><Relationship Id="rId3120" Type="http://schemas.openxmlformats.org/officeDocument/2006/relationships/hyperlink" Target="https://twitter.com/" TargetMode="External"/><Relationship Id="rId3358" Type="http://schemas.openxmlformats.org/officeDocument/2006/relationships/hyperlink" Target="https://twitter.com/" TargetMode="External"/><Relationship Id="rId279" Type="http://schemas.openxmlformats.org/officeDocument/2006/relationships/hyperlink" Target="https://www.facebook.com/OfficialDigitalIndia/videos/1355739991128806/" TargetMode="External"/><Relationship Id="rId486" Type="http://schemas.openxmlformats.org/officeDocument/2006/relationships/hyperlink" Target="http://www.punjabkesari.in/business/news/first-bill-of-the-gst-in-mumbai-big-bazaar-640090" TargetMode="External"/><Relationship Id="rId693" Type="http://schemas.openxmlformats.org/officeDocument/2006/relationships/hyperlink" Target="https://twitter.com/"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3218" Type="http://schemas.openxmlformats.org/officeDocument/2006/relationships/hyperlink" Target="https://twitter.com/" TargetMode="External"/><Relationship Id="rId139" Type="http://schemas.openxmlformats.org/officeDocument/2006/relationships/hyperlink" Target="http://www.business-standard.com/article/economy-policy/gst-in-its-current-form-will-hit-thousands-of-msmes-says-chidambaram-117070100364_1.html" TargetMode="External"/><Relationship Id="rId346" Type="http://schemas.openxmlformats.org/officeDocument/2006/relationships/hyperlink" Target="http://www.firstpost.com/politics/gst-launched-tmc-slams-modi-govt-over-tax-reform-says-it-will-harm-small-traders-3766169.html" TargetMode="External"/><Relationship Id="rId553" Type="http://schemas.openxmlformats.org/officeDocument/2006/relationships/hyperlink" Target="https://twitter.com/i/web/status/881502889687957504" TargetMode="External"/><Relationship Id="rId760" Type="http://schemas.openxmlformats.org/officeDocument/2006/relationships/hyperlink" Target="https://twitter.com/" TargetMode="External"/><Relationship Id="rId998"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206" Type="http://schemas.openxmlformats.org/officeDocument/2006/relationships/hyperlink" Target="https://twitter.com/i/web/status/881086148914827264" TargetMode="External"/><Relationship Id="rId413" Type="http://schemas.openxmlformats.org/officeDocument/2006/relationships/hyperlink" Target="http://www.amarujala.com/dehradun/uttarakhand-government-issued-helpline-numbers-for-gst" TargetMode="External"/><Relationship Id="rId858" Type="http://schemas.openxmlformats.org/officeDocument/2006/relationships/hyperlink" Target="https://twitter.com/" TargetMode="External"/><Relationship Id="rId1043"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620" Type="http://schemas.openxmlformats.org/officeDocument/2006/relationships/hyperlink" Target="https://twitter.com/i/web/status/881895646638166016" TargetMode="External"/><Relationship Id="rId718" Type="http://schemas.openxmlformats.org/officeDocument/2006/relationships/hyperlink" Target="https://twitter.com/" TargetMode="External"/><Relationship Id="rId925" Type="http://schemas.openxmlformats.org/officeDocument/2006/relationships/hyperlink" Target="https://twitter.com/" TargetMode="External"/><Relationship Id="rId1250"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2606" Type="http://schemas.openxmlformats.org/officeDocument/2006/relationships/hyperlink" Target="https://twitter.com/" TargetMode="External"/><Relationship Id="rId1110"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s://twitter.com/HPCL/status/881029073123905540"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3075" Type="http://schemas.openxmlformats.org/officeDocument/2006/relationships/hyperlink" Target="https://twitter.com/" TargetMode="External"/><Relationship Id="rId3282"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3142" Type="http://schemas.openxmlformats.org/officeDocument/2006/relationships/hyperlink" Target="https://twitter.com/" TargetMode="External"/><Relationship Id="rId270" Type="http://schemas.openxmlformats.org/officeDocument/2006/relationships/hyperlink" Target="https://twitter.com/i/web/status/881143697622040576" TargetMode="External"/><Relationship Id="rId2396" Type="http://schemas.openxmlformats.org/officeDocument/2006/relationships/hyperlink" Target="https://twitter.com/" TargetMode="External"/><Relationship Id="rId3002" Type="http://schemas.openxmlformats.org/officeDocument/2006/relationships/hyperlink" Target="https://twitter.com/" TargetMode="External"/><Relationship Id="rId130" Type="http://schemas.openxmlformats.org/officeDocument/2006/relationships/hyperlink" Target="http://www.business-standard.com/article/economy-policy/gst-in-its-current-form-will-hit-thousands-of-msmes-says-chidambaram-117070100364_1.html" TargetMode="External"/><Relationship Id="rId368" Type="http://schemas.openxmlformats.org/officeDocument/2006/relationships/hyperlink" Target="https://www.youtube.com/watch?v=bUigxUb1640&amp;feature=youtu.be" TargetMode="External"/><Relationship Id="rId575" Type="http://schemas.openxmlformats.org/officeDocument/2006/relationships/hyperlink" Target="http://www.ndtv.com/india-news/gst-to-be-implemented-in-jammu-and-kashmir-in-3-4-days-jitendra-singh-1719644" TargetMode="External"/><Relationship Id="rId782" Type="http://schemas.openxmlformats.org/officeDocument/2006/relationships/hyperlink" Target="https://twitter.com/"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3307" Type="http://schemas.openxmlformats.org/officeDocument/2006/relationships/hyperlink" Target="https://twitter.com/" TargetMode="External"/><Relationship Id="rId228" Type="http://schemas.openxmlformats.org/officeDocument/2006/relationships/hyperlink" Target="https://twitter.com/i/web/status/881087551959818240" TargetMode="External"/><Relationship Id="rId435" Type="http://schemas.openxmlformats.org/officeDocument/2006/relationships/hyperlink" Target="http://www.amarujala.com/dehradun/uttarakhand-government-issued-helpline-numbers-for-gst" TargetMode="External"/><Relationship Id="rId642" Type="http://schemas.openxmlformats.org/officeDocument/2006/relationships/hyperlink" Target="http://www.ndtv.com/india-news/full-text-of-pm-narendra-modis-speech-at-goods-and-services-tax-launch-from-parliament-1719236"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502" Type="http://schemas.openxmlformats.org/officeDocument/2006/relationships/hyperlink" Target="http://www.ndtv.com/video/news/the-big-fight/the-big-fight-gst-short-term-pain-for-long-term-gain-461734" TargetMode="External"/><Relationship Id="rId947" Type="http://schemas.openxmlformats.org/officeDocument/2006/relationships/hyperlink" Target="https://twitter.com/" TargetMode="External"/><Relationship Id="rId1132"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tech.economictimes.indiatimes.com/news/corporate/gst-launch-will-open-india-to-new-limitless-possibilities-fm-arun-jaitley/59393076" TargetMode="External"/><Relationship Id="rId807" Type="http://schemas.openxmlformats.org/officeDocument/2006/relationships/hyperlink" Target="https://twitter.com/"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3097"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3164" Type="http://schemas.openxmlformats.org/officeDocument/2006/relationships/hyperlink" Target="https://twitter.com/" TargetMode="External"/><Relationship Id="rId292" Type="http://schemas.openxmlformats.org/officeDocument/2006/relationships/hyperlink" Target="http://www.ndtv.com/gst" TargetMode="External"/><Relationship Id="rId1809" Type="http://schemas.openxmlformats.org/officeDocument/2006/relationships/hyperlink" Target="https://twitter.com/" TargetMode="External"/><Relationship Id="rId3371" Type="http://schemas.openxmlformats.org/officeDocument/2006/relationships/hyperlink" Target="https://twitter.com/" TargetMode="External"/><Relationship Id="rId597" Type="http://schemas.openxmlformats.org/officeDocument/2006/relationships/hyperlink" Target="http://www.ndtv.com/india-news/full-text-of-pm-narendra-modis-speech-at-goods-and-services-tax-launch-from-parliament-1719236"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3024" Type="http://schemas.openxmlformats.org/officeDocument/2006/relationships/hyperlink" Target="https://twitter.com/" TargetMode="External"/><Relationship Id="rId3231" Type="http://schemas.openxmlformats.org/officeDocument/2006/relationships/hyperlink" Target="https://twitter.com/" TargetMode="External"/><Relationship Id="rId3329" Type="http://schemas.openxmlformats.org/officeDocument/2006/relationships/hyperlink" Target="https://twitter.com/" TargetMode="External"/><Relationship Id="rId152" Type="http://schemas.openxmlformats.org/officeDocument/2006/relationships/hyperlink" Target="http://www.business-standard.com/article/economy-policy/gst-in-its-current-form-will-hit-thousands-of-msmes-says-chidambaram-117070100364_1.html" TargetMode="External"/><Relationship Id="rId457" Type="http://schemas.openxmlformats.org/officeDocument/2006/relationships/hyperlink" Target="https://twitter.com/kiranshaw/status/880774472822685697"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2997" Type="http://schemas.openxmlformats.org/officeDocument/2006/relationships/hyperlink" Target="https://twitter.com/" TargetMode="External"/><Relationship Id="rId664" Type="http://schemas.openxmlformats.org/officeDocument/2006/relationships/hyperlink" Target="https://twitter.com/i/web/status/881204253104119808" TargetMode="External"/><Relationship Id="rId871"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17" Type="http://schemas.openxmlformats.org/officeDocument/2006/relationships/hyperlink" Target="http://paper.li/Bunibroto/1309952288?edition_id=c411c3f0-5e51-11e7-afd2-0cc47a0d15fd" TargetMode="External"/><Relationship Id="rId524" Type="http://schemas.openxmlformats.org/officeDocument/2006/relationships/hyperlink" Target="https://twitter.com/i/web/status/881111869594849280" TargetMode="External"/><Relationship Id="rId731" Type="http://schemas.openxmlformats.org/officeDocument/2006/relationships/hyperlink" Target="https://twitter.com/"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1459"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s://twitter.com/i/web/status/881075711905341442" TargetMode="External"/><Relationship Id="rId829"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3186" Type="http://schemas.openxmlformats.org/officeDocument/2006/relationships/hyperlink" Target="https://twitter.com/" TargetMode="External"/><Relationship Id="rId25" Type="http://schemas.openxmlformats.org/officeDocument/2006/relationships/hyperlink" Target="https://twitter.com/i/web/status/881049710311727104" TargetMode="External"/><Relationship Id="rId1800" Type="http://schemas.openxmlformats.org/officeDocument/2006/relationships/hyperlink" Target="https://twitter.com/" TargetMode="External"/><Relationship Id="rId3046" Type="http://schemas.openxmlformats.org/officeDocument/2006/relationships/hyperlink" Target="https://twitter.com/" TargetMode="External"/><Relationship Id="rId3253" Type="http://schemas.openxmlformats.org/officeDocument/2006/relationships/hyperlink" Target="https://twitter.com/" TargetMode="External"/><Relationship Id="rId174" Type="http://schemas.openxmlformats.org/officeDocument/2006/relationships/hyperlink" Target="https://www.facebook.com/OfficialDigitalIndia/videos/1355739991128806/" TargetMode="External"/><Relationship Id="rId381" Type="http://schemas.openxmlformats.org/officeDocument/2006/relationships/hyperlink" Target="http://www.amarujala.com/dehradun/uttarakhand-government-issued-helpline-numbers-for-gst" TargetMode="External"/><Relationship Id="rId2062" Type="http://schemas.openxmlformats.org/officeDocument/2006/relationships/hyperlink" Target="https://twitter.com/" TargetMode="External"/><Relationship Id="rId3113" Type="http://schemas.openxmlformats.org/officeDocument/2006/relationships/hyperlink" Target="https://twitter.com/" TargetMode="External"/><Relationship Id="rId241" Type="http://schemas.openxmlformats.org/officeDocument/2006/relationships/hyperlink" Target="https://twitter.com/Punitspeaks/status/881068458213076992" TargetMode="External"/><Relationship Id="rId479" Type="http://schemas.openxmlformats.org/officeDocument/2006/relationships/hyperlink" Target="https://twitter.com/i/web/status/881458314156134402" TargetMode="External"/><Relationship Id="rId686" Type="http://schemas.openxmlformats.org/officeDocument/2006/relationships/hyperlink" Target="https://twitter.com/"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20" Type="http://schemas.openxmlformats.org/officeDocument/2006/relationships/hyperlink" Target="https://twitter.com/" TargetMode="External"/><Relationship Id="rId339" Type="http://schemas.openxmlformats.org/officeDocument/2006/relationships/hyperlink" Target="https://twitter.com/i/web/status/881194551570046976" TargetMode="External"/><Relationship Id="rId546" Type="http://schemas.openxmlformats.org/officeDocument/2006/relationships/hyperlink" Target="https://twitter.com/i/web/status/881537690910445569" TargetMode="External"/><Relationship Id="rId753" Type="http://schemas.openxmlformats.org/officeDocument/2006/relationships/hyperlink" Target="https://twitter.com/"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twitter.com/DDNewsLive/status/880466504528965632" TargetMode="External"/><Relationship Id="rId406" Type="http://schemas.openxmlformats.org/officeDocument/2006/relationships/hyperlink" Target="http://www.business-standard.com/article/economy-policy/gst-will-cause-inflation-burden-common-man-and-small-firms-p-chidambaram-117070100392_1.html"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613" Type="http://schemas.openxmlformats.org/officeDocument/2006/relationships/hyperlink" Target="http://www.univarta.com/news/business/story/918971.html" TargetMode="External"/><Relationship Id="rId820" Type="http://schemas.openxmlformats.org/officeDocument/2006/relationships/hyperlink" Target="https://twitter.com/" TargetMode="External"/><Relationship Id="rId918" Type="http://schemas.openxmlformats.org/officeDocument/2006/relationships/hyperlink" Target="https://twitter.com/" TargetMode="External"/><Relationship Id="rId1450"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s://twitter.com/i/web/status/881054372603600896"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3068" Type="http://schemas.openxmlformats.org/officeDocument/2006/relationships/hyperlink" Target="https://twitter.com/" TargetMode="External"/><Relationship Id="rId3275" Type="http://schemas.openxmlformats.org/officeDocument/2006/relationships/hyperlink" Target="https://twitter.com/" TargetMode="External"/><Relationship Id="rId196" Type="http://schemas.openxmlformats.org/officeDocument/2006/relationships/hyperlink" Target="http://www.business-standard.com/article/economy-policy/gst-will-cause-inflation-burden-common-man-and-small-firms-p-chidambaram-117070100392_1.html"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263" Type="http://schemas.openxmlformats.org/officeDocument/2006/relationships/hyperlink" Target="http://www.firstpost.com/india/gst-launched-mumbais-vikrikar-bhavan-renamed-gst-bhavan-as-new-tax-reform-rolls-out-3765681.html" TargetMode="External"/><Relationship Id="rId470" Type="http://schemas.openxmlformats.org/officeDocument/2006/relationships/hyperlink" Target="http://www.indianyuva.com/2017/07/01/gstinindia/"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3202" Type="http://schemas.openxmlformats.org/officeDocument/2006/relationships/hyperlink" Target="https://twitter.com/" TargetMode="External"/><Relationship Id="rId123" Type="http://schemas.openxmlformats.org/officeDocument/2006/relationships/hyperlink" Target="https://twitter.com/i/web/status/881083748841697280" TargetMode="External"/><Relationship Id="rId330" Type="http://schemas.openxmlformats.org/officeDocument/2006/relationships/hyperlink" Target="https://twitter.com/i/web/status/881183212411604993" TargetMode="External"/><Relationship Id="rId568" Type="http://schemas.openxmlformats.org/officeDocument/2006/relationships/hyperlink" Target="https://www.youtube.com/watch?v=EdYNH1rJ5KY&amp;feature=youtu.be&amp;a" TargetMode="External"/><Relationship Id="rId775" Type="http://schemas.openxmlformats.org/officeDocument/2006/relationships/hyperlink" Target="https://twitter.com/"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428" Type="http://schemas.openxmlformats.org/officeDocument/2006/relationships/hyperlink" Target="http://paper.li/Bunibroto/1309956977?edition_id=3bcb0770-5ec1-11e7-aaa2-0cc47a0d164b" TargetMode="External"/><Relationship Id="rId635" Type="http://schemas.openxmlformats.org/officeDocument/2006/relationships/hyperlink" Target="https://www.youtube.com/watch?v=9bPRXWC8-0U&amp;feature=youtu.be"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702" Type="http://schemas.openxmlformats.org/officeDocument/2006/relationships/hyperlink" Target="https://twitter.com/"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s://twitter.com/ndtv/status/881063636105519104"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3297" Type="http://schemas.openxmlformats.org/officeDocument/2006/relationships/hyperlink" Target="https://twitter.com/" TargetMode="External"/><Relationship Id="rId1704" Type="http://schemas.openxmlformats.org/officeDocument/2006/relationships/hyperlink" Target="https://twitter.com/" TargetMode="External"/><Relationship Id="rId3157" Type="http://schemas.openxmlformats.org/officeDocument/2006/relationships/hyperlink" Target="https://twitter.com/" TargetMode="External"/><Relationship Id="rId285" Type="http://schemas.openxmlformats.org/officeDocument/2006/relationships/hyperlink" Target="http://www.business-standard.com/article/economy-policy/gst-regime-you-you-have-to-pay-more-for-banking-services-from-today-117063001155_1.html" TargetMode="External"/><Relationship Id="rId1911" Type="http://schemas.openxmlformats.org/officeDocument/2006/relationships/hyperlink" Target="https://twitter.com/" TargetMode="External"/><Relationship Id="rId3364" Type="http://schemas.openxmlformats.org/officeDocument/2006/relationships/hyperlink" Target="https://twitter.com/" TargetMode="External"/><Relationship Id="rId492" Type="http://schemas.openxmlformats.org/officeDocument/2006/relationships/hyperlink" Target="https://twitter.com/i/web/status/881091751720570880" TargetMode="External"/><Relationship Id="rId797" Type="http://schemas.openxmlformats.org/officeDocument/2006/relationships/hyperlink" Target="https://twitter.com/"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2478" Type="http://schemas.openxmlformats.org/officeDocument/2006/relationships/hyperlink" Target="https://twitter.com/" TargetMode="External"/><Relationship Id="rId3017" Type="http://schemas.openxmlformats.org/officeDocument/2006/relationships/hyperlink" Target="https://twitter.com/" TargetMode="External"/><Relationship Id="rId3224" Type="http://schemas.openxmlformats.org/officeDocument/2006/relationships/hyperlink" Target="https://twitter.com/" TargetMode="External"/><Relationship Id="rId145" Type="http://schemas.openxmlformats.org/officeDocument/2006/relationships/hyperlink" Target="http://www.business-standard.com/article/economy-policy/gst-in-its-current-form-will-hit-thousands-of-msmes-says-chidambaram-117070100364_1.html" TargetMode="External"/><Relationship Id="rId352" Type="http://schemas.openxmlformats.org/officeDocument/2006/relationships/hyperlink" Target="http://www.univarta.com/news/india/story/917570.html" TargetMode="External"/><Relationship Id="rId1287"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212" Type="http://schemas.openxmlformats.org/officeDocument/2006/relationships/hyperlink" Target="http://www.business-standard.com/article/economy-policy/gst-in-its-current-form-will-hit-thousands-of-msmes-says-chidambaram-117070100364_1.html" TargetMode="External"/><Relationship Id="rId657" Type="http://schemas.openxmlformats.org/officeDocument/2006/relationships/hyperlink" Target="https://twitter.com/PMOIndia/status/882109941313552384"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517" Type="http://schemas.openxmlformats.org/officeDocument/2006/relationships/hyperlink" Target="http://paper.li/Bunibroto/1309952288?edition_id=c411c3f0-5e51-11e7-afd2-0cc47a0d15fd" TargetMode="External"/><Relationship Id="rId724" Type="http://schemas.openxmlformats.org/officeDocument/2006/relationships/hyperlink" Target="https://twitter.com/"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s://twitter.com/rsprasad/status/880990690867654656"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18" Type="http://schemas.openxmlformats.org/officeDocument/2006/relationships/hyperlink" Target="https://twitter.com/kiranshaw/status/880774472822685697" TargetMode="External"/><Relationship Id="rId2195" Type="http://schemas.openxmlformats.org/officeDocument/2006/relationships/hyperlink" Target="https://twitter.com/" TargetMode="External"/><Relationship Id="rId3039" Type="http://schemas.openxmlformats.org/officeDocument/2006/relationships/hyperlink" Target="https://twitter.com/" TargetMode="External"/><Relationship Id="rId3246" Type="http://schemas.openxmlformats.org/officeDocument/2006/relationships/hyperlink" Target="https://twitter.com/" TargetMode="External"/><Relationship Id="rId167" Type="http://schemas.openxmlformats.org/officeDocument/2006/relationships/hyperlink" Target="http://www.ndtv.com/india-news/full-text-of-pm-narendra-modis-speech-at-goods-and-services-tax-launch-from-parliament-1719236" TargetMode="External"/><Relationship Id="rId374" Type="http://schemas.openxmlformats.org/officeDocument/2006/relationships/hyperlink" Target="http://www.business-standard.com/article/economy-policy/gst-in-its-current-form-will-hit-thousands-of-msmes-says-chidambaram-117070100364_1.html" TargetMode="External"/><Relationship Id="rId581" Type="http://schemas.openxmlformats.org/officeDocument/2006/relationships/hyperlink" Target="https://twitter.com/i/web/status/881720958695874560"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3106" Type="http://schemas.openxmlformats.org/officeDocument/2006/relationships/hyperlink" Target="https://twitter.com/" TargetMode="External"/><Relationship Id="rId234" Type="http://schemas.openxmlformats.org/officeDocument/2006/relationships/hyperlink" Target="http://ns7.tv/ta/tamil-news/india/1/7/2017/gst-executed-all-states-india" TargetMode="External"/><Relationship Id="rId679" Type="http://schemas.openxmlformats.org/officeDocument/2006/relationships/hyperlink" Target="https://www.youtube.com/watch?v=oK0cGCFYIcQ&amp;feature=youtu.be" TargetMode="External"/><Relationship Id="rId886" Type="http://schemas.openxmlformats.org/officeDocument/2006/relationships/hyperlink" Target="https://twitter.com/"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3313" Type="http://schemas.openxmlformats.org/officeDocument/2006/relationships/hyperlink" Target="https://twitter.com/" TargetMode="External"/><Relationship Id="rId2" Type="http://schemas.openxmlformats.org/officeDocument/2006/relationships/hyperlink" Target="https://twitter.com/kiranshaw/status/880774472822685697" TargetMode="External"/><Relationship Id="rId441" Type="http://schemas.openxmlformats.org/officeDocument/2006/relationships/hyperlink" Target="https://twitter.com/i/web/status/881388524230103044" TargetMode="External"/><Relationship Id="rId539" Type="http://schemas.openxmlformats.org/officeDocument/2006/relationships/hyperlink" Target="https://twitter.com/i/web/status/881177356123099136" TargetMode="External"/><Relationship Id="rId746" Type="http://schemas.openxmlformats.org/officeDocument/2006/relationships/hyperlink" Target="https://twitter.com/" TargetMode="External"/><Relationship Id="rId1071"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301" Type="http://schemas.openxmlformats.org/officeDocument/2006/relationships/hyperlink" Target="https://twitter.com/karanboss11/status/881121801748623360"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82" Type="http://schemas.openxmlformats.org/officeDocument/2006/relationships/hyperlink" Target="https://twitter.com/i/web/status/881071626904715264" TargetMode="External"/><Relationship Id="rId606" Type="http://schemas.openxmlformats.org/officeDocument/2006/relationships/hyperlink" Target="https://twitter.com/ANI_news/status/881778048059584512" TargetMode="External"/><Relationship Id="rId813" Type="http://schemas.openxmlformats.org/officeDocument/2006/relationships/hyperlink" Target="https://twitter.com/"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1955" Type="http://schemas.openxmlformats.org/officeDocument/2006/relationships/hyperlink" Target="https://twitter.com/" TargetMode="External"/><Relationship Id="rId3170"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3030" Type="http://schemas.openxmlformats.org/officeDocument/2006/relationships/hyperlink" Target="https://twitter.com/" TargetMode="External"/><Relationship Id="rId3268" Type="http://schemas.openxmlformats.org/officeDocument/2006/relationships/hyperlink" Target="https://twitter.com/" TargetMode="External"/><Relationship Id="rId189" Type="http://schemas.openxmlformats.org/officeDocument/2006/relationships/hyperlink" Target="https://twitter.com/i/web/status/881100567317274624" TargetMode="External"/><Relationship Id="rId396" Type="http://schemas.openxmlformats.org/officeDocument/2006/relationships/hyperlink" Target="http://www.amarujala.com/dehradun/uttarakhand-government-issued-helpline-numbers-for-gst"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256" Type="http://schemas.openxmlformats.org/officeDocument/2006/relationships/hyperlink" Target="https://www.facebook.com/OfficialDigitalIndia/videos/1355739991128806/" TargetMode="External"/><Relationship Id="rId463" Type="http://schemas.openxmlformats.org/officeDocument/2006/relationships/hyperlink" Target="https://twitter.com/ani_news/status/881436886547419136" TargetMode="External"/><Relationship Id="rId670" Type="http://schemas.openxmlformats.org/officeDocument/2006/relationships/hyperlink" Target="http://www.ndtv.com/india-news/gst-launch-2017-in-prime-minister-narendra-modis-speech-a-message-for-congress-and-mamata-banerjee-t-1719232"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116" Type="http://schemas.openxmlformats.org/officeDocument/2006/relationships/hyperlink" Target="http://www.ndtv.com/india-news/full-text-of-pm-narendra-modis-speech-at-goods-and-services-tax-launch-from-parliament-1719236" TargetMode="External"/><Relationship Id="rId323" Type="http://schemas.openxmlformats.org/officeDocument/2006/relationships/hyperlink" Target="https://twitter.com/i/web/status/881178852365541376" TargetMode="External"/><Relationship Id="rId530" Type="http://schemas.openxmlformats.org/officeDocument/2006/relationships/hyperlink" Target="https://twitter.com/i/web/status/881520459191287809" TargetMode="External"/><Relationship Id="rId768" Type="http://schemas.openxmlformats.org/officeDocument/2006/relationships/hyperlink" Target="https://twitter.com/" TargetMode="External"/><Relationship Id="rId975" Type="http://schemas.openxmlformats.org/officeDocument/2006/relationships/hyperlink" Target="https://twitter.com/" TargetMode="External"/><Relationship Id="rId1160" Type="http://schemas.openxmlformats.org/officeDocument/2006/relationships/hyperlink" Target="https://twitter.com/" TargetMode="External"/><Relationship Id="rId1398"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628" Type="http://schemas.openxmlformats.org/officeDocument/2006/relationships/hyperlink" Target="https://twitter.com/i/web/status/881553819141685252"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1977"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1837" Type="http://schemas.openxmlformats.org/officeDocument/2006/relationships/hyperlink" Target="https://twitter.com/" TargetMode="External"/><Relationship Id="rId3192" Type="http://schemas.openxmlformats.org/officeDocument/2006/relationships/hyperlink" Target="https://twitter.com/" TargetMode="External"/><Relationship Id="rId31" Type="http://schemas.openxmlformats.org/officeDocument/2006/relationships/hyperlink" Target="https://www.facebook.com/OfficialDigitalIndia/videos/1355739991128806/" TargetMode="External"/><Relationship Id="rId2099" Type="http://schemas.openxmlformats.org/officeDocument/2006/relationships/hyperlink" Target="https://twitter.com/" TargetMode="External"/><Relationship Id="rId3052" Type="http://schemas.openxmlformats.org/officeDocument/2006/relationships/hyperlink" Target="https://twitter.com/" TargetMode="External"/><Relationship Id="rId180" Type="http://schemas.openxmlformats.org/officeDocument/2006/relationships/hyperlink" Target="http://www.ndtv.com/india-news/lights-parliament-and-gst-a-360-degree-view-of-indias-mega-reform-launch-venue-1719221" TargetMode="External"/><Relationship Id="rId278" Type="http://schemas.openxmlformats.org/officeDocument/2006/relationships/hyperlink" Target="https://www.facebook.com/OfficialDigitalIndia/videos/1355739991128806/" TargetMode="External"/><Relationship Id="rId1904" Type="http://schemas.openxmlformats.org/officeDocument/2006/relationships/hyperlink" Target="https://twitter.com/" TargetMode="External"/><Relationship Id="rId3357" Type="http://schemas.openxmlformats.org/officeDocument/2006/relationships/hyperlink" Target="https://twitter.com/" TargetMode="External"/><Relationship Id="rId485" Type="http://schemas.openxmlformats.org/officeDocument/2006/relationships/hyperlink" Target="https://twitter.com/i/web/status/881446359034933248" TargetMode="External"/><Relationship Id="rId692" Type="http://schemas.openxmlformats.org/officeDocument/2006/relationships/hyperlink" Target="https://twitter.com/"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3217" Type="http://schemas.openxmlformats.org/officeDocument/2006/relationships/hyperlink" Target="https://twitter.com/" TargetMode="External"/><Relationship Id="rId138" Type="http://schemas.openxmlformats.org/officeDocument/2006/relationships/hyperlink" Target="http://www.business-standard.com/article/economy-policy/gst-in-its-current-form-will-hit-thousands-of-msmes-says-chidambaram-117070100364_1.html" TargetMode="External"/><Relationship Id="rId345" Type="http://schemas.openxmlformats.org/officeDocument/2006/relationships/hyperlink" Target="http://www.firstpost.com/politics/gst-launched-tmc-slams-modi-govt-over-tax-reform-says-it-will-harm-small-traders-3766169.html" TargetMode="External"/><Relationship Id="rId552" Type="http://schemas.openxmlformats.org/officeDocument/2006/relationships/hyperlink" Target="http://www.ndtv.com/india-news/gst-will-end-inspector-raj-boost-economic-growth-bjp-chief-amit-shah-1719296" TargetMode="External"/><Relationship Id="rId997"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205" Type="http://schemas.openxmlformats.org/officeDocument/2006/relationships/hyperlink" Target="https://twitter.com/i/web/status/881086148914827264" TargetMode="External"/><Relationship Id="rId412" Type="http://schemas.openxmlformats.org/officeDocument/2006/relationships/hyperlink" Target="http://www.ndtv.com/video/news/the-big-fight/the-big-fight-gst-short-term-pain-for-long-term-gain-461734" TargetMode="External"/><Relationship Id="rId857" Type="http://schemas.openxmlformats.org/officeDocument/2006/relationships/hyperlink" Target="https://twitter.com/" TargetMode="External"/><Relationship Id="rId1042"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twitter.com/"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www.newsstate.com/india-news/p-chidambram-opposes-gst-says-micro-small-and-medium-scale-traders-will-suffer-huge-loss-article-31908.html?EOD="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3074"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3281" Type="http://schemas.openxmlformats.org/officeDocument/2006/relationships/hyperlink" Target="https://twitter.com/" TargetMode="External"/><Relationship Id="rId3379"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141" Type="http://schemas.openxmlformats.org/officeDocument/2006/relationships/hyperlink" Target="https://twitter.com/" TargetMode="External"/><Relationship Id="rId3239" Type="http://schemas.openxmlformats.org/officeDocument/2006/relationships/hyperlink" Target="https://twitter.com/" TargetMode="External"/><Relationship Id="rId367" Type="http://schemas.openxmlformats.org/officeDocument/2006/relationships/hyperlink" Target="http://www.amarujala.com/dehradun/uttarakhand-government-issued-helpline-numbers-for-gst" TargetMode="External"/><Relationship Id="rId574" Type="http://schemas.openxmlformats.org/officeDocument/2006/relationships/hyperlink" Target="http://www.ndtv.com/india-news/gst-to-be-implemented-in-jammu-and-kashmir-in-3-4-days-jitendra-singh-1719644"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3001" Type="http://schemas.openxmlformats.org/officeDocument/2006/relationships/hyperlink" Target="https://twitter.com/" TargetMode="External"/><Relationship Id="rId227" Type="http://schemas.openxmlformats.org/officeDocument/2006/relationships/hyperlink" Target="https://twitter.com/i/web/status/881048398475939842" TargetMode="External"/><Relationship Id="rId781" Type="http://schemas.openxmlformats.org/officeDocument/2006/relationships/hyperlink" Target="https://twitter.com/" TargetMode="External"/><Relationship Id="rId879" Type="http://schemas.openxmlformats.org/officeDocument/2006/relationships/hyperlink" Target="https://twitter.com/" TargetMode="External"/><Relationship Id="rId2462" Type="http://schemas.openxmlformats.org/officeDocument/2006/relationships/hyperlink" Target="https://twitter.com/" TargetMode="External"/><Relationship Id="rId2767" Type="http://schemas.openxmlformats.org/officeDocument/2006/relationships/hyperlink" Target="https://twitter.com/" TargetMode="External"/><Relationship Id="rId3306" Type="http://schemas.openxmlformats.org/officeDocument/2006/relationships/hyperlink" Target="https://twitter.com/" TargetMode="External"/><Relationship Id="rId434" Type="http://schemas.openxmlformats.org/officeDocument/2006/relationships/hyperlink" Target="http://paper.li/Bunibroto/1309956977?edition_id=3bcb0770-5ec1-11e7-aaa2-0cc47a0d164b" TargetMode="External"/><Relationship Id="rId641" Type="http://schemas.openxmlformats.org/officeDocument/2006/relationships/hyperlink" Target="http://www.ndtv.com/video/news/left-right-centre/gst-fallout-theatres-shut-in-tamil-nadu-461871" TargetMode="External"/><Relationship Id="rId739" Type="http://schemas.openxmlformats.org/officeDocument/2006/relationships/hyperlink" Target="https://twitter.com/"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2974" Type="http://schemas.openxmlformats.org/officeDocument/2006/relationships/hyperlink" Target="https://twitter.com/" TargetMode="External"/><Relationship Id="rId501" Type="http://schemas.openxmlformats.org/officeDocument/2006/relationships/hyperlink" Target="http://www.uniindia.com/assocham-videocon-gst-summit-held-in-goa/business-economy/news/918213.html" TargetMode="External"/><Relationship Id="rId946" Type="http://schemas.openxmlformats.org/officeDocument/2006/relationships/hyperlink" Target="https://twitter.com/" TargetMode="External"/><Relationship Id="rId1131"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tech.economictimes.indiatimes.com/news/corporate/gst-launch-will-open-india-to-new-limitless-possibilities-fm-arun-jaitley/59393076" TargetMode="External"/><Relationship Id="rId806" Type="http://schemas.openxmlformats.org/officeDocument/2006/relationships/hyperlink" Target="https://twitter.com/"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3096"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291" Type="http://schemas.openxmlformats.org/officeDocument/2006/relationships/hyperlink" Target="http://www.ndtv.com/gst" TargetMode="External"/><Relationship Id="rId1808" Type="http://schemas.openxmlformats.org/officeDocument/2006/relationships/hyperlink" Target="https://twitter.com/" TargetMode="External"/><Relationship Id="rId3023" Type="http://schemas.openxmlformats.org/officeDocument/2006/relationships/hyperlink" Target="https://twitter.com/" TargetMode="External"/><Relationship Id="rId151" Type="http://schemas.openxmlformats.org/officeDocument/2006/relationships/hyperlink" Target="http://www.business-standard.com/article/economy-policy/gst-in-its-current-form-will-hit-thousands-of-msmes-says-chidambaram-117070100364_1.html" TargetMode="External"/><Relationship Id="rId389" Type="http://schemas.openxmlformats.org/officeDocument/2006/relationships/hyperlink" Target="http://www.ndtv.com/video/news/the-big-fight/the-big-fight-gst-short-term-pain-for-long-term-gain-461734" TargetMode="External"/><Relationship Id="rId596" Type="http://schemas.openxmlformats.org/officeDocument/2006/relationships/hyperlink" Target="http://www.ndtv.com/india-news/gst-launch-2017-in-prime-minister-narendra-modis-speech-a-message-for-congress-and-mamata-banerjee-t-1719232"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3230" Type="http://schemas.openxmlformats.org/officeDocument/2006/relationships/hyperlink" Target="https://twitter.com/" TargetMode="External"/><Relationship Id="rId3328" Type="http://schemas.openxmlformats.org/officeDocument/2006/relationships/hyperlink" Target="https://twitter.com/" TargetMode="External"/><Relationship Id="rId249" Type="http://schemas.openxmlformats.org/officeDocument/2006/relationships/hyperlink" Target="https://www.facebook.com/OfficialDigitalIndia/videos/1355739991128806/" TargetMode="External"/><Relationship Id="rId456" Type="http://schemas.openxmlformats.org/officeDocument/2006/relationships/hyperlink" Target="https://twitter.com/i/web/status/881411244757876736" TargetMode="External"/><Relationship Id="rId663" Type="http://schemas.openxmlformats.org/officeDocument/2006/relationships/hyperlink" Target="https://twitter.com/i/web/status/881198362900348928"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109" Type="http://schemas.openxmlformats.org/officeDocument/2006/relationships/hyperlink" Target="http://www.ndtv.com/india-news/full-text-of-pm-narendra-modis-speech-at-goods-and-services-tax-launch-from-parliament-1719236" TargetMode="External"/><Relationship Id="rId316" Type="http://schemas.openxmlformats.org/officeDocument/2006/relationships/hyperlink" Target="http://paper.li/Bunibroto/1309952288?edition_id=c411c3f0-5e51-11e7-afd2-0cc47a0d15fd" TargetMode="External"/><Relationship Id="rId523" Type="http://schemas.openxmlformats.org/officeDocument/2006/relationships/hyperlink" Target="http://www.hindustantimes.com/india-news/goods-and-services-tax-gst-launch-event-on-june-30-midnight-live-updates/story-SE10ADBWc4lYRzwK3obrPO.html" TargetMode="External"/><Relationship Id="rId968" Type="http://schemas.openxmlformats.org/officeDocument/2006/relationships/hyperlink" Target="https://twitter.com/" TargetMode="External"/><Relationship Id="rId1153" Type="http://schemas.openxmlformats.org/officeDocument/2006/relationships/hyperlink" Target="https://twitter.com/"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www.business-standard.com/article/economy-policy/gst-in-its-current-form-will-hit-thousands-of-msmes-says-chidambaram-117070100364_1.html" TargetMode="External"/><Relationship Id="rId730" Type="http://schemas.openxmlformats.org/officeDocument/2006/relationships/hyperlink" Target="https://twitter.com/" TargetMode="External"/><Relationship Id="rId828" Type="http://schemas.openxmlformats.org/officeDocument/2006/relationships/hyperlink" Target="https://twitter.com/"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220"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3185" Type="http://schemas.openxmlformats.org/officeDocument/2006/relationships/hyperlink" Target="https://twitter.com/" TargetMode="External"/><Relationship Id="rId24" Type="http://schemas.openxmlformats.org/officeDocument/2006/relationships/hyperlink" Target="http://www.storypick.com/gst-jokes-twitter/" TargetMode="External"/><Relationship Id="rId2299" Type="http://schemas.openxmlformats.org/officeDocument/2006/relationships/hyperlink" Target="https://twitter.com/" TargetMode="External"/><Relationship Id="rId3045" Type="http://schemas.openxmlformats.org/officeDocument/2006/relationships/hyperlink" Target="https://twitter.com/" TargetMode="External"/><Relationship Id="rId3252" Type="http://schemas.openxmlformats.org/officeDocument/2006/relationships/hyperlink" Target="https://twitter.com/" TargetMode="External"/><Relationship Id="rId173" Type="http://schemas.openxmlformats.org/officeDocument/2006/relationships/hyperlink" Target="https://twitter.com/i/web/status/881091140208009218" TargetMode="External"/><Relationship Id="rId380" Type="http://schemas.openxmlformats.org/officeDocument/2006/relationships/hyperlink" Target="https://twitter.com/i/web/status/881090066050727936" TargetMode="External"/><Relationship Id="rId2061" Type="http://schemas.openxmlformats.org/officeDocument/2006/relationships/hyperlink" Target="https://twitter.com/" TargetMode="External"/><Relationship Id="rId3112" Type="http://schemas.openxmlformats.org/officeDocument/2006/relationships/hyperlink" Target="https://twitter.com/" TargetMode="External"/><Relationship Id="rId240" Type="http://schemas.openxmlformats.org/officeDocument/2006/relationships/hyperlink" Target="https://twitter.com/Punitspeaks/status/881068458213076992" TargetMode="External"/><Relationship Id="rId478" Type="http://schemas.openxmlformats.org/officeDocument/2006/relationships/hyperlink" Target="https://twitter.com/i/web/status/881458314156134402" TargetMode="External"/><Relationship Id="rId685" Type="http://schemas.openxmlformats.org/officeDocument/2006/relationships/hyperlink" Target="http://www.business-standard.com/article/economy-policy/gst-launch-short-medium-long-term-impact-of-new-tax-regime-explained-117063000583_1.html"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100" Type="http://schemas.openxmlformats.org/officeDocument/2006/relationships/hyperlink" Target="https://www.facebook.com/OfficialDigitalIndia/videos/1355739991128806/" TargetMode="External"/><Relationship Id="rId338" Type="http://schemas.openxmlformats.org/officeDocument/2006/relationships/hyperlink" Target="https://www.facebook.com/OfficialDigitalIndia/videos/1355739991128806/" TargetMode="External"/><Relationship Id="rId545" Type="http://schemas.openxmlformats.org/officeDocument/2006/relationships/hyperlink" Target="https://twitter.com/i/web/status/881535357669564416" TargetMode="External"/><Relationship Id="rId752" Type="http://schemas.openxmlformats.org/officeDocument/2006/relationships/hyperlink" Target="https://twitter.com/"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405" Type="http://schemas.openxmlformats.org/officeDocument/2006/relationships/hyperlink" Target="https://twitter.com/i/web/status/881320242613436416" TargetMode="External"/><Relationship Id="rId612" Type="http://schemas.openxmlformats.org/officeDocument/2006/relationships/hyperlink" Target="http://www.univarta.com/news/india/story/917570.html"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500"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s://twitter.com/i/web/status/881054372603600896"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3067" Type="http://schemas.openxmlformats.org/officeDocument/2006/relationships/hyperlink" Target="https://twitter.com/" TargetMode="External"/><Relationship Id="rId3274" Type="http://schemas.openxmlformats.org/officeDocument/2006/relationships/hyperlink" Target="https://twitter.com/" TargetMode="External"/><Relationship Id="rId195" Type="http://schemas.openxmlformats.org/officeDocument/2006/relationships/hyperlink" Target="http://www.business-standard.com/article/economy-policy/gst-will-cause-inflation-burden-common-man-and-small-firms-p-chidambaram-117070100392_1.html" TargetMode="External"/><Relationship Id="rId1919"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262" Type="http://schemas.openxmlformats.org/officeDocument/2006/relationships/hyperlink" Target="http://www.firstpost.com/india/gst-launched-mumbais-vikrikar-bhavan-renamed-gst-bhavan-as-new-tax-reform-rolls-out-3765681.html" TargetMode="External"/><Relationship Id="rId567" Type="http://schemas.openxmlformats.org/officeDocument/2006/relationships/hyperlink" Target="https://twitter.com/i/web/status/881574474750976000" TargetMode="External"/><Relationship Id="rId1197" Type="http://schemas.openxmlformats.org/officeDocument/2006/relationships/hyperlink" Target="https://twitter.com/"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3201" Type="http://schemas.openxmlformats.org/officeDocument/2006/relationships/hyperlink" Target="https://twitter.com/" TargetMode="External"/><Relationship Id="rId122" Type="http://schemas.openxmlformats.org/officeDocument/2006/relationships/hyperlink" Target="https://twitter.com/i/web/status/881083748841697280" TargetMode="External"/><Relationship Id="rId774" Type="http://schemas.openxmlformats.org/officeDocument/2006/relationships/hyperlink" Target="https://twitter.com/"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010"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427" Type="http://schemas.openxmlformats.org/officeDocument/2006/relationships/hyperlink" Target="http://paper.li/Bunibroto/1309956977?edition_id=3bcb0770-5ec1-11e7-aaa2-0cc47a0d164b" TargetMode="External"/><Relationship Id="rId634" Type="http://schemas.openxmlformats.org/officeDocument/2006/relationships/hyperlink" Target="http://www.ndtv.com/india-news/gst-a-great-unifying-factor-railway-minister-suresh-prabhu-1720049"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1569"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2967" Type="http://schemas.openxmlformats.org/officeDocument/2006/relationships/hyperlink" Target="https://twitter.com/" TargetMode="External"/><Relationship Id="rId701" Type="http://schemas.openxmlformats.org/officeDocument/2006/relationships/hyperlink" Target="https://twitter.com/" TargetMode="External"/><Relationship Id="rId939"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indiatoday.intoday.in/story/congress-gst-modi-congress-17-years-bjp/1/991285.html"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3089" Type="http://schemas.openxmlformats.org/officeDocument/2006/relationships/hyperlink" Target="https://twitter.com/" TargetMode="External"/><Relationship Id="rId3296"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284" Type="http://schemas.openxmlformats.org/officeDocument/2006/relationships/hyperlink" Target="http://www.business-standard.com/article/economy-policy/gst-regime-you-you-have-to-pay-more-for-banking-services-from-today-117063001155_1.html" TargetMode="External"/><Relationship Id="rId491" Type="http://schemas.openxmlformats.org/officeDocument/2006/relationships/hyperlink" Target="http://www.uniindia.com/maruti-suzuki-slashes-ex-showroom-prize-up-to-3-pc/autoworld/news/917300.html" TargetMode="External"/><Relationship Id="rId2172" Type="http://schemas.openxmlformats.org/officeDocument/2006/relationships/hyperlink" Target="https://twitter.com/" TargetMode="External"/><Relationship Id="rId3016" Type="http://schemas.openxmlformats.org/officeDocument/2006/relationships/hyperlink" Target="https://twitter.com/" TargetMode="External"/><Relationship Id="rId3223" Type="http://schemas.openxmlformats.org/officeDocument/2006/relationships/hyperlink" Target="https://twitter.com/" TargetMode="External"/><Relationship Id="rId144" Type="http://schemas.openxmlformats.org/officeDocument/2006/relationships/hyperlink" Target="http://www.business-standard.com/article/economy-policy/gst-in-its-current-form-will-hit-thousands-of-msmes-says-chidambaram-117070100364_1.html" TargetMode="External"/><Relationship Id="rId589" Type="http://schemas.openxmlformats.org/officeDocument/2006/relationships/hyperlink" Target="https://twitter.com/i/web/status/881736101777465344" TargetMode="External"/><Relationship Id="rId796" Type="http://schemas.openxmlformats.org/officeDocument/2006/relationships/hyperlink" Target="https://twitter.com/"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51" Type="http://schemas.openxmlformats.org/officeDocument/2006/relationships/hyperlink" Target="http://www.univarta.com/news/india/story/917570.html" TargetMode="External"/><Relationship Id="rId449" Type="http://schemas.openxmlformats.org/officeDocument/2006/relationships/hyperlink" Target="http://www.ndtv.com/video/news/the-big-fight/the-big-fight-gst-short-term-pain-for-long-term-gain-461734" TargetMode="External"/><Relationship Id="rId656" Type="http://schemas.openxmlformats.org/officeDocument/2006/relationships/hyperlink" Target="https://twitter.com/PMOIndia/status/882109941313552384"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211" Type="http://schemas.openxmlformats.org/officeDocument/2006/relationships/hyperlink" Target="http://www.business-standard.com/article/economy-policy/gst-in-its-current-form-will-hit-thousands-of-msmes-says-chidambaram-117070100364_1.html" TargetMode="External"/><Relationship Id="rId309" Type="http://schemas.openxmlformats.org/officeDocument/2006/relationships/hyperlink" Target="http://www.hindustantimes.com/india-news/goods-and-services-tax-gst-launch-event-on-june-30-midnight-live-updates/story-SE10ADBWc4lYRzwK3obrPO.html" TargetMode="External"/><Relationship Id="rId516" Type="http://schemas.openxmlformats.org/officeDocument/2006/relationships/hyperlink" Target="http://paper.li/Bunibroto/1309952288?edition_id=c411c3f0-5e51-11e7-afd2-0cc47a0d15fd" TargetMode="External"/><Relationship Id="rId1146" Type="http://schemas.openxmlformats.org/officeDocument/2006/relationships/hyperlink" Target="https://twitter.com/" TargetMode="External"/><Relationship Id="rId1798" Type="http://schemas.openxmlformats.org/officeDocument/2006/relationships/hyperlink" Target="https://twitter.com/"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723" Type="http://schemas.openxmlformats.org/officeDocument/2006/relationships/hyperlink" Target="https://twitter.com/"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17" Type="http://schemas.openxmlformats.org/officeDocument/2006/relationships/hyperlink" Target="https://twitter.com/kiranshaw/status/880774472822685697" TargetMode="External"/><Relationship Id="rId2194" Type="http://schemas.openxmlformats.org/officeDocument/2006/relationships/hyperlink" Target="https://twitter.com/" TargetMode="External"/><Relationship Id="rId3038" Type="http://schemas.openxmlformats.org/officeDocument/2006/relationships/hyperlink" Target="https://twitter.com/" TargetMode="External"/><Relationship Id="rId3245" Type="http://schemas.openxmlformats.org/officeDocument/2006/relationships/hyperlink" Target="https://twitter.com/" TargetMode="External"/><Relationship Id="rId166" Type="http://schemas.openxmlformats.org/officeDocument/2006/relationships/hyperlink" Target="http://www.ndtv.com/india-news/full-text-of-pm-narendra-modis-speech-at-goods-and-services-tax-launch-from-parliament-1719236" TargetMode="External"/><Relationship Id="rId373" Type="http://schemas.openxmlformats.org/officeDocument/2006/relationships/hyperlink" Target="http://www.amarujala.com/dehradun/uttarakhand-government-issued-helpline-numbers-for-gst" TargetMode="External"/><Relationship Id="rId580" Type="http://schemas.openxmlformats.org/officeDocument/2006/relationships/hyperlink" Target="http://www.ndtv.com/video/news/the-big-fight/the-big-fight-gst-short-term-pain-for-long-term-gain-461734"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2499" Type="http://schemas.openxmlformats.org/officeDocument/2006/relationships/hyperlink" Target="https://twitter.com/" TargetMode="External"/><Relationship Id="rId3105" Type="http://schemas.openxmlformats.org/officeDocument/2006/relationships/hyperlink" Target="https://twitter.com/" TargetMode="External"/><Relationship Id="rId3312" Type="http://schemas.openxmlformats.org/officeDocument/2006/relationships/hyperlink" Target="https://twitter.com/" TargetMode="External"/><Relationship Id="rId1" Type="http://schemas.openxmlformats.org/officeDocument/2006/relationships/hyperlink" Target="https://twitter.com/kiranshaw/status/880774472822685697" TargetMode="External"/><Relationship Id="rId233" Type="http://schemas.openxmlformats.org/officeDocument/2006/relationships/hyperlink" Target="https://www.facebook.com/OfficialDigitalIndia/videos/1355739991128806/" TargetMode="External"/><Relationship Id="rId440" Type="http://schemas.openxmlformats.org/officeDocument/2006/relationships/hyperlink" Target="https://twitter.com/kiranshaw/status/880774472822685697" TargetMode="External"/><Relationship Id="rId678" Type="http://schemas.openxmlformats.org/officeDocument/2006/relationships/hyperlink" Target="https://www.youtube.com/watch?v=xhkUpNQZSU0&amp;feature=youtu.be" TargetMode="External"/><Relationship Id="rId885" Type="http://schemas.openxmlformats.org/officeDocument/2006/relationships/hyperlink" Target="https://twitter.com/"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00" Type="http://schemas.openxmlformats.org/officeDocument/2006/relationships/hyperlink" Target="https://twitter.com/akhileshsharma1/status/880375729120083968" TargetMode="External"/><Relationship Id="rId538" Type="http://schemas.openxmlformats.org/officeDocument/2006/relationships/hyperlink" Target="https://twitter.com/i/web/status/881177356123099136" TargetMode="External"/><Relationship Id="rId745" Type="http://schemas.openxmlformats.org/officeDocument/2006/relationships/hyperlink" Target="https://twitter.com/"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s://twitter.com/i/web/status/881071626904715264" TargetMode="External"/><Relationship Id="rId605" Type="http://schemas.openxmlformats.org/officeDocument/2006/relationships/hyperlink" Target="http://zeenews.india.com/tamil/india/a-reality-check-about-gst-295159" TargetMode="External"/><Relationship Id="rId812" Type="http://schemas.openxmlformats.org/officeDocument/2006/relationships/hyperlink" Target="https://twitter.com/"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1887" Type="http://schemas.openxmlformats.org/officeDocument/2006/relationships/hyperlink" Target="https://twitter.com/"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2700" Type="http://schemas.openxmlformats.org/officeDocument/2006/relationships/hyperlink" Target="https://twitter.com/" TargetMode="External"/><Relationship Id="rId39" Type="http://schemas.openxmlformats.org/officeDocument/2006/relationships/hyperlink" Target="https://twitter.com/i/web/status/881052452803547136"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3267" Type="http://schemas.openxmlformats.org/officeDocument/2006/relationships/hyperlink" Target="https://twitter.com/" TargetMode="External"/><Relationship Id="rId188" Type="http://schemas.openxmlformats.org/officeDocument/2006/relationships/hyperlink" Target="https://twitter.com/i/web/status/881100337838469120" TargetMode="External"/><Relationship Id="rId395" Type="http://schemas.openxmlformats.org/officeDocument/2006/relationships/hyperlink" Target="http://www.ndtv.com/video/news/the-big-fight/the-big-fight-gst-short-term-pain-for-long-term-gain-461734" TargetMode="External"/><Relationship Id="rId2076"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2588" Type="http://schemas.openxmlformats.org/officeDocument/2006/relationships/hyperlink" Target="https://twitter.com/"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255" Type="http://schemas.openxmlformats.org/officeDocument/2006/relationships/hyperlink" Target="https://www.facebook.com/OfficialDigitalIndia/videos/1355739991128806/" TargetMode="External"/><Relationship Id="rId462" Type="http://schemas.openxmlformats.org/officeDocument/2006/relationships/hyperlink" Target="https://www.youtube.com/watch?v=-hmvSmhQ_vs&amp;feature=youtu.be" TargetMode="External"/><Relationship Id="rId1092" Type="http://schemas.openxmlformats.org/officeDocument/2006/relationships/hyperlink" Target="https://twitter.com/" TargetMode="External"/><Relationship Id="rId1397"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2795" Type="http://schemas.openxmlformats.org/officeDocument/2006/relationships/hyperlink" Target="https://twitter.com/" TargetMode="External"/><Relationship Id="rId115" Type="http://schemas.openxmlformats.org/officeDocument/2006/relationships/hyperlink" Target="http://www.ndtv.com/india-news/full-text-of-pm-narendra-modis-speech-at-goods-and-services-tax-launch-from-parliament-1719236" TargetMode="External"/><Relationship Id="rId322" Type="http://schemas.openxmlformats.org/officeDocument/2006/relationships/hyperlink" Target="http://www.firstpost.com/politics/gst-launched-tmc-slams-modi-govt-over-tax-reform-says-it-will-harm-small-traders-3766169.html" TargetMode="External"/><Relationship Id="rId767" Type="http://schemas.openxmlformats.org/officeDocument/2006/relationships/hyperlink" Target="https://twitter.com/" TargetMode="External"/><Relationship Id="rId974"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627" Type="http://schemas.openxmlformats.org/officeDocument/2006/relationships/hyperlink" Target="https://twitter.com/i/web/status/881548570570051585"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191" Type="http://schemas.openxmlformats.org/officeDocument/2006/relationships/hyperlink" Target="https://twitter.com/" TargetMode="External"/><Relationship Id="rId30" Type="http://schemas.openxmlformats.org/officeDocument/2006/relationships/hyperlink" Target="https://www.youtube.com/watch?v=tS50UV13tPA&amp;feature=youtu.be"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3289"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3051" Type="http://schemas.openxmlformats.org/officeDocument/2006/relationships/hyperlink" Target="https://twitter.com/"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277" Type="http://schemas.openxmlformats.org/officeDocument/2006/relationships/hyperlink" Target="https://www.facebook.com/OfficialDigitalIndia/videos/1355739991128806/" TargetMode="External"/><Relationship Id="rId484" Type="http://schemas.openxmlformats.org/officeDocument/2006/relationships/hyperlink" Target="https://twitter.com/i/web/status/881446359034933248" TargetMode="External"/><Relationship Id="rId2165" Type="http://schemas.openxmlformats.org/officeDocument/2006/relationships/hyperlink" Target="https://twitter.com/" TargetMode="External"/><Relationship Id="rId3009" Type="http://schemas.openxmlformats.org/officeDocument/2006/relationships/hyperlink" Target="https://twitter.com/" TargetMode="External"/><Relationship Id="rId3216" Type="http://schemas.openxmlformats.org/officeDocument/2006/relationships/hyperlink" Target="https://twitter.com/" TargetMode="External"/><Relationship Id="rId137" Type="http://schemas.openxmlformats.org/officeDocument/2006/relationships/hyperlink" Target="http://www.business-standard.com/article/economy-policy/gst-in-its-current-form-will-hit-thousands-of-msmes-says-chidambaram-117070100364_1.html" TargetMode="External"/><Relationship Id="rId344" Type="http://schemas.openxmlformats.org/officeDocument/2006/relationships/hyperlink" Target="http://www.firstpost.com/india/gst-launch-wholesale-markets-wear-deserted-look-in-madhya-pradesh-over-confusion-about-new-tax-regime-3765729.html" TargetMode="External"/><Relationship Id="rId691" Type="http://schemas.openxmlformats.org/officeDocument/2006/relationships/hyperlink" Target="https://twitter.com/" TargetMode="External"/><Relationship Id="rId789" Type="http://schemas.openxmlformats.org/officeDocument/2006/relationships/hyperlink" Target="https://twitter.com/" TargetMode="External"/><Relationship Id="rId996"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551" Type="http://schemas.openxmlformats.org/officeDocument/2006/relationships/hyperlink" Target="https://twitter.com/i/web/status/881545299566538752" TargetMode="External"/><Relationship Id="rId649" Type="http://schemas.openxmlformats.org/officeDocument/2006/relationships/hyperlink" Target="http://www.ndtv.com/video/news/the-big-fight/the-big-fight-gst-short-term-pain-for-long-term-gain-461734" TargetMode="External"/><Relationship Id="rId856" Type="http://schemas.openxmlformats.org/officeDocument/2006/relationships/hyperlink" Target="https://twitter.com/" TargetMode="External"/><Relationship Id="rId1181"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232" Type="http://schemas.openxmlformats.org/officeDocument/2006/relationships/hyperlink" Target="https://twitter.com/" TargetMode="External"/><Relationship Id="rId2537" Type="http://schemas.openxmlformats.org/officeDocument/2006/relationships/hyperlink" Target="https://twitter.com/" TargetMode="External"/><Relationship Id="rId204" Type="http://schemas.openxmlformats.org/officeDocument/2006/relationships/hyperlink" Target="http://www.ndtv.com/india-news/gst-will-end-inspector-raj-boost-economic-growth-bjp-chief-amit-shah-1719296" TargetMode="External"/><Relationship Id="rId411" Type="http://schemas.openxmlformats.org/officeDocument/2006/relationships/hyperlink" Target="https://twitter.com/narendramodi/status/881002609431035905" TargetMode="External"/><Relationship Id="rId509" Type="http://schemas.openxmlformats.org/officeDocument/2006/relationships/hyperlink" Target="https://twitter.com/i/web/status/881488869887168512" TargetMode="External"/><Relationship Id="rId1041"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twitter.com/"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www.newsstate.com/india-news/p-chidambram-opposes-gst-says-micro-small-and-medium-scale-traders-will-suffer-huge-loss-article-31908.html?EOD="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3280"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3140" Type="http://schemas.openxmlformats.org/officeDocument/2006/relationships/hyperlink" Target="https://twitter.com/" TargetMode="External"/><Relationship Id="rId3378" Type="http://schemas.openxmlformats.org/officeDocument/2006/relationships/hyperlink" Target="https://twitter.com/" TargetMode="External"/><Relationship Id="rId299" Type="http://schemas.openxmlformats.org/officeDocument/2006/relationships/hyperlink" Target="https://twitter.com/akhileshsharma1/status/880375729120083968"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3238" Type="http://schemas.openxmlformats.org/officeDocument/2006/relationships/hyperlink" Target="https://twitter.com/" TargetMode="External"/><Relationship Id="rId159" Type="http://schemas.openxmlformats.org/officeDocument/2006/relationships/hyperlink" Target="http://www.business-standard.com/article/economy-policy/gst-in-its-current-form-will-hit-thousands-of-msmes-says-chidambaram-117070100364_1.html" TargetMode="External"/><Relationship Id="rId366" Type="http://schemas.openxmlformats.org/officeDocument/2006/relationships/hyperlink" Target="http://www.ndtv.com/india-news/full-text-of-pm-narendra-modis-speech-at-goods-and-services-tax-launch-from-parliament-1719236" TargetMode="External"/><Relationship Id="rId573" Type="http://schemas.openxmlformats.org/officeDocument/2006/relationships/hyperlink" Target="https://twitter.com/i/web/status/881582228387414017" TargetMode="External"/><Relationship Id="rId780" Type="http://schemas.openxmlformats.org/officeDocument/2006/relationships/hyperlink" Target="https://twitter.com/"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3305" Type="http://schemas.openxmlformats.org/officeDocument/2006/relationships/hyperlink" Target="https://twitter.com/" TargetMode="External"/><Relationship Id="rId226" Type="http://schemas.openxmlformats.org/officeDocument/2006/relationships/hyperlink" Target="https://www.youtube.com/watch?v=HkU-lz5MzOo&amp;feature=youtu.be" TargetMode="External"/><Relationship Id="rId433" Type="http://schemas.openxmlformats.org/officeDocument/2006/relationships/hyperlink" Target="http://paper.li/Bunibroto/1309956977?edition_id=3bcb0770-5ec1-11e7-aaa2-0cc47a0d164b" TargetMode="External"/><Relationship Id="rId878"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640" Type="http://schemas.openxmlformats.org/officeDocument/2006/relationships/hyperlink" Target="http://www.ndtv.com/video/news/the-big-fight/the-big-fight-gst-short-term-pain-for-long-term-gain-461734" TargetMode="External"/><Relationship Id="rId738" Type="http://schemas.openxmlformats.org/officeDocument/2006/relationships/hyperlink" Target="https://twitter.com/"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s://twitter.com/kiranshaw/status/880774472822685697" TargetMode="External"/><Relationship Id="rId500" Type="http://schemas.openxmlformats.org/officeDocument/2006/relationships/hyperlink" Target="https://twitter.com/i/web/status/881160143169175552" TargetMode="External"/><Relationship Id="rId805" Type="http://schemas.openxmlformats.org/officeDocument/2006/relationships/hyperlink" Target="https://twitter.com/"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3095"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3162" Type="http://schemas.openxmlformats.org/officeDocument/2006/relationships/hyperlink" Target="https://twitter.com/" TargetMode="External"/><Relationship Id="rId290" Type="http://schemas.openxmlformats.org/officeDocument/2006/relationships/hyperlink" Target="http://www.ndtv.com/india-news/full-text-of-pm-narendra-modis-speech-at-goods-and-services-tax-launch-from-parliament-1719236" TargetMode="External"/><Relationship Id="rId388" Type="http://schemas.openxmlformats.org/officeDocument/2006/relationships/hyperlink" Target="http://www.amarujala.com/dehradun/uttarakhand-government-issued-helpline-numbers-for-gst" TargetMode="External"/><Relationship Id="rId2069" Type="http://schemas.openxmlformats.org/officeDocument/2006/relationships/hyperlink" Target="https://twitter.com/" TargetMode="External"/><Relationship Id="rId3022" Type="http://schemas.openxmlformats.org/officeDocument/2006/relationships/hyperlink" Target="https://twitter.com/" TargetMode="External"/><Relationship Id="rId150" Type="http://schemas.openxmlformats.org/officeDocument/2006/relationships/hyperlink" Target="http://www.business-standard.com/article/economy-policy/gst-in-its-current-form-will-hit-thousands-of-msmes-says-chidambaram-117070100364_1.html" TargetMode="External"/><Relationship Id="rId595" Type="http://schemas.openxmlformats.org/officeDocument/2006/relationships/hyperlink" Target="https://twitter.com/i/web/status/881771319942983680"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3327" Type="http://schemas.openxmlformats.org/officeDocument/2006/relationships/hyperlink" Target="https://twitter.com/" TargetMode="External"/><Relationship Id="rId248" Type="http://schemas.openxmlformats.org/officeDocument/2006/relationships/hyperlink" Target="http://www.ndtv.com/india-news/lights-parliament-and-gst-a-360-degree-view-of-indias-mega-reform-launch-venue-1719221" TargetMode="External"/><Relationship Id="rId455" Type="http://schemas.openxmlformats.org/officeDocument/2006/relationships/hyperlink" Target="https://twitter.com/i/web/status/881411244757876736" TargetMode="External"/><Relationship Id="rId662" Type="http://schemas.openxmlformats.org/officeDocument/2006/relationships/hyperlink" Target="http://timesofindia.indiatimes.com/business/india-business/gst-get-set-for-tomorrow/articleshow/59378383.cms"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108" Type="http://schemas.openxmlformats.org/officeDocument/2006/relationships/hyperlink" Target="http://www.ndtv.com/india-news/full-text-of-pm-narendra-modis-speech-at-goods-and-services-tax-launch-from-parliament-1719236" TargetMode="External"/><Relationship Id="rId315" Type="http://schemas.openxmlformats.org/officeDocument/2006/relationships/hyperlink" Target="http://paper.li/Bunibroto/1309952288?edition_id=c411c3f0-5e51-11e7-afd2-0cc47a0d15fd" TargetMode="External"/><Relationship Id="rId522" Type="http://schemas.openxmlformats.org/officeDocument/2006/relationships/hyperlink" Target="http://www.hindustantimes.com/india-news/goods-and-services-tax-gst-launch-event-on-june-30-midnight-live-updates/story-SE10ADBWc4lYRzwK3obrPO.html"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www.business-standard.com/article/economy-policy/gst-in-its-current-form-will-hit-thousands-of-msmes-says-chidambaram-117070100364_1.html" TargetMode="External"/><Relationship Id="rId827" Type="http://schemas.openxmlformats.org/officeDocument/2006/relationships/hyperlink" Target="https://twitter.com/"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3184" Type="http://schemas.openxmlformats.org/officeDocument/2006/relationships/hyperlink" Target="https://twitter.com/" TargetMode="External"/><Relationship Id="rId23" Type="http://schemas.openxmlformats.org/officeDocument/2006/relationships/hyperlink" Target="http://www.storypick.com/gst-jokes-twitter/" TargetMode="External"/><Relationship Id="rId1829" Type="http://schemas.openxmlformats.org/officeDocument/2006/relationships/hyperlink" Target="https://twitter.com/" TargetMode="External"/><Relationship Id="rId2298" Type="http://schemas.openxmlformats.org/officeDocument/2006/relationships/hyperlink" Target="https://twitter.com/" TargetMode="External"/><Relationship Id="rId3044" Type="http://schemas.openxmlformats.org/officeDocument/2006/relationships/hyperlink" Target="https://twitter.com/" TargetMode="External"/><Relationship Id="rId3251" Type="http://schemas.openxmlformats.org/officeDocument/2006/relationships/hyperlink" Target="https://twitter.com/" TargetMode="External"/><Relationship Id="rId3349" Type="http://schemas.openxmlformats.org/officeDocument/2006/relationships/hyperlink" Target="https://twitter.com/" TargetMode="External"/><Relationship Id="rId172" Type="http://schemas.openxmlformats.org/officeDocument/2006/relationships/hyperlink" Target="https://twitter.com/i/web/status/881091140208009218" TargetMode="External"/><Relationship Id="rId477" Type="http://schemas.openxmlformats.org/officeDocument/2006/relationships/hyperlink" Target="https://twitter.com/i/web/status/881458314156134402" TargetMode="External"/><Relationship Id="rId684" Type="http://schemas.openxmlformats.org/officeDocument/2006/relationships/hyperlink" Target="http://www.business-standard.com/article/economy-policy/gst-launch-short-medium-long-term-impact-of-new-tax-regime-explained-117063000583_1.html"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111" Type="http://schemas.openxmlformats.org/officeDocument/2006/relationships/hyperlink" Target="https://twitter.com/" TargetMode="External"/><Relationship Id="rId3209" Type="http://schemas.openxmlformats.org/officeDocument/2006/relationships/hyperlink" Target="https://twitter.com/" TargetMode="External"/><Relationship Id="rId337" Type="http://schemas.openxmlformats.org/officeDocument/2006/relationships/hyperlink" Target="https://www.facebook.com/OfficialDigitalIndia/videos/1355739991128806/" TargetMode="External"/><Relationship Id="rId891" Type="http://schemas.openxmlformats.org/officeDocument/2006/relationships/hyperlink" Target="https://twitter.com/"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544" Type="http://schemas.openxmlformats.org/officeDocument/2006/relationships/hyperlink" Target="https://twitter.com/DDNewsLive/status/880466504528965632" TargetMode="External"/><Relationship Id="rId751" Type="http://schemas.openxmlformats.org/officeDocument/2006/relationships/hyperlink" Target="https://twitter.com/" TargetMode="External"/><Relationship Id="rId849"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s://twitter.com/i/web/status/881320242613436416" TargetMode="External"/><Relationship Id="rId611" Type="http://schemas.openxmlformats.org/officeDocument/2006/relationships/hyperlink" Target="https://twitter.com/i/web/status/881117001485176833"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twitter.com/"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s://twitter.com/i/web/status/881054372603600896"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3066" Type="http://schemas.openxmlformats.org/officeDocument/2006/relationships/hyperlink" Target="https://twitter.com/" TargetMode="External"/><Relationship Id="rId3273" Type="http://schemas.openxmlformats.org/officeDocument/2006/relationships/hyperlink" Target="https://twitter.com/" TargetMode="External"/><Relationship Id="rId194" Type="http://schemas.openxmlformats.org/officeDocument/2006/relationships/hyperlink" Target="http://www.punjabkesari.in/national/news/gst-narendra-modi-lok-sabha-elections-bjp-pranab-mukherjee-640133"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3133" Type="http://schemas.openxmlformats.org/officeDocument/2006/relationships/hyperlink" Target="https://twitter.com/" TargetMode="External"/><Relationship Id="rId261" Type="http://schemas.openxmlformats.org/officeDocument/2006/relationships/hyperlink" Target="https://mobile.twitter.com/ANI_news/status/881112279147618304" TargetMode="External"/><Relationship Id="rId499" Type="http://schemas.openxmlformats.org/officeDocument/2006/relationships/hyperlink" Target="http://www.uniindia.com/gst-to-help-india-compete-with-other-countries-amit-shah/other/news/917457.html"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340" Type="http://schemas.openxmlformats.org/officeDocument/2006/relationships/hyperlink" Target="https://twitter.com/" TargetMode="External"/><Relationship Id="rId359" Type="http://schemas.openxmlformats.org/officeDocument/2006/relationships/hyperlink" Target="https://auto.ndtv.com/news/gst-effect-on-cars-and-suvs-prices-in-india-what-gets-cheaper-and-what-becomes-pricey-1718506" TargetMode="External"/><Relationship Id="rId566" Type="http://schemas.openxmlformats.org/officeDocument/2006/relationships/hyperlink" Target="http://www.ndtv.com/india-news/gst-to-be-implemented-in-jammu-and-kashmir-in-3-4-days-jitendra-singh-1719644" TargetMode="External"/><Relationship Id="rId773" Type="http://schemas.openxmlformats.org/officeDocument/2006/relationships/hyperlink" Target="https://twitter.com/"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121" Type="http://schemas.openxmlformats.org/officeDocument/2006/relationships/hyperlink" Target="http://www.ndtv.com/india-news/gst-launch-2017-in-prime-minister-narendra-modis-speech-a-message-for-congress-and-mamata-banerjee-t-1719232" TargetMode="External"/><Relationship Id="rId219" Type="http://schemas.openxmlformats.org/officeDocument/2006/relationships/hyperlink" Target="http://www.business-standard.com/article/economy-policy/gst-in-its-current-form-will-hit-thousands-of-msmes-says-chidambaram-117070100364_1.html" TargetMode="External"/><Relationship Id="rId426" Type="http://schemas.openxmlformats.org/officeDocument/2006/relationships/hyperlink" Target="http://paper.li/Bunibroto/1309956977?edition_id=3bcb0770-5ec1-11e7-aaa2-0cc47a0d164b" TargetMode="External"/><Relationship Id="rId633" Type="http://schemas.openxmlformats.org/officeDocument/2006/relationships/hyperlink" Target="https://twitter.com/i/web/status/881898922251124736"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840" Type="http://schemas.openxmlformats.org/officeDocument/2006/relationships/hyperlink" Target="https://twitter.com/"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s://twitter.com/i/web/status/881066506343206912" TargetMode="External"/><Relationship Id="rId700" Type="http://schemas.openxmlformats.org/officeDocument/2006/relationships/hyperlink" Target="https://twitter.com/"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3088" Type="http://schemas.openxmlformats.org/officeDocument/2006/relationships/hyperlink" Target="https://twitter.com/" TargetMode="External"/><Relationship Id="rId1842" Type="http://schemas.openxmlformats.org/officeDocument/2006/relationships/hyperlink" Target="https://twitter.com/" TargetMode="External"/><Relationship Id="rId3295" Type="http://schemas.openxmlformats.org/officeDocument/2006/relationships/hyperlink" Target="https://twitter.com/" TargetMode="External"/><Relationship Id="rId1702" Type="http://schemas.openxmlformats.org/officeDocument/2006/relationships/hyperlink" Target="https://twitter.com/"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283" Type="http://schemas.openxmlformats.org/officeDocument/2006/relationships/hyperlink" Target="https://twitter.com/BBshree/status/881076969370038272" TargetMode="External"/><Relationship Id="rId490" Type="http://schemas.openxmlformats.org/officeDocument/2006/relationships/hyperlink" Target="https://twitter.com/i/web/status/881472127156666368" TargetMode="External"/><Relationship Id="rId2171" Type="http://schemas.openxmlformats.org/officeDocument/2006/relationships/hyperlink" Target="https://twitter.com/" TargetMode="External"/><Relationship Id="rId3015" Type="http://schemas.openxmlformats.org/officeDocument/2006/relationships/hyperlink" Target="https://twitter.com/" TargetMode="External"/><Relationship Id="rId3222" Type="http://schemas.openxmlformats.org/officeDocument/2006/relationships/hyperlink" Target="https://twitter.com/" TargetMode="External"/><Relationship Id="rId143" Type="http://schemas.openxmlformats.org/officeDocument/2006/relationships/hyperlink" Target="http://www.business-standard.com/article/economy-policy/gst-in-its-current-form-will-hit-thousands-of-msmes-says-chidambaram-117070100364_1.html" TargetMode="External"/><Relationship Id="rId350" Type="http://schemas.openxmlformats.org/officeDocument/2006/relationships/hyperlink" Target="https://twitter.com/i/web/status/881117001816592384" TargetMode="External"/><Relationship Id="rId588" Type="http://schemas.openxmlformats.org/officeDocument/2006/relationships/hyperlink" Target="http://firenewsfeed.com/news/218395" TargetMode="External"/><Relationship Id="rId795" Type="http://schemas.openxmlformats.org/officeDocument/2006/relationships/hyperlink" Target="https://twitter.com/"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9" Type="http://schemas.openxmlformats.org/officeDocument/2006/relationships/hyperlink" Target="https://twitter.com/kiranshaw/status/880774472822685697" TargetMode="External"/><Relationship Id="rId210" Type="http://schemas.openxmlformats.org/officeDocument/2006/relationships/hyperlink" Target="http://www.business-standard.com/article/economy-policy/gst-in-its-current-form-will-hit-thousands-of-msmes-says-chidambaram-117070100364_1.html" TargetMode="External"/><Relationship Id="rId448" Type="http://schemas.openxmlformats.org/officeDocument/2006/relationships/hyperlink" Target="http://www.ndtv.com/video/news/the-big-fight/the-big-fight-gst-short-term-pain-for-long-term-gain-461734" TargetMode="External"/><Relationship Id="rId655" Type="http://schemas.openxmlformats.org/officeDocument/2006/relationships/hyperlink" Target="https://twitter.com/PMOIndia/status/882109941313552384"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08" Type="http://schemas.openxmlformats.org/officeDocument/2006/relationships/hyperlink" Target="http://www.ndtv.com/india-news/gst-will-end-inspector-raj-boost-economic-growth-bjp-chief-amit-shah-1719296" TargetMode="External"/><Relationship Id="rId515" Type="http://schemas.openxmlformats.org/officeDocument/2006/relationships/hyperlink" Target="http://paper.li/Bunibroto/1309952288?edition_id=c411c3f0-5e51-11e7-afd2-0cc47a0d15fd" TargetMode="External"/><Relationship Id="rId722" Type="http://schemas.openxmlformats.org/officeDocument/2006/relationships/hyperlink" Target="https://twitter.com/"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www.business-standard.com/article/economy-policy/gst-in-its-current-form-will-hit-thousands-of-msmes-says-chidambaram-117070100364_1.html"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3177" Type="http://schemas.openxmlformats.org/officeDocument/2006/relationships/hyperlink" Target="https://twitter.com/" TargetMode="External"/><Relationship Id="rId16" Type="http://schemas.openxmlformats.org/officeDocument/2006/relationships/hyperlink" Target="https://twitter.com/kiranshaw/status/880774472822685697" TargetMode="External"/><Relationship Id="rId1931" Type="http://schemas.openxmlformats.org/officeDocument/2006/relationships/hyperlink" Target="https://twitter.com/" TargetMode="External"/><Relationship Id="rId3037" Type="http://schemas.openxmlformats.org/officeDocument/2006/relationships/hyperlink" Target="https://twitter.com/" TargetMode="External"/><Relationship Id="rId3384"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3244" Type="http://schemas.openxmlformats.org/officeDocument/2006/relationships/hyperlink" Target="https://twitter.com/" TargetMode="External"/><Relationship Id="rId165" Type="http://schemas.openxmlformats.org/officeDocument/2006/relationships/hyperlink" Target="http://www.ndtv.com/india-news/full-text-of-pm-narendra-modis-speech-at-goods-and-services-tax-launch-from-parliament-1719236" TargetMode="External"/><Relationship Id="rId372" Type="http://schemas.openxmlformats.org/officeDocument/2006/relationships/hyperlink" Target="https://twitter.com/i/web/status/881207636804354048" TargetMode="External"/><Relationship Id="rId677" Type="http://schemas.openxmlformats.org/officeDocument/2006/relationships/hyperlink" Target="https://www.youtube.com/watch?v=xhkUpNQZSU0&amp;feature=youtu.be"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3104" Type="http://schemas.openxmlformats.org/officeDocument/2006/relationships/hyperlink" Target="https://twitter.com/" TargetMode="External"/><Relationship Id="rId3311" Type="http://schemas.openxmlformats.org/officeDocument/2006/relationships/hyperlink" Target="https://twitter.com/" TargetMode="External"/><Relationship Id="rId232" Type="http://schemas.openxmlformats.org/officeDocument/2006/relationships/hyperlink" Target="https://www.facebook.com/OfficialDigitalIndia/videos/1355739991128806/" TargetMode="External"/><Relationship Id="rId884" Type="http://schemas.openxmlformats.org/officeDocument/2006/relationships/hyperlink" Target="https://twitter.com/"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537" Type="http://schemas.openxmlformats.org/officeDocument/2006/relationships/hyperlink" Target="https://twitter.com/i/web/status/881177356123099136" TargetMode="External"/><Relationship Id="rId744" Type="http://schemas.openxmlformats.org/officeDocument/2006/relationships/hyperlink" Target="https://twitter.com/"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s://twitter.com/i/web/status/881071626904715264" TargetMode="External"/><Relationship Id="rId604" Type="http://schemas.openxmlformats.org/officeDocument/2006/relationships/hyperlink" Target="http://www.hindustantimes.com/interactives/gst-rate-complete-list/?utm_source=browser&amp;utm_medium=push_notification&amp;utm_campaign=PushCrew_notification_1499048732&amp;_p_c=1" TargetMode="External"/><Relationship Id="rId811" Type="http://schemas.openxmlformats.org/officeDocument/2006/relationships/hyperlink" Target="https://twitter.com/"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199" Type="http://schemas.openxmlformats.org/officeDocument/2006/relationships/hyperlink" Target="https://twitter.com/" TargetMode="External"/><Relationship Id="rId38" Type="http://schemas.openxmlformats.org/officeDocument/2006/relationships/hyperlink" Target="https://twitter.com/i/web/status/881052452803547136"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3059" Type="http://schemas.openxmlformats.org/officeDocument/2006/relationships/hyperlink" Target="https://twitter.com/" TargetMode="External"/><Relationship Id="rId3266" Type="http://schemas.openxmlformats.org/officeDocument/2006/relationships/hyperlink" Target="https://twitter.com/" TargetMode="External"/><Relationship Id="rId187" Type="http://schemas.openxmlformats.org/officeDocument/2006/relationships/hyperlink" Target="http://www.hindustantimes.com/india-news/goods-and-services-tax-gst-launch-event-on-june-30-midnight-live-updates/story-SE10ADBWc4lYRzwK3obrPO.html" TargetMode="External"/><Relationship Id="rId394" Type="http://schemas.openxmlformats.org/officeDocument/2006/relationships/hyperlink" Target="http://www.ndtv.com/video/news/the-big-fight/the-big-fight-gst-short-term-pain-for-long-term-gain-461734"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3126" Type="http://schemas.openxmlformats.org/officeDocument/2006/relationships/hyperlink" Target="https://twitter.com/" TargetMode="External"/><Relationship Id="rId254" Type="http://schemas.openxmlformats.org/officeDocument/2006/relationships/hyperlink" Target="https://twitter.com/i/web/status/881128793875853312" TargetMode="External"/><Relationship Id="rId699" Type="http://schemas.openxmlformats.org/officeDocument/2006/relationships/hyperlink" Target="https://twitter.com/" TargetMode="External"/><Relationship Id="rId1091"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3333" Type="http://schemas.openxmlformats.org/officeDocument/2006/relationships/hyperlink" Target="https://twitter.com/" TargetMode="External"/><Relationship Id="rId114" Type="http://schemas.openxmlformats.org/officeDocument/2006/relationships/hyperlink" Target="http://www.ndtv.com/india-news/gst-launch-2017-in-prime-minister-narendra-modis-speech-a-message-for-congress-and-mamata-banerjee-t-1719232" TargetMode="External"/><Relationship Id="rId461" Type="http://schemas.openxmlformats.org/officeDocument/2006/relationships/hyperlink" Target="https://www.youtube.com/watch?v=UxmIZZFvUV4&amp;feature=youtu.be" TargetMode="External"/><Relationship Id="rId559" Type="http://schemas.openxmlformats.org/officeDocument/2006/relationships/hyperlink" Target="http://tech.economictimes.indiatimes.com/news/corporate/gst-launch-will-open-india-to-new-limitless-possibilities-fm-arun-jaitley/59393076" TargetMode="External"/><Relationship Id="rId766" Type="http://schemas.openxmlformats.org/officeDocument/2006/relationships/hyperlink" Target="https://twitter.com/"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21" Type="http://schemas.openxmlformats.org/officeDocument/2006/relationships/hyperlink" Target="http://www.firstpost.com/politics/gst-launched-tmc-slams-modi-govt-over-tax-reform-says-it-will-harm-small-traders-3766169.html" TargetMode="External"/><Relationship Id="rId419" Type="http://schemas.openxmlformats.org/officeDocument/2006/relationships/hyperlink" Target="https://twitter.com/i/web/status/881358611045244928" TargetMode="External"/><Relationship Id="rId626" Type="http://schemas.openxmlformats.org/officeDocument/2006/relationships/hyperlink" Target="https://twitter.com/i/web/status/881548570570051585"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3190" Type="http://schemas.openxmlformats.org/officeDocument/2006/relationships/hyperlink" Target="https://twitter.com/" TargetMode="External"/><Relationship Id="rId1835" Type="http://schemas.openxmlformats.org/officeDocument/2006/relationships/hyperlink" Target="https://twitter.com/" TargetMode="External"/><Relationship Id="rId3050" Type="http://schemas.openxmlformats.org/officeDocument/2006/relationships/hyperlink" Target="https://twitter.com/" TargetMode="External"/><Relationship Id="rId3288"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276" Type="http://schemas.openxmlformats.org/officeDocument/2006/relationships/hyperlink" Target="https://www.facebook.com/OfficialDigitalIndia/videos/1355739991128806/" TargetMode="External"/><Relationship Id="rId483" Type="http://schemas.openxmlformats.org/officeDocument/2006/relationships/hyperlink" Target="https://twitter.com/i/web/status/881446359034933248" TargetMode="External"/><Relationship Id="rId690" Type="http://schemas.openxmlformats.org/officeDocument/2006/relationships/hyperlink" Target="https://twitter.com/"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3008" Type="http://schemas.openxmlformats.org/officeDocument/2006/relationships/hyperlink" Target="https://twitter.com/" TargetMode="External"/><Relationship Id="rId3215" Type="http://schemas.openxmlformats.org/officeDocument/2006/relationships/hyperlink" Target="https://twitter.com/" TargetMode="External"/><Relationship Id="rId136" Type="http://schemas.openxmlformats.org/officeDocument/2006/relationships/hyperlink" Target="http://www.ndtv.com/india-news/lights-parliament-and-gst-a-360-degree-view-of-indias-mega-reform-launch-venue-1719221" TargetMode="External"/><Relationship Id="rId343" Type="http://schemas.openxmlformats.org/officeDocument/2006/relationships/hyperlink" Target="http://www.firstpost.com/india/gst-launched-mumbais-vikrikar-bhavan-renamed-gst-bhavan-as-new-tax-reform-rolls-out-3765681.html" TargetMode="External"/><Relationship Id="rId550" Type="http://schemas.openxmlformats.org/officeDocument/2006/relationships/hyperlink" Target="https://twitter.com/narendramodi_in/status/881040513058590723" TargetMode="External"/><Relationship Id="rId788" Type="http://schemas.openxmlformats.org/officeDocument/2006/relationships/hyperlink" Target="https://twitter.com/"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203" Type="http://schemas.openxmlformats.org/officeDocument/2006/relationships/hyperlink" Target="https://twitter.com/realkeerthi/status/881007200004521987" TargetMode="External"/><Relationship Id="rId648" Type="http://schemas.openxmlformats.org/officeDocument/2006/relationships/hyperlink" Target="http://www.ndtv.com/india-news/gst-will-end-inspector-raj-boost-economic-growth-bjp-chief-amit-shah-1719296" TargetMode="External"/><Relationship Id="rId855" Type="http://schemas.openxmlformats.org/officeDocument/2006/relationships/hyperlink" Target="https://twitter.com/"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0" Type="http://schemas.openxmlformats.org/officeDocument/2006/relationships/hyperlink" Target="http://www.ndtv.com/video/news/the-big-fight/the-big-fight-gst-short-term-pain-for-long-term-gain-461734" TargetMode="External"/><Relationship Id="rId508" Type="http://schemas.openxmlformats.org/officeDocument/2006/relationships/hyperlink" Target="https://twitter.com/i/web/status/881478781134716928" TargetMode="External"/><Relationship Id="rId715" Type="http://schemas.openxmlformats.org/officeDocument/2006/relationships/hyperlink" Target="https://twitter.com/"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s://twitter.com/i/web/status/881054372603600896"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3072" Type="http://schemas.openxmlformats.org/officeDocument/2006/relationships/hyperlink" Target="https://twitter.com/" TargetMode="External"/><Relationship Id="rId3377" Type="http://schemas.openxmlformats.org/officeDocument/2006/relationships/hyperlink" Target="https://twitter.com/" TargetMode="External"/><Relationship Id="rId298" Type="http://schemas.openxmlformats.org/officeDocument/2006/relationships/hyperlink" Target="https://twitter.com/akhileshsharma1/status/880375729120083968" TargetMode="External"/><Relationship Id="rId158" Type="http://schemas.openxmlformats.org/officeDocument/2006/relationships/hyperlink" Target="http://www.business-standard.com/article/economy-policy/gst-in-its-current-form-will-hit-thousands-of-msmes-says-chidambaram-117070100364_1.html"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237" Type="http://schemas.openxmlformats.org/officeDocument/2006/relationships/hyperlink" Target="https://twitter.com/" TargetMode="External"/><Relationship Id="rId365" Type="http://schemas.openxmlformats.org/officeDocument/2006/relationships/hyperlink" Target="http://www.ndtv.com/india-news/full-text-of-pm-narendra-modis-speech-at-goods-and-services-tax-launch-from-parliament-1719236" TargetMode="External"/><Relationship Id="rId572" Type="http://schemas.openxmlformats.org/officeDocument/2006/relationships/hyperlink" Target="https://twitter.com/i/web/status/881383411482415104"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3304" Type="http://schemas.openxmlformats.org/officeDocument/2006/relationships/hyperlink" Target="https://twitter.com/" TargetMode="External"/><Relationship Id="rId225" Type="http://schemas.openxmlformats.org/officeDocument/2006/relationships/hyperlink" Target="https://www.youtube.com/watch?v=HkU-lz5MzOo&amp;feature=youtu.be" TargetMode="External"/><Relationship Id="rId432" Type="http://schemas.openxmlformats.org/officeDocument/2006/relationships/hyperlink" Target="http://paper.li/Bunibroto/1309956977?edition_id=3bcb0770-5ec1-11e7-aaa2-0cc47a0d164b" TargetMode="External"/><Relationship Id="rId877"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737" Type="http://schemas.openxmlformats.org/officeDocument/2006/relationships/hyperlink" Target="https://twitter.com/"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s://twitter.com/vak_305/status/881054820110450688" TargetMode="External"/><Relationship Id="rId804" Type="http://schemas.openxmlformats.org/officeDocument/2006/relationships/hyperlink" Target="https://twitter.com/"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3094"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161" Type="http://schemas.openxmlformats.org/officeDocument/2006/relationships/hyperlink" Target="https://twitter.com/" TargetMode="External"/><Relationship Id="rId3259" Type="http://schemas.openxmlformats.org/officeDocument/2006/relationships/hyperlink" Target="https://twitter.com/" TargetMode="External"/><Relationship Id="rId387" Type="http://schemas.openxmlformats.org/officeDocument/2006/relationships/hyperlink" Target="https://www.facebook.com/OfficialDigitalIndia/videos/1355739991128806/" TargetMode="External"/><Relationship Id="rId594" Type="http://schemas.openxmlformats.org/officeDocument/2006/relationships/hyperlink" Target="https://twitter.com/NavbharatTimes/status/881522071490121729"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247" Type="http://schemas.openxmlformats.org/officeDocument/2006/relationships/hyperlink" Target="http://www.ndtv.com/india-news/gst-launch-2017-in-prime-minister-narendra-modis-speech-a-message-for-congress-and-mamata-banerjee-t-1719232"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107" Type="http://schemas.openxmlformats.org/officeDocument/2006/relationships/hyperlink" Target="http://www.punjabkesari.in/business/news/first-bill-of-the-gst-in-mumbai-big-bazaar-640090" TargetMode="External"/><Relationship Id="rId454" Type="http://schemas.openxmlformats.org/officeDocument/2006/relationships/hyperlink" Target="https://twitter.com/i/web/status/881411244757876736" TargetMode="External"/><Relationship Id="rId661" Type="http://schemas.openxmlformats.org/officeDocument/2006/relationships/hyperlink" Target="https://twitter.com/i/web/status/881519826065211393" TargetMode="External"/><Relationship Id="rId759" Type="http://schemas.openxmlformats.org/officeDocument/2006/relationships/hyperlink" Target="https://twitter.com/"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14" Type="http://schemas.openxmlformats.org/officeDocument/2006/relationships/hyperlink" Target="https://twitter.com/i/web/status/881175509928992773" TargetMode="External"/><Relationship Id="rId521" Type="http://schemas.openxmlformats.org/officeDocument/2006/relationships/hyperlink" Target="http://navbharattimes.indiatimes.com/state/rajasthan/jaipur/child-born-midnight-during-the-gst-launch-mother-says-this-he-will-be-giving-name-gst/articleshow/59405888.cms?utm_source=twitter&amp;utm_campaign=nbtmobile&amp;utm_medium=referral" TargetMode="External"/><Relationship Id="rId619" Type="http://schemas.openxmlformats.org/officeDocument/2006/relationships/hyperlink" Target="http://www.ndtv.com/india-news/gst-a-great-unifying-factor-railway-minister-suresh-prabhu-1720049"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www.business-standard.com/article/economy-policy/gst-in-its-current-form-will-hit-thousands-of-msmes-says-chidambaram-117070100364_1.html"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3183" Type="http://schemas.openxmlformats.org/officeDocument/2006/relationships/hyperlink" Target="https://twitter.com/" TargetMode="External"/><Relationship Id="rId3390" Type="http://schemas.openxmlformats.org/officeDocument/2006/relationships/comments" Target="../comments1.xml"/><Relationship Id="rId22" Type="http://schemas.openxmlformats.org/officeDocument/2006/relationships/hyperlink" Target="https://twitter.com/senguptadebdeep/status/881041344499601408" TargetMode="External"/><Relationship Id="rId1828" Type="http://schemas.openxmlformats.org/officeDocument/2006/relationships/hyperlink" Target="https://twitter.com/" TargetMode="External"/><Relationship Id="rId3043" Type="http://schemas.openxmlformats.org/officeDocument/2006/relationships/hyperlink" Target="https://twitter.com/" TargetMode="External"/><Relationship Id="rId3250" Type="http://schemas.openxmlformats.org/officeDocument/2006/relationships/hyperlink" Target="https://twitter.com/" TargetMode="External"/><Relationship Id="rId171" Type="http://schemas.openxmlformats.org/officeDocument/2006/relationships/hyperlink" Target="https://twitter.com/i/web/status/881091140208009218" TargetMode="External"/><Relationship Id="rId2297" Type="http://schemas.openxmlformats.org/officeDocument/2006/relationships/hyperlink" Target="https://twitter.com/" TargetMode="External"/><Relationship Id="rId3348" Type="http://schemas.openxmlformats.org/officeDocument/2006/relationships/hyperlink" Target="https://twitter.com/" TargetMode="External"/><Relationship Id="rId269" Type="http://schemas.openxmlformats.org/officeDocument/2006/relationships/hyperlink" Target="https://twitter.com/i/web/status/881143697622040576" TargetMode="External"/><Relationship Id="rId476" Type="http://schemas.openxmlformats.org/officeDocument/2006/relationships/hyperlink" Target="https://twitter.com/i/web/status/881457050018033664" TargetMode="External"/><Relationship Id="rId683" Type="http://schemas.openxmlformats.org/officeDocument/2006/relationships/hyperlink" Target="http://www.business-standard.com/article/economy-policy/gst-launch-short-medium-long-term-impact-of-new-tax-regime-explained-117063000583_1.html"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129" Type="http://schemas.openxmlformats.org/officeDocument/2006/relationships/hyperlink" Target="http://www.business-standard.com/article/economy-policy/gst-in-its-current-form-will-hit-thousands-of-msmes-says-chidambaram-117070100364_1.html" TargetMode="External"/><Relationship Id="rId336" Type="http://schemas.openxmlformats.org/officeDocument/2006/relationships/hyperlink" Target="http://www.amarujala.com/dehradun/uttarakhand-government-issued-helpline-numbers-for-gst" TargetMode="External"/><Relationship Id="rId543" Type="http://schemas.openxmlformats.org/officeDocument/2006/relationships/hyperlink" Target="https://twitter.com/i/web/status/881523460307992576"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403" Type="http://schemas.openxmlformats.org/officeDocument/2006/relationships/hyperlink" Target="https://twitter.com/i/web/status/881320242613436416" TargetMode="External"/><Relationship Id="rId750" Type="http://schemas.openxmlformats.org/officeDocument/2006/relationships/hyperlink" Target="https://twitter.com/"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www.univarta.com/news/states/story/917903.html" TargetMode="External"/><Relationship Id="rId708" Type="http://schemas.openxmlformats.org/officeDocument/2006/relationships/hyperlink" Target="https://twitter.com/"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s://twitter.com/i/web/status/881054372603600896"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3065" Type="http://schemas.openxmlformats.org/officeDocument/2006/relationships/hyperlink" Target="https://twitter.com/" TargetMode="External"/><Relationship Id="rId3272" Type="http://schemas.openxmlformats.org/officeDocument/2006/relationships/hyperlink" Target="https://twitter.com/" TargetMode="External"/><Relationship Id="rId193" Type="http://schemas.openxmlformats.org/officeDocument/2006/relationships/hyperlink" Target="http://www.punjabkesari.in/national/news/gst-narendra-modi-lok-sabha-elections-bjp-pranab-mukherjee-640133" TargetMode="External"/><Relationship Id="rId498" Type="http://schemas.openxmlformats.org/officeDocument/2006/relationships/hyperlink" Target="https://twitter.com/i/web/status/881099870169292801"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3132" Type="http://schemas.openxmlformats.org/officeDocument/2006/relationships/hyperlink" Target="https://twitter.com/" TargetMode="External"/><Relationship Id="rId260" Type="http://schemas.openxmlformats.org/officeDocument/2006/relationships/hyperlink" Target="https://twitter.com/i/web/status/881133148125278209"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120" Type="http://schemas.openxmlformats.org/officeDocument/2006/relationships/hyperlink" Target="http://www.ndtv.com/india-news/full-text-of-pm-narendra-modis-speech-at-goods-and-services-tax-launch-from-parliament-1719236" TargetMode="External"/><Relationship Id="rId358" Type="http://schemas.openxmlformats.org/officeDocument/2006/relationships/hyperlink" Target="https://auto.ndtv.com/news/gst-effect-on-cars-and-suvs-prices-in-india-what-gets-cheaper-and-what-becomes-pricey-1718506" TargetMode="External"/><Relationship Id="rId565" Type="http://schemas.openxmlformats.org/officeDocument/2006/relationships/hyperlink" Target="http://www.ndtv.com/india-news/gst-to-be-implemented-in-jammu-and-kashmir-in-3-4-days-jitendra-singh-1719644" TargetMode="External"/><Relationship Id="rId772" Type="http://schemas.openxmlformats.org/officeDocument/2006/relationships/hyperlink" Target="https://twitter.com/"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218" Type="http://schemas.openxmlformats.org/officeDocument/2006/relationships/hyperlink" Target="https://twitter.com/i/web/status/881109530570084352" TargetMode="External"/><Relationship Id="rId425" Type="http://schemas.openxmlformats.org/officeDocument/2006/relationships/hyperlink" Target="http://paper.li/Bunibroto/1309952288?edition_id=c411c3f0-5e51-11e7-afd2-0cc47a0d15fd" TargetMode="External"/><Relationship Id="rId632" Type="http://schemas.openxmlformats.org/officeDocument/2006/relationships/hyperlink" Target="https://twitter.com/i/web/status/881898183999184896"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twitter.com/i/web/status/881066051835838464"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3087" Type="http://schemas.openxmlformats.org/officeDocument/2006/relationships/hyperlink" Target="https://twitter.com/" TargetMode="External"/><Relationship Id="rId3294"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282" Type="http://schemas.openxmlformats.org/officeDocument/2006/relationships/hyperlink" Target="https://twitter.com/i/web/status/881145881592037376" TargetMode="External"/><Relationship Id="rId587" Type="http://schemas.openxmlformats.org/officeDocument/2006/relationships/hyperlink" Target="http://www.business-standard.com/article/economy-policy/gst-launch-short-medium-long-term-impact-of-new-tax-regime-explained-117063000583_1.html"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3014" Type="http://schemas.openxmlformats.org/officeDocument/2006/relationships/hyperlink" Target="https://twitter.com/"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8" Type="http://schemas.openxmlformats.org/officeDocument/2006/relationships/hyperlink" Target="https://twitter.com/kiranshaw/status/880774472822685697" TargetMode="External"/><Relationship Id="rId142" Type="http://schemas.openxmlformats.org/officeDocument/2006/relationships/hyperlink" Target="http://www.ndtv.com/india-news/full-text-of-pm-narendra-modis-speech-at-goods-and-services-tax-launch-from-parliament-1719236" TargetMode="External"/><Relationship Id="rId447" Type="http://schemas.openxmlformats.org/officeDocument/2006/relationships/hyperlink" Target="http://www.ndtv.com/video/news/the-big-fight/the-big-fight-gst-short-term-pain-for-long-term-gain-461734" TargetMode="External"/><Relationship Id="rId794" Type="http://schemas.openxmlformats.org/officeDocument/2006/relationships/hyperlink" Target="https://twitter.com/"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654" Type="http://schemas.openxmlformats.org/officeDocument/2006/relationships/hyperlink" Target="https://twitter.com/i/web/status/881114761525567488"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07" Type="http://schemas.openxmlformats.org/officeDocument/2006/relationships/hyperlink" Target="https://twitter.com/ANI_news/status/881112279147618304" TargetMode="External"/><Relationship Id="rId514" Type="http://schemas.openxmlformats.org/officeDocument/2006/relationships/hyperlink" Target="http://paper.li/Bunibroto/1309952288?edition_id=c411c3f0-5e51-11e7-afd2-0cc47a0d15fd" TargetMode="External"/><Relationship Id="rId721" Type="http://schemas.openxmlformats.org/officeDocument/2006/relationships/hyperlink" Target="https://twitter.com/"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www.business-standard.com/article/economy-policy/gst-in-its-current-form-will-hit-thousands-of-msmes-says-chidambaram-117070100364_1.html"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15" Type="http://schemas.openxmlformats.org/officeDocument/2006/relationships/hyperlink" Target="https://twitter.com/kiranshaw/status/880774472822685697" TargetMode="External"/><Relationship Id="rId2192" Type="http://schemas.openxmlformats.org/officeDocument/2006/relationships/hyperlink" Target="https://twitter.com/" TargetMode="External"/><Relationship Id="rId3036" Type="http://schemas.openxmlformats.org/officeDocument/2006/relationships/hyperlink" Target="https://twitter.com/" TargetMode="External"/><Relationship Id="rId3243" Type="http://schemas.openxmlformats.org/officeDocument/2006/relationships/hyperlink" Target="https://twitter.com/" TargetMode="External"/><Relationship Id="rId164" Type="http://schemas.openxmlformats.org/officeDocument/2006/relationships/hyperlink" Target="http://www.ndtv.com/india-news/gst-launch-2017-in-prime-minister-narendra-modis-speech-a-message-for-congress-and-mamata-banerjee-t-1719232" TargetMode="External"/><Relationship Id="rId371" Type="http://schemas.openxmlformats.org/officeDocument/2006/relationships/hyperlink" Target="https://twitter.com/vinaydokania/status/880820304465076225"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469" Type="http://schemas.openxmlformats.org/officeDocument/2006/relationships/hyperlink" Target="http://jagbani.punjabkesari.in/business/news/know-the-gst-applied-across-the-country-what-goods-are-cheap--731433" TargetMode="External"/><Relationship Id="rId676" Type="http://schemas.openxmlformats.org/officeDocument/2006/relationships/hyperlink" Target="https://www.youtube.com/watch?v=oK0cGCFYIcQ&amp;feature=youtu.be"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3103" Type="http://schemas.openxmlformats.org/officeDocument/2006/relationships/hyperlink" Target="https://twitter.com/" TargetMode="External"/><Relationship Id="rId3310" Type="http://schemas.openxmlformats.org/officeDocument/2006/relationships/hyperlink" Target="https://twitter.com/" TargetMode="External"/><Relationship Id="rId231" Type="http://schemas.openxmlformats.org/officeDocument/2006/relationships/hyperlink" Target="https://www.technogot.com/gst-applicable-from-today-smartphone-of-these-brands-will-be-cheaper/" TargetMode="External"/><Relationship Id="rId329" Type="http://schemas.openxmlformats.org/officeDocument/2006/relationships/hyperlink" Target="http://www.hindustantimes.com/india-news/goods-and-services-tax-gst-launch-event-on-june-30-midnight-live-updates/story-SE10ADBWc4lYRzwK3obrPO.html" TargetMode="External"/><Relationship Id="rId536" Type="http://schemas.openxmlformats.org/officeDocument/2006/relationships/hyperlink" Target="https://twitter.com/i/web/status/881177356123099136"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s://twitter.com/"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www.hindustantimes.com/interactives/gst-rate-complete-list/?utm_source=browser&amp;utm_medium=push_notification&amp;utm_campaign=PushCrew_notification_1499048732&amp;_p_c=1" TargetMode="External"/><Relationship Id="rId810" Type="http://schemas.openxmlformats.org/officeDocument/2006/relationships/hyperlink" Target="https://twitter.com/"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198" Type="http://schemas.openxmlformats.org/officeDocument/2006/relationships/hyperlink" Target="https://twitter.com/" TargetMode="External"/><Relationship Id="rId37" Type="http://schemas.openxmlformats.org/officeDocument/2006/relationships/hyperlink" Target="https://twitter.com/i/web/status/881050585851678720"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3058" Type="http://schemas.openxmlformats.org/officeDocument/2006/relationships/hyperlink" Target="https://twitter.com/" TargetMode="External"/><Relationship Id="rId3265" Type="http://schemas.openxmlformats.org/officeDocument/2006/relationships/hyperlink" Target="https://twitter.com/" TargetMode="External"/><Relationship Id="rId186" Type="http://schemas.openxmlformats.org/officeDocument/2006/relationships/hyperlink" Target="http://www.hindustantimes.com/india-news/goods-and-services-tax-gst-launch-event-on-june-30-midnight-live-updates/story-SE10ADBWc4lYRzwK3obrPO.html" TargetMode="External"/><Relationship Id="rId393" Type="http://schemas.openxmlformats.org/officeDocument/2006/relationships/hyperlink" Target="https://twitter.com/i/web/status/881226856355311616"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253" Type="http://schemas.openxmlformats.org/officeDocument/2006/relationships/hyperlink" Target="https://twitter.com/i/web/status/881128793875853312" TargetMode="External"/><Relationship Id="rId460" Type="http://schemas.openxmlformats.org/officeDocument/2006/relationships/hyperlink" Target="https://twitter.com/vinaydokania/status/880820304465076225" TargetMode="External"/><Relationship Id="rId698" Type="http://schemas.openxmlformats.org/officeDocument/2006/relationships/hyperlink" Target="https://twitter.com/"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113" Type="http://schemas.openxmlformats.org/officeDocument/2006/relationships/hyperlink" Target="http://www.ndtv.com/india-news/gst-launch-2017-in-prime-minister-narendra-modis-speech-a-message-for-congress-and-mamata-banerjee-t-1719232" TargetMode="External"/><Relationship Id="rId320" Type="http://schemas.openxmlformats.org/officeDocument/2006/relationships/hyperlink" Target="https://www.facebook.com/OfficialDigitalIndia/videos/1355739991128806/" TargetMode="External"/><Relationship Id="rId558" Type="http://schemas.openxmlformats.org/officeDocument/2006/relationships/hyperlink" Target="http://tech.economictimes.indiatimes.com/news/corporate/gst-launch-will-open-india-to-new-limitless-possibilities-fm-arun-jaitley/59393076" TargetMode="External"/><Relationship Id="rId765" Type="http://schemas.openxmlformats.org/officeDocument/2006/relationships/hyperlink" Target="https://twitter.com/"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418" Type="http://schemas.openxmlformats.org/officeDocument/2006/relationships/hyperlink" Target="https://twitter.com/i/web/status/881358611045244928" TargetMode="External"/><Relationship Id="rId625" Type="http://schemas.openxmlformats.org/officeDocument/2006/relationships/hyperlink" Target="https://twitter.com/i/web/status/881548570570051585"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twitter.com/rsprasad/status/880990690867654656"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3287" Type="http://schemas.openxmlformats.org/officeDocument/2006/relationships/hyperlink" Target="https://twitter.com/" TargetMode="External"/><Relationship Id="rId2096" Type="http://schemas.openxmlformats.org/officeDocument/2006/relationships/hyperlink" Target="https://twitter.com/" TargetMode="External"/><Relationship Id="rId1901" Type="http://schemas.openxmlformats.org/officeDocument/2006/relationships/hyperlink" Target="https://twitter.com/"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275" Type="http://schemas.openxmlformats.org/officeDocument/2006/relationships/hyperlink" Target="https://twitter.com/i/web/status/881143697622040576" TargetMode="External"/><Relationship Id="rId482" Type="http://schemas.openxmlformats.org/officeDocument/2006/relationships/hyperlink" Target="https://twitter.com/i/web/status/881446359034933248"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3007" Type="http://schemas.openxmlformats.org/officeDocument/2006/relationships/hyperlink" Target="https://twitter.com/" TargetMode="External"/><Relationship Id="rId3214" Type="http://schemas.openxmlformats.org/officeDocument/2006/relationships/hyperlink" Target="https://twitter.com/" TargetMode="External"/><Relationship Id="rId135" Type="http://schemas.openxmlformats.org/officeDocument/2006/relationships/hyperlink" Target="http://www.ndtv.com/india-news/lights-parliament-and-gst-a-360-degree-view-of-indias-mega-reform-launch-venue-1719221" TargetMode="External"/><Relationship Id="rId342" Type="http://schemas.openxmlformats.org/officeDocument/2006/relationships/hyperlink" Target="http://www.amarujala.com/dehradun/uttarakhand-government-issued-helpline-numbers-for-gst" TargetMode="External"/><Relationship Id="rId787" Type="http://schemas.openxmlformats.org/officeDocument/2006/relationships/hyperlink" Target="https://twitter.com/"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202" Type="http://schemas.openxmlformats.org/officeDocument/2006/relationships/hyperlink" Target="http://www.ndtv.com/india-news/gst-will-end-inspector-raj-boost-economic-growth-bjp-chief-amit-shah-1719296" TargetMode="External"/><Relationship Id="rId647" Type="http://schemas.openxmlformats.org/officeDocument/2006/relationships/hyperlink" Target="http://www.ndtv.com/video/news/left-right-centre/gst-fallout-theatres-shut-in-tamil-nadu-461871"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s://twitter.com/i/web/status/881478781134716928" TargetMode="External"/><Relationship Id="rId714" Type="http://schemas.openxmlformats.org/officeDocument/2006/relationships/hyperlink" Target="https://twitter.com/"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50" Type="http://schemas.openxmlformats.org/officeDocument/2006/relationships/hyperlink" Target="https://twitter.com/i/web/status/881054372603600896"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297" Type="http://schemas.openxmlformats.org/officeDocument/2006/relationships/hyperlink" Target="http://ns7.tv/ta/tamil-news/india/1/7/2017/gst-executed-all-states-india"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3029" Type="http://schemas.openxmlformats.org/officeDocument/2006/relationships/hyperlink" Target="https://twitter.com/" TargetMode="External"/><Relationship Id="rId3236" Type="http://schemas.openxmlformats.org/officeDocument/2006/relationships/hyperlink" Target="https://twitter.com/" TargetMode="External"/><Relationship Id="rId157" Type="http://schemas.openxmlformats.org/officeDocument/2006/relationships/hyperlink" Target="http://www.business-standard.com/article/economy-policy/gst-in-its-current-form-will-hit-thousands-of-msmes-says-chidambaram-117070100364_1.html" TargetMode="External"/><Relationship Id="rId364" Type="http://schemas.openxmlformats.org/officeDocument/2006/relationships/hyperlink" Target="http://www.ndtv.com/india-news/gst-launch-2017-in-prime-minister-narendra-modis-speech-a-message-for-congress-and-mamata-banerjee-t-1719232"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571" Type="http://schemas.openxmlformats.org/officeDocument/2006/relationships/hyperlink" Target="https://twitter.com/i/web/status/881379030770917376" TargetMode="External"/><Relationship Id="rId669" Type="http://schemas.openxmlformats.org/officeDocument/2006/relationships/hyperlink" Target="http://www.ndtv.com/india-news/full-text-of-pm-narendra-modis-speech-at-goods-and-services-tax-launch-from-parliament-1719236"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3303" Type="http://schemas.openxmlformats.org/officeDocument/2006/relationships/hyperlink" Target="https://twitter.com/" TargetMode="External"/><Relationship Id="rId224" Type="http://schemas.openxmlformats.org/officeDocument/2006/relationships/hyperlink" Target="https://twitter.com/kiranshaw/status/880774472822685697" TargetMode="External"/><Relationship Id="rId431" Type="http://schemas.openxmlformats.org/officeDocument/2006/relationships/hyperlink" Target="http://paper.li/Bunibroto/1309956977?edition_id=3bcb0770-5ec1-11e7-aaa2-0cc47a0d164b" TargetMode="External"/><Relationship Id="rId529" Type="http://schemas.openxmlformats.org/officeDocument/2006/relationships/hyperlink" Target="http://navbharattimes.indiatimes.com/state/rajasthan/jaipur/child-born-midnight-during-the-gst-launch-mother-says-this-he-will-be-giving-name-gst/articleshow/59405888.cms?utm_source=twitter&amp;utm_campaign=nbtmobile&amp;utm_medium=referral" TargetMode="External"/><Relationship Id="rId736" Type="http://schemas.openxmlformats.org/officeDocument/2006/relationships/hyperlink" Target="https://twitter.com/"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s://twitter.com/vak_305/status/881054820110450688" TargetMode="External"/><Relationship Id="rId803" Type="http://schemas.openxmlformats.org/officeDocument/2006/relationships/hyperlink" Target="https://twitter.com/"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3093"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3160" Type="http://schemas.openxmlformats.org/officeDocument/2006/relationships/hyperlink" Target="https://twitter.com/" TargetMode="External"/><Relationship Id="rId1805" Type="http://schemas.openxmlformats.org/officeDocument/2006/relationships/hyperlink" Target="https://twitter.com/" TargetMode="External"/><Relationship Id="rId3020" Type="http://schemas.openxmlformats.org/officeDocument/2006/relationships/hyperlink" Target="https://twitter.com/" TargetMode="External"/><Relationship Id="rId3258" Type="http://schemas.openxmlformats.org/officeDocument/2006/relationships/hyperlink" Target="https://twitter.com/" TargetMode="External"/><Relationship Id="rId179" Type="http://schemas.openxmlformats.org/officeDocument/2006/relationships/hyperlink" Target="https://twitter.com/i/web/status/881095802218622977" TargetMode="External"/><Relationship Id="rId386" Type="http://schemas.openxmlformats.org/officeDocument/2006/relationships/hyperlink" Target="https://www.facebook.com/OfficialDigitalIndia/videos/1355739991128806/" TargetMode="External"/><Relationship Id="rId593" Type="http://schemas.openxmlformats.org/officeDocument/2006/relationships/hyperlink" Target="https://twitter.com/i/web/status/881761852228644865"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246" Type="http://schemas.openxmlformats.org/officeDocument/2006/relationships/hyperlink" Target="http://www.ndtv.com/india-news/full-text-of-pm-narendra-modis-speech-at-goods-and-services-tax-launch-from-parliament-1719236" TargetMode="External"/><Relationship Id="rId453" Type="http://schemas.openxmlformats.org/officeDocument/2006/relationships/hyperlink" Target="https://twitter.com/i/web/status/881411244757876736" TargetMode="External"/><Relationship Id="rId660" Type="http://schemas.openxmlformats.org/officeDocument/2006/relationships/hyperlink" Target="https://twitter.com/i/web/status/881203752195170304"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106" Type="http://schemas.openxmlformats.org/officeDocument/2006/relationships/hyperlink" Target="http://www.punjabkesari.in/business/news/first-bill-of-the-gst-in-mumbai-big-bazaar-640090" TargetMode="External"/><Relationship Id="rId313" Type="http://schemas.openxmlformats.org/officeDocument/2006/relationships/hyperlink" Target="https://twitter.com/i/web/status/881173167401840640" TargetMode="External"/><Relationship Id="rId758" Type="http://schemas.openxmlformats.org/officeDocument/2006/relationships/hyperlink" Target="https://twitter.com/"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www.business-standard.com/article/economy-policy/gst-in-its-current-form-will-hit-thousands-of-msmes-says-chidambaram-117070100364_1.html" TargetMode="External"/><Relationship Id="rId520" Type="http://schemas.openxmlformats.org/officeDocument/2006/relationships/hyperlink" Target="http://paper.li/Bunibroto/1309952288?edition_id=c411c3f0-5e51-11e7-afd2-0cc47a0d15fd" TargetMode="External"/><Relationship Id="rId618" Type="http://schemas.openxmlformats.org/officeDocument/2006/relationships/hyperlink" Target="http://www.ndtv.com/india-news/gst-a-great-unifying-factor-railway-minister-suresh-prabhu-1720049"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s://twitter.com/kiranshaw/status/880774472822685697" TargetMode="External"/><Relationship Id="rId2089" Type="http://schemas.openxmlformats.org/officeDocument/2006/relationships/hyperlink" Target="https://twitter.com/" TargetMode="External"/><Relationship Id="rId2296" Type="http://schemas.openxmlformats.org/officeDocument/2006/relationships/hyperlink" Target="https://twitter.com/" TargetMode="External"/><Relationship Id="rId3347" Type="http://schemas.openxmlformats.org/officeDocument/2006/relationships/hyperlink" Target="https://twitter.com/" TargetMode="External"/><Relationship Id="rId268" Type="http://schemas.openxmlformats.org/officeDocument/2006/relationships/hyperlink" Target="https://twitter.com/i/web/status/881143697622040576" TargetMode="External"/><Relationship Id="rId475" Type="http://schemas.openxmlformats.org/officeDocument/2006/relationships/hyperlink" Target="https://twitter.com/i/web/status/881457050018033664" TargetMode="External"/><Relationship Id="rId682" Type="http://schemas.openxmlformats.org/officeDocument/2006/relationships/hyperlink" Target="http://www.business-standard.com/article/economy-policy/gst-launch-short-medium-long-term-impact-of-new-tax-regime-explained-117063000583_1.html"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3207" Type="http://schemas.openxmlformats.org/officeDocument/2006/relationships/hyperlink" Target="https://twitter.com/" TargetMode="External"/><Relationship Id="rId128" Type="http://schemas.openxmlformats.org/officeDocument/2006/relationships/hyperlink" Target="http://www.hindustantimes.com/india-news/goods-and-services-tax-gst-launch-event-on-june-30-midnight-live-updates/story-SE10ADBWc4lYRzwK3obrPO.html" TargetMode="External"/><Relationship Id="rId335" Type="http://schemas.openxmlformats.org/officeDocument/2006/relationships/hyperlink" Target="https://twitter.com/i/web/status/881188311800225794" TargetMode="External"/><Relationship Id="rId542" Type="http://schemas.openxmlformats.org/officeDocument/2006/relationships/hyperlink" Target="https://twitter.com/i/web/status/881177356123099136"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402" Type="http://schemas.openxmlformats.org/officeDocument/2006/relationships/hyperlink" Target="http://www.punjabkesari.in/business/news/first-bill-of-the-gst-in-mumbai-big-bazaar-640090" TargetMode="External"/><Relationship Id="rId1032" Type="http://schemas.openxmlformats.org/officeDocument/2006/relationships/hyperlink" Target="https://twitter.com/" TargetMode="External"/><Relationship Id="rId1989" Type="http://schemas.openxmlformats.org/officeDocument/2006/relationships/hyperlink" Target="https://twitter.com/" TargetMode="External"/><Relationship Id="rId1849" Type="http://schemas.openxmlformats.org/officeDocument/2006/relationships/hyperlink" Target="https://twitter.com/" TargetMode="External"/><Relationship Id="rId3064" Type="http://schemas.openxmlformats.org/officeDocument/2006/relationships/hyperlink" Target="https://twitter.com/" TargetMode="External"/><Relationship Id="rId192" Type="http://schemas.openxmlformats.org/officeDocument/2006/relationships/hyperlink" Target="http://www.millioncenters.com/Blog-Detail/Here%E2%80%99s+everything+you+need+to+know+about+GST+and+its+impact+in+real+life"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3271" Type="http://schemas.openxmlformats.org/officeDocument/2006/relationships/hyperlink" Target="https://twitter.com/" TargetMode="External"/><Relationship Id="rId2080" Type="http://schemas.openxmlformats.org/officeDocument/2006/relationships/hyperlink" Target="https://twitter.com/"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729" Type="http://schemas.openxmlformats.org/officeDocument/2006/relationships/hyperlink" Target="https://twitter.com/" TargetMode="External"/><Relationship Id="rId1359"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www.millioncenters.com/Blog-Detail/Here%E2%80%99s+everything+you+need+to+know+about+GST+and+its+impact+in+real+life"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79" Type="http://schemas.openxmlformats.org/officeDocument/2006/relationships/hyperlink" Target="http://www.business-standard.com/article/economy-policy/gst-in-its-current-form-will-hit-thousands-of-msmes-says-chidambaram-117070100364_1.html" TargetMode="External"/><Relationship Id="rId586" Type="http://schemas.openxmlformats.org/officeDocument/2006/relationships/hyperlink" Target="http://www.eenaduindia.com/states/south/tamil-nadu/2017/07/03081941/GST-wont-affect-common-people-TN-CM.vpf" TargetMode="External"/><Relationship Id="rId793" Type="http://schemas.openxmlformats.org/officeDocument/2006/relationships/hyperlink" Target="https://twitter.com/"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3318" Type="http://schemas.openxmlformats.org/officeDocument/2006/relationships/hyperlink" Target="https://twitter.com/" TargetMode="External"/><Relationship Id="rId239" Type="http://schemas.openxmlformats.org/officeDocument/2006/relationships/hyperlink" Target="https://twitter.com/i/web/status/881122221879685120" TargetMode="External"/><Relationship Id="rId446" Type="http://schemas.openxmlformats.org/officeDocument/2006/relationships/hyperlink" Target="https://twitter.com/hasnazaroorihai/status/881393968461819904" TargetMode="External"/><Relationship Id="rId653" Type="http://schemas.openxmlformats.org/officeDocument/2006/relationships/hyperlink" Target="https://twitter.com/i/web/status/881888294186790912"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306" Type="http://schemas.openxmlformats.org/officeDocument/2006/relationships/hyperlink" Target="http://www.business-standard.com/article/economy-policy/gst-regime-you-you-have-to-pay-more-for-banking-services-from-today-117063001155_1.html" TargetMode="External"/><Relationship Id="rId860" Type="http://schemas.openxmlformats.org/officeDocument/2006/relationships/hyperlink" Target="https://twitter.com/" TargetMode="External"/><Relationship Id="rId1143" Type="http://schemas.openxmlformats.org/officeDocument/2006/relationships/hyperlink" Target="https://twitter.com/" TargetMode="External"/><Relationship Id="rId2541" Type="http://schemas.openxmlformats.org/officeDocument/2006/relationships/hyperlink" Target="https://twitter.com/" TargetMode="External"/><Relationship Id="rId513" Type="http://schemas.openxmlformats.org/officeDocument/2006/relationships/hyperlink" Target="http://paper.li/Bunibroto/1309952288?edition_id=c411c3f0-5e51-11e7-afd2-0cc47a0d15fd" TargetMode="External"/><Relationship Id="rId720" Type="http://schemas.openxmlformats.org/officeDocument/2006/relationships/hyperlink" Target="https://twitter.com/" TargetMode="External"/><Relationship Id="rId1350" Type="http://schemas.openxmlformats.org/officeDocument/2006/relationships/hyperlink" Target="https://twitter.com/" TargetMode="External"/><Relationship Id="rId2401"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2191" Type="http://schemas.openxmlformats.org/officeDocument/2006/relationships/hyperlink" Target="https://twitter.com/" TargetMode="External"/><Relationship Id="rId3035" Type="http://schemas.openxmlformats.org/officeDocument/2006/relationships/hyperlink" Target="https://twitter.com/" TargetMode="External"/><Relationship Id="rId3242" Type="http://schemas.openxmlformats.org/officeDocument/2006/relationships/hyperlink" Target="https://twitter.com/" TargetMode="External"/><Relationship Id="rId163" Type="http://schemas.openxmlformats.org/officeDocument/2006/relationships/hyperlink" Target="http://www.business-standard.com/article/economy-policy/gst-in-its-current-form-will-hit-thousands-of-msmes-says-chidambaram-117070100364_1.html" TargetMode="External"/><Relationship Id="rId370" Type="http://schemas.openxmlformats.org/officeDocument/2006/relationships/hyperlink" Target="https://twitter.com/deshobhaa/status/881127283129556992" TargetMode="External"/><Relationship Id="rId2051" Type="http://schemas.openxmlformats.org/officeDocument/2006/relationships/hyperlink" Target="https://twitter.com/" TargetMode="External"/><Relationship Id="rId3102" Type="http://schemas.openxmlformats.org/officeDocument/2006/relationships/hyperlink" Target="https://twitter.com/" TargetMode="External"/><Relationship Id="rId230" Type="http://schemas.openxmlformats.org/officeDocument/2006/relationships/hyperlink" Target="http://www.ndtv.com/india-news/gst-will-end-inspector-raj-boost-economic-growth-bjp-chief-amit-shah-1719296" TargetMode="External"/><Relationship Id="rId2868"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s://twitter.com/i/web/status/881052452803547136" TargetMode="External"/><Relationship Id="rId1604" Type="http://schemas.openxmlformats.org/officeDocument/2006/relationships/hyperlink" Target="https://twitter.com/" TargetMode="External"/><Relationship Id="rId1811" Type="http://schemas.openxmlformats.org/officeDocument/2006/relationships/hyperlink" Target="https://twitter.com/" TargetMode="External"/><Relationship Id="rId697" Type="http://schemas.openxmlformats.org/officeDocument/2006/relationships/hyperlink" Target="https://twitter.com/" TargetMode="External"/><Relationship Id="rId2378" Type="http://schemas.openxmlformats.org/officeDocument/2006/relationships/hyperlink" Target="https://twitter.com/" TargetMode="External"/><Relationship Id="rId1187"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557" Type="http://schemas.openxmlformats.org/officeDocument/2006/relationships/hyperlink" Target="http://timesofindia.indiatimes.com/business/india-business/gst-get-set-for-tomorrow/articleshow/59378383.cms" TargetMode="External"/><Relationship Id="rId764" Type="http://schemas.openxmlformats.org/officeDocument/2006/relationships/hyperlink" Target="https://twitter.com/"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417" Type="http://schemas.openxmlformats.org/officeDocument/2006/relationships/hyperlink" Target="http://www.ndtv.com/video/news/the-big-fight/the-big-fight-gst-short-term-pain-for-long-term-gain-461734" TargetMode="External"/><Relationship Id="rId624" Type="http://schemas.openxmlformats.org/officeDocument/2006/relationships/hyperlink" Target="https://twitter.com/i/web/status/881450329899847680"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3079" Type="http://schemas.openxmlformats.org/officeDocument/2006/relationships/hyperlink" Target="https://twitter.com/" TargetMode="External"/><Relationship Id="rId3286" Type="http://schemas.openxmlformats.org/officeDocument/2006/relationships/hyperlink" Target="https://twitter.com/" TargetMode="External"/><Relationship Id="rId2095" Type="http://schemas.openxmlformats.org/officeDocument/2006/relationships/hyperlink" Target="https://twitter.com/"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274" Type="http://schemas.openxmlformats.org/officeDocument/2006/relationships/hyperlink" Target="https://twitter.com/i/web/status/881143697622040576" TargetMode="External"/><Relationship Id="rId481" Type="http://schemas.openxmlformats.org/officeDocument/2006/relationships/hyperlink" Target="http://www.uniindia.com/assocham-videocon-gst-summit-held-in-goa/business-economy/news/918213.html" TargetMode="External"/><Relationship Id="rId2162" Type="http://schemas.openxmlformats.org/officeDocument/2006/relationships/hyperlink" Target="https://twitter.com/" TargetMode="External"/><Relationship Id="rId3006" Type="http://schemas.openxmlformats.org/officeDocument/2006/relationships/hyperlink" Target="https://twitter.com/" TargetMode="External"/><Relationship Id="rId134" Type="http://schemas.openxmlformats.org/officeDocument/2006/relationships/hyperlink" Target="http://www.ndtv.com/india-news/lights-parliament-and-gst-a-360-degree-view-of-indias-mega-reform-launch-venue-1719221" TargetMode="External"/><Relationship Id="rId3213" Type="http://schemas.openxmlformats.org/officeDocument/2006/relationships/hyperlink" Target="https://twitter.com/" TargetMode="External"/><Relationship Id="rId341" Type="http://schemas.openxmlformats.org/officeDocument/2006/relationships/hyperlink" Target="http://www.amarujala.com/dehradun/uttarakhand-government-issued-helpline-numbers-for-gst" TargetMode="External"/><Relationship Id="rId2022"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www.ndtv.com/india-news/gst-launch-2017-in-prime-minister-narendra-modis-speech-a-message-for-congress-and-mamata-banerjee-t-1719232"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839" Type="http://schemas.openxmlformats.org/officeDocument/2006/relationships/hyperlink" Target="https://twitter.com/" TargetMode="External"/><Relationship Id="rId1648"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668" Type="http://schemas.openxmlformats.org/officeDocument/2006/relationships/hyperlink" Target="http://www.ndtv.com/video/news/left-right-centre/gst-fallout-theatres-shut-in-tamil-nadu-461871" TargetMode="External"/><Relationship Id="rId875" Type="http://schemas.openxmlformats.org/officeDocument/2006/relationships/hyperlink" Target="https://twitter.com/" TargetMode="External"/><Relationship Id="rId1298"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528" Type="http://schemas.openxmlformats.org/officeDocument/2006/relationships/hyperlink" Target="http://navbharattimes.indiatimes.com/state/rajasthan/jaipur/child-born-midnight-during-the-gst-launch-mother-says-this-he-will-be-giving-name-gst/articleshow/59405888.cms?utm_source=twitter&amp;utm_campaign=nbtmobile&amp;utm_medium=referral" TargetMode="External"/><Relationship Id="rId735" Type="http://schemas.openxmlformats.org/officeDocument/2006/relationships/hyperlink" Target="https://twitter.com/"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2830" Type="http://schemas.openxmlformats.org/officeDocument/2006/relationships/hyperlink" Target="https://twitter.com/" TargetMode="External"/><Relationship Id="rId71" Type="http://schemas.openxmlformats.org/officeDocument/2006/relationships/hyperlink" Target="https://twitter.com/vak_305/status/881054820110450688" TargetMode="External"/><Relationship Id="rId802" Type="http://schemas.openxmlformats.org/officeDocument/2006/relationships/hyperlink" Target="https://twitter.com/" TargetMode="External"/><Relationship Id="rId178" Type="http://schemas.openxmlformats.org/officeDocument/2006/relationships/hyperlink" Target="https://fb.me/8juuJIsqP" TargetMode="External"/><Relationship Id="rId3257"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abs.twimg.com/sticky/default_profile_images/default_profile_normal.png" TargetMode="External"/><Relationship Id="rId3182" Type="http://schemas.openxmlformats.org/officeDocument/2006/relationships/hyperlink" Target="https://twitter.com/bcs_llp" TargetMode="External"/><Relationship Id="rId4026" Type="http://schemas.openxmlformats.org/officeDocument/2006/relationships/hyperlink" Target="https://twitter.com/shantanurkadam" TargetMode="External"/><Relationship Id="rId4233" Type="http://schemas.openxmlformats.org/officeDocument/2006/relationships/hyperlink" Target="https://twitter.com/javeedahmedm" TargetMode="External"/><Relationship Id="rId4440" Type="http://schemas.openxmlformats.org/officeDocument/2006/relationships/hyperlink" Target="https://twitter.com/harvansh_batra" TargetMode="External"/><Relationship Id="rId3042" Type="http://schemas.openxmlformats.org/officeDocument/2006/relationships/hyperlink" Target="https://twitter.com/punjabkesari" TargetMode="External"/><Relationship Id="rId3999" Type="http://schemas.openxmlformats.org/officeDocument/2006/relationships/hyperlink" Target="https://twitter.com/g2cng" TargetMode="External"/><Relationship Id="rId4300" Type="http://schemas.openxmlformats.org/officeDocument/2006/relationships/hyperlink" Target="https://twitter.com/mahadevnkbjym" TargetMode="External"/><Relationship Id="rId170" Type="http://schemas.openxmlformats.org/officeDocument/2006/relationships/hyperlink" Target="https://t.co/5B6QASW8Ns" TargetMode="External"/><Relationship Id="rId3859" Type="http://schemas.openxmlformats.org/officeDocument/2006/relationships/hyperlink" Target="https://twitter.com/rjsurabhi" TargetMode="External"/><Relationship Id="rId987" Type="http://schemas.openxmlformats.org/officeDocument/2006/relationships/hyperlink" Target="http://pbs.twimg.com/profile_images/876046402173972480/AoNtUxyF_normal.jpg" TargetMode="External"/><Relationship Id="rId2668" Type="http://schemas.openxmlformats.org/officeDocument/2006/relationships/hyperlink" Target="https://twitter.com/precioustrades" TargetMode="External"/><Relationship Id="rId2875" Type="http://schemas.openxmlformats.org/officeDocument/2006/relationships/hyperlink" Target="https://twitter.com/kanetkar31" TargetMode="External"/><Relationship Id="rId3719" Type="http://schemas.openxmlformats.org/officeDocument/2006/relationships/hyperlink" Target="https://twitter.com/apple" TargetMode="External"/><Relationship Id="rId3926" Type="http://schemas.openxmlformats.org/officeDocument/2006/relationships/hyperlink" Target="https://twitter.com/ramrockingram" TargetMode="External"/><Relationship Id="rId4090" Type="http://schemas.openxmlformats.org/officeDocument/2006/relationships/hyperlink" Target="https://twitter.com/alluarjunfaan" TargetMode="External"/><Relationship Id="rId847" Type="http://schemas.openxmlformats.org/officeDocument/2006/relationships/hyperlink" Target="http://pbs.twimg.com/profile_images/872011219112267776/XCgeza1w_normal.jpg" TargetMode="External"/><Relationship Id="rId1477" Type="http://schemas.openxmlformats.org/officeDocument/2006/relationships/hyperlink" Target="http://pbs.twimg.com/profile_images/881168488030760961/tS76Zy5E_normal.jpg" TargetMode="External"/><Relationship Id="rId1684" Type="http://schemas.openxmlformats.org/officeDocument/2006/relationships/hyperlink" Target="http://pbs.twimg.com/profile_images/792340052877664256/uwZ6SHkJ_normal.jpg" TargetMode="External"/><Relationship Id="rId1891" Type="http://schemas.openxmlformats.org/officeDocument/2006/relationships/hyperlink" Target="http://pbs.twimg.com/profile_images/874272420621803520/KXw2q0Xv_normal.jpg" TargetMode="External"/><Relationship Id="rId2528" Type="http://schemas.openxmlformats.org/officeDocument/2006/relationships/hyperlink" Target="http://pbs.twimg.com/profile_images/866875963061268480/fNY8xa5N_normal.jpg" TargetMode="External"/><Relationship Id="rId2735" Type="http://schemas.openxmlformats.org/officeDocument/2006/relationships/hyperlink" Target="https://twitter.com/darrkslayer" TargetMode="External"/><Relationship Id="rId2942" Type="http://schemas.openxmlformats.org/officeDocument/2006/relationships/hyperlink" Target="https://twitter.com/sandipkolhatkar" TargetMode="External"/><Relationship Id="rId707" Type="http://schemas.openxmlformats.org/officeDocument/2006/relationships/hyperlink" Target="http://pbs.twimg.com/profile_images/879580411940261888/d3x25Iip_normal.jpg" TargetMode="External"/><Relationship Id="rId914" Type="http://schemas.openxmlformats.org/officeDocument/2006/relationships/hyperlink" Target="http://pbs.twimg.com/profile_images/598755879119290369/m9VaWqP4_normal.jpg" TargetMode="External"/><Relationship Id="rId1337" Type="http://schemas.openxmlformats.org/officeDocument/2006/relationships/hyperlink" Target="http://pbs.twimg.com/profile_images/881470531240812545/YldCSmFf_normal.jpg" TargetMode="External"/><Relationship Id="rId1544" Type="http://schemas.openxmlformats.org/officeDocument/2006/relationships/hyperlink" Target="http://pbs.twimg.com/profile_images/859964564263378944/NwiRWU9p_normal.jpg" TargetMode="External"/><Relationship Id="rId1751" Type="http://schemas.openxmlformats.org/officeDocument/2006/relationships/hyperlink" Target="http://pbs.twimg.com/profile_images/879916789706227712/ivh2qFYO_normal.jpg" TargetMode="External"/><Relationship Id="rId2802" Type="http://schemas.openxmlformats.org/officeDocument/2006/relationships/hyperlink" Target="https://twitter.com/surya_veer27" TargetMode="External"/><Relationship Id="rId43" Type="http://schemas.openxmlformats.org/officeDocument/2006/relationships/hyperlink" Target="https://t.co/VHz3uLzoEQ" TargetMode="External"/><Relationship Id="rId1404" Type="http://schemas.openxmlformats.org/officeDocument/2006/relationships/hyperlink" Target="http://pbs.twimg.com/profile_images/852827510442049536/2woBBkVj_normal.jpg" TargetMode="External"/><Relationship Id="rId1611" Type="http://schemas.openxmlformats.org/officeDocument/2006/relationships/hyperlink" Target="http://pbs.twimg.com/profile_images/785677362629382144/X0mpp3ZE_normal.jpg" TargetMode="External"/><Relationship Id="rId3369" Type="http://schemas.openxmlformats.org/officeDocument/2006/relationships/hyperlink" Target="https://twitter.com/johnyleverr" TargetMode="External"/><Relationship Id="rId3576" Type="http://schemas.openxmlformats.org/officeDocument/2006/relationships/hyperlink" Target="https://twitter.com/shripadynaik" TargetMode="External"/><Relationship Id="rId4627" Type="http://schemas.openxmlformats.org/officeDocument/2006/relationships/hyperlink" Target="https://twitter.com/i_m_apurv" TargetMode="External"/><Relationship Id="rId497" Type="http://schemas.openxmlformats.org/officeDocument/2006/relationships/hyperlink" Target="https://t.co/4US9ymNWhU" TargetMode="External"/><Relationship Id="rId2178" Type="http://schemas.openxmlformats.org/officeDocument/2006/relationships/hyperlink" Target="http://pbs.twimg.com/profile_images/852428336710025217/rg23wI41_normal.jpg" TargetMode="External"/><Relationship Id="rId2385" Type="http://schemas.openxmlformats.org/officeDocument/2006/relationships/hyperlink" Target="http://pbs.twimg.com/profile_images/852151761087324161/d_xdWJkZ_normal.jpg" TargetMode="External"/><Relationship Id="rId3229" Type="http://schemas.openxmlformats.org/officeDocument/2006/relationships/hyperlink" Target="https://twitter.com/gavingaming3537" TargetMode="External"/><Relationship Id="rId3783" Type="http://schemas.openxmlformats.org/officeDocument/2006/relationships/hyperlink" Target="https://twitter.com/yoursdeepu_" TargetMode="External"/><Relationship Id="rId3990" Type="http://schemas.openxmlformats.org/officeDocument/2006/relationships/hyperlink" Target="https://twitter.com/brajeshgurukul" TargetMode="External"/><Relationship Id="rId357" Type="http://schemas.openxmlformats.org/officeDocument/2006/relationships/hyperlink" Target="https://t.co/50QSPFbr2I" TargetMode="External"/><Relationship Id="rId1194" Type="http://schemas.openxmlformats.org/officeDocument/2006/relationships/hyperlink" Target="http://pbs.twimg.com/profile_images/3295474730/9ee81110d44ddcbe50c2c6bdc2a544d5_normal.png" TargetMode="External"/><Relationship Id="rId2038" Type="http://schemas.openxmlformats.org/officeDocument/2006/relationships/hyperlink" Target="http://pbs.twimg.com/profile_images/681208298503196673/wrONgX7t_normal.jpg" TargetMode="External"/><Relationship Id="rId2592" Type="http://schemas.openxmlformats.org/officeDocument/2006/relationships/hyperlink" Target="http://pbs.twimg.com/profile_images/782444352010350592/DxFcuKZU_normal.jpg" TargetMode="External"/><Relationship Id="rId3436" Type="http://schemas.openxmlformats.org/officeDocument/2006/relationships/hyperlink" Target="https://twitter.com/abhi_ln" TargetMode="External"/><Relationship Id="rId3643" Type="http://schemas.openxmlformats.org/officeDocument/2006/relationships/hyperlink" Target="https://twitter.com/mehtaandsons" TargetMode="External"/><Relationship Id="rId3850" Type="http://schemas.openxmlformats.org/officeDocument/2006/relationships/hyperlink" Target="https://twitter.com/samirmakwanabjp" TargetMode="External"/><Relationship Id="rId217" Type="http://schemas.openxmlformats.org/officeDocument/2006/relationships/hyperlink" Target="http://t.co/qKSzRdrpUj" TargetMode="External"/><Relationship Id="rId564" Type="http://schemas.openxmlformats.org/officeDocument/2006/relationships/hyperlink" Target="https://t.co/dyvs7Clobs" TargetMode="External"/><Relationship Id="rId771" Type="http://schemas.openxmlformats.org/officeDocument/2006/relationships/hyperlink" Target="http://pbs.twimg.com/profile_images/520868557983211520/eCsDcvyo_normal.jpeg" TargetMode="External"/><Relationship Id="rId2245" Type="http://schemas.openxmlformats.org/officeDocument/2006/relationships/hyperlink" Target="http://pbs.twimg.com/profile_images/833947433172398080/a9ov7-PX_normal.jpg" TargetMode="External"/><Relationship Id="rId2452" Type="http://schemas.openxmlformats.org/officeDocument/2006/relationships/hyperlink" Target="http://pbs.twimg.com/profile_images/874607115821658112/KOAff0ZE_normal.jpg" TargetMode="External"/><Relationship Id="rId3503" Type="http://schemas.openxmlformats.org/officeDocument/2006/relationships/hyperlink" Target="https://twitter.com/himansh39806360" TargetMode="External"/><Relationship Id="rId3710" Type="http://schemas.openxmlformats.org/officeDocument/2006/relationships/hyperlink" Target="https://twitter.com/reachanilt" TargetMode="External"/><Relationship Id="rId424" Type="http://schemas.openxmlformats.org/officeDocument/2006/relationships/hyperlink" Target="https://t.co/AbnGKAnH74" TargetMode="External"/><Relationship Id="rId631" Type="http://schemas.openxmlformats.org/officeDocument/2006/relationships/hyperlink" Target="http://pbs.twimg.com/profile_images/865507526795698177/KxxomyCo_normal.jpg" TargetMode="External"/><Relationship Id="rId1054" Type="http://schemas.openxmlformats.org/officeDocument/2006/relationships/hyperlink" Target="http://pbs.twimg.com/profile_images/844146998332850177/5Kp-nHEI_normal.jpg" TargetMode="External"/><Relationship Id="rId1261" Type="http://schemas.openxmlformats.org/officeDocument/2006/relationships/hyperlink" Target="http://pbs.twimg.com/profile_images/882251282622427138/4_fqWto2_normal.jpg" TargetMode="External"/><Relationship Id="rId2105" Type="http://schemas.openxmlformats.org/officeDocument/2006/relationships/hyperlink" Target="http://pbs.twimg.com/profile_images/477382823850942467/PtcVnZ57_normal.jpeg" TargetMode="External"/><Relationship Id="rId2312" Type="http://schemas.openxmlformats.org/officeDocument/2006/relationships/hyperlink" Target="http://pbs.twimg.com/profile_images/850315369097170945/ncX_35Dt_normal.jpg" TargetMode="External"/><Relationship Id="rId1121" Type="http://schemas.openxmlformats.org/officeDocument/2006/relationships/hyperlink" Target="http://pbs.twimg.com/profile_images/816569290300108800/XT7Z3TOe_normal.jpg" TargetMode="External"/><Relationship Id="rId4277" Type="http://schemas.openxmlformats.org/officeDocument/2006/relationships/hyperlink" Target="https://twitter.com/jasonbourneind" TargetMode="External"/><Relationship Id="rId4484" Type="http://schemas.openxmlformats.org/officeDocument/2006/relationships/hyperlink" Target="https://twitter.com/vivekmanyal" TargetMode="External"/><Relationship Id="rId3086" Type="http://schemas.openxmlformats.org/officeDocument/2006/relationships/hyperlink" Target="https://twitter.com/twitohim" TargetMode="External"/><Relationship Id="rId3293" Type="http://schemas.openxmlformats.org/officeDocument/2006/relationships/hyperlink" Target="https://twitter.com/s_br434zy" TargetMode="External"/><Relationship Id="rId4137" Type="http://schemas.openxmlformats.org/officeDocument/2006/relationships/hyperlink" Target="https://twitter.com/imahesh9k" TargetMode="External"/><Relationship Id="rId4344" Type="http://schemas.openxmlformats.org/officeDocument/2006/relationships/hyperlink" Target="https://twitter.com/rudiwalima13" TargetMode="External"/><Relationship Id="rId4551" Type="http://schemas.openxmlformats.org/officeDocument/2006/relationships/hyperlink" Target="https://twitter.com/psmalik066" TargetMode="External"/><Relationship Id="rId1938" Type="http://schemas.openxmlformats.org/officeDocument/2006/relationships/hyperlink" Target="http://pbs.twimg.com/profile_images/861945731170664449/4nCd3NWc_normal.jpg" TargetMode="External"/><Relationship Id="rId3153" Type="http://schemas.openxmlformats.org/officeDocument/2006/relationships/hyperlink" Target="https://twitter.com/tamilv09" TargetMode="External"/><Relationship Id="rId3360" Type="http://schemas.openxmlformats.org/officeDocument/2006/relationships/hyperlink" Target="https://twitter.com/ssoniisshh1" TargetMode="External"/><Relationship Id="rId4204" Type="http://schemas.openxmlformats.org/officeDocument/2006/relationships/hyperlink" Target="https://twitter.com/devendrthakur1" TargetMode="External"/><Relationship Id="rId281" Type="http://schemas.openxmlformats.org/officeDocument/2006/relationships/hyperlink" Target="https://t.co/X3Jt9P1B5b" TargetMode="External"/><Relationship Id="rId3013" Type="http://schemas.openxmlformats.org/officeDocument/2006/relationships/hyperlink" Target="https://twitter.com/vickychandhok" TargetMode="External"/><Relationship Id="rId4411" Type="http://schemas.openxmlformats.org/officeDocument/2006/relationships/hyperlink" Target="https://twitter.com/bjpitpalamuru" TargetMode="External"/><Relationship Id="rId141" Type="http://schemas.openxmlformats.org/officeDocument/2006/relationships/hyperlink" Target="https://t.co/ZcebQLIm2p" TargetMode="External"/><Relationship Id="rId3220" Type="http://schemas.openxmlformats.org/officeDocument/2006/relationships/hyperlink" Target="https://twitter.com/amazonin" TargetMode="External"/><Relationship Id="rId7" Type="http://schemas.openxmlformats.org/officeDocument/2006/relationships/hyperlink" Target="https://t.co/u78o8FsAH1" TargetMode="External"/><Relationship Id="rId2779" Type="http://schemas.openxmlformats.org/officeDocument/2006/relationships/hyperlink" Target="https://twitter.com/vishalskrishna" TargetMode="External"/><Relationship Id="rId2986" Type="http://schemas.openxmlformats.org/officeDocument/2006/relationships/hyperlink" Target="https://twitter.com/ramsa_b" TargetMode="External"/><Relationship Id="rId958" Type="http://schemas.openxmlformats.org/officeDocument/2006/relationships/hyperlink" Target="http://pbs.twimg.com/profile_images/868407902351966208/LRPDFJVh_normal.jpg" TargetMode="External"/><Relationship Id="rId1588" Type="http://schemas.openxmlformats.org/officeDocument/2006/relationships/hyperlink" Target="http://pbs.twimg.com/profile_images/500932074337861633/8t5GpqMI_normal.jpeg" TargetMode="External"/><Relationship Id="rId1795" Type="http://schemas.openxmlformats.org/officeDocument/2006/relationships/hyperlink" Target="http://pbs.twimg.com/profile_images/764429135364104192/OX3qs8ab_normal.jpg" TargetMode="External"/><Relationship Id="rId2639" Type="http://schemas.openxmlformats.org/officeDocument/2006/relationships/hyperlink" Target="http://pbs.twimg.com/profile_images/881857015949123584/nwyJobRv_normal.jpg" TargetMode="External"/><Relationship Id="rId2846" Type="http://schemas.openxmlformats.org/officeDocument/2006/relationships/hyperlink" Target="https://twitter.com/kvquote" TargetMode="External"/><Relationship Id="rId87" Type="http://schemas.openxmlformats.org/officeDocument/2006/relationships/hyperlink" Target="http://t.co/M5PeMtjMj3" TargetMode="External"/><Relationship Id="rId818" Type="http://schemas.openxmlformats.org/officeDocument/2006/relationships/hyperlink" Target="http://pbs.twimg.com/profile_images/642941880414527490/cbBCT8RR_normal.jpg" TargetMode="External"/><Relationship Id="rId1448" Type="http://schemas.openxmlformats.org/officeDocument/2006/relationships/hyperlink" Target="http://pbs.twimg.com/profile_images/806562803234390016/1QxjECPS_normal.jpg" TargetMode="External"/><Relationship Id="rId1655" Type="http://schemas.openxmlformats.org/officeDocument/2006/relationships/hyperlink" Target="http://pbs.twimg.com/profile_images/880028952206725120/GlWQaEQt_normal.jpg" TargetMode="External"/><Relationship Id="rId2706" Type="http://schemas.openxmlformats.org/officeDocument/2006/relationships/hyperlink" Target="https://twitter.com/kpadmarani1" TargetMode="External"/><Relationship Id="rId4061" Type="http://schemas.openxmlformats.org/officeDocument/2006/relationships/hyperlink" Target="https://twitter.com/malayilaashish" TargetMode="External"/><Relationship Id="rId1308" Type="http://schemas.openxmlformats.org/officeDocument/2006/relationships/hyperlink" Target="http://pbs.twimg.com/profile_images/527408991391842304/eE8aXwmw_normal.jpeg" TargetMode="External"/><Relationship Id="rId1862" Type="http://schemas.openxmlformats.org/officeDocument/2006/relationships/hyperlink" Target="http://pbs.twimg.com/profile_images/823233571288743938/Fv3igKMl_normal.jpg" TargetMode="External"/><Relationship Id="rId2913" Type="http://schemas.openxmlformats.org/officeDocument/2006/relationships/hyperlink" Target="https://twitter.com/5914f38359c44d2" TargetMode="External"/><Relationship Id="rId1515" Type="http://schemas.openxmlformats.org/officeDocument/2006/relationships/hyperlink" Target="http://pbs.twimg.com/profile_images/825125117638373376/U4birL63_normal.jpg" TargetMode="External"/><Relationship Id="rId1722" Type="http://schemas.openxmlformats.org/officeDocument/2006/relationships/hyperlink" Target="http://pbs.twimg.com/profile_images/869836051539533824/eCBRogoV_normal.jpg" TargetMode="External"/><Relationship Id="rId14" Type="http://schemas.openxmlformats.org/officeDocument/2006/relationships/hyperlink" Target="https://t.co/XB2hLCwTWF" TargetMode="External"/><Relationship Id="rId3687" Type="http://schemas.openxmlformats.org/officeDocument/2006/relationships/hyperlink" Target="https://twitter.com/dagrazchauhan" TargetMode="External"/><Relationship Id="rId3894" Type="http://schemas.openxmlformats.org/officeDocument/2006/relationships/hyperlink" Target="https://twitter.com/deeppy" TargetMode="External"/><Relationship Id="rId2289" Type="http://schemas.openxmlformats.org/officeDocument/2006/relationships/hyperlink" Target="http://pbs.twimg.com/profile_images/845876623236784128/Cnw8Fs7a_normal.jpg" TargetMode="External"/><Relationship Id="rId2496" Type="http://schemas.openxmlformats.org/officeDocument/2006/relationships/hyperlink" Target="http://pbs.twimg.com/profile_images/879000760914034688/CS6aGFk3_normal.jpg" TargetMode="External"/><Relationship Id="rId3547" Type="http://schemas.openxmlformats.org/officeDocument/2006/relationships/hyperlink" Target="https://twitter.com/malviyamit" TargetMode="External"/><Relationship Id="rId3754" Type="http://schemas.openxmlformats.org/officeDocument/2006/relationships/hyperlink" Target="https://twitter.com/abhinair86" TargetMode="External"/><Relationship Id="rId3961" Type="http://schemas.openxmlformats.org/officeDocument/2006/relationships/hyperlink" Target="https://twitter.com/imshubhj" TargetMode="External"/><Relationship Id="rId468" Type="http://schemas.openxmlformats.org/officeDocument/2006/relationships/hyperlink" Target="https://t.co/lJMelnlLnC" TargetMode="External"/><Relationship Id="rId675" Type="http://schemas.openxmlformats.org/officeDocument/2006/relationships/hyperlink" Target="http://pbs.twimg.com/profile_images/570440108424171520/QuGYd7jH_normal.png" TargetMode="External"/><Relationship Id="rId882" Type="http://schemas.openxmlformats.org/officeDocument/2006/relationships/hyperlink" Target="http://pbs.twimg.com/profile_images/863423342455422976/Zcc9BZ42_normal.jpg" TargetMode="External"/><Relationship Id="rId1098" Type="http://schemas.openxmlformats.org/officeDocument/2006/relationships/hyperlink" Target="http://pbs.twimg.com/profile_images/882129359837970433/Xj4R2JqO_normal.jpg" TargetMode="External"/><Relationship Id="rId2149" Type="http://schemas.openxmlformats.org/officeDocument/2006/relationships/hyperlink" Target="http://pbs.twimg.com/profile_images/877138872047554560/NW15Ve33_normal.jpg" TargetMode="External"/><Relationship Id="rId2356" Type="http://schemas.openxmlformats.org/officeDocument/2006/relationships/hyperlink" Target="http://pbs.twimg.com/profile_images/840313192920276993/uI5CzFhb_normal.jpg" TargetMode="External"/><Relationship Id="rId2563" Type="http://schemas.openxmlformats.org/officeDocument/2006/relationships/hyperlink" Target="http://pbs.twimg.com/profile_images/809387421431263232/-foAeLNv_normal.jpg" TargetMode="External"/><Relationship Id="rId2770" Type="http://schemas.openxmlformats.org/officeDocument/2006/relationships/hyperlink" Target="https://twitter.com/msisodia" TargetMode="External"/><Relationship Id="rId3407" Type="http://schemas.openxmlformats.org/officeDocument/2006/relationships/hyperlink" Target="https://twitter.com/modifiedwave" TargetMode="External"/><Relationship Id="rId3614" Type="http://schemas.openxmlformats.org/officeDocument/2006/relationships/hyperlink" Target="https://twitter.com/jassing86358638" TargetMode="External"/><Relationship Id="rId3821" Type="http://schemas.openxmlformats.org/officeDocument/2006/relationships/hyperlink" Target="https://twitter.com/arghya_whiwc" TargetMode="External"/><Relationship Id="rId328" Type="http://schemas.openxmlformats.org/officeDocument/2006/relationships/hyperlink" Target="https://t.co/7V2zq1a3ZG" TargetMode="External"/><Relationship Id="rId535" Type="http://schemas.openxmlformats.org/officeDocument/2006/relationships/hyperlink" Target="https://t.co/XTESM2CidH" TargetMode="External"/><Relationship Id="rId742" Type="http://schemas.openxmlformats.org/officeDocument/2006/relationships/hyperlink" Target="http://pbs.twimg.com/profile_images/777764698422910976/dvZZkQKi_normal.jpg" TargetMode="External"/><Relationship Id="rId1165" Type="http://schemas.openxmlformats.org/officeDocument/2006/relationships/hyperlink" Target="http://pbs.twimg.com/profile_images/568100211663175680/39kFndys_normal.jpeg" TargetMode="External"/><Relationship Id="rId1372" Type="http://schemas.openxmlformats.org/officeDocument/2006/relationships/hyperlink" Target="http://pbs.twimg.com/profile_images/877509710085111808/3OcZKQdx_normal.jpg" TargetMode="External"/><Relationship Id="rId2009" Type="http://schemas.openxmlformats.org/officeDocument/2006/relationships/hyperlink" Target="http://pbs.twimg.com/profile_images/799022114028195840/qKk3HOqw_normal.jpg" TargetMode="External"/><Relationship Id="rId2216" Type="http://schemas.openxmlformats.org/officeDocument/2006/relationships/hyperlink" Target="http://pbs.twimg.com/profile_images/858273068610879488/r4QTtGb1_normal.jpg" TargetMode="External"/><Relationship Id="rId2423" Type="http://schemas.openxmlformats.org/officeDocument/2006/relationships/hyperlink" Target="http://pbs.twimg.com/profile_images/832323381697486848/-0p4ycdw_normal.jpg" TargetMode="External"/><Relationship Id="rId2630" Type="http://schemas.openxmlformats.org/officeDocument/2006/relationships/hyperlink" Target="http://pbs.twimg.com/profile_images/864752064290856960/6XKD3tXz_normal.jpg" TargetMode="External"/><Relationship Id="rId602" Type="http://schemas.openxmlformats.org/officeDocument/2006/relationships/hyperlink" Target="https://t.co/uPyf79gu1Q" TargetMode="External"/><Relationship Id="rId1025" Type="http://schemas.openxmlformats.org/officeDocument/2006/relationships/hyperlink" Target="http://pbs.twimg.com/profile_images/882196427161587716/su4xKo1t_normal.jpg" TargetMode="External"/><Relationship Id="rId1232" Type="http://schemas.openxmlformats.org/officeDocument/2006/relationships/hyperlink" Target="http://pbs.twimg.com/profile_images/818039503394775040/LrGsHc_I_normal.jpg" TargetMode="External"/><Relationship Id="rId4388" Type="http://schemas.openxmlformats.org/officeDocument/2006/relationships/hyperlink" Target="https://twitter.com/perfectbiotech" TargetMode="External"/><Relationship Id="rId4595" Type="http://schemas.openxmlformats.org/officeDocument/2006/relationships/hyperlink" Target="https://twitter.com/sharmakingvish1" TargetMode="External"/><Relationship Id="rId3197" Type="http://schemas.openxmlformats.org/officeDocument/2006/relationships/hyperlink" Target="https://twitter.com/neelnabh" TargetMode="External"/><Relationship Id="rId4248" Type="http://schemas.openxmlformats.org/officeDocument/2006/relationships/hyperlink" Target="https://twitter.com/sixfaces1" TargetMode="External"/><Relationship Id="rId3057" Type="http://schemas.openxmlformats.org/officeDocument/2006/relationships/hyperlink" Target="https://twitter.com/apna_gujarat" TargetMode="External"/><Relationship Id="rId4108" Type="http://schemas.openxmlformats.org/officeDocument/2006/relationships/hyperlink" Target="https://twitter.com/rohitsobti1" TargetMode="External"/><Relationship Id="rId4455" Type="http://schemas.openxmlformats.org/officeDocument/2006/relationships/hyperlink" Target="https://twitter.com/alcoholicmaurya" TargetMode="External"/><Relationship Id="rId4662" Type="http://schemas.openxmlformats.org/officeDocument/2006/relationships/hyperlink" Target="https://twitter.com/girikurnooll" TargetMode="External"/><Relationship Id="rId185" Type="http://schemas.openxmlformats.org/officeDocument/2006/relationships/hyperlink" Target="https://t.co/0Nkqc0Hxba" TargetMode="External"/><Relationship Id="rId1909" Type="http://schemas.openxmlformats.org/officeDocument/2006/relationships/hyperlink" Target="http://pbs.twimg.com/profile_images/487090833884061696/IrE8tV7y_normal.jpeg" TargetMode="External"/><Relationship Id="rId3264" Type="http://schemas.openxmlformats.org/officeDocument/2006/relationships/hyperlink" Target="https://twitter.com/amitkusumhi" TargetMode="External"/><Relationship Id="rId3471" Type="http://schemas.openxmlformats.org/officeDocument/2006/relationships/hyperlink" Target="https://twitter.com/vagrawa3" TargetMode="External"/><Relationship Id="rId4315" Type="http://schemas.openxmlformats.org/officeDocument/2006/relationships/hyperlink" Target="https://twitter.com/dkpatel748" TargetMode="External"/><Relationship Id="rId4522" Type="http://schemas.openxmlformats.org/officeDocument/2006/relationships/hyperlink" Target="https://twitter.com/sreejithmoolayl" TargetMode="External"/><Relationship Id="rId392" Type="http://schemas.openxmlformats.org/officeDocument/2006/relationships/hyperlink" Target="https://t.co/2ZALVuSfHv" TargetMode="External"/><Relationship Id="rId2073" Type="http://schemas.openxmlformats.org/officeDocument/2006/relationships/hyperlink" Target="http://pbs.twimg.com/profile_images/881180790410940416/o-iwpTcb_normal.jpg" TargetMode="External"/><Relationship Id="rId2280" Type="http://schemas.openxmlformats.org/officeDocument/2006/relationships/hyperlink" Target="http://pbs.twimg.com/profile_images/867386366015021058/_EDIdkrw_normal.jpg" TargetMode="External"/><Relationship Id="rId3124" Type="http://schemas.openxmlformats.org/officeDocument/2006/relationships/hyperlink" Target="https://twitter.com/vijay_hitaishi" TargetMode="External"/><Relationship Id="rId3331" Type="http://schemas.openxmlformats.org/officeDocument/2006/relationships/hyperlink" Target="https://twitter.com/9447653359" TargetMode="External"/><Relationship Id="rId252" Type="http://schemas.openxmlformats.org/officeDocument/2006/relationships/hyperlink" Target="https://t.co/0Wr7PT4cmO" TargetMode="External"/><Relationship Id="rId2140" Type="http://schemas.openxmlformats.org/officeDocument/2006/relationships/hyperlink" Target="http://pbs.twimg.com/profile_images/469833034162651136/N7zp4bk8_normal.jpeg" TargetMode="External"/><Relationship Id="rId112" Type="http://schemas.openxmlformats.org/officeDocument/2006/relationships/hyperlink" Target="https://t.co/8SfmMoxPAE" TargetMode="External"/><Relationship Id="rId1699" Type="http://schemas.openxmlformats.org/officeDocument/2006/relationships/hyperlink" Target="http://pbs.twimg.com/profile_images/881779322867957760/2Uh-Mpws_normal.jpg" TargetMode="External"/><Relationship Id="rId2000" Type="http://schemas.openxmlformats.org/officeDocument/2006/relationships/hyperlink" Target="http://pbs.twimg.com/profile_images/2163683477/profile_pic_normal.png" TargetMode="External"/><Relationship Id="rId2957" Type="http://schemas.openxmlformats.org/officeDocument/2006/relationships/hyperlink" Target="https://twitter.com/bsindia" TargetMode="External"/><Relationship Id="rId4172" Type="http://schemas.openxmlformats.org/officeDocument/2006/relationships/hyperlink" Target="https://twitter.com/gstmitra" TargetMode="External"/><Relationship Id="rId929" Type="http://schemas.openxmlformats.org/officeDocument/2006/relationships/hyperlink" Target="http://pbs.twimg.com/profile_images/882126122812440576/L8CDkQRE_normal.jpg" TargetMode="External"/><Relationship Id="rId1559" Type="http://schemas.openxmlformats.org/officeDocument/2006/relationships/hyperlink" Target="http://pbs.twimg.com/profile_images/845619876739792896/VUd8WA9G_normal.jpg" TargetMode="External"/><Relationship Id="rId1766" Type="http://schemas.openxmlformats.org/officeDocument/2006/relationships/hyperlink" Target="http://pbs.twimg.com/profile_images/428882258078871552/urb7XKnR_normal.jpeg" TargetMode="External"/><Relationship Id="rId1973" Type="http://schemas.openxmlformats.org/officeDocument/2006/relationships/hyperlink" Target="http://pbs.twimg.com/profile_images/695598548574822402/_wvCFluM_normal.jpg" TargetMode="External"/><Relationship Id="rId2817" Type="http://schemas.openxmlformats.org/officeDocument/2006/relationships/hyperlink" Target="https://twitter.com/acallfrom1945" TargetMode="External"/><Relationship Id="rId4032" Type="http://schemas.openxmlformats.org/officeDocument/2006/relationships/hyperlink" Target="https://twitter.com/ashish20188" TargetMode="External"/><Relationship Id="rId58" Type="http://schemas.openxmlformats.org/officeDocument/2006/relationships/hyperlink" Target="https://t.co/TMrUOIZtw0" TargetMode="External"/><Relationship Id="rId1419" Type="http://schemas.openxmlformats.org/officeDocument/2006/relationships/hyperlink" Target="http://pbs.twimg.com/profile_images/880010629611835392/OPrtN5hN_normal.jpg" TargetMode="External"/><Relationship Id="rId1626" Type="http://schemas.openxmlformats.org/officeDocument/2006/relationships/hyperlink" Target="http://pbs.twimg.com/profile_images/753253708985688064/shLmWxlU_normal.jpg" TargetMode="External"/><Relationship Id="rId1833" Type="http://schemas.openxmlformats.org/officeDocument/2006/relationships/hyperlink" Target="http://pbs.twimg.com/profile_images/511009996864110593/jLPoLxXW_normal.jpeg" TargetMode="External"/><Relationship Id="rId1900" Type="http://schemas.openxmlformats.org/officeDocument/2006/relationships/hyperlink" Target="http://pbs.twimg.com/profile_images/881392757952069632/Y4xTtoV-_normal.jpg" TargetMode="External"/><Relationship Id="rId3798" Type="http://schemas.openxmlformats.org/officeDocument/2006/relationships/hyperlink" Target="https://twitter.com/kayeskay521" TargetMode="External"/><Relationship Id="rId3658" Type="http://schemas.openxmlformats.org/officeDocument/2006/relationships/hyperlink" Target="https://twitter.com/sonujuyall" TargetMode="External"/><Relationship Id="rId3865" Type="http://schemas.openxmlformats.org/officeDocument/2006/relationships/hyperlink" Target="https://twitter.com/wedeeptisumit" TargetMode="External"/><Relationship Id="rId579" Type="http://schemas.openxmlformats.org/officeDocument/2006/relationships/hyperlink" Target="https://t.co/dZ3wgjfYew" TargetMode="External"/><Relationship Id="rId786" Type="http://schemas.openxmlformats.org/officeDocument/2006/relationships/hyperlink" Target="http://pbs.twimg.com/profile_images/880513184683216898/Fc8SedJP_normal.jpg" TargetMode="External"/><Relationship Id="rId993" Type="http://schemas.openxmlformats.org/officeDocument/2006/relationships/hyperlink" Target="http://pbs.twimg.com/profile_images/878199688612257792/g4KYZ0L9_normal.jpg" TargetMode="External"/><Relationship Id="rId2467" Type="http://schemas.openxmlformats.org/officeDocument/2006/relationships/hyperlink" Target="http://pbs.twimg.com/profile_images/756045375409192961/gFzygaR2_normal.jpg" TargetMode="External"/><Relationship Id="rId2674" Type="http://schemas.openxmlformats.org/officeDocument/2006/relationships/hyperlink" Target="https://twitter.com/tadipar_shah" TargetMode="External"/><Relationship Id="rId3518" Type="http://schemas.openxmlformats.org/officeDocument/2006/relationships/hyperlink" Target="https://twitter.com/vksmaurya1" TargetMode="External"/><Relationship Id="rId439" Type="http://schemas.openxmlformats.org/officeDocument/2006/relationships/hyperlink" Target="https://t.co/lOghDfcRnA" TargetMode="External"/><Relationship Id="rId646" Type="http://schemas.openxmlformats.org/officeDocument/2006/relationships/hyperlink" Target="http://pbs.twimg.com/profile_images/736157745804496896/C9tdm9VA_normal.jpg" TargetMode="External"/><Relationship Id="rId1069" Type="http://schemas.openxmlformats.org/officeDocument/2006/relationships/hyperlink" Target="http://pbs.twimg.com/profile_images/832948646475862016/GFr89oM-_normal.jpg" TargetMode="External"/><Relationship Id="rId1276" Type="http://schemas.openxmlformats.org/officeDocument/2006/relationships/hyperlink" Target="http://pbs.twimg.com/profile_images/467610648575086593/c9t5DV7h_normal.jpeg" TargetMode="External"/><Relationship Id="rId1483" Type="http://schemas.openxmlformats.org/officeDocument/2006/relationships/hyperlink" Target="http://pbs.twimg.com/profile_images/716101446408675330/CYMT-fE6_normal.jpg" TargetMode="External"/><Relationship Id="rId2327" Type="http://schemas.openxmlformats.org/officeDocument/2006/relationships/hyperlink" Target="http://pbs.twimg.com/profile_images/869120111520620544/rHmbG4jG_normal.jpg" TargetMode="External"/><Relationship Id="rId2881" Type="http://schemas.openxmlformats.org/officeDocument/2006/relationships/hyperlink" Target="https://twitter.com/vikramchandra" TargetMode="External"/><Relationship Id="rId3725" Type="http://schemas.openxmlformats.org/officeDocument/2006/relationships/hyperlink" Target="https://twitter.com/maverickkhush" TargetMode="External"/><Relationship Id="rId3932" Type="http://schemas.openxmlformats.org/officeDocument/2006/relationships/hyperlink" Target="https://twitter.com/sundarpearl" TargetMode="External"/><Relationship Id="rId506" Type="http://schemas.openxmlformats.org/officeDocument/2006/relationships/hyperlink" Target="https://t.co/FIgFhmcmIE" TargetMode="External"/><Relationship Id="rId853" Type="http://schemas.openxmlformats.org/officeDocument/2006/relationships/hyperlink" Target="http://pbs.twimg.com/profile_images/735378051060633600/RthTKCG2_normal.jpg" TargetMode="External"/><Relationship Id="rId1136" Type="http://schemas.openxmlformats.org/officeDocument/2006/relationships/hyperlink" Target="http://pbs.twimg.com/profile_images/876353074154979329/I2b4ahPM_normal.jpg" TargetMode="External"/><Relationship Id="rId1690" Type="http://schemas.openxmlformats.org/officeDocument/2006/relationships/hyperlink" Target="http://pbs.twimg.com/profile_images/856340542514483200/wDoLdh5o_normal.jpg" TargetMode="External"/><Relationship Id="rId2534" Type="http://schemas.openxmlformats.org/officeDocument/2006/relationships/hyperlink" Target="http://pbs.twimg.com/profile_images/816203273464119296/Lzo1evpj_normal.jpg" TargetMode="External"/><Relationship Id="rId2741" Type="http://schemas.openxmlformats.org/officeDocument/2006/relationships/hyperlink" Target="https://twitter.com/modernshakti" TargetMode="External"/><Relationship Id="rId713" Type="http://schemas.openxmlformats.org/officeDocument/2006/relationships/hyperlink" Target="http://pbs.twimg.com/profile_images/880724767954923521/74QmgcJW_normal.jpg" TargetMode="External"/><Relationship Id="rId920" Type="http://schemas.openxmlformats.org/officeDocument/2006/relationships/hyperlink" Target="http://pbs.twimg.com/profile_images/842087887625678849/bJkZ6t1F_normal.jpg" TargetMode="External"/><Relationship Id="rId1343" Type="http://schemas.openxmlformats.org/officeDocument/2006/relationships/hyperlink" Target="http://pbs.twimg.com/profile_images/626080095002738689/d5KrNEL0_normal.jpg" TargetMode="External"/><Relationship Id="rId1550" Type="http://schemas.openxmlformats.org/officeDocument/2006/relationships/hyperlink" Target="http://pbs.twimg.com/profile_images/850887612516548609/99SSHNsU_normal.jpg" TargetMode="External"/><Relationship Id="rId2601" Type="http://schemas.openxmlformats.org/officeDocument/2006/relationships/hyperlink" Target="http://pbs.twimg.com/profile_images/876107043647758336/hUH12cwJ_normal.jpg" TargetMode="External"/><Relationship Id="rId4499" Type="http://schemas.openxmlformats.org/officeDocument/2006/relationships/hyperlink" Target="https://twitter.com/ashishcawnpore" TargetMode="External"/><Relationship Id="rId1203" Type="http://schemas.openxmlformats.org/officeDocument/2006/relationships/hyperlink" Target="http://pbs.twimg.com/profile_images/675190718168702977/RWf8qTAk_normal.jpg" TargetMode="External"/><Relationship Id="rId1410" Type="http://schemas.openxmlformats.org/officeDocument/2006/relationships/hyperlink" Target="http://pbs.twimg.com/profile_images/879050493346971648/MtrOTIpF_normal.jpg" TargetMode="External"/><Relationship Id="rId4359" Type="http://schemas.openxmlformats.org/officeDocument/2006/relationships/hyperlink" Target="https://twitter.com/anandkumbhkar3" TargetMode="External"/><Relationship Id="rId4566" Type="http://schemas.openxmlformats.org/officeDocument/2006/relationships/hyperlink" Target="https://twitter.com/ram_guha" TargetMode="External"/><Relationship Id="rId3168" Type="http://schemas.openxmlformats.org/officeDocument/2006/relationships/hyperlink" Target="https://twitter.com/cheguwera" TargetMode="External"/><Relationship Id="rId3375" Type="http://schemas.openxmlformats.org/officeDocument/2006/relationships/hyperlink" Target="https://twitter.com/param_sohi" TargetMode="External"/><Relationship Id="rId3582" Type="http://schemas.openxmlformats.org/officeDocument/2006/relationships/hyperlink" Target="https://twitter.com/ihardikshah" TargetMode="External"/><Relationship Id="rId4219" Type="http://schemas.openxmlformats.org/officeDocument/2006/relationships/hyperlink" Target="https://twitter.com/vj_devil007" TargetMode="External"/><Relationship Id="rId4426" Type="http://schemas.openxmlformats.org/officeDocument/2006/relationships/hyperlink" Target="https://twitter.com/nitishkartikeya" TargetMode="External"/><Relationship Id="rId4633" Type="http://schemas.openxmlformats.org/officeDocument/2006/relationships/hyperlink" Target="https://twitter.com/ravipra08663347" TargetMode="External"/><Relationship Id="rId296" Type="http://schemas.openxmlformats.org/officeDocument/2006/relationships/hyperlink" Target="https://t.co/epapKrSqUz" TargetMode="External"/><Relationship Id="rId2184" Type="http://schemas.openxmlformats.org/officeDocument/2006/relationships/hyperlink" Target="http://pbs.twimg.com/profile_images/725870397405716480/GRdYVt4u_normal.jpg" TargetMode="External"/><Relationship Id="rId2391" Type="http://schemas.openxmlformats.org/officeDocument/2006/relationships/hyperlink" Target="http://pbs.twimg.com/profile_images/795714277357260800/DsoUgHQp_normal.jpg" TargetMode="External"/><Relationship Id="rId3028" Type="http://schemas.openxmlformats.org/officeDocument/2006/relationships/hyperlink" Target="https://twitter.com/nitiaayog" TargetMode="External"/><Relationship Id="rId3235" Type="http://schemas.openxmlformats.org/officeDocument/2006/relationships/hyperlink" Target="https://twitter.com/sirpareshraval" TargetMode="External"/><Relationship Id="rId3442" Type="http://schemas.openxmlformats.org/officeDocument/2006/relationships/hyperlink" Target="https://twitter.com/angelusarch" TargetMode="External"/><Relationship Id="rId156" Type="http://schemas.openxmlformats.org/officeDocument/2006/relationships/hyperlink" Target="https://t.co/mxmxpx29j8" TargetMode="External"/><Relationship Id="rId363" Type="http://schemas.openxmlformats.org/officeDocument/2006/relationships/hyperlink" Target="https://t.co/6DUnc21nmr" TargetMode="External"/><Relationship Id="rId570" Type="http://schemas.openxmlformats.org/officeDocument/2006/relationships/hyperlink" Target="https://t.co/q5Ii6k2FiL" TargetMode="External"/><Relationship Id="rId2044" Type="http://schemas.openxmlformats.org/officeDocument/2006/relationships/hyperlink" Target="http://pbs.twimg.com/profile_images/876477315206787076/jIWUyNGZ_normal.jpg" TargetMode="External"/><Relationship Id="rId2251" Type="http://schemas.openxmlformats.org/officeDocument/2006/relationships/hyperlink" Target="http://pbs.twimg.com/profile_images/819063223580098560/CsXJDzVR_normal.jpg" TargetMode="External"/><Relationship Id="rId3302" Type="http://schemas.openxmlformats.org/officeDocument/2006/relationships/hyperlink" Target="https://twitter.com/kishan0822" TargetMode="External"/><Relationship Id="rId223" Type="http://schemas.openxmlformats.org/officeDocument/2006/relationships/hyperlink" Target="https://t.co/yx92BCxWDL" TargetMode="External"/><Relationship Id="rId430" Type="http://schemas.openxmlformats.org/officeDocument/2006/relationships/hyperlink" Target="https://t.co/V9pOdRKSNF" TargetMode="External"/><Relationship Id="rId1060" Type="http://schemas.openxmlformats.org/officeDocument/2006/relationships/hyperlink" Target="http://pbs.twimg.com/profile_images/882235827501322242/mFPdnqY1_normal.jpg" TargetMode="External"/><Relationship Id="rId2111" Type="http://schemas.openxmlformats.org/officeDocument/2006/relationships/hyperlink" Target="http://pbs.twimg.com/profile_images/881036903264337920/FEZSlfMs_normal.jpg" TargetMode="External"/><Relationship Id="rId4076" Type="http://schemas.openxmlformats.org/officeDocument/2006/relationships/hyperlink" Target="https://twitter.com/utpalghosh30" TargetMode="External"/><Relationship Id="rId1877" Type="http://schemas.openxmlformats.org/officeDocument/2006/relationships/hyperlink" Target="http://pbs.twimg.com/profile_images/881874477931536384/_3O1mIMq_normal.jpg" TargetMode="External"/><Relationship Id="rId2928" Type="http://schemas.openxmlformats.org/officeDocument/2006/relationships/hyperlink" Target="https://twitter.com/amitjain001" TargetMode="External"/><Relationship Id="rId4283" Type="http://schemas.openxmlformats.org/officeDocument/2006/relationships/hyperlink" Target="https://twitter.com/michael_meraind" TargetMode="External"/><Relationship Id="rId4490" Type="http://schemas.openxmlformats.org/officeDocument/2006/relationships/hyperlink" Target="https://twitter.com/ankitamegotia" TargetMode="External"/><Relationship Id="rId1737" Type="http://schemas.openxmlformats.org/officeDocument/2006/relationships/hyperlink" Target="http://pbs.twimg.com/profile_images/843138100058501120/Irfu0eVc_normal.jpg" TargetMode="External"/><Relationship Id="rId1944" Type="http://schemas.openxmlformats.org/officeDocument/2006/relationships/hyperlink" Target="http://pbs.twimg.com/profile_images/567576624074215425/N4fsbc_p_normal.jpeg" TargetMode="External"/><Relationship Id="rId3092" Type="http://schemas.openxmlformats.org/officeDocument/2006/relationships/hyperlink" Target="https://twitter.com/nashiknews" TargetMode="External"/><Relationship Id="rId4143" Type="http://schemas.openxmlformats.org/officeDocument/2006/relationships/hyperlink" Target="https://twitter.com/khan96faiz" TargetMode="External"/><Relationship Id="rId4350" Type="http://schemas.openxmlformats.org/officeDocument/2006/relationships/hyperlink" Target="https://twitter.com/abhishekmissh" TargetMode="External"/><Relationship Id="rId29" Type="http://schemas.openxmlformats.org/officeDocument/2006/relationships/hyperlink" Target="http://t.co/i7NW4Bof2G" TargetMode="External"/><Relationship Id="rId4003" Type="http://schemas.openxmlformats.org/officeDocument/2006/relationships/hyperlink" Target="https://twitter.com/keeranilchouhan" TargetMode="External"/><Relationship Id="rId4210" Type="http://schemas.openxmlformats.org/officeDocument/2006/relationships/hyperlink" Target="https://twitter.com/sudrashantiwari" TargetMode="External"/><Relationship Id="rId1804" Type="http://schemas.openxmlformats.org/officeDocument/2006/relationships/hyperlink" Target="http://pbs.twimg.com/profile_images/875429164400205827/DH2HQQ7Z_normal.jpg" TargetMode="External"/><Relationship Id="rId3769" Type="http://schemas.openxmlformats.org/officeDocument/2006/relationships/hyperlink" Target="https://twitter.com/bjpkamal" TargetMode="External"/><Relationship Id="rId3976" Type="http://schemas.openxmlformats.org/officeDocument/2006/relationships/hyperlink" Target="https://twitter.com/ajaykumar2697" TargetMode="External"/><Relationship Id="rId897" Type="http://schemas.openxmlformats.org/officeDocument/2006/relationships/hyperlink" Target="http://pbs.twimg.com/profile_images/673439810015518720/j-1jDnxC_normal.jpg" TargetMode="External"/><Relationship Id="rId2578" Type="http://schemas.openxmlformats.org/officeDocument/2006/relationships/hyperlink" Target="http://pbs.twimg.com/profile_images/864507605963558912/2oZNkRHV_normal.jpg" TargetMode="External"/><Relationship Id="rId2785" Type="http://schemas.openxmlformats.org/officeDocument/2006/relationships/hyperlink" Target="https://twitter.com/rahulkanwal" TargetMode="External"/><Relationship Id="rId2992" Type="http://schemas.openxmlformats.org/officeDocument/2006/relationships/hyperlink" Target="https://twitter.com/rajsinghjain1" TargetMode="External"/><Relationship Id="rId3629" Type="http://schemas.openxmlformats.org/officeDocument/2006/relationships/hyperlink" Target="https://twitter.com/besharmboodhiya" TargetMode="External"/><Relationship Id="rId3836" Type="http://schemas.openxmlformats.org/officeDocument/2006/relationships/hyperlink" Target="https://twitter.com/mohit_jio" TargetMode="External"/><Relationship Id="rId757" Type="http://schemas.openxmlformats.org/officeDocument/2006/relationships/hyperlink" Target="http://pbs.twimg.com/profile_images/880803481103118336/GPOU9HTq_normal.jpg" TargetMode="External"/><Relationship Id="rId964" Type="http://schemas.openxmlformats.org/officeDocument/2006/relationships/hyperlink" Target="http://pbs.twimg.com/profile_images/824695330180472832/enthaGPY_normal.jpg" TargetMode="External"/><Relationship Id="rId1387" Type="http://schemas.openxmlformats.org/officeDocument/2006/relationships/hyperlink" Target="http://pbs.twimg.com/profile_images/599454771792097280/YBDJ3eDh_normal.jpg" TargetMode="External"/><Relationship Id="rId1594" Type="http://schemas.openxmlformats.org/officeDocument/2006/relationships/hyperlink" Target="http://pbs.twimg.com/profile_images/854960557971124226/i--7wpXL_normal.jpg" TargetMode="External"/><Relationship Id="rId2438" Type="http://schemas.openxmlformats.org/officeDocument/2006/relationships/hyperlink" Target="http://pbs.twimg.com/profile_images/877490086278971393/B_zS1PGw_normal.jpg" TargetMode="External"/><Relationship Id="rId2645" Type="http://schemas.openxmlformats.org/officeDocument/2006/relationships/hyperlink" Target="http://pbs.twimg.com/profile_images/786735559402139648/jYAxvhv0_normal.jpg" TargetMode="External"/><Relationship Id="rId2852" Type="http://schemas.openxmlformats.org/officeDocument/2006/relationships/hyperlink" Target="https://twitter.com/spiffyanil" TargetMode="External"/><Relationship Id="rId3903" Type="http://schemas.openxmlformats.org/officeDocument/2006/relationships/hyperlink" Target="https://twitter.com/lund_lo" TargetMode="External"/><Relationship Id="rId93" Type="http://schemas.openxmlformats.org/officeDocument/2006/relationships/hyperlink" Target="https://t.co/b9Y0F6hDYD" TargetMode="External"/><Relationship Id="rId617" Type="http://schemas.openxmlformats.org/officeDocument/2006/relationships/hyperlink" Target="https://t.co/qfg9Ib1kQ3" TargetMode="External"/><Relationship Id="rId824" Type="http://schemas.openxmlformats.org/officeDocument/2006/relationships/hyperlink" Target="http://pbs.twimg.com/profile_images/871345965642416128/C1dHziuy_normal.jpg" TargetMode="External"/><Relationship Id="rId1247" Type="http://schemas.openxmlformats.org/officeDocument/2006/relationships/hyperlink" Target="http://pbs.twimg.com/profile_images/881238307543199745/RdS5bucc_normal.jpg" TargetMode="External"/><Relationship Id="rId1454" Type="http://schemas.openxmlformats.org/officeDocument/2006/relationships/hyperlink" Target="http://pbs.twimg.com/profile_images/867809777207971840/oBoXyocu_normal.jpg" TargetMode="External"/><Relationship Id="rId1661" Type="http://schemas.openxmlformats.org/officeDocument/2006/relationships/hyperlink" Target="http://pbs.twimg.com/profile_images/860103650185818112/K_B6ewgj_normal.jpg" TargetMode="External"/><Relationship Id="rId2505" Type="http://schemas.openxmlformats.org/officeDocument/2006/relationships/hyperlink" Target="http://pbs.twimg.com/profile_images/605332366999969792/SrkI_CLd_normal.jpg" TargetMode="External"/><Relationship Id="rId2712" Type="http://schemas.openxmlformats.org/officeDocument/2006/relationships/hyperlink" Target="https://twitter.com/maniramverma11" TargetMode="External"/><Relationship Id="rId1107" Type="http://schemas.openxmlformats.org/officeDocument/2006/relationships/hyperlink" Target="http://pbs.twimg.com/profile_images/861222606023929858/bkMwAyoI_normal.jpg" TargetMode="External"/><Relationship Id="rId1314" Type="http://schemas.openxmlformats.org/officeDocument/2006/relationships/hyperlink" Target="http://pbs.twimg.com/profile_images/424101005425266689/ZCxBd77E_normal.jpeg" TargetMode="External"/><Relationship Id="rId1521" Type="http://schemas.openxmlformats.org/officeDocument/2006/relationships/hyperlink" Target="http://pbs.twimg.com/profile_images/866966210516221954/I1jxqCF7_normal.jpg" TargetMode="External"/><Relationship Id="rId4677" Type="http://schemas.openxmlformats.org/officeDocument/2006/relationships/vmlDrawing" Target="../drawings/vmlDrawing2.vml"/><Relationship Id="rId3279" Type="http://schemas.openxmlformats.org/officeDocument/2006/relationships/hyperlink" Target="https://twitter.com/shivamgaur997" TargetMode="External"/><Relationship Id="rId3486" Type="http://schemas.openxmlformats.org/officeDocument/2006/relationships/hyperlink" Target="https://twitter.com/mithileshjaipur" TargetMode="External"/><Relationship Id="rId3693" Type="http://schemas.openxmlformats.org/officeDocument/2006/relationships/hyperlink" Target="https://twitter.com/urspmr" TargetMode="External"/><Relationship Id="rId4537" Type="http://schemas.openxmlformats.org/officeDocument/2006/relationships/hyperlink" Target="https://twitter.com/jumlapoliticsas" TargetMode="External"/><Relationship Id="rId20" Type="http://schemas.openxmlformats.org/officeDocument/2006/relationships/hyperlink" Target="https://t.co/0PTJU4sQVC" TargetMode="External"/><Relationship Id="rId2088" Type="http://schemas.openxmlformats.org/officeDocument/2006/relationships/hyperlink" Target="http://pbs.twimg.com/profile_images/843016710626197505/nBxhChkR_normal.jpg" TargetMode="External"/><Relationship Id="rId2295" Type="http://schemas.openxmlformats.org/officeDocument/2006/relationships/hyperlink" Target="http://pbs.twimg.com/profile_images/765189037439279105/MxCMH9SJ_normal.jpg" TargetMode="External"/><Relationship Id="rId3139" Type="http://schemas.openxmlformats.org/officeDocument/2006/relationships/hyperlink" Target="https://twitter.com/sasatamrakar" TargetMode="External"/><Relationship Id="rId3346" Type="http://schemas.openxmlformats.org/officeDocument/2006/relationships/hyperlink" Target="https://twitter.com/harishk04131926" TargetMode="External"/><Relationship Id="rId267" Type="http://schemas.openxmlformats.org/officeDocument/2006/relationships/hyperlink" Target="https://t.co/BJvvcqtJmx" TargetMode="External"/><Relationship Id="rId474" Type="http://schemas.openxmlformats.org/officeDocument/2006/relationships/hyperlink" Target="https://t.co/0Eb0CMoFxX" TargetMode="External"/><Relationship Id="rId2155" Type="http://schemas.openxmlformats.org/officeDocument/2006/relationships/hyperlink" Target="http://pbs.twimg.com/profile_images/746705558237941760/W_V60jtg_normal.jpg" TargetMode="External"/><Relationship Id="rId3553" Type="http://schemas.openxmlformats.org/officeDocument/2006/relationships/hyperlink" Target="https://twitter.com/vikasgaurav12" TargetMode="External"/><Relationship Id="rId3760" Type="http://schemas.openxmlformats.org/officeDocument/2006/relationships/hyperlink" Target="https://twitter.com/rohitkrgupta" TargetMode="External"/><Relationship Id="rId4604" Type="http://schemas.openxmlformats.org/officeDocument/2006/relationships/hyperlink" Target="https://twitter.com/deepakshenoy" TargetMode="External"/><Relationship Id="rId127" Type="http://schemas.openxmlformats.org/officeDocument/2006/relationships/hyperlink" Target="http://t.co/lmNC8Pagzf" TargetMode="External"/><Relationship Id="rId681" Type="http://schemas.openxmlformats.org/officeDocument/2006/relationships/hyperlink" Target="http://pbs.twimg.com/profile_images/863036888562757633/t_3nsICU_normal.jpg" TargetMode="External"/><Relationship Id="rId2362" Type="http://schemas.openxmlformats.org/officeDocument/2006/relationships/hyperlink" Target="http://pbs.twimg.com/profile_images/847117117585604609/MkefUD39_normal.jpg" TargetMode="External"/><Relationship Id="rId3206" Type="http://schemas.openxmlformats.org/officeDocument/2006/relationships/hyperlink" Target="https://twitter.com/sush091979" TargetMode="External"/><Relationship Id="rId3413" Type="http://schemas.openxmlformats.org/officeDocument/2006/relationships/hyperlink" Target="https://twitter.com/dramatisttarun" TargetMode="External"/><Relationship Id="rId3620" Type="http://schemas.openxmlformats.org/officeDocument/2006/relationships/hyperlink" Target="https://twitter.com/tyagihitesh6" TargetMode="External"/><Relationship Id="rId334" Type="http://schemas.openxmlformats.org/officeDocument/2006/relationships/hyperlink" Target="https://t.co/5IUdBAgOxF" TargetMode="External"/><Relationship Id="rId541" Type="http://schemas.openxmlformats.org/officeDocument/2006/relationships/hyperlink" Target="https://t.co/GExfz4h3qU" TargetMode="External"/><Relationship Id="rId1171" Type="http://schemas.openxmlformats.org/officeDocument/2006/relationships/hyperlink" Target="http://pbs.twimg.com/profile_images/830365183495266304/CrfDY6Qz_normal.jpg" TargetMode="External"/><Relationship Id="rId2015" Type="http://schemas.openxmlformats.org/officeDocument/2006/relationships/hyperlink" Target="http://pbs.twimg.com/profile_images/841464518098210816/wScYO2lx_normal.jpg" TargetMode="External"/><Relationship Id="rId2222" Type="http://schemas.openxmlformats.org/officeDocument/2006/relationships/hyperlink" Target="http://pbs.twimg.com/profile_images/874854384668114944/bsuvc4NK_normal.jpg" TargetMode="External"/><Relationship Id="rId401" Type="http://schemas.openxmlformats.org/officeDocument/2006/relationships/hyperlink" Target="https://t.co/dBMpyx3fmT" TargetMode="External"/><Relationship Id="rId1031" Type="http://schemas.openxmlformats.org/officeDocument/2006/relationships/hyperlink" Target="http://pbs.twimg.com/profile_images/862969129958916096/Cd5uZpRn_normal.jpg" TargetMode="External"/><Relationship Id="rId1988" Type="http://schemas.openxmlformats.org/officeDocument/2006/relationships/hyperlink" Target="http://pbs.twimg.com/profile_images/856932504556765184/9pph7PA4_normal.jpg" TargetMode="External"/><Relationship Id="rId4187" Type="http://schemas.openxmlformats.org/officeDocument/2006/relationships/hyperlink" Target="https://twitter.com/shashijaihind" TargetMode="External"/><Relationship Id="rId4394" Type="http://schemas.openxmlformats.org/officeDocument/2006/relationships/hyperlink" Target="https://twitter.com/ahinsaproperty" TargetMode="External"/><Relationship Id="rId4047" Type="http://schemas.openxmlformats.org/officeDocument/2006/relationships/hyperlink" Target="https://twitter.com/jatingala31" TargetMode="External"/><Relationship Id="rId4254" Type="http://schemas.openxmlformats.org/officeDocument/2006/relationships/hyperlink" Target="https://twitter.com/lukeshmahajan" TargetMode="External"/><Relationship Id="rId4461" Type="http://schemas.openxmlformats.org/officeDocument/2006/relationships/hyperlink" Target="https://twitter.com/aajtak" TargetMode="External"/><Relationship Id="rId1848" Type="http://schemas.openxmlformats.org/officeDocument/2006/relationships/hyperlink" Target="http://pbs.twimg.com/profile_images/801395239/10052009082_normal.jpg" TargetMode="External"/><Relationship Id="rId3063" Type="http://schemas.openxmlformats.org/officeDocument/2006/relationships/hyperlink" Target="https://twitter.com/drgpradhan" TargetMode="External"/><Relationship Id="rId3270" Type="http://schemas.openxmlformats.org/officeDocument/2006/relationships/hyperlink" Target="https://twitter.com/force108" TargetMode="External"/><Relationship Id="rId4114" Type="http://schemas.openxmlformats.org/officeDocument/2006/relationships/hyperlink" Target="https://twitter.com/inirajverma" TargetMode="External"/><Relationship Id="rId4321" Type="http://schemas.openxmlformats.org/officeDocument/2006/relationships/hyperlink" Target="https://twitter.com/rajeevkt65" TargetMode="External"/><Relationship Id="rId191" Type="http://schemas.openxmlformats.org/officeDocument/2006/relationships/hyperlink" Target="https://t.co/Tmxg5BhDWv" TargetMode="External"/><Relationship Id="rId1708" Type="http://schemas.openxmlformats.org/officeDocument/2006/relationships/hyperlink" Target="http://pbs.twimg.com/profile_images/706691142931206144/ckrXZ9Gq_normal.jpg" TargetMode="External"/><Relationship Id="rId1915" Type="http://schemas.openxmlformats.org/officeDocument/2006/relationships/hyperlink" Target="http://pbs.twimg.com/profile_images/824158305039896576/Zpm60hdz_normal.jpg" TargetMode="External"/><Relationship Id="rId3130" Type="http://schemas.openxmlformats.org/officeDocument/2006/relationships/hyperlink" Target="https://twitter.com/vikramsingh7211" TargetMode="External"/><Relationship Id="rId2689" Type="http://schemas.openxmlformats.org/officeDocument/2006/relationships/hyperlink" Target="https://twitter.com/_digitalindia" TargetMode="External"/><Relationship Id="rId2896" Type="http://schemas.openxmlformats.org/officeDocument/2006/relationships/hyperlink" Target="https://twitter.com/_ajaytiwari79" TargetMode="External"/><Relationship Id="rId3947" Type="http://schemas.openxmlformats.org/officeDocument/2006/relationships/hyperlink" Target="https://twitter.com/ajitsingh777" TargetMode="External"/><Relationship Id="rId868" Type="http://schemas.openxmlformats.org/officeDocument/2006/relationships/hyperlink" Target="http://pbs.twimg.com/profile_images/686835266665984000/DNBmKXu9_normal.jpg" TargetMode="External"/><Relationship Id="rId1498" Type="http://schemas.openxmlformats.org/officeDocument/2006/relationships/hyperlink" Target="http://pbs.twimg.com/profile_images/881137207087583232/df1qXeUP_normal.jpg" TargetMode="External"/><Relationship Id="rId2549" Type="http://schemas.openxmlformats.org/officeDocument/2006/relationships/hyperlink" Target="http://pbs.twimg.com/profile_images/649297096730787840/HRxR1IMM_normal.jpg" TargetMode="External"/><Relationship Id="rId2756" Type="http://schemas.openxmlformats.org/officeDocument/2006/relationships/hyperlink" Target="https://twitter.com/askgst_goi" TargetMode="External"/><Relationship Id="rId2963" Type="http://schemas.openxmlformats.org/officeDocument/2006/relationships/hyperlink" Target="https://twitter.com/janlckeann" TargetMode="External"/><Relationship Id="rId3807" Type="http://schemas.openxmlformats.org/officeDocument/2006/relationships/hyperlink" Target="https://twitter.com/parekhshital" TargetMode="External"/><Relationship Id="rId728" Type="http://schemas.openxmlformats.org/officeDocument/2006/relationships/hyperlink" Target="http://pbs.twimg.com/profile_images/642736445652729856/NsbmIP84_normal.jpg" TargetMode="External"/><Relationship Id="rId935" Type="http://schemas.openxmlformats.org/officeDocument/2006/relationships/hyperlink" Target="http://pbs.twimg.com/profile_images/859345051075346432/6QlEhWI5_normal.jpg" TargetMode="External"/><Relationship Id="rId1358" Type="http://schemas.openxmlformats.org/officeDocument/2006/relationships/hyperlink" Target="http://pbs.twimg.com/profile_images/782988867070668801/AcsiynOj_normal.jpg" TargetMode="External"/><Relationship Id="rId1565" Type="http://schemas.openxmlformats.org/officeDocument/2006/relationships/hyperlink" Target="http://pbs.twimg.com/profile_images/481460897580191744/E6OkcfNV_normal.jpeg" TargetMode="External"/><Relationship Id="rId1772" Type="http://schemas.openxmlformats.org/officeDocument/2006/relationships/hyperlink" Target="http://pbs.twimg.com/profile_images/880688122400526336/zBkyq5BE_normal.jpg" TargetMode="External"/><Relationship Id="rId2409" Type="http://schemas.openxmlformats.org/officeDocument/2006/relationships/hyperlink" Target="http://pbs.twimg.com/profile_images/873246389664337920/GLn6XDMQ_normal.jpg" TargetMode="External"/><Relationship Id="rId2616" Type="http://schemas.openxmlformats.org/officeDocument/2006/relationships/hyperlink" Target="http://pbs.twimg.com/profile_images/863004196068442112/-4LYpIU6_normal.jpg" TargetMode="External"/><Relationship Id="rId64" Type="http://schemas.openxmlformats.org/officeDocument/2006/relationships/hyperlink" Target="https://t.co/D1pqPjp79r" TargetMode="External"/><Relationship Id="rId1218" Type="http://schemas.openxmlformats.org/officeDocument/2006/relationships/hyperlink" Target="http://pbs.twimg.com/profile_images/880495828787507200/-I2d9ENU_normal.jpg" TargetMode="External"/><Relationship Id="rId1425" Type="http://schemas.openxmlformats.org/officeDocument/2006/relationships/hyperlink" Target="http://pbs.twimg.com/profile_images/847654472293560321/gMJ8W6BX_normal.jpg" TargetMode="External"/><Relationship Id="rId2823" Type="http://schemas.openxmlformats.org/officeDocument/2006/relationships/hyperlink" Target="https://twitter.com/dineshbaniya001" TargetMode="External"/><Relationship Id="rId1632" Type="http://schemas.openxmlformats.org/officeDocument/2006/relationships/hyperlink" Target="http://pbs.twimg.com/profile_images/844218966599983108/28_wumMY_normal.jpg" TargetMode="External"/><Relationship Id="rId2199" Type="http://schemas.openxmlformats.org/officeDocument/2006/relationships/hyperlink" Target="http://pbs.twimg.com/profile_images/847100624336556034/7VTuUiiM_normal.jpg" TargetMode="External"/><Relationship Id="rId3597" Type="http://schemas.openxmlformats.org/officeDocument/2006/relationships/hyperlink" Target="https://twitter.com/gupta_vijender" TargetMode="External"/><Relationship Id="rId4648" Type="http://schemas.openxmlformats.org/officeDocument/2006/relationships/hyperlink" Target="https://twitter.com/100rbsinh" TargetMode="External"/><Relationship Id="rId3457" Type="http://schemas.openxmlformats.org/officeDocument/2006/relationships/hyperlink" Target="https://twitter.com/gaur_jagadish" TargetMode="External"/><Relationship Id="rId3664" Type="http://schemas.openxmlformats.org/officeDocument/2006/relationships/hyperlink" Target="https://twitter.com/invinciblebabu" TargetMode="External"/><Relationship Id="rId3871" Type="http://schemas.openxmlformats.org/officeDocument/2006/relationships/hyperlink" Target="https://twitter.com/skjaiswalskj" TargetMode="External"/><Relationship Id="rId4508" Type="http://schemas.openxmlformats.org/officeDocument/2006/relationships/hyperlink" Target="https://twitter.com/newsrepublic_in" TargetMode="External"/><Relationship Id="rId378" Type="http://schemas.openxmlformats.org/officeDocument/2006/relationships/hyperlink" Target="https://t.co/naOil8FoCb" TargetMode="External"/><Relationship Id="rId585" Type="http://schemas.openxmlformats.org/officeDocument/2006/relationships/hyperlink" Target="https://t.co/7HMpbL2uAj" TargetMode="External"/><Relationship Id="rId792" Type="http://schemas.openxmlformats.org/officeDocument/2006/relationships/hyperlink" Target="http://pbs.twimg.com/profile_images/874338647654453249/3lM_x6Xy_normal.jpg" TargetMode="External"/><Relationship Id="rId2059" Type="http://schemas.openxmlformats.org/officeDocument/2006/relationships/hyperlink" Target="http://pbs.twimg.com/profile_images/840582002394841089/wN3i_DEt_normal.jpg" TargetMode="External"/><Relationship Id="rId2266" Type="http://schemas.openxmlformats.org/officeDocument/2006/relationships/hyperlink" Target="http://pbs.twimg.com/profile_images/873470132017807361/xN7cl2_x_normal.jpg" TargetMode="External"/><Relationship Id="rId2473" Type="http://schemas.openxmlformats.org/officeDocument/2006/relationships/hyperlink" Target="http://pbs.twimg.com/profile_images/729952211636133888/fQZ5_o34_normal.jpg" TargetMode="External"/><Relationship Id="rId2680" Type="http://schemas.openxmlformats.org/officeDocument/2006/relationships/hyperlink" Target="https://twitter.com/rahulraj1905" TargetMode="External"/><Relationship Id="rId3317" Type="http://schemas.openxmlformats.org/officeDocument/2006/relationships/hyperlink" Target="https://twitter.com/rahulverma240" TargetMode="External"/><Relationship Id="rId3524" Type="http://schemas.openxmlformats.org/officeDocument/2006/relationships/hyperlink" Target="https://twitter.com/ishwarlalsahu4" TargetMode="External"/><Relationship Id="rId3731" Type="http://schemas.openxmlformats.org/officeDocument/2006/relationships/hyperlink" Target="https://twitter.com/jayeshgupta81" TargetMode="External"/><Relationship Id="rId238" Type="http://schemas.openxmlformats.org/officeDocument/2006/relationships/hyperlink" Target="https://t.co/v8UJ1318Ek" TargetMode="External"/><Relationship Id="rId445" Type="http://schemas.openxmlformats.org/officeDocument/2006/relationships/hyperlink" Target="https://t.co/VvKTLeV1QP" TargetMode="External"/><Relationship Id="rId652" Type="http://schemas.openxmlformats.org/officeDocument/2006/relationships/hyperlink" Target="http://pbs.twimg.com/profile_images/2254277117/477833_407974795903166_957519497_o_normal.jpg" TargetMode="External"/><Relationship Id="rId1075" Type="http://schemas.openxmlformats.org/officeDocument/2006/relationships/hyperlink" Target="http://pbs.twimg.com/profile_images/870223886004215808/IE3t5tNK_normal.jpg" TargetMode="External"/><Relationship Id="rId1282" Type="http://schemas.openxmlformats.org/officeDocument/2006/relationships/hyperlink" Target="http://pbs.twimg.com/profile_images/652322167699341312/js0NqnUa_normal.jpg" TargetMode="External"/><Relationship Id="rId2126" Type="http://schemas.openxmlformats.org/officeDocument/2006/relationships/hyperlink" Target="http://abs.twimg.com/sticky/default_profile_images/default_profile_normal.png" TargetMode="External"/><Relationship Id="rId2333" Type="http://schemas.openxmlformats.org/officeDocument/2006/relationships/hyperlink" Target="http://pbs.twimg.com/profile_images/881882156514988032/v2ja-fwm_normal.jpg" TargetMode="External"/><Relationship Id="rId2540" Type="http://schemas.openxmlformats.org/officeDocument/2006/relationships/hyperlink" Target="http://pbs.twimg.com/profile_images/548508720888442881/T4tYT9xR_normal.jpeg" TargetMode="External"/><Relationship Id="rId305" Type="http://schemas.openxmlformats.org/officeDocument/2006/relationships/hyperlink" Target="http://t.co/nPByiF1BCf" TargetMode="External"/><Relationship Id="rId512" Type="http://schemas.openxmlformats.org/officeDocument/2006/relationships/hyperlink" Target="http://t.co/IZXefx3rSt" TargetMode="External"/><Relationship Id="rId1142" Type="http://schemas.openxmlformats.org/officeDocument/2006/relationships/hyperlink" Target="http://pbs.twimg.com/profile_images/738656081119838209/5RqTNzwB_normal.jpg" TargetMode="External"/><Relationship Id="rId2400" Type="http://schemas.openxmlformats.org/officeDocument/2006/relationships/hyperlink" Target="http://pbs.twimg.com/profile_images/829334530691563521/XM1CxjdO_normal.jpg" TargetMode="External"/><Relationship Id="rId4298" Type="http://schemas.openxmlformats.org/officeDocument/2006/relationships/hyperlink" Target="https://twitter.com/govindchandjosh" TargetMode="External"/><Relationship Id="rId1002" Type="http://schemas.openxmlformats.org/officeDocument/2006/relationships/hyperlink" Target="http://pbs.twimg.com/profile_images/778868679811313664/fFU0-UEC_normal.jpg" TargetMode="External"/><Relationship Id="rId4158" Type="http://schemas.openxmlformats.org/officeDocument/2006/relationships/hyperlink" Target="https://twitter.com/sanjibbiswas" TargetMode="External"/><Relationship Id="rId4365" Type="http://schemas.openxmlformats.org/officeDocument/2006/relationships/hyperlink" Target="https://twitter.com/ajantanews" TargetMode="External"/><Relationship Id="rId1959" Type="http://schemas.openxmlformats.org/officeDocument/2006/relationships/hyperlink" Target="http://pbs.twimg.com/profile_images/761487857324134400/Ylc9Wkzd_normal.jpg" TargetMode="External"/><Relationship Id="rId3174" Type="http://schemas.openxmlformats.org/officeDocument/2006/relationships/hyperlink" Target="https://twitter.com/_gbhat" TargetMode="External"/><Relationship Id="rId4018" Type="http://schemas.openxmlformats.org/officeDocument/2006/relationships/hyperlink" Target="https://twitter.com/ekvillainoo7" TargetMode="External"/><Relationship Id="rId4572" Type="http://schemas.openxmlformats.org/officeDocument/2006/relationships/hyperlink" Target="https://twitter.com/yashnikothari" TargetMode="External"/><Relationship Id="rId1819" Type="http://schemas.openxmlformats.org/officeDocument/2006/relationships/hyperlink" Target="http://pbs.twimg.com/profile_images/780301425351942144/DcuqC5yV_normal.jpg" TargetMode="External"/><Relationship Id="rId3381" Type="http://schemas.openxmlformats.org/officeDocument/2006/relationships/hyperlink" Target="https://twitter.com/ashimohannigam" TargetMode="External"/><Relationship Id="rId4225" Type="http://schemas.openxmlformats.org/officeDocument/2006/relationships/hyperlink" Target="https://twitter.com/samirshanu1" TargetMode="External"/><Relationship Id="rId4432" Type="http://schemas.openxmlformats.org/officeDocument/2006/relationships/hyperlink" Target="https://twitter.com/mirrafae" TargetMode="External"/><Relationship Id="rId2190" Type="http://schemas.openxmlformats.org/officeDocument/2006/relationships/hyperlink" Target="http://pbs.twimg.com/profile_images/808207254663139328/V6rHglYW_normal.jpg" TargetMode="External"/><Relationship Id="rId3034" Type="http://schemas.openxmlformats.org/officeDocument/2006/relationships/hyperlink" Target="https://twitter.com/ashokraj1515" TargetMode="External"/><Relationship Id="rId3241" Type="http://schemas.openxmlformats.org/officeDocument/2006/relationships/hyperlink" Target="https://twitter.com/rj_foryou" TargetMode="External"/><Relationship Id="rId162" Type="http://schemas.openxmlformats.org/officeDocument/2006/relationships/hyperlink" Target="https://t.co/xVPOHqMtuH" TargetMode="External"/><Relationship Id="rId2050" Type="http://schemas.openxmlformats.org/officeDocument/2006/relationships/hyperlink" Target="http://pbs.twimg.com/profile_images/870799897112453120/mX9lbnP0_normal.jpg" TargetMode="External"/><Relationship Id="rId3101" Type="http://schemas.openxmlformats.org/officeDocument/2006/relationships/hyperlink" Target="https://twitter.com/finminindshadow" TargetMode="External"/><Relationship Id="rId979" Type="http://schemas.openxmlformats.org/officeDocument/2006/relationships/hyperlink" Target="http://pbs.twimg.com/profile_images/770382122880208896/nthObjE__normal.jpg" TargetMode="External"/><Relationship Id="rId839" Type="http://schemas.openxmlformats.org/officeDocument/2006/relationships/hyperlink" Target="http://pbs.twimg.com/profile_images/764957502639316992/LgARV6jA_normal.jpg" TargetMode="External"/><Relationship Id="rId1469" Type="http://schemas.openxmlformats.org/officeDocument/2006/relationships/hyperlink" Target="http://pbs.twimg.com/profile_images/879605857725624322/_pXGnhEw_normal.jpg" TargetMode="External"/><Relationship Id="rId2867" Type="http://schemas.openxmlformats.org/officeDocument/2006/relationships/hyperlink" Target="https://twitter.com/soumikdas" TargetMode="External"/><Relationship Id="rId3918" Type="http://schemas.openxmlformats.org/officeDocument/2006/relationships/hyperlink" Target="https://twitter.com/hindudilse" TargetMode="External"/><Relationship Id="rId4082" Type="http://schemas.openxmlformats.org/officeDocument/2006/relationships/hyperlink" Target="https://twitter.com/raja1260" TargetMode="External"/><Relationship Id="rId1676" Type="http://schemas.openxmlformats.org/officeDocument/2006/relationships/hyperlink" Target="http://pbs.twimg.com/profile_images/771246052535959553/Y7-3EoGC_normal.jpg" TargetMode="External"/><Relationship Id="rId1883" Type="http://schemas.openxmlformats.org/officeDocument/2006/relationships/hyperlink" Target="http://pbs.twimg.com/profile_images/873836157062094848/qZrF0QRv_normal.jpg" TargetMode="External"/><Relationship Id="rId2727" Type="http://schemas.openxmlformats.org/officeDocument/2006/relationships/hyperlink" Target="https://twitter.com/d_mani7" TargetMode="External"/><Relationship Id="rId2934" Type="http://schemas.openxmlformats.org/officeDocument/2006/relationships/hyperlink" Target="https://twitter.com/akshayharlikar" TargetMode="External"/><Relationship Id="rId906" Type="http://schemas.openxmlformats.org/officeDocument/2006/relationships/hyperlink" Target="http://pbs.twimg.com/profile_images/715821370144395264/h0WvCxJD_normal.jpg" TargetMode="External"/><Relationship Id="rId1329" Type="http://schemas.openxmlformats.org/officeDocument/2006/relationships/hyperlink" Target="http://pbs.twimg.com/profile_images/811948936202067969/dsqXojlf_normal.jpg" TargetMode="External"/><Relationship Id="rId1536" Type="http://schemas.openxmlformats.org/officeDocument/2006/relationships/hyperlink" Target="http://pbs.twimg.com/profile_images/830767132459704320/xPfSnDBc_normal.jpg" TargetMode="External"/><Relationship Id="rId1743" Type="http://schemas.openxmlformats.org/officeDocument/2006/relationships/hyperlink" Target="http://pbs.twimg.com/profile_images/848250214674644992/A6BX8SEP_normal.jpg" TargetMode="External"/><Relationship Id="rId1950" Type="http://schemas.openxmlformats.org/officeDocument/2006/relationships/hyperlink" Target="http://pbs.twimg.com/profile_images/792350121132298240/Vp-sLsae_normal.jpg" TargetMode="External"/><Relationship Id="rId35" Type="http://schemas.openxmlformats.org/officeDocument/2006/relationships/hyperlink" Target="https://t.co/51TS85KdYI" TargetMode="External"/><Relationship Id="rId1603" Type="http://schemas.openxmlformats.org/officeDocument/2006/relationships/hyperlink" Target="http://pbs.twimg.com/profile_images/861932264011292676/DCHZDo-0_normal.jpg" TargetMode="External"/><Relationship Id="rId1810" Type="http://schemas.openxmlformats.org/officeDocument/2006/relationships/hyperlink" Target="http://pbs.twimg.com/profile_images/855453128132407300/3lMfJO6u_normal.jpg" TargetMode="External"/><Relationship Id="rId3568" Type="http://schemas.openxmlformats.org/officeDocument/2006/relationships/hyperlink" Target="https://twitter.com/mahadevareddyb1" TargetMode="External"/><Relationship Id="rId3775" Type="http://schemas.openxmlformats.org/officeDocument/2006/relationships/hyperlink" Target="https://twitter.com/manemansi" TargetMode="External"/><Relationship Id="rId3982" Type="http://schemas.openxmlformats.org/officeDocument/2006/relationships/hyperlink" Target="https://twitter.com/haseenaakhan2" TargetMode="External"/><Relationship Id="rId4619" Type="http://schemas.openxmlformats.org/officeDocument/2006/relationships/hyperlink" Target="https://twitter.com/parshuram_son" TargetMode="External"/><Relationship Id="rId489" Type="http://schemas.openxmlformats.org/officeDocument/2006/relationships/hyperlink" Target="https://t.co/jJlr8ZbhQl" TargetMode="External"/><Relationship Id="rId696" Type="http://schemas.openxmlformats.org/officeDocument/2006/relationships/hyperlink" Target="http://pbs.twimg.com/profile_images/829979300690419713/8HKaP_8j_normal.jpg" TargetMode="External"/><Relationship Id="rId2377" Type="http://schemas.openxmlformats.org/officeDocument/2006/relationships/hyperlink" Target="http://pbs.twimg.com/profile_images/465182727126265857/pbU_Axxb_normal.jpeg" TargetMode="External"/><Relationship Id="rId2584" Type="http://schemas.openxmlformats.org/officeDocument/2006/relationships/hyperlink" Target="http://pbs.twimg.com/profile_images/867781642160668672/-YJEIy1C_normal.jpg" TargetMode="External"/><Relationship Id="rId2791" Type="http://schemas.openxmlformats.org/officeDocument/2006/relationships/hyperlink" Target="https://twitter.com/mib_hindi" TargetMode="External"/><Relationship Id="rId3428" Type="http://schemas.openxmlformats.org/officeDocument/2006/relationships/hyperlink" Target="https://twitter.com/shubhanshu_bjp" TargetMode="External"/><Relationship Id="rId3635" Type="http://schemas.openxmlformats.org/officeDocument/2006/relationships/hyperlink" Target="https://twitter.com/dhanu_deshmukh" TargetMode="External"/><Relationship Id="rId349" Type="http://schemas.openxmlformats.org/officeDocument/2006/relationships/hyperlink" Target="https://t.co/qfLIkDaYVA" TargetMode="External"/><Relationship Id="rId556" Type="http://schemas.openxmlformats.org/officeDocument/2006/relationships/hyperlink" Target="https://t.co/9a2YyltTaL" TargetMode="External"/><Relationship Id="rId763" Type="http://schemas.openxmlformats.org/officeDocument/2006/relationships/hyperlink" Target="http://pbs.twimg.com/profile_images/829993628365791232/uQ29BFxq_normal.jpg" TargetMode="External"/><Relationship Id="rId1186" Type="http://schemas.openxmlformats.org/officeDocument/2006/relationships/hyperlink" Target="http://abs.twimg.com/sticky/default_profile_images/default_profile_normal.png" TargetMode="External"/><Relationship Id="rId1393" Type="http://schemas.openxmlformats.org/officeDocument/2006/relationships/hyperlink" Target="http://pbs.twimg.com/profile_images/852038674745245699/VAYx9Ddj_normal.jpg" TargetMode="External"/><Relationship Id="rId2237" Type="http://schemas.openxmlformats.org/officeDocument/2006/relationships/hyperlink" Target="http://pbs.twimg.com/profile_images/876768186133237761/ILP5yggQ_normal.jpg" TargetMode="External"/><Relationship Id="rId2444" Type="http://schemas.openxmlformats.org/officeDocument/2006/relationships/hyperlink" Target="http://pbs.twimg.com/profile_images/881514932998635523/QXfJKT7l_normal.jpg" TargetMode="External"/><Relationship Id="rId3842" Type="http://schemas.openxmlformats.org/officeDocument/2006/relationships/hyperlink" Target="https://twitter.com/silent_budha" TargetMode="External"/><Relationship Id="rId209" Type="http://schemas.openxmlformats.org/officeDocument/2006/relationships/hyperlink" Target="https://t.co/3zaui0LuWg" TargetMode="External"/><Relationship Id="rId416" Type="http://schemas.openxmlformats.org/officeDocument/2006/relationships/hyperlink" Target="https://t.co/tNje2Pjccx" TargetMode="External"/><Relationship Id="rId970" Type="http://schemas.openxmlformats.org/officeDocument/2006/relationships/hyperlink" Target="http://pbs.twimg.com/profile_images/878111234339614720/I6C606Vn_normal.jpg" TargetMode="External"/><Relationship Id="rId1046" Type="http://schemas.openxmlformats.org/officeDocument/2006/relationships/hyperlink" Target="http://pbs.twimg.com/profile_images/880706685458931712/gQVY96Ry_normal.jpg" TargetMode="External"/><Relationship Id="rId1253" Type="http://schemas.openxmlformats.org/officeDocument/2006/relationships/hyperlink" Target="http://pbs.twimg.com/profile_images/2608450486/Zv_normal.jpeg" TargetMode="External"/><Relationship Id="rId2651" Type="http://schemas.openxmlformats.org/officeDocument/2006/relationships/hyperlink" Target="http://pbs.twimg.com/profile_images/605974017099505664/AufCkCMU_normal.jpg" TargetMode="External"/><Relationship Id="rId3702" Type="http://schemas.openxmlformats.org/officeDocument/2006/relationships/hyperlink" Target="https://twitter.com/alokg2k" TargetMode="External"/><Relationship Id="rId623" Type="http://schemas.openxmlformats.org/officeDocument/2006/relationships/hyperlink" Target="https://t.co/9yQyNBN9mN" TargetMode="External"/><Relationship Id="rId830" Type="http://schemas.openxmlformats.org/officeDocument/2006/relationships/hyperlink" Target="http://pbs.twimg.com/profile_images/857225647940292608/anpJ-To9_normal.jpg" TargetMode="External"/><Relationship Id="rId1460" Type="http://schemas.openxmlformats.org/officeDocument/2006/relationships/hyperlink" Target="http://pbs.twimg.com/profile_images/766219628624289792/X4lZBg_b_normal.jpg" TargetMode="External"/><Relationship Id="rId2304" Type="http://schemas.openxmlformats.org/officeDocument/2006/relationships/hyperlink" Target="http://pbs.twimg.com/profile_images/839130358557835268/vBwa2VPk_normal.jpg" TargetMode="External"/><Relationship Id="rId2511" Type="http://schemas.openxmlformats.org/officeDocument/2006/relationships/hyperlink" Target="http://pbs.twimg.com/profile_images/752041253202759681/gkZpS934_normal.jpg" TargetMode="External"/><Relationship Id="rId1113" Type="http://schemas.openxmlformats.org/officeDocument/2006/relationships/hyperlink" Target="http://pbs.twimg.com/profile_images/812531108092874753/frVON4bm_normal.jpg" TargetMode="External"/><Relationship Id="rId1320" Type="http://schemas.openxmlformats.org/officeDocument/2006/relationships/hyperlink" Target="http://pbs.twimg.com/profile_images/841661153327616001/60F4PMUP_normal.jpg" TargetMode="External"/><Relationship Id="rId4269" Type="http://schemas.openxmlformats.org/officeDocument/2006/relationships/hyperlink" Target="https://twitter.com/newsbharati" TargetMode="External"/><Relationship Id="rId4476" Type="http://schemas.openxmlformats.org/officeDocument/2006/relationships/hyperlink" Target="https://twitter.com/idev_anshuman" TargetMode="External"/><Relationship Id="rId3078" Type="http://schemas.openxmlformats.org/officeDocument/2006/relationships/hyperlink" Target="https://twitter.com/officeofrg" TargetMode="External"/><Relationship Id="rId3285" Type="http://schemas.openxmlformats.org/officeDocument/2006/relationships/hyperlink" Target="https://twitter.com/jeetensingh" TargetMode="External"/><Relationship Id="rId3492" Type="http://schemas.openxmlformats.org/officeDocument/2006/relationships/hyperlink" Target="https://twitter.com/mahavee61134960" TargetMode="External"/><Relationship Id="rId4129" Type="http://schemas.openxmlformats.org/officeDocument/2006/relationships/hyperlink" Target="https://twitter.com/avadhi_deepak" TargetMode="External"/><Relationship Id="rId4336" Type="http://schemas.openxmlformats.org/officeDocument/2006/relationships/hyperlink" Target="https://twitter.com/santosh59422420" TargetMode="External"/><Relationship Id="rId4543" Type="http://schemas.openxmlformats.org/officeDocument/2006/relationships/hyperlink" Target="https://twitter.com/aparnat_1994" TargetMode="External"/><Relationship Id="rId2094" Type="http://schemas.openxmlformats.org/officeDocument/2006/relationships/hyperlink" Target="http://pbs.twimg.com/profile_images/770253224959893504/bhmoCC9U_normal.jpg" TargetMode="External"/><Relationship Id="rId3145" Type="http://schemas.openxmlformats.org/officeDocument/2006/relationships/hyperlink" Target="https://twitter.com/shivamx007" TargetMode="External"/><Relationship Id="rId3352" Type="http://schemas.openxmlformats.org/officeDocument/2006/relationships/hyperlink" Target="https://twitter.com/ramsarswat16" TargetMode="External"/><Relationship Id="rId4403" Type="http://schemas.openxmlformats.org/officeDocument/2006/relationships/hyperlink" Target="https://twitter.com/thalaivar007" TargetMode="External"/><Relationship Id="rId4610" Type="http://schemas.openxmlformats.org/officeDocument/2006/relationships/hyperlink" Target="https://twitter.com/ukksince1986" TargetMode="External"/><Relationship Id="rId273" Type="http://schemas.openxmlformats.org/officeDocument/2006/relationships/hyperlink" Target="https://t.co/35YheArPuX" TargetMode="External"/><Relationship Id="rId480" Type="http://schemas.openxmlformats.org/officeDocument/2006/relationships/hyperlink" Target="http://t.co/tMKTWAa9Yu" TargetMode="External"/><Relationship Id="rId2161" Type="http://schemas.openxmlformats.org/officeDocument/2006/relationships/hyperlink" Target="http://pbs.twimg.com/profile_images/865634377140654080/hJbDK8eF_normal.jpg" TargetMode="External"/><Relationship Id="rId3005" Type="http://schemas.openxmlformats.org/officeDocument/2006/relationships/hyperlink" Target="https://twitter.com/aditya__dippa" TargetMode="External"/><Relationship Id="rId3212" Type="http://schemas.openxmlformats.org/officeDocument/2006/relationships/hyperlink" Target="https://twitter.com/kumarramesh1" TargetMode="External"/><Relationship Id="rId133" Type="http://schemas.openxmlformats.org/officeDocument/2006/relationships/hyperlink" Target="https://t.co/2E279ATHzU" TargetMode="External"/><Relationship Id="rId340" Type="http://schemas.openxmlformats.org/officeDocument/2006/relationships/hyperlink" Target="https://t.co/ocMdH87WrO" TargetMode="External"/><Relationship Id="rId2021" Type="http://schemas.openxmlformats.org/officeDocument/2006/relationships/hyperlink" Target="http://pbs.twimg.com/profile_images/845418238091710465/yseKYxW6_normal.jpg" TargetMode="External"/><Relationship Id="rId200" Type="http://schemas.openxmlformats.org/officeDocument/2006/relationships/hyperlink" Target="https://t.co/YyoMt3x7e3" TargetMode="External"/><Relationship Id="rId2978" Type="http://schemas.openxmlformats.org/officeDocument/2006/relationships/hyperlink" Target="https://twitter.com/gulpanag" TargetMode="External"/><Relationship Id="rId4193" Type="http://schemas.openxmlformats.org/officeDocument/2006/relationships/hyperlink" Target="https://twitter.com/stpiguwahati" TargetMode="External"/><Relationship Id="rId1787" Type="http://schemas.openxmlformats.org/officeDocument/2006/relationships/hyperlink" Target="http://pbs.twimg.com/profile_images/429000456891670528/TkSmK8j2_normal.jpeg" TargetMode="External"/><Relationship Id="rId1994" Type="http://schemas.openxmlformats.org/officeDocument/2006/relationships/hyperlink" Target="http://pbs.twimg.com/profile_images/584097066214752256/f6iRxXck_normal.jpg" TargetMode="External"/><Relationship Id="rId2838" Type="http://schemas.openxmlformats.org/officeDocument/2006/relationships/hyperlink" Target="https://twitter.com/anuragp" TargetMode="External"/><Relationship Id="rId79" Type="http://schemas.openxmlformats.org/officeDocument/2006/relationships/hyperlink" Target="https://t.co/nVaFTls7qi" TargetMode="External"/><Relationship Id="rId1647" Type="http://schemas.openxmlformats.org/officeDocument/2006/relationships/hyperlink" Target="http://pbs.twimg.com/profile_images/533670076902166528/OZaq5pJh_normal.jpeg" TargetMode="External"/><Relationship Id="rId1854" Type="http://schemas.openxmlformats.org/officeDocument/2006/relationships/hyperlink" Target="http://pbs.twimg.com/profile_images/881197454116442116/kIkDdBiO_normal.jpg" TargetMode="External"/><Relationship Id="rId2905" Type="http://schemas.openxmlformats.org/officeDocument/2006/relationships/hyperlink" Target="https://twitter.com/james_beyond" TargetMode="External"/><Relationship Id="rId4053" Type="http://schemas.openxmlformats.org/officeDocument/2006/relationships/hyperlink" Target="https://twitter.com/amitsahu99" TargetMode="External"/><Relationship Id="rId4260" Type="http://schemas.openxmlformats.org/officeDocument/2006/relationships/hyperlink" Target="https://twitter.com/indianyuva11" TargetMode="External"/><Relationship Id="rId1507" Type="http://schemas.openxmlformats.org/officeDocument/2006/relationships/hyperlink" Target="http://pbs.twimg.com/profile_images/762907624308412416/Cm8SVE5c_normal.jpg" TargetMode="External"/><Relationship Id="rId1714" Type="http://schemas.openxmlformats.org/officeDocument/2006/relationships/hyperlink" Target="http://pbs.twimg.com/profile_images/881901409066778624/a_M4ENmq_normal.jpg" TargetMode="External"/><Relationship Id="rId4120" Type="http://schemas.openxmlformats.org/officeDocument/2006/relationships/hyperlink" Target="https://twitter.com/mahato_naren" TargetMode="External"/><Relationship Id="rId1921" Type="http://schemas.openxmlformats.org/officeDocument/2006/relationships/hyperlink" Target="http://pbs.twimg.com/profile_images/836600621524467712/Gz4oz2C1_normal.jpg" TargetMode="External"/><Relationship Id="rId3679" Type="http://schemas.openxmlformats.org/officeDocument/2006/relationships/hyperlink" Target="https://twitter.com/imrojithomas" TargetMode="External"/><Relationship Id="rId2488" Type="http://schemas.openxmlformats.org/officeDocument/2006/relationships/hyperlink" Target="http://pbs.twimg.com/profile_images/812365929032151040/lTNl7_sr_normal.jpg" TargetMode="External"/><Relationship Id="rId3886" Type="http://schemas.openxmlformats.org/officeDocument/2006/relationships/hyperlink" Target="https://twitter.com/supriyajaan" TargetMode="External"/><Relationship Id="rId1297" Type="http://schemas.openxmlformats.org/officeDocument/2006/relationships/hyperlink" Target="http://pbs.twimg.com/profile_images/879209932943437824/ayfOyZpe_normal.jpg" TargetMode="External"/><Relationship Id="rId2695" Type="http://schemas.openxmlformats.org/officeDocument/2006/relationships/hyperlink" Target="https://twitter.com/sapindia" TargetMode="External"/><Relationship Id="rId3539" Type="http://schemas.openxmlformats.org/officeDocument/2006/relationships/hyperlink" Target="https://twitter.com/dunromanticpoet" TargetMode="External"/><Relationship Id="rId3746" Type="http://schemas.openxmlformats.org/officeDocument/2006/relationships/hyperlink" Target="https://twitter.com/therealsooraj" TargetMode="External"/><Relationship Id="rId3953" Type="http://schemas.openxmlformats.org/officeDocument/2006/relationships/hyperlink" Target="https://twitter.com/opvyas11" TargetMode="External"/><Relationship Id="rId667" Type="http://schemas.openxmlformats.org/officeDocument/2006/relationships/hyperlink" Target="http://pbs.twimg.com/profile_images/864158264010854401/VKNw8m6A_normal.jpg" TargetMode="External"/><Relationship Id="rId874" Type="http://schemas.openxmlformats.org/officeDocument/2006/relationships/hyperlink" Target="http://pbs.twimg.com/profile_images/881040303943106560/org8B-L4_normal.jpg" TargetMode="External"/><Relationship Id="rId2348" Type="http://schemas.openxmlformats.org/officeDocument/2006/relationships/hyperlink" Target="http://pbs.twimg.com/profile_images/881604920570515457/jO9lckzm_normal.jpg" TargetMode="External"/><Relationship Id="rId2555" Type="http://schemas.openxmlformats.org/officeDocument/2006/relationships/hyperlink" Target="http://pbs.twimg.com/profile_images/873208199951863809/m4EOzseR_normal.jpg" TargetMode="External"/><Relationship Id="rId2762" Type="http://schemas.openxmlformats.org/officeDocument/2006/relationships/hyperlink" Target="https://twitter.com/rb_prajapati90" TargetMode="External"/><Relationship Id="rId3606" Type="http://schemas.openxmlformats.org/officeDocument/2006/relationships/hyperlink" Target="https://twitter.com/india272" TargetMode="External"/><Relationship Id="rId3813" Type="http://schemas.openxmlformats.org/officeDocument/2006/relationships/hyperlink" Target="https://twitter.com/prachiarya13" TargetMode="External"/><Relationship Id="rId527" Type="http://schemas.openxmlformats.org/officeDocument/2006/relationships/hyperlink" Target="https://t.co/xPC9xKdXPs" TargetMode="External"/><Relationship Id="rId734" Type="http://schemas.openxmlformats.org/officeDocument/2006/relationships/hyperlink" Target="http://pbs.twimg.com/profile_images/878913718343442435/ePu11iQ6_normal.jpg" TargetMode="External"/><Relationship Id="rId941" Type="http://schemas.openxmlformats.org/officeDocument/2006/relationships/hyperlink" Target="http://pbs.twimg.com/profile_images/881776337152770048/9EArI3gQ_normal.jpg" TargetMode="External"/><Relationship Id="rId1157" Type="http://schemas.openxmlformats.org/officeDocument/2006/relationships/hyperlink" Target="http://pbs.twimg.com/profile_images/640118257932857344/09vdxLTE_normal.jpg" TargetMode="External"/><Relationship Id="rId1364" Type="http://schemas.openxmlformats.org/officeDocument/2006/relationships/hyperlink" Target="http://pbs.twimg.com/profile_images/837016583537033216/NSPKhCAJ_normal.jpg" TargetMode="External"/><Relationship Id="rId1571" Type="http://schemas.openxmlformats.org/officeDocument/2006/relationships/hyperlink" Target="http://pbs.twimg.com/profile_images/856052315136163840/dg7lYEZg_normal.jpg" TargetMode="External"/><Relationship Id="rId2208" Type="http://schemas.openxmlformats.org/officeDocument/2006/relationships/hyperlink" Target="http://pbs.twimg.com/profile_images/881126963003482112/Qv3ZDx_G_normal.jpg" TargetMode="External"/><Relationship Id="rId2415" Type="http://schemas.openxmlformats.org/officeDocument/2006/relationships/hyperlink" Target="http://pbs.twimg.com/profile_images/864909294994673664/2m0Jb7nz_normal.jpg" TargetMode="External"/><Relationship Id="rId2622" Type="http://schemas.openxmlformats.org/officeDocument/2006/relationships/hyperlink" Target="http://pbs.twimg.com/profile_images/880091509076492288/j7DjhbQA_normal.jpg" TargetMode="External"/><Relationship Id="rId70" Type="http://schemas.openxmlformats.org/officeDocument/2006/relationships/hyperlink" Target="https://t.co/WScUgrDC3h" TargetMode="External"/><Relationship Id="rId801" Type="http://schemas.openxmlformats.org/officeDocument/2006/relationships/hyperlink" Target="http://pbs.twimg.com/profile_images/726822068969304065/K-e5OO77_normal.jpg" TargetMode="External"/><Relationship Id="rId1017" Type="http://schemas.openxmlformats.org/officeDocument/2006/relationships/hyperlink" Target="http://pbs.twimg.com/profile_images/880053751389847552/WJVZ8RVl_normal.jpg" TargetMode="External"/><Relationship Id="rId1224" Type="http://schemas.openxmlformats.org/officeDocument/2006/relationships/hyperlink" Target="http://pbs.twimg.com/profile_images/804409149442453504/AwiiDFVr_normal.jpg" TargetMode="External"/><Relationship Id="rId1431" Type="http://schemas.openxmlformats.org/officeDocument/2006/relationships/hyperlink" Target="http://pbs.twimg.com/profile_images/816568346736992256/ooR9MGpf_normal.jpg" TargetMode="External"/><Relationship Id="rId4587" Type="http://schemas.openxmlformats.org/officeDocument/2006/relationships/hyperlink" Target="https://twitter.com/aasifps" TargetMode="External"/><Relationship Id="rId3189" Type="http://schemas.openxmlformats.org/officeDocument/2006/relationships/hyperlink" Target="https://twitter.com/rameshr1996" TargetMode="External"/><Relationship Id="rId3396" Type="http://schemas.openxmlformats.org/officeDocument/2006/relationships/hyperlink" Target="https://twitter.com/dineshsaw16" TargetMode="External"/><Relationship Id="rId4447" Type="http://schemas.openxmlformats.org/officeDocument/2006/relationships/hyperlink" Target="https://twitter.com/arunsptwt" TargetMode="External"/><Relationship Id="rId4654" Type="http://schemas.openxmlformats.org/officeDocument/2006/relationships/hyperlink" Target="https://twitter.com/beingpkashgupta" TargetMode="External"/><Relationship Id="rId3049" Type="http://schemas.openxmlformats.org/officeDocument/2006/relationships/hyperlink" Target="https://twitter.com/hanmust" TargetMode="External"/><Relationship Id="rId3256" Type="http://schemas.openxmlformats.org/officeDocument/2006/relationships/hyperlink" Target="https://twitter.com/engineerashok" TargetMode="External"/><Relationship Id="rId3463" Type="http://schemas.openxmlformats.org/officeDocument/2006/relationships/hyperlink" Target="https://twitter.com/dipaakroy" TargetMode="External"/><Relationship Id="rId4307" Type="http://schemas.openxmlformats.org/officeDocument/2006/relationships/hyperlink" Target="https://twitter.com/inayat902" TargetMode="External"/><Relationship Id="rId177" Type="http://schemas.openxmlformats.org/officeDocument/2006/relationships/hyperlink" Target="https://t.co/Ko2Fl2Gd1m" TargetMode="External"/><Relationship Id="rId384" Type="http://schemas.openxmlformats.org/officeDocument/2006/relationships/hyperlink" Target="http://t.co/x0gL6EUFzS" TargetMode="External"/><Relationship Id="rId591" Type="http://schemas.openxmlformats.org/officeDocument/2006/relationships/hyperlink" Target="http://t.co/B5GZFPUXYM" TargetMode="External"/><Relationship Id="rId2065" Type="http://schemas.openxmlformats.org/officeDocument/2006/relationships/hyperlink" Target="http://pbs.twimg.com/profile_images/627376030282416128/pYl_LmcW_normal.jpg" TargetMode="External"/><Relationship Id="rId2272" Type="http://schemas.openxmlformats.org/officeDocument/2006/relationships/hyperlink" Target="http://pbs.twimg.com/profile_images/881570372692332544/a1E3-AzF_normal.jpg" TargetMode="External"/><Relationship Id="rId3116" Type="http://schemas.openxmlformats.org/officeDocument/2006/relationships/hyperlink" Target="https://twitter.com/harrishvijay" TargetMode="External"/><Relationship Id="rId3670" Type="http://schemas.openxmlformats.org/officeDocument/2006/relationships/hyperlink" Target="https://twitter.com/amalkumarjhajha" TargetMode="External"/><Relationship Id="rId4514" Type="http://schemas.openxmlformats.org/officeDocument/2006/relationships/hyperlink" Target="https://twitter.com/scarfacevarun" TargetMode="External"/><Relationship Id="rId244" Type="http://schemas.openxmlformats.org/officeDocument/2006/relationships/hyperlink" Target="https://t.co/xGvIjBa3fq" TargetMode="External"/><Relationship Id="rId1081" Type="http://schemas.openxmlformats.org/officeDocument/2006/relationships/hyperlink" Target="http://pbs.twimg.com/profile_images/875751902402629632/qVAhB6o9_normal.jpg" TargetMode="External"/><Relationship Id="rId3323" Type="http://schemas.openxmlformats.org/officeDocument/2006/relationships/hyperlink" Target="https://twitter.com/myogiadityanath" TargetMode="External"/><Relationship Id="rId3530" Type="http://schemas.openxmlformats.org/officeDocument/2006/relationships/hyperlink" Target="https://twitter.com/pagnivanshikul7" TargetMode="External"/><Relationship Id="rId451" Type="http://schemas.openxmlformats.org/officeDocument/2006/relationships/hyperlink" Target="https://t.co/bUIxICLonY" TargetMode="External"/><Relationship Id="rId2132" Type="http://schemas.openxmlformats.org/officeDocument/2006/relationships/hyperlink" Target="http://pbs.twimg.com/profile_images/874998967955628032/MI0Z-CAC_normal.jpg" TargetMode="External"/><Relationship Id="rId104" Type="http://schemas.openxmlformats.org/officeDocument/2006/relationships/hyperlink" Target="https://t.co/r3HYylvhk5" TargetMode="External"/><Relationship Id="rId311" Type="http://schemas.openxmlformats.org/officeDocument/2006/relationships/hyperlink" Target="https://t.co/34NrCI83AT" TargetMode="External"/><Relationship Id="rId1898" Type="http://schemas.openxmlformats.org/officeDocument/2006/relationships/hyperlink" Target="http://pbs.twimg.com/profile_images/874285859708653568/P_3Pw8Fa_normal.jpg" TargetMode="External"/><Relationship Id="rId2949" Type="http://schemas.openxmlformats.org/officeDocument/2006/relationships/hyperlink" Target="https://twitter.com/pesumalani" TargetMode="External"/><Relationship Id="rId4097" Type="http://schemas.openxmlformats.org/officeDocument/2006/relationships/hyperlink" Target="https://twitter.com/aggarwalsanjay6" TargetMode="External"/><Relationship Id="rId1758" Type="http://schemas.openxmlformats.org/officeDocument/2006/relationships/hyperlink" Target="http://pbs.twimg.com/profile_images/848215100682944512/wO_WEIdK_normal.jpg" TargetMode="External"/><Relationship Id="rId2809" Type="http://schemas.openxmlformats.org/officeDocument/2006/relationships/hyperlink" Target="https://twitter.com/modijiisgreat" TargetMode="External"/><Relationship Id="rId4164" Type="http://schemas.openxmlformats.org/officeDocument/2006/relationships/hyperlink" Target="https://twitter.com/hemantsir_" TargetMode="External"/><Relationship Id="rId4371" Type="http://schemas.openxmlformats.org/officeDocument/2006/relationships/hyperlink" Target="https://twitter.com/saundid" TargetMode="External"/><Relationship Id="rId1965" Type="http://schemas.openxmlformats.org/officeDocument/2006/relationships/hyperlink" Target="http://pbs.twimg.com/profile_images/876813510944198657/0XResjyZ_normal.jpg" TargetMode="External"/><Relationship Id="rId3180" Type="http://schemas.openxmlformats.org/officeDocument/2006/relationships/hyperlink" Target="https://twitter.com/anuragpathak12" TargetMode="External"/><Relationship Id="rId4024" Type="http://schemas.openxmlformats.org/officeDocument/2006/relationships/hyperlink" Target="https://twitter.com/rickyraj13" TargetMode="External"/><Relationship Id="rId4231" Type="http://schemas.openxmlformats.org/officeDocument/2006/relationships/hyperlink" Target="https://twitter.com/luckysi159" TargetMode="External"/><Relationship Id="rId1618" Type="http://schemas.openxmlformats.org/officeDocument/2006/relationships/hyperlink" Target="http://pbs.twimg.com/profile_images/879771308900233216/1MhZZdIu_normal.jpg" TargetMode="External"/><Relationship Id="rId1825" Type="http://schemas.openxmlformats.org/officeDocument/2006/relationships/hyperlink" Target="http://pbs.twimg.com/profile_images/880699020909453312/8kXKKeRi_normal.jpg" TargetMode="External"/><Relationship Id="rId3040" Type="http://schemas.openxmlformats.org/officeDocument/2006/relationships/hyperlink" Target="https://twitter.com/rana_suresh15" TargetMode="External"/><Relationship Id="rId3997" Type="http://schemas.openxmlformats.org/officeDocument/2006/relationships/hyperlink" Target="https://twitter.com/ljprkmaurya" TargetMode="External"/><Relationship Id="rId2599" Type="http://schemas.openxmlformats.org/officeDocument/2006/relationships/hyperlink" Target="http://pbs.twimg.com/profile_images/881333462384476160/5LVMzs8d_normal.jpg" TargetMode="External"/><Relationship Id="rId3857" Type="http://schemas.openxmlformats.org/officeDocument/2006/relationships/hyperlink" Target="https://twitter.com/pandit_80" TargetMode="External"/><Relationship Id="rId778" Type="http://schemas.openxmlformats.org/officeDocument/2006/relationships/hyperlink" Target="http://pbs.twimg.com/profile_images/860151117950234624/rURnkMSX_normal.jpg" TargetMode="External"/><Relationship Id="rId985" Type="http://schemas.openxmlformats.org/officeDocument/2006/relationships/hyperlink" Target="http://pbs.twimg.com/profile_images/833618240773296128/oONb3_tT_normal.jpg" TargetMode="External"/><Relationship Id="rId2459" Type="http://schemas.openxmlformats.org/officeDocument/2006/relationships/hyperlink" Target="http://pbs.twimg.com/profile_images/865003689081151488/x86RGdUL_normal.jpg" TargetMode="External"/><Relationship Id="rId2666" Type="http://schemas.openxmlformats.org/officeDocument/2006/relationships/hyperlink" Target="https://twitter.com/moulinrouge_us" TargetMode="External"/><Relationship Id="rId2873" Type="http://schemas.openxmlformats.org/officeDocument/2006/relationships/hyperlink" Target="https://twitter.com/dilip_deshmukh" TargetMode="External"/><Relationship Id="rId3717" Type="http://schemas.openxmlformats.org/officeDocument/2006/relationships/hyperlink" Target="https://twitter.com/economictimes" TargetMode="External"/><Relationship Id="rId3924" Type="http://schemas.openxmlformats.org/officeDocument/2006/relationships/hyperlink" Target="https://twitter.com/subhank25219819" TargetMode="External"/><Relationship Id="rId638" Type="http://schemas.openxmlformats.org/officeDocument/2006/relationships/hyperlink" Target="http://pbs.twimg.com/profile_images/708797337267609600/MQWnioft_normal.jpg" TargetMode="External"/><Relationship Id="rId845" Type="http://schemas.openxmlformats.org/officeDocument/2006/relationships/hyperlink" Target="http://pbs.twimg.com/profile_images/560034621501366272/NZS9_im__normal.jpeg" TargetMode="External"/><Relationship Id="rId1268" Type="http://schemas.openxmlformats.org/officeDocument/2006/relationships/hyperlink" Target="http://pbs.twimg.com/profile_images/880115764497461248/UprIjwgS_normal.jpg" TargetMode="External"/><Relationship Id="rId1475" Type="http://schemas.openxmlformats.org/officeDocument/2006/relationships/hyperlink" Target="http://pbs.twimg.com/profile_images/717743505251000320/-VFIefje_normal.jpg" TargetMode="External"/><Relationship Id="rId1682" Type="http://schemas.openxmlformats.org/officeDocument/2006/relationships/hyperlink" Target="http://pbs.twimg.com/profile_images/872870419824394240/vAxPs-Xq_normal.jpg" TargetMode="External"/><Relationship Id="rId2319" Type="http://schemas.openxmlformats.org/officeDocument/2006/relationships/hyperlink" Target="http://abs.twimg.com/sticky/default_profile_images/default_profile_normal.png" TargetMode="External"/><Relationship Id="rId2526" Type="http://schemas.openxmlformats.org/officeDocument/2006/relationships/hyperlink" Target="http://abs.twimg.com/sticky/default_profile_images/default_profile_normal.png" TargetMode="External"/><Relationship Id="rId2733" Type="http://schemas.openxmlformats.org/officeDocument/2006/relationships/hyperlink" Target="https://twitter.com/mishraking1" TargetMode="External"/><Relationship Id="rId705" Type="http://schemas.openxmlformats.org/officeDocument/2006/relationships/hyperlink" Target="http://pbs.twimg.com/profile_images/876720754439671808/-hMYWN2d_normal.jpg" TargetMode="External"/><Relationship Id="rId1128" Type="http://schemas.openxmlformats.org/officeDocument/2006/relationships/hyperlink" Target="http://pbs.twimg.com/profile_images/877597073847103488/oZUMQrTx_normal.jpg" TargetMode="External"/><Relationship Id="rId1335" Type="http://schemas.openxmlformats.org/officeDocument/2006/relationships/hyperlink" Target="http://pbs.twimg.com/profile_images/854670832592986113/gbn3YPdZ_normal.jpg" TargetMode="External"/><Relationship Id="rId1542" Type="http://schemas.openxmlformats.org/officeDocument/2006/relationships/hyperlink" Target="http://pbs.twimg.com/profile_images/2513662760/drdmb6bwkawog0n8mzg0_normal.jpeg" TargetMode="External"/><Relationship Id="rId2940" Type="http://schemas.openxmlformats.org/officeDocument/2006/relationships/hyperlink" Target="https://twitter.com/aartish05668964" TargetMode="External"/><Relationship Id="rId912" Type="http://schemas.openxmlformats.org/officeDocument/2006/relationships/hyperlink" Target="http://pbs.twimg.com/profile_images/881055640533188608/Dsp_17xp_normal.jpg" TargetMode="External"/><Relationship Id="rId2800" Type="http://schemas.openxmlformats.org/officeDocument/2006/relationships/hyperlink" Target="https://twitter.com/srk_g_haklu" TargetMode="External"/><Relationship Id="rId41" Type="http://schemas.openxmlformats.org/officeDocument/2006/relationships/hyperlink" Target="https://t.co/uIRpRhhVdZ" TargetMode="External"/><Relationship Id="rId1402" Type="http://schemas.openxmlformats.org/officeDocument/2006/relationships/hyperlink" Target="http://pbs.twimg.com/profile_images/864457474652291073/U_3DzBxh_normal.jpg" TargetMode="External"/><Relationship Id="rId4558" Type="http://schemas.openxmlformats.org/officeDocument/2006/relationships/hyperlink" Target="https://twitter.com/adrenna9" TargetMode="External"/><Relationship Id="rId288" Type="http://schemas.openxmlformats.org/officeDocument/2006/relationships/hyperlink" Target="http://t.co/wntS2PXq21" TargetMode="External"/><Relationship Id="rId3367" Type="http://schemas.openxmlformats.org/officeDocument/2006/relationships/hyperlink" Target="https://twitter.com/affanr9" TargetMode="External"/><Relationship Id="rId3574" Type="http://schemas.openxmlformats.org/officeDocument/2006/relationships/hyperlink" Target="https://twitter.com/businessline" TargetMode="External"/><Relationship Id="rId3781" Type="http://schemas.openxmlformats.org/officeDocument/2006/relationships/hyperlink" Target="https://twitter.com/indian_liars" TargetMode="External"/><Relationship Id="rId4418" Type="http://schemas.openxmlformats.org/officeDocument/2006/relationships/hyperlink" Target="https://twitter.com/videos786" TargetMode="External"/><Relationship Id="rId4625" Type="http://schemas.openxmlformats.org/officeDocument/2006/relationships/hyperlink" Target="https://twitter.com/shravangaikwad" TargetMode="External"/><Relationship Id="rId495" Type="http://schemas.openxmlformats.org/officeDocument/2006/relationships/hyperlink" Target="https://t.co/C63Uz47kNC" TargetMode="External"/><Relationship Id="rId2176" Type="http://schemas.openxmlformats.org/officeDocument/2006/relationships/hyperlink" Target="http://pbs.twimg.com/profile_images/882191413689147392/hvX_4Qfh_normal.jpg" TargetMode="External"/><Relationship Id="rId2383" Type="http://schemas.openxmlformats.org/officeDocument/2006/relationships/hyperlink" Target="http://pbs.twimg.com/profile_images/843463223991042048/W2ykxe0C_normal.jpg" TargetMode="External"/><Relationship Id="rId2590" Type="http://schemas.openxmlformats.org/officeDocument/2006/relationships/hyperlink" Target="http://pbs.twimg.com/profile_images/798132302492631040/2XInHPDX_normal.jpg" TargetMode="External"/><Relationship Id="rId3227" Type="http://schemas.openxmlformats.org/officeDocument/2006/relationships/hyperlink" Target="https://twitter.com/bablisi25363858" TargetMode="External"/><Relationship Id="rId3434" Type="http://schemas.openxmlformats.org/officeDocument/2006/relationships/hyperlink" Target="https://twitter.com/sauce_ki_botal" TargetMode="External"/><Relationship Id="rId3641" Type="http://schemas.openxmlformats.org/officeDocument/2006/relationships/hyperlink" Target="https://twitter.com/chetan_3416" TargetMode="External"/><Relationship Id="rId148" Type="http://schemas.openxmlformats.org/officeDocument/2006/relationships/hyperlink" Target="http://t.co/Bq0bhTSN8X" TargetMode="External"/><Relationship Id="rId355" Type="http://schemas.openxmlformats.org/officeDocument/2006/relationships/hyperlink" Target="https://t.co/MRQ4FXaJPM" TargetMode="External"/><Relationship Id="rId562" Type="http://schemas.openxmlformats.org/officeDocument/2006/relationships/hyperlink" Target="https://t.co/CaSwqq3Mr2" TargetMode="External"/><Relationship Id="rId1192" Type="http://schemas.openxmlformats.org/officeDocument/2006/relationships/hyperlink" Target="http://pbs.twimg.com/profile_images/880794872550088704/L8W12tB-_normal.jpg" TargetMode="External"/><Relationship Id="rId2036" Type="http://schemas.openxmlformats.org/officeDocument/2006/relationships/hyperlink" Target="http://pbs.twimg.com/profile_images/852230289581649922/tL346tHn_normal.jpg" TargetMode="External"/><Relationship Id="rId2243" Type="http://schemas.openxmlformats.org/officeDocument/2006/relationships/hyperlink" Target="http://pbs.twimg.com/profile_images/861863728232452097/tT4XVY9k_normal.jpg" TargetMode="External"/><Relationship Id="rId2450" Type="http://schemas.openxmlformats.org/officeDocument/2006/relationships/hyperlink" Target="http://pbs.twimg.com/profile_images/878239668935942146/5hcsk_E-_normal.jpg" TargetMode="External"/><Relationship Id="rId3501" Type="http://schemas.openxmlformats.org/officeDocument/2006/relationships/hyperlink" Target="https://twitter.com/manish08116962" TargetMode="External"/><Relationship Id="rId215" Type="http://schemas.openxmlformats.org/officeDocument/2006/relationships/hyperlink" Target="https://t.co/OeYtnl4IKc" TargetMode="External"/><Relationship Id="rId422" Type="http://schemas.openxmlformats.org/officeDocument/2006/relationships/hyperlink" Target="http://t.co/RFloKVFg3y" TargetMode="External"/><Relationship Id="rId1052" Type="http://schemas.openxmlformats.org/officeDocument/2006/relationships/hyperlink" Target="http://pbs.twimg.com/profile_images/878898559436771328/7wHPzXpu_normal.jpg" TargetMode="External"/><Relationship Id="rId2103" Type="http://schemas.openxmlformats.org/officeDocument/2006/relationships/hyperlink" Target="http://pbs.twimg.com/profile_images/876797674447654913/1pvWAOG2_normal.jpg" TargetMode="External"/><Relationship Id="rId2310" Type="http://schemas.openxmlformats.org/officeDocument/2006/relationships/hyperlink" Target="http://pbs.twimg.com/profile_images/880344672182427648/FYiiXwjJ_normal.jpg" TargetMode="External"/><Relationship Id="rId4068" Type="http://schemas.openxmlformats.org/officeDocument/2006/relationships/hyperlink" Target="https://twitter.com/nach1keta" TargetMode="External"/><Relationship Id="rId4275" Type="http://schemas.openxmlformats.org/officeDocument/2006/relationships/hyperlink" Target="https://twitter.com/jeevant1974" TargetMode="External"/><Relationship Id="rId4482" Type="http://schemas.openxmlformats.org/officeDocument/2006/relationships/hyperlink" Target="https://twitter.com/anuvgeorge" TargetMode="External"/><Relationship Id="rId1869" Type="http://schemas.openxmlformats.org/officeDocument/2006/relationships/hyperlink" Target="http://pbs.twimg.com/profile_images/464746120472567808/3R2rryg5_normal.jpeg" TargetMode="External"/><Relationship Id="rId3084" Type="http://schemas.openxmlformats.org/officeDocument/2006/relationships/hyperlink" Target="https://twitter.com/iamiteshh" TargetMode="External"/><Relationship Id="rId3291" Type="http://schemas.openxmlformats.org/officeDocument/2006/relationships/hyperlink" Target="https://twitter.com/mumtazmehdi" TargetMode="External"/><Relationship Id="rId4135" Type="http://schemas.openxmlformats.org/officeDocument/2006/relationships/hyperlink" Target="https://twitter.com/kailashawasthi" TargetMode="External"/><Relationship Id="rId1729" Type="http://schemas.openxmlformats.org/officeDocument/2006/relationships/hyperlink" Target="http://pbs.twimg.com/profile_images/754174983874674688/Z1645Jvv_normal.jpg" TargetMode="External"/><Relationship Id="rId1936" Type="http://schemas.openxmlformats.org/officeDocument/2006/relationships/hyperlink" Target="http://pbs.twimg.com/profile_images/752146257078956032/rewuX0Gy_normal.jpg" TargetMode="External"/><Relationship Id="rId4342" Type="http://schemas.openxmlformats.org/officeDocument/2006/relationships/hyperlink" Target="https://twitter.com/dboudha358" TargetMode="External"/><Relationship Id="rId3151" Type="http://schemas.openxmlformats.org/officeDocument/2006/relationships/hyperlink" Target="https://twitter.com/analananthvfc" TargetMode="External"/><Relationship Id="rId4202" Type="http://schemas.openxmlformats.org/officeDocument/2006/relationships/hyperlink" Target="https://twitter.com/gursewak_lab" TargetMode="External"/><Relationship Id="rId3011" Type="http://schemas.openxmlformats.org/officeDocument/2006/relationships/hyperlink" Target="https://twitter.com/yogitapatil019" TargetMode="External"/><Relationship Id="rId3968" Type="http://schemas.openxmlformats.org/officeDocument/2006/relationships/hyperlink" Target="https://twitter.com/officeofjsingh" TargetMode="External"/><Relationship Id="rId5" Type="http://schemas.openxmlformats.org/officeDocument/2006/relationships/hyperlink" Target="https://t.co/HArtc7lnXE" TargetMode="External"/><Relationship Id="rId889" Type="http://schemas.openxmlformats.org/officeDocument/2006/relationships/hyperlink" Target="http://pbs.twimg.com/profile_images/804215885175078912/3q6H25xN_normal.jpg" TargetMode="External"/><Relationship Id="rId2777" Type="http://schemas.openxmlformats.org/officeDocument/2006/relationships/hyperlink" Target="https://twitter.com/sharmashradha" TargetMode="External"/><Relationship Id="rId749" Type="http://schemas.openxmlformats.org/officeDocument/2006/relationships/hyperlink" Target="http://pbs.twimg.com/profile_images/838250437102927872/9XK0JghY_normal.jpg" TargetMode="External"/><Relationship Id="rId1379" Type="http://schemas.openxmlformats.org/officeDocument/2006/relationships/hyperlink" Target="http://pbs.twimg.com/profile_images/586618374915919873/YKbi-GjQ_normal.jpg" TargetMode="External"/><Relationship Id="rId1586" Type="http://schemas.openxmlformats.org/officeDocument/2006/relationships/hyperlink" Target="http://pbs.twimg.com/profile_images/866324226118221824/KFNwA65k_normal.jpg" TargetMode="External"/><Relationship Id="rId2984" Type="http://schemas.openxmlformats.org/officeDocument/2006/relationships/hyperlink" Target="https://twitter.com/gw7ksl8g8ntgkrc" TargetMode="External"/><Relationship Id="rId3828" Type="http://schemas.openxmlformats.org/officeDocument/2006/relationships/hyperlink" Target="https://twitter.com/amitshah4bjp" TargetMode="External"/><Relationship Id="rId609" Type="http://schemas.openxmlformats.org/officeDocument/2006/relationships/hyperlink" Target="https://t.co/GCeuqIduAO" TargetMode="External"/><Relationship Id="rId956" Type="http://schemas.openxmlformats.org/officeDocument/2006/relationships/hyperlink" Target="http://abs.twimg.com/sticky/default_profile_images/default_profile_normal.png" TargetMode="External"/><Relationship Id="rId1239" Type="http://schemas.openxmlformats.org/officeDocument/2006/relationships/hyperlink" Target="http://pbs.twimg.com/profile_images/855832893414924288/CQAMz58P_normal.jpg" TargetMode="External"/><Relationship Id="rId1793" Type="http://schemas.openxmlformats.org/officeDocument/2006/relationships/hyperlink" Target="http://pbs.twimg.com/profile_images/866352594259771392/CDf91t34_normal.jpg" TargetMode="External"/><Relationship Id="rId2637" Type="http://schemas.openxmlformats.org/officeDocument/2006/relationships/hyperlink" Target="http://pbs.twimg.com/profile_images/872343611970658305/M38H2Qcb_normal.jpg" TargetMode="External"/><Relationship Id="rId2844" Type="http://schemas.openxmlformats.org/officeDocument/2006/relationships/hyperlink" Target="https://twitter.com/ajeetch75749656" TargetMode="External"/><Relationship Id="rId85" Type="http://schemas.openxmlformats.org/officeDocument/2006/relationships/hyperlink" Target="https://t.co/kiCWilMnf2" TargetMode="External"/><Relationship Id="rId816" Type="http://schemas.openxmlformats.org/officeDocument/2006/relationships/hyperlink" Target="http://pbs.twimg.com/profile_images/632815333888299008/7RzxBKeF_normal.jpg" TargetMode="External"/><Relationship Id="rId1446" Type="http://schemas.openxmlformats.org/officeDocument/2006/relationships/hyperlink" Target="http://pbs.twimg.com/profile_images/862560313526411264/vPvEMdWf_normal.jpg" TargetMode="External"/><Relationship Id="rId1653" Type="http://schemas.openxmlformats.org/officeDocument/2006/relationships/hyperlink" Target="http://pbs.twimg.com/profile_images/868554704426500097/nea9jiz5_normal.jpg" TargetMode="External"/><Relationship Id="rId1860" Type="http://schemas.openxmlformats.org/officeDocument/2006/relationships/hyperlink" Target="http://pbs.twimg.com/profile_images/582593860448096256/cIjV-i_W_normal.jpg" TargetMode="External"/><Relationship Id="rId2704" Type="http://schemas.openxmlformats.org/officeDocument/2006/relationships/hyperlink" Target="https://twitter.com/gajju1997" TargetMode="External"/><Relationship Id="rId2911" Type="http://schemas.openxmlformats.org/officeDocument/2006/relationships/hyperlink" Target="https://twitter.com/deepak94904061" TargetMode="External"/><Relationship Id="rId1306" Type="http://schemas.openxmlformats.org/officeDocument/2006/relationships/hyperlink" Target="http://pbs.twimg.com/profile_images/819548926382579712/YT2uNQRZ_normal.jpg" TargetMode="External"/><Relationship Id="rId1513" Type="http://schemas.openxmlformats.org/officeDocument/2006/relationships/hyperlink" Target="http://pbs.twimg.com/profile_images/879893031016513536/qbqrd7SA_normal.jpg" TargetMode="External"/><Relationship Id="rId1720" Type="http://schemas.openxmlformats.org/officeDocument/2006/relationships/hyperlink" Target="http://pbs.twimg.com/profile_images/866272387175563268/xIhu5nDu_normal.jpg" TargetMode="External"/><Relationship Id="rId4669" Type="http://schemas.openxmlformats.org/officeDocument/2006/relationships/hyperlink" Target="https://twitter.com/chandan10109" TargetMode="External"/><Relationship Id="rId12" Type="http://schemas.openxmlformats.org/officeDocument/2006/relationships/hyperlink" Target="https://t.co/qnyUF4xiF5" TargetMode="External"/><Relationship Id="rId3478" Type="http://schemas.openxmlformats.org/officeDocument/2006/relationships/hyperlink" Target="https://twitter.com/officeofyogi" TargetMode="External"/><Relationship Id="rId3685" Type="http://schemas.openxmlformats.org/officeDocument/2006/relationships/hyperlink" Target="https://twitter.com/ankitsehra7" TargetMode="External"/><Relationship Id="rId3892" Type="http://schemas.openxmlformats.org/officeDocument/2006/relationships/hyperlink" Target="https://twitter.com/saurabhdubey976" TargetMode="External"/><Relationship Id="rId4529" Type="http://schemas.openxmlformats.org/officeDocument/2006/relationships/hyperlink" Target="https://twitter.com/aakanksha_indi" TargetMode="External"/><Relationship Id="rId399" Type="http://schemas.openxmlformats.org/officeDocument/2006/relationships/hyperlink" Target="https://t.co/30dWhAOWuk" TargetMode="External"/><Relationship Id="rId2287" Type="http://schemas.openxmlformats.org/officeDocument/2006/relationships/hyperlink" Target="http://pbs.twimg.com/profile_images/378800000823905714/aab8bf7f3c05253acad91bd3924be00c_normal.jpeg" TargetMode="External"/><Relationship Id="rId2494" Type="http://schemas.openxmlformats.org/officeDocument/2006/relationships/hyperlink" Target="http://pbs.twimg.com/profile_images/514689866534096896/OpXxZVhh_normal.jpeg" TargetMode="External"/><Relationship Id="rId3338" Type="http://schemas.openxmlformats.org/officeDocument/2006/relationships/hyperlink" Target="https://twitter.com/b_richardn" TargetMode="External"/><Relationship Id="rId3545" Type="http://schemas.openxmlformats.org/officeDocument/2006/relationships/hyperlink" Target="https://twitter.com/barnel_banna" TargetMode="External"/><Relationship Id="rId3752" Type="http://schemas.openxmlformats.org/officeDocument/2006/relationships/hyperlink" Target="https://twitter.com/mmvravindra" TargetMode="External"/><Relationship Id="rId259" Type="http://schemas.openxmlformats.org/officeDocument/2006/relationships/hyperlink" Target="https://t.co/PofoDj61Cr" TargetMode="External"/><Relationship Id="rId466" Type="http://schemas.openxmlformats.org/officeDocument/2006/relationships/hyperlink" Target="http://t.co/5zskhwn5Yv" TargetMode="External"/><Relationship Id="rId673" Type="http://schemas.openxmlformats.org/officeDocument/2006/relationships/hyperlink" Target="http://pbs.twimg.com/profile_images/866507281348804608/pRyXQXBc_normal.jpg" TargetMode="External"/><Relationship Id="rId880" Type="http://schemas.openxmlformats.org/officeDocument/2006/relationships/hyperlink" Target="http://pbs.twimg.com/profile_images/881544492331008000/iOHLJgbf_normal.jpg" TargetMode="External"/><Relationship Id="rId1096" Type="http://schemas.openxmlformats.org/officeDocument/2006/relationships/hyperlink" Target="http://pbs.twimg.com/profile_images/525169004076228608/tHbOgluO_normal.jpeg" TargetMode="External"/><Relationship Id="rId2147" Type="http://schemas.openxmlformats.org/officeDocument/2006/relationships/hyperlink" Target="http://pbs.twimg.com/profile_images/840600147100819456/Ou0N9NaT_normal.jpg" TargetMode="External"/><Relationship Id="rId2354" Type="http://schemas.openxmlformats.org/officeDocument/2006/relationships/hyperlink" Target="http://pbs.twimg.com/profile_images/859671802255224832/lfihHraJ_normal.jpg" TargetMode="External"/><Relationship Id="rId2561" Type="http://schemas.openxmlformats.org/officeDocument/2006/relationships/hyperlink" Target="http://pbs.twimg.com/profile_images/691991412628295680/eW_k79Tf_normal.png" TargetMode="External"/><Relationship Id="rId3405" Type="http://schemas.openxmlformats.org/officeDocument/2006/relationships/hyperlink" Target="https://twitter.com/technogotweb" TargetMode="External"/><Relationship Id="rId119" Type="http://schemas.openxmlformats.org/officeDocument/2006/relationships/hyperlink" Target="https://t.co/T8qyKz0gq5" TargetMode="External"/><Relationship Id="rId326" Type="http://schemas.openxmlformats.org/officeDocument/2006/relationships/hyperlink" Target="http://t.co/NzyhI9BSdY" TargetMode="External"/><Relationship Id="rId533" Type="http://schemas.openxmlformats.org/officeDocument/2006/relationships/hyperlink" Target="https://t.co/xY9J5xwiGI" TargetMode="External"/><Relationship Id="rId1163" Type="http://schemas.openxmlformats.org/officeDocument/2006/relationships/hyperlink" Target="http://pbs.twimg.com/profile_images/833033919352037376/MtBUArup_normal.jpg" TargetMode="External"/><Relationship Id="rId1370" Type="http://schemas.openxmlformats.org/officeDocument/2006/relationships/hyperlink" Target="http://pbs.twimg.com/profile_images/876073372840538112/t7ksSa4__normal.jpg" TargetMode="External"/><Relationship Id="rId2007" Type="http://schemas.openxmlformats.org/officeDocument/2006/relationships/hyperlink" Target="http://pbs.twimg.com/profile_images/876301304275943424/40ZZgRnx_normal.jpg" TargetMode="External"/><Relationship Id="rId2214" Type="http://schemas.openxmlformats.org/officeDocument/2006/relationships/hyperlink" Target="http://pbs.twimg.com/profile_images/829908630174470144/Ccx-9o8l_normal.jpg" TargetMode="External"/><Relationship Id="rId3612" Type="http://schemas.openxmlformats.org/officeDocument/2006/relationships/hyperlink" Target="https://twitter.com/kmpawar93" TargetMode="External"/><Relationship Id="rId740" Type="http://schemas.openxmlformats.org/officeDocument/2006/relationships/hyperlink" Target="http://pbs.twimg.com/profile_images/810536715857367042/6JkCUNJM_normal.jpg" TargetMode="External"/><Relationship Id="rId1023" Type="http://schemas.openxmlformats.org/officeDocument/2006/relationships/hyperlink" Target="http://pbs.twimg.com/profile_images/858294728026079232/tOcP82qz_normal.jpg" TargetMode="External"/><Relationship Id="rId2421" Type="http://schemas.openxmlformats.org/officeDocument/2006/relationships/hyperlink" Target="http://abs.twimg.com/sticky/default_profile_images/default_profile_normal.png" TargetMode="External"/><Relationship Id="rId4179" Type="http://schemas.openxmlformats.org/officeDocument/2006/relationships/hyperlink" Target="https://twitter.com/jugalgautam2" TargetMode="External"/><Relationship Id="rId600" Type="http://schemas.openxmlformats.org/officeDocument/2006/relationships/hyperlink" Target="https://t.co/R2mNHeK5XO" TargetMode="External"/><Relationship Id="rId1230" Type="http://schemas.openxmlformats.org/officeDocument/2006/relationships/hyperlink" Target="http://pbs.twimg.com/profile_images/822843484952522752/uLYwR7hQ_normal.jpg" TargetMode="External"/><Relationship Id="rId4386" Type="http://schemas.openxmlformats.org/officeDocument/2006/relationships/hyperlink" Target="https://twitter.com/seculartrainee" TargetMode="External"/><Relationship Id="rId4593" Type="http://schemas.openxmlformats.org/officeDocument/2006/relationships/hyperlink" Target="https://twitter.com/jeetsain45" TargetMode="External"/><Relationship Id="rId3195" Type="http://schemas.openxmlformats.org/officeDocument/2006/relationships/hyperlink" Target="https://twitter.com/studiononline" TargetMode="External"/><Relationship Id="rId4039" Type="http://schemas.openxmlformats.org/officeDocument/2006/relationships/hyperlink" Target="https://twitter.com/piyushpankaj" TargetMode="External"/><Relationship Id="rId4246" Type="http://schemas.openxmlformats.org/officeDocument/2006/relationships/hyperlink" Target="https://twitter.com/kdksoftwares" TargetMode="External"/><Relationship Id="rId4453" Type="http://schemas.openxmlformats.org/officeDocument/2006/relationships/hyperlink" Target="https://twitter.com/genericgene" TargetMode="External"/><Relationship Id="rId4660" Type="http://schemas.openxmlformats.org/officeDocument/2006/relationships/hyperlink" Target="https://twitter.com/jojoawana" TargetMode="External"/><Relationship Id="rId3055" Type="http://schemas.openxmlformats.org/officeDocument/2006/relationships/hyperlink" Target="https://twitter.com/shinymrssharma" TargetMode="External"/><Relationship Id="rId3262" Type="http://schemas.openxmlformats.org/officeDocument/2006/relationships/hyperlink" Target="https://twitter.com/hindurashtrwadi" TargetMode="External"/><Relationship Id="rId4106" Type="http://schemas.openxmlformats.org/officeDocument/2006/relationships/hyperlink" Target="https://twitter.com/harshadkathale" TargetMode="External"/><Relationship Id="rId4313" Type="http://schemas.openxmlformats.org/officeDocument/2006/relationships/hyperlink" Target="https://twitter.com/itspuneetgarg" TargetMode="External"/><Relationship Id="rId4520" Type="http://schemas.openxmlformats.org/officeDocument/2006/relationships/hyperlink" Target="https://twitter.com/shuklap" TargetMode="External"/><Relationship Id="rId183" Type="http://schemas.openxmlformats.org/officeDocument/2006/relationships/hyperlink" Target="https://t.co/xYN9uTFPi2" TargetMode="External"/><Relationship Id="rId390" Type="http://schemas.openxmlformats.org/officeDocument/2006/relationships/hyperlink" Target="https://t.co/bEynBZl7Bg" TargetMode="External"/><Relationship Id="rId1907" Type="http://schemas.openxmlformats.org/officeDocument/2006/relationships/hyperlink" Target="http://pbs.twimg.com/profile_images/802208831702896640/qqX20J0q_normal.jpg" TargetMode="External"/><Relationship Id="rId2071" Type="http://schemas.openxmlformats.org/officeDocument/2006/relationships/hyperlink" Target="http://pbs.twimg.com/profile_images/857198093334323204/ea4bFQ7b_normal.jpg" TargetMode="External"/><Relationship Id="rId3122" Type="http://schemas.openxmlformats.org/officeDocument/2006/relationships/hyperlink" Target="https://twitter.com/meyilliate" TargetMode="External"/><Relationship Id="rId250" Type="http://schemas.openxmlformats.org/officeDocument/2006/relationships/hyperlink" Target="https://t.co/5vUTh9n31d" TargetMode="External"/><Relationship Id="rId110" Type="http://schemas.openxmlformats.org/officeDocument/2006/relationships/hyperlink" Target="https://t.co/PvB2ttSaJ5" TargetMode="External"/><Relationship Id="rId2888" Type="http://schemas.openxmlformats.org/officeDocument/2006/relationships/hyperlink" Target="https://twitter.com/r_induja" TargetMode="External"/><Relationship Id="rId3939" Type="http://schemas.openxmlformats.org/officeDocument/2006/relationships/hyperlink" Target="https://twitter.com/shivambd" TargetMode="External"/><Relationship Id="rId1697" Type="http://schemas.openxmlformats.org/officeDocument/2006/relationships/hyperlink" Target="http://pbs.twimg.com/profile_images/851624593655824385/vYzB9WYj_normal.jpg" TargetMode="External"/><Relationship Id="rId2748" Type="http://schemas.openxmlformats.org/officeDocument/2006/relationships/hyperlink" Target="https://twitter.com/eranuragpandey" TargetMode="External"/><Relationship Id="rId2955" Type="http://schemas.openxmlformats.org/officeDocument/2006/relationships/hyperlink" Target="https://twitter.com/shishuauto" TargetMode="External"/><Relationship Id="rId927" Type="http://schemas.openxmlformats.org/officeDocument/2006/relationships/hyperlink" Target="http://pbs.twimg.com/profile_images/795162793397854208/R68yEeMV_normal.jpg" TargetMode="External"/><Relationship Id="rId1557" Type="http://schemas.openxmlformats.org/officeDocument/2006/relationships/hyperlink" Target="http://pbs.twimg.com/profile_images/2146790604/Alok_normal.JPG" TargetMode="External"/><Relationship Id="rId1764" Type="http://schemas.openxmlformats.org/officeDocument/2006/relationships/hyperlink" Target="http://pbs.twimg.com/profile_images/878464172840828928/baOpupX5_normal.jpg" TargetMode="External"/><Relationship Id="rId1971" Type="http://schemas.openxmlformats.org/officeDocument/2006/relationships/hyperlink" Target="http://pbs.twimg.com/profile_images/695125355854606337/LIy4cE9O_normal.jpg" TargetMode="External"/><Relationship Id="rId2608" Type="http://schemas.openxmlformats.org/officeDocument/2006/relationships/hyperlink" Target="http://pbs.twimg.com/profile_images/860689181231636480/nsPspw7-_normal.jpg" TargetMode="External"/><Relationship Id="rId2815" Type="http://schemas.openxmlformats.org/officeDocument/2006/relationships/hyperlink" Target="https://twitter.com/srbhkmr151" TargetMode="External"/><Relationship Id="rId4170" Type="http://schemas.openxmlformats.org/officeDocument/2006/relationships/hyperlink" Target="https://twitter.com/vikasgodara1982" TargetMode="External"/><Relationship Id="rId56" Type="http://schemas.openxmlformats.org/officeDocument/2006/relationships/hyperlink" Target="https://t.co/XNpQjZMVdA" TargetMode="External"/><Relationship Id="rId1417" Type="http://schemas.openxmlformats.org/officeDocument/2006/relationships/hyperlink" Target="http://pbs.twimg.com/profile_images/875052041164533761/3jePjydg_normal.jpg" TargetMode="External"/><Relationship Id="rId1624" Type="http://schemas.openxmlformats.org/officeDocument/2006/relationships/hyperlink" Target="http://pbs.twimg.com/profile_images/867603720237973504/a3WeTsd9_normal.jpg" TargetMode="External"/><Relationship Id="rId1831" Type="http://schemas.openxmlformats.org/officeDocument/2006/relationships/hyperlink" Target="http://pbs.twimg.com/profile_images/807954945999863808/NEn4w1Jb_normal.jpg" TargetMode="External"/><Relationship Id="rId4030" Type="http://schemas.openxmlformats.org/officeDocument/2006/relationships/hyperlink" Target="https://twitter.com/arvind291" TargetMode="External"/><Relationship Id="rId3589" Type="http://schemas.openxmlformats.org/officeDocument/2006/relationships/hyperlink" Target="https://twitter.com/babitay13362723" TargetMode="External"/><Relationship Id="rId3796" Type="http://schemas.openxmlformats.org/officeDocument/2006/relationships/hyperlink" Target="https://twitter.com/misstipsytoes" TargetMode="External"/><Relationship Id="rId2398" Type="http://schemas.openxmlformats.org/officeDocument/2006/relationships/hyperlink" Target="http://pbs.twimg.com/profile_images/754737744971083777/alNU3J44_normal.jpg" TargetMode="External"/><Relationship Id="rId3449" Type="http://schemas.openxmlformats.org/officeDocument/2006/relationships/hyperlink" Target="https://twitter.com/azharuddin1987" TargetMode="External"/><Relationship Id="rId577" Type="http://schemas.openxmlformats.org/officeDocument/2006/relationships/hyperlink" Target="https://t.co/gEw0tjQ5H5" TargetMode="External"/><Relationship Id="rId2258" Type="http://schemas.openxmlformats.org/officeDocument/2006/relationships/hyperlink" Target="http://pbs.twimg.com/profile_images/563280488832307200/8WTO2gOh_normal.jpeg" TargetMode="External"/><Relationship Id="rId3656" Type="http://schemas.openxmlformats.org/officeDocument/2006/relationships/hyperlink" Target="https://twitter.com/dhananjayang" TargetMode="External"/><Relationship Id="rId3863" Type="http://schemas.openxmlformats.org/officeDocument/2006/relationships/hyperlink" Target="https://twitter.com/ganeshs99433010" TargetMode="External"/><Relationship Id="rId784" Type="http://schemas.openxmlformats.org/officeDocument/2006/relationships/hyperlink" Target="http://pbs.twimg.com/profile_images/571181425417793539/u-2GTydq_normal.jpeg" TargetMode="External"/><Relationship Id="rId991" Type="http://schemas.openxmlformats.org/officeDocument/2006/relationships/hyperlink" Target="http://abs.twimg.com/sticky/default_profile_images/default_profile_normal.png" TargetMode="External"/><Relationship Id="rId1067" Type="http://schemas.openxmlformats.org/officeDocument/2006/relationships/hyperlink" Target="http://pbs.twimg.com/profile_images/878218071869014016/1fMpKpuM_normal.jpg" TargetMode="External"/><Relationship Id="rId2465" Type="http://schemas.openxmlformats.org/officeDocument/2006/relationships/hyperlink" Target="http://pbs.twimg.com/profile_images/2905860677/52606095c86dadbb7ac3d2e88d98318e_normal.jpeg" TargetMode="External"/><Relationship Id="rId2672" Type="http://schemas.openxmlformats.org/officeDocument/2006/relationships/hyperlink" Target="https://twitter.com/the_mythbuster" TargetMode="External"/><Relationship Id="rId3309" Type="http://schemas.openxmlformats.org/officeDocument/2006/relationships/hyperlink" Target="https://twitter.com/iam_manimaran" TargetMode="External"/><Relationship Id="rId3516" Type="http://schemas.openxmlformats.org/officeDocument/2006/relationships/hyperlink" Target="https://twitter.com/prannoyroyndtv" TargetMode="External"/><Relationship Id="rId3723" Type="http://schemas.openxmlformats.org/officeDocument/2006/relationships/hyperlink" Target="https://twitter.com/cmomaharashtra" TargetMode="External"/><Relationship Id="rId3930" Type="http://schemas.openxmlformats.org/officeDocument/2006/relationships/hyperlink" Target="https://twitter.com/jrai56" TargetMode="External"/><Relationship Id="rId437" Type="http://schemas.openxmlformats.org/officeDocument/2006/relationships/hyperlink" Target="https://t.co/6Zl7xgbZk2" TargetMode="External"/><Relationship Id="rId644" Type="http://schemas.openxmlformats.org/officeDocument/2006/relationships/hyperlink" Target="http://pbs.twimg.com/profile_images/676273624014127104/O83EMGdD_normal.png" TargetMode="External"/><Relationship Id="rId851" Type="http://schemas.openxmlformats.org/officeDocument/2006/relationships/hyperlink" Target="http://pbs.twimg.com/profile_images/879267009107816448/1J9RkwMt_normal.jpg" TargetMode="External"/><Relationship Id="rId1274" Type="http://schemas.openxmlformats.org/officeDocument/2006/relationships/hyperlink" Target="http://pbs.twimg.com/profile_images/877506677989269504/y9duxr8P_normal.jpg" TargetMode="External"/><Relationship Id="rId1481" Type="http://schemas.openxmlformats.org/officeDocument/2006/relationships/hyperlink" Target="http://pbs.twimg.com/profile_images/795942078588911616/JGohZJPu_normal.jpg" TargetMode="External"/><Relationship Id="rId2118" Type="http://schemas.openxmlformats.org/officeDocument/2006/relationships/hyperlink" Target="http://pbs.twimg.com/profile_images/534990779953844224/HXQgscl__normal.jpeg" TargetMode="External"/><Relationship Id="rId2325" Type="http://schemas.openxmlformats.org/officeDocument/2006/relationships/hyperlink" Target="http://pbs.twimg.com/profile_images/721153804758945792/VvDneawh_normal.jpg" TargetMode="External"/><Relationship Id="rId2532" Type="http://schemas.openxmlformats.org/officeDocument/2006/relationships/hyperlink" Target="http://pbs.twimg.com/profile_images/2319886048/147atzltlo39bh5qc641_normal.jpeg" TargetMode="External"/><Relationship Id="rId504" Type="http://schemas.openxmlformats.org/officeDocument/2006/relationships/hyperlink" Target="https://t.co/3TzYD4IaL1" TargetMode="External"/><Relationship Id="rId711" Type="http://schemas.openxmlformats.org/officeDocument/2006/relationships/hyperlink" Target="http://pbs.twimg.com/profile_images/873766855684444161/eh4GCs5z_normal.jpg" TargetMode="External"/><Relationship Id="rId1134" Type="http://schemas.openxmlformats.org/officeDocument/2006/relationships/hyperlink" Target="http://pbs.twimg.com/profile_images/869153827513024512/icHsQYMI_normal.jpg" TargetMode="External"/><Relationship Id="rId1341" Type="http://schemas.openxmlformats.org/officeDocument/2006/relationships/hyperlink" Target="http://pbs.twimg.com/profile_images/881120736232001538/cCm4EEfw_normal.jpg" TargetMode="External"/><Relationship Id="rId4497" Type="http://schemas.openxmlformats.org/officeDocument/2006/relationships/hyperlink" Target="https://twitter.com/proud_mughal" TargetMode="External"/><Relationship Id="rId1201" Type="http://schemas.openxmlformats.org/officeDocument/2006/relationships/hyperlink" Target="http://pbs.twimg.com/profile_images/816568690602708992/2wGnRBVd_normal.jpg" TargetMode="External"/><Relationship Id="rId3099" Type="http://schemas.openxmlformats.org/officeDocument/2006/relationships/hyperlink" Target="https://twitter.com/congressinnews" TargetMode="External"/><Relationship Id="rId4357" Type="http://schemas.openxmlformats.org/officeDocument/2006/relationships/hyperlink" Target="https://twitter.com/indraneelc28" TargetMode="External"/><Relationship Id="rId4564" Type="http://schemas.openxmlformats.org/officeDocument/2006/relationships/hyperlink" Target="https://twitter.com/icicibank" TargetMode="External"/><Relationship Id="rId3166" Type="http://schemas.openxmlformats.org/officeDocument/2006/relationships/hyperlink" Target="https://twitter.com/nipunku70955269" TargetMode="External"/><Relationship Id="rId3373" Type="http://schemas.openxmlformats.org/officeDocument/2006/relationships/hyperlink" Target="https://twitter.com/rahook2" TargetMode="External"/><Relationship Id="rId3580" Type="http://schemas.openxmlformats.org/officeDocument/2006/relationships/hyperlink" Target="https://twitter.com/mail4alok" TargetMode="External"/><Relationship Id="rId4217" Type="http://schemas.openxmlformats.org/officeDocument/2006/relationships/hyperlink" Target="https://twitter.com/surajdubey8858" TargetMode="External"/><Relationship Id="rId4424" Type="http://schemas.openxmlformats.org/officeDocument/2006/relationships/hyperlink" Target="https://twitter.com/rajeevp199" TargetMode="External"/><Relationship Id="rId294" Type="http://schemas.openxmlformats.org/officeDocument/2006/relationships/hyperlink" Target="https://t.co/cJwOXWDK7L" TargetMode="External"/><Relationship Id="rId2182" Type="http://schemas.openxmlformats.org/officeDocument/2006/relationships/hyperlink" Target="http://pbs.twimg.com/profile_images/378800000676844909/7a61ebaabe85a39783fa09a7901e3959_normal.jpeg" TargetMode="External"/><Relationship Id="rId3026" Type="http://schemas.openxmlformats.org/officeDocument/2006/relationships/hyperlink" Target="https://twitter.com/dkkothari" TargetMode="External"/><Relationship Id="rId3233" Type="http://schemas.openxmlformats.org/officeDocument/2006/relationships/hyperlink" Target="https://twitter.com/myradanish97" TargetMode="External"/><Relationship Id="rId4631" Type="http://schemas.openxmlformats.org/officeDocument/2006/relationships/hyperlink" Target="https://twitter.com/kapsology" TargetMode="External"/><Relationship Id="rId154" Type="http://schemas.openxmlformats.org/officeDocument/2006/relationships/hyperlink" Target="https://t.co/5RyT73mOpJ" TargetMode="External"/><Relationship Id="rId361" Type="http://schemas.openxmlformats.org/officeDocument/2006/relationships/hyperlink" Target="https://t.co/mN3R8XDCHX" TargetMode="External"/><Relationship Id="rId2042" Type="http://schemas.openxmlformats.org/officeDocument/2006/relationships/hyperlink" Target="http://pbs.twimg.com/profile_images/874276910871728128/spVSwB67_normal.jpg" TargetMode="External"/><Relationship Id="rId3440" Type="http://schemas.openxmlformats.org/officeDocument/2006/relationships/hyperlink" Target="https://twitter.com/kamalasethy" TargetMode="External"/><Relationship Id="rId2999" Type="http://schemas.openxmlformats.org/officeDocument/2006/relationships/hyperlink" Target="https://twitter.com/arun_bang" TargetMode="External"/><Relationship Id="rId3300" Type="http://schemas.openxmlformats.org/officeDocument/2006/relationships/hyperlink" Target="https://twitter.com/lokesh_dir" TargetMode="External"/><Relationship Id="rId221" Type="http://schemas.openxmlformats.org/officeDocument/2006/relationships/hyperlink" Target="https://t.co/4exmymaths" TargetMode="External"/><Relationship Id="rId2859" Type="http://schemas.openxmlformats.org/officeDocument/2006/relationships/hyperlink" Target="https://twitter.com/baapushri" TargetMode="External"/><Relationship Id="rId1668" Type="http://schemas.openxmlformats.org/officeDocument/2006/relationships/hyperlink" Target="http://pbs.twimg.com/profile_images/869246756625633280/bV5Pw6wZ_normal.jpg" TargetMode="External"/><Relationship Id="rId1875" Type="http://schemas.openxmlformats.org/officeDocument/2006/relationships/hyperlink" Target="http://pbs.twimg.com/profile_images/767689904620916737/hwm7SZuv_normal.jpg" TargetMode="External"/><Relationship Id="rId2719" Type="http://schemas.openxmlformats.org/officeDocument/2006/relationships/hyperlink" Target="https://twitter.com/raghvendralive" TargetMode="External"/><Relationship Id="rId4074" Type="http://schemas.openxmlformats.org/officeDocument/2006/relationships/hyperlink" Target="https://twitter.com/isanjivbharti" TargetMode="External"/><Relationship Id="rId4281" Type="http://schemas.openxmlformats.org/officeDocument/2006/relationships/hyperlink" Target="https://twitter.com/mpmousumi" TargetMode="External"/><Relationship Id="rId1528" Type="http://schemas.openxmlformats.org/officeDocument/2006/relationships/hyperlink" Target="http://pbs.twimg.com/profile_images/596276316061597696/Lt7wwr2y_normal.jpg" TargetMode="External"/><Relationship Id="rId2926" Type="http://schemas.openxmlformats.org/officeDocument/2006/relationships/hyperlink" Target="https://twitter.com/abcnandan" TargetMode="External"/><Relationship Id="rId3090" Type="http://schemas.openxmlformats.org/officeDocument/2006/relationships/hyperlink" Target="https://twitter.com/nkdammy" TargetMode="External"/><Relationship Id="rId4141" Type="http://schemas.openxmlformats.org/officeDocument/2006/relationships/hyperlink" Target="https://twitter.com/prateeklawaniya" TargetMode="External"/><Relationship Id="rId1735" Type="http://schemas.openxmlformats.org/officeDocument/2006/relationships/hyperlink" Target="http://pbs.twimg.com/profile_images/881963061552324612/vm9GjVLd_normal.jpg" TargetMode="External"/><Relationship Id="rId1942" Type="http://schemas.openxmlformats.org/officeDocument/2006/relationships/hyperlink" Target="http://pbs.twimg.com/profile_images/729580846370402304/kql92fZf_normal.jpg" TargetMode="External"/><Relationship Id="rId4001" Type="http://schemas.openxmlformats.org/officeDocument/2006/relationships/hyperlink" Target="https://twitter.com/anubratapal" TargetMode="External"/><Relationship Id="rId27" Type="http://schemas.openxmlformats.org/officeDocument/2006/relationships/hyperlink" Target="http://t.co/KMAM9CRAfn" TargetMode="External"/><Relationship Id="rId1802" Type="http://schemas.openxmlformats.org/officeDocument/2006/relationships/hyperlink" Target="http://pbs.twimg.com/profile_images/713294468581974016/i7ZbpuiV_normal.jpg" TargetMode="External"/><Relationship Id="rId3767" Type="http://schemas.openxmlformats.org/officeDocument/2006/relationships/hyperlink" Target="https://twitter.com/bsharma7" TargetMode="External"/><Relationship Id="rId3974" Type="http://schemas.openxmlformats.org/officeDocument/2006/relationships/hyperlink" Target="https://twitter.com/niranjanzazmera" TargetMode="External"/><Relationship Id="rId688" Type="http://schemas.openxmlformats.org/officeDocument/2006/relationships/hyperlink" Target="http://pbs.twimg.com/profile_images/733844271292252160/-McToBH3_normal.jpg" TargetMode="External"/><Relationship Id="rId895" Type="http://schemas.openxmlformats.org/officeDocument/2006/relationships/hyperlink" Target="http://pbs.twimg.com/profile_images/756890363734917120/KdVucu97_normal.jpg" TargetMode="External"/><Relationship Id="rId2369" Type="http://schemas.openxmlformats.org/officeDocument/2006/relationships/hyperlink" Target="http://pbs.twimg.com/profile_images/882204027148095488/6QufWWym_normal.jpg" TargetMode="External"/><Relationship Id="rId2576" Type="http://schemas.openxmlformats.org/officeDocument/2006/relationships/hyperlink" Target="http://pbs.twimg.com/profile_images/652222450516819968/KgPHppTU_normal.jpg" TargetMode="External"/><Relationship Id="rId2783" Type="http://schemas.openxmlformats.org/officeDocument/2006/relationships/hyperlink" Target="https://twitter.com/rajutsava" TargetMode="External"/><Relationship Id="rId2990" Type="http://schemas.openxmlformats.org/officeDocument/2006/relationships/hyperlink" Target="https://twitter.com/ichowk_" TargetMode="External"/><Relationship Id="rId3627" Type="http://schemas.openxmlformats.org/officeDocument/2006/relationships/hyperlink" Target="https://twitter.com/anvay_dubey1604" TargetMode="External"/><Relationship Id="rId3834" Type="http://schemas.openxmlformats.org/officeDocument/2006/relationships/hyperlink" Target="https://twitter.com/keshavkarn11" TargetMode="External"/><Relationship Id="rId548" Type="http://schemas.openxmlformats.org/officeDocument/2006/relationships/hyperlink" Target="https://t.co/lwhLjFVrZ0" TargetMode="External"/><Relationship Id="rId755" Type="http://schemas.openxmlformats.org/officeDocument/2006/relationships/hyperlink" Target="http://pbs.twimg.com/profile_images/2162169517/volvogroupicon_normal.jpg" TargetMode="External"/><Relationship Id="rId962" Type="http://schemas.openxmlformats.org/officeDocument/2006/relationships/hyperlink" Target="http://pbs.twimg.com/profile_images/1786588020/Sunset_normal.jpg" TargetMode="External"/><Relationship Id="rId1178" Type="http://schemas.openxmlformats.org/officeDocument/2006/relationships/hyperlink" Target="http://pbs.twimg.com/profile_images/880877218154647553/1XW6GoLF_normal.jpg" TargetMode="External"/><Relationship Id="rId1385" Type="http://schemas.openxmlformats.org/officeDocument/2006/relationships/hyperlink" Target="http://pbs.twimg.com/profile_images/881863704945467392/c-StebdL_normal.jpg" TargetMode="External"/><Relationship Id="rId1592" Type="http://schemas.openxmlformats.org/officeDocument/2006/relationships/hyperlink" Target="http://pbs.twimg.com/profile_images/878679230611116032/mfMumpJ7_normal.jpg" TargetMode="External"/><Relationship Id="rId2229" Type="http://schemas.openxmlformats.org/officeDocument/2006/relationships/hyperlink" Target="http://pbs.twimg.com/profile_images/881531200791334914/DMysDtPz_normal.jpg" TargetMode="External"/><Relationship Id="rId2436" Type="http://schemas.openxmlformats.org/officeDocument/2006/relationships/hyperlink" Target="http://pbs.twimg.com/profile_images/582196570759675904/T0gcN3Lq_normal.jpg" TargetMode="External"/><Relationship Id="rId2643" Type="http://schemas.openxmlformats.org/officeDocument/2006/relationships/hyperlink" Target="http://pbs.twimg.com/profile_images/871939785903923200/NgSx0Qt9_normal.jpg" TargetMode="External"/><Relationship Id="rId2850" Type="http://schemas.openxmlformats.org/officeDocument/2006/relationships/hyperlink" Target="https://twitter.com/dr_padam" TargetMode="External"/><Relationship Id="rId91" Type="http://schemas.openxmlformats.org/officeDocument/2006/relationships/hyperlink" Target="https://t.co/ocU1AQKnN9" TargetMode="External"/><Relationship Id="rId408" Type="http://schemas.openxmlformats.org/officeDocument/2006/relationships/hyperlink" Target="https://t.co/hUS9PkvxN1" TargetMode="External"/><Relationship Id="rId615" Type="http://schemas.openxmlformats.org/officeDocument/2006/relationships/hyperlink" Target="https://t.co/7Fm0lzI7ZN" TargetMode="External"/><Relationship Id="rId822" Type="http://schemas.openxmlformats.org/officeDocument/2006/relationships/hyperlink" Target="http://pbs.twimg.com/profile_images/869859851790278656/mnZRXMRM_normal.jpg" TargetMode="External"/><Relationship Id="rId1038" Type="http://schemas.openxmlformats.org/officeDocument/2006/relationships/hyperlink" Target="http://pbs.twimg.com/profile_images/879153590685839360/IQtoJ3Hr_normal.jpg" TargetMode="External"/><Relationship Id="rId1245" Type="http://schemas.openxmlformats.org/officeDocument/2006/relationships/hyperlink" Target="http://pbs.twimg.com/profile_images/765216070030331904/osKzJ7HU_normal.jpg" TargetMode="External"/><Relationship Id="rId1452" Type="http://schemas.openxmlformats.org/officeDocument/2006/relationships/hyperlink" Target="http://pbs.twimg.com/profile_images/665799958482714624/PgzPwYG0_normal.jpg" TargetMode="External"/><Relationship Id="rId2503" Type="http://schemas.openxmlformats.org/officeDocument/2006/relationships/hyperlink" Target="http://pbs.twimg.com/profile_images/869606663094808576/iQYFVxUX_normal.jpg" TargetMode="External"/><Relationship Id="rId3901" Type="http://schemas.openxmlformats.org/officeDocument/2006/relationships/hyperlink" Target="https://twitter.com/kirenrijiju" TargetMode="External"/><Relationship Id="rId1105" Type="http://schemas.openxmlformats.org/officeDocument/2006/relationships/hyperlink" Target="http://pbs.twimg.com/profile_images/677113562981117952/qGlF_qSD_normal.jpg" TargetMode="External"/><Relationship Id="rId1312" Type="http://schemas.openxmlformats.org/officeDocument/2006/relationships/hyperlink" Target="http://pbs.twimg.com/profile_images/881764370748817408/V-5PCbnG_normal.jpg" TargetMode="External"/><Relationship Id="rId2710" Type="http://schemas.openxmlformats.org/officeDocument/2006/relationships/hyperlink" Target="https://twitter.com/rajatsharmalive" TargetMode="External"/><Relationship Id="rId4468" Type="http://schemas.openxmlformats.org/officeDocument/2006/relationships/hyperlink" Target="https://twitter.com/divya_bhaskar" TargetMode="External"/><Relationship Id="rId3277" Type="http://schemas.openxmlformats.org/officeDocument/2006/relationships/hyperlink" Target="https://twitter.com/meravoteorg" TargetMode="External"/><Relationship Id="rId4675" Type="http://schemas.openxmlformats.org/officeDocument/2006/relationships/hyperlink" Target="https://twitter.com/suman_takhar" TargetMode="External"/><Relationship Id="rId198" Type="http://schemas.openxmlformats.org/officeDocument/2006/relationships/hyperlink" Target="https://t.co/9huIg3pXG3" TargetMode="External"/><Relationship Id="rId2086" Type="http://schemas.openxmlformats.org/officeDocument/2006/relationships/hyperlink" Target="http://pbs.twimg.com/profile_images/769935978777706496/kdpBDv1t_normal.jpg" TargetMode="External"/><Relationship Id="rId3484" Type="http://schemas.openxmlformats.org/officeDocument/2006/relationships/hyperlink" Target="https://twitter.com/ankurparasar" TargetMode="External"/><Relationship Id="rId3691" Type="http://schemas.openxmlformats.org/officeDocument/2006/relationships/hyperlink" Target="https://twitter.com/viveksagrawal" TargetMode="External"/><Relationship Id="rId4328" Type="http://schemas.openxmlformats.org/officeDocument/2006/relationships/hyperlink" Target="https://twitter.com/maanvirminhas" TargetMode="External"/><Relationship Id="rId4535" Type="http://schemas.openxmlformats.org/officeDocument/2006/relationships/hyperlink" Target="https://twitter.com/pushamalhotra" TargetMode="External"/><Relationship Id="rId2293" Type="http://schemas.openxmlformats.org/officeDocument/2006/relationships/hyperlink" Target="http://pbs.twimg.com/profile_images/881507735056953345/K1jRlCtH_normal.jpg" TargetMode="External"/><Relationship Id="rId3137" Type="http://schemas.openxmlformats.org/officeDocument/2006/relationships/hyperlink" Target="https://twitter.com/dsplpawan" TargetMode="External"/><Relationship Id="rId3344" Type="http://schemas.openxmlformats.org/officeDocument/2006/relationships/hyperlink" Target="https://twitter.com/goonkar" TargetMode="External"/><Relationship Id="rId3551" Type="http://schemas.openxmlformats.org/officeDocument/2006/relationships/hyperlink" Target="https://twitter.com/rockscratcher" TargetMode="External"/><Relationship Id="rId4602" Type="http://schemas.openxmlformats.org/officeDocument/2006/relationships/hyperlink" Target="https://twitter.com/luterababa_" TargetMode="External"/><Relationship Id="rId265" Type="http://schemas.openxmlformats.org/officeDocument/2006/relationships/hyperlink" Target="https://t.co/Qyp3MdKGAI" TargetMode="External"/><Relationship Id="rId472" Type="http://schemas.openxmlformats.org/officeDocument/2006/relationships/hyperlink" Target="https://t.co/ooGSIQrCF7" TargetMode="External"/><Relationship Id="rId2153" Type="http://schemas.openxmlformats.org/officeDocument/2006/relationships/hyperlink" Target="http://pbs.twimg.com/profile_images/829552863370149888/20sjrVL0_normal.jpg" TargetMode="External"/><Relationship Id="rId2360" Type="http://schemas.openxmlformats.org/officeDocument/2006/relationships/hyperlink" Target="http://abs.twimg.com/sticky/default_profile_images/default_profile_normal.png" TargetMode="External"/><Relationship Id="rId3204" Type="http://schemas.openxmlformats.org/officeDocument/2006/relationships/hyperlink" Target="https://twitter.com/rjv6575" TargetMode="External"/><Relationship Id="rId3411" Type="http://schemas.openxmlformats.org/officeDocument/2006/relationships/hyperlink" Target="https://twitter.com/maazzmass" TargetMode="External"/><Relationship Id="rId125" Type="http://schemas.openxmlformats.org/officeDocument/2006/relationships/hyperlink" Target="https://t.co/fhteJsUNw5" TargetMode="External"/><Relationship Id="rId332" Type="http://schemas.openxmlformats.org/officeDocument/2006/relationships/hyperlink" Target="https://t.co/J1TFg2Fuxi" TargetMode="External"/><Relationship Id="rId2013" Type="http://schemas.openxmlformats.org/officeDocument/2006/relationships/hyperlink" Target="http://pbs.twimg.com/profile_images/468002561908162561/n59YalQk_normal.jpeg" TargetMode="External"/><Relationship Id="rId2220" Type="http://schemas.openxmlformats.org/officeDocument/2006/relationships/hyperlink" Target="http://pbs.twimg.com/profile_images/3093839690/2804c1d4fa17f67521aab1192c83ed6e_normal.jpeg" TargetMode="External"/><Relationship Id="rId4185" Type="http://schemas.openxmlformats.org/officeDocument/2006/relationships/hyperlink" Target="https://twitter.com/anshu_vats1" TargetMode="External"/><Relationship Id="rId4392" Type="http://schemas.openxmlformats.org/officeDocument/2006/relationships/hyperlink" Target="https://twitter.com/bigbongtheory" TargetMode="External"/><Relationship Id="rId1779" Type="http://schemas.openxmlformats.org/officeDocument/2006/relationships/hyperlink" Target="http://pbs.twimg.com/profile_images/551400594661847040/LVngcQb8_normal.jpeg" TargetMode="External"/><Relationship Id="rId1986" Type="http://schemas.openxmlformats.org/officeDocument/2006/relationships/hyperlink" Target="http://abs.twimg.com/sticky/default_profile_images/default_profile_normal.png" TargetMode="External"/><Relationship Id="rId4045" Type="http://schemas.openxmlformats.org/officeDocument/2006/relationships/hyperlink" Target="https://twitter.com/imnitishgarg" TargetMode="External"/><Relationship Id="rId4252" Type="http://schemas.openxmlformats.org/officeDocument/2006/relationships/hyperlink" Target="https://twitter.com/samudridakoo" TargetMode="External"/><Relationship Id="rId1639" Type="http://schemas.openxmlformats.org/officeDocument/2006/relationships/hyperlink" Target="http://pbs.twimg.com/profile_images/806098124888363008/hFWG4bsV_normal.jpg" TargetMode="External"/><Relationship Id="rId1846" Type="http://schemas.openxmlformats.org/officeDocument/2006/relationships/hyperlink" Target="http://pbs.twimg.com/profile_images/877933042656063488/piYT0ukc_normal.jpg" TargetMode="External"/><Relationship Id="rId3061" Type="http://schemas.openxmlformats.org/officeDocument/2006/relationships/hyperlink" Target="https://twitter.com/kurup62" TargetMode="External"/><Relationship Id="rId1706" Type="http://schemas.openxmlformats.org/officeDocument/2006/relationships/hyperlink" Target="http://pbs.twimg.com/profile_images/844913348764352513/CnKL8zTG_normal.jpg" TargetMode="External"/><Relationship Id="rId1913" Type="http://schemas.openxmlformats.org/officeDocument/2006/relationships/hyperlink" Target="http://pbs.twimg.com/profile_images/882121866428596224/WPVb3UqN_normal.jpg" TargetMode="External"/><Relationship Id="rId4112" Type="http://schemas.openxmlformats.org/officeDocument/2006/relationships/hyperlink" Target="https://twitter.com/dilipchandey" TargetMode="External"/><Relationship Id="rId3878" Type="http://schemas.openxmlformats.org/officeDocument/2006/relationships/hyperlink" Target="https://twitter.com/abbaskapadia4" TargetMode="External"/><Relationship Id="rId799" Type="http://schemas.openxmlformats.org/officeDocument/2006/relationships/hyperlink" Target="http://pbs.twimg.com/profile_images/1994992896/image_normal.jpg" TargetMode="External"/><Relationship Id="rId2687" Type="http://schemas.openxmlformats.org/officeDocument/2006/relationships/hyperlink" Target="https://twitter.com/farhaanginwala" TargetMode="External"/><Relationship Id="rId2894" Type="http://schemas.openxmlformats.org/officeDocument/2006/relationships/hyperlink" Target="https://twitter.com/dasguptaji" TargetMode="External"/><Relationship Id="rId3738" Type="http://schemas.openxmlformats.org/officeDocument/2006/relationships/hyperlink" Target="https://twitter.com/virusuncle" TargetMode="External"/><Relationship Id="rId659" Type="http://schemas.openxmlformats.org/officeDocument/2006/relationships/hyperlink" Target="http://pbs.twimg.com/profile_images/857991263190220800/4hKKxM8Z_normal.jpg" TargetMode="External"/><Relationship Id="rId866" Type="http://schemas.openxmlformats.org/officeDocument/2006/relationships/hyperlink" Target="http://pbs.twimg.com/profile_images/874870116802064385/cwzpWqS3_normal.jpg" TargetMode="External"/><Relationship Id="rId1289" Type="http://schemas.openxmlformats.org/officeDocument/2006/relationships/hyperlink" Target="http://pbs.twimg.com/profile_images/877556449592827904/y4Jc68MN_normal.jpg" TargetMode="External"/><Relationship Id="rId1496" Type="http://schemas.openxmlformats.org/officeDocument/2006/relationships/hyperlink" Target="http://pbs.twimg.com/profile_images/845003706227605504/v8EgujJX_normal.jpg" TargetMode="External"/><Relationship Id="rId2547" Type="http://schemas.openxmlformats.org/officeDocument/2006/relationships/hyperlink" Target="http://pbs.twimg.com/profile_images/824632928911101952/Ib3Mv8z8_normal.jpg" TargetMode="External"/><Relationship Id="rId3945" Type="http://schemas.openxmlformats.org/officeDocument/2006/relationships/hyperlink" Target="https://twitter.com/surinderneet" TargetMode="External"/><Relationship Id="rId519" Type="http://schemas.openxmlformats.org/officeDocument/2006/relationships/hyperlink" Target="https://t.co/oC12DDST7K" TargetMode="External"/><Relationship Id="rId1149" Type="http://schemas.openxmlformats.org/officeDocument/2006/relationships/hyperlink" Target="http://pbs.twimg.com/profile_images/877111230313283585/hpX8qYoz_normal.jpg" TargetMode="External"/><Relationship Id="rId1356" Type="http://schemas.openxmlformats.org/officeDocument/2006/relationships/hyperlink" Target="http://pbs.twimg.com/profile_images/839062872768466944/iEZ7El35_normal.jpg" TargetMode="External"/><Relationship Id="rId2754" Type="http://schemas.openxmlformats.org/officeDocument/2006/relationships/hyperlink" Target="https://twitter.com/raju_bishnoi1" TargetMode="External"/><Relationship Id="rId2961" Type="http://schemas.openxmlformats.org/officeDocument/2006/relationships/hyperlink" Target="https://twitter.com/jhasanjay" TargetMode="External"/><Relationship Id="rId3805" Type="http://schemas.openxmlformats.org/officeDocument/2006/relationships/hyperlink" Target="https://twitter.com/piyushgoyal" TargetMode="External"/><Relationship Id="rId726" Type="http://schemas.openxmlformats.org/officeDocument/2006/relationships/hyperlink" Target="http://pbs.twimg.com/profile_images/875978473281437696/GuW_ddY5_normal.jpg" TargetMode="External"/><Relationship Id="rId933" Type="http://schemas.openxmlformats.org/officeDocument/2006/relationships/hyperlink" Target="http://pbs.twimg.com/profile_images/603422412785328128/9Y6OuwJM_normal.jpg" TargetMode="External"/><Relationship Id="rId1009" Type="http://schemas.openxmlformats.org/officeDocument/2006/relationships/hyperlink" Target="http://pbs.twimg.com/profile_images/712283548225437696/KSgLs9qC_normal.jpg" TargetMode="External"/><Relationship Id="rId1563" Type="http://schemas.openxmlformats.org/officeDocument/2006/relationships/hyperlink" Target="http://pbs.twimg.com/profile_images/816583597347852288/LTyy5Hbe_normal.jpg" TargetMode="External"/><Relationship Id="rId1770" Type="http://schemas.openxmlformats.org/officeDocument/2006/relationships/hyperlink" Target="http://pbs.twimg.com/profile_images/880685083987980289/JuX8w5x2_normal.jpg" TargetMode="External"/><Relationship Id="rId2407" Type="http://schemas.openxmlformats.org/officeDocument/2006/relationships/hyperlink" Target="http://pbs.twimg.com/profile_images/881100369639731200/01q910L-_normal.jpg" TargetMode="External"/><Relationship Id="rId2614" Type="http://schemas.openxmlformats.org/officeDocument/2006/relationships/hyperlink" Target="http://pbs.twimg.com/profile_images/879726948154474503/MOc_cBLh_normal.jpg" TargetMode="External"/><Relationship Id="rId2821" Type="http://schemas.openxmlformats.org/officeDocument/2006/relationships/hyperlink" Target="https://twitter.com/pmoindia" TargetMode="External"/><Relationship Id="rId62" Type="http://schemas.openxmlformats.org/officeDocument/2006/relationships/hyperlink" Target="https://t.co/IvpiTwuX84" TargetMode="External"/><Relationship Id="rId1216" Type="http://schemas.openxmlformats.org/officeDocument/2006/relationships/hyperlink" Target="http://pbs.twimg.com/profile_images/873767032621113347/0kF_Zuew_normal.jpg" TargetMode="External"/><Relationship Id="rId1423" Type="http://schemas.openxmlformats.org/officeDocument/2006/relationships/hyperlink" Target="http://pbs.twimg.com/profile_images/793864394211987456/NZEyJ-Rq_normal.jpg" TargetMode="External"/><Relationship Id="rId1630" Type="http://schemas.openxmlformats.org/officeDocument/2006/relationships/hyperlink" Target="http://pbs.twimg.com/profile_images/602527572832821248/QMuoj3Kr_normal.jpg" TargetMode="External"/><Relationship Id="rId4579" Type="http://schemas.openxmlformats.org/officeDocument/2006/relationships/hyperlink" Target="https://twitter.com/lakha1210" TargetMode="External"/><Relationship Id="rId3388" Type="http://schemas.openxmlformats.org/officeDocument/2006/relationships/hyperlink" Target="https://twitter.com/gulshandk" TargetMode="External"/><Relationship Id="rId3595" Type="http://schemas.openxmlformats.org/officeDocument/2006/relationships/hyperlink" Target="https://twitter.com/modifirekbar" TargetMode="External"/><Relationship Id="rId4439" Type="http://schemas.openxmlformats.org/officeDocument/2006/relationships/hyperlink" Target="https://twitter.com/tinockha1" TargetMode="External"/><Relationship Id="rId4646" Type="http://schemas.openxmlformats.org/officeDocument/2006/relationships/hyperlink" Target="https://twitter.com/santosh63092087" TargetMode="External"/><Relationship Id="rId2197" Type="http://schemas.openxmlformats.org/officeDocument/2006/relationships/hyperlink" Target="http://pbs.twimg.com/profile_images/857827909473628161/GISkIsIw_normal.jpg" TargetMode="External"/><Relationship Id="rId3248" Type="http://schemas.openxmlformats.org/officeDocument/2006/relationships/hyperlink" Target="https://twitter.com/poromamunshi" TargetMode="External"/><Relationship Id="rId3455" Type="http://schemas.openxmlformats.org/officeDocument/2006/relationships/hyperlink" Target="https://twitter.com/sachingujar3" TargetMode="External"/><Relationship Id="rId3662" Type="http://schemas.openxmlformats.org/officeDocument/2006/relationships/hyperlink" Target="https://twitter.com/ansari_shiza" TargetMode="External"/><Relationship Id="rId4506" Type="http://schemas.openxmlformats.org/officeDocument/2006/relationships/hyperlink" Target="https://twitter.com/goodchoiceindia" TargetMode="External"/><Relationship Id="rId169" Type="http://schemas.openxmlformats.org/officeDocument/2006/relationships/hyperlink" Target="https://t.co/44GA8whJNA" TargetMode="External"/><Relationship Id="rId376" Type="http://schemas.openxmlformats.org/officeDocument/2006/relationships/hyperlink" Target="https://t.co/xlqss1vfT2" TargetMode="External"/><Relationship Id="rId583" Type="http://schemas.openxmlformats.org/officeDocument/2006/relationships/hyperlink" Target="http://t.co/YveXrQpzAp" TargetMode="External"/><Relationship Id="rId790" Type="http://schemas.openxmlformats.org/officeDocument/2006/relationships/hyperlink" Target="http://pbs.twimg.com/profile_images/844880394042462209/k2l45zwV_normal.jpg" TargetMode="External"/><Relationship Id="rId2057" Type="http://schemas.openxmlformats.org/officeDocument/2006/relationships/hyperlink" Target="http://pbs.twimg.com/profile_images/832433591757987845/o3BF1q3W_normal.jpg" TargetMode="External"/><Relationship Id="rId2264" Type="http://schemas.openxmlformats.org/officeDocument/2006/relationships/hyperlink" Target="http://pbs.twimg.com/profile_images/819070271705317376/wMe1N34N_normal.jpg" TargetMode="External"/><Relationship Id="rId2471" Type="http://schemas.openxmlformats.org/officeDocument/2006/relationships/hyperlink" Target="http://pbs.twimg.com/profile_images/861818774713925632/qufx3nbM_normal.jpg" TargetMode="External"/><Relationship Id="rId3108" Type="http://schemas.openxmlformats.org/officeDocument/2006/relationships/hyperlink" Target="https://twitter.com/chandersainnalo" TargetMode="External"/><Relationship Id="rId3315" Type="http://schemas.openxmlformats.org/officeDocument/2006/relationships/hyperlink" Target="https://twitter.com/k_kumar24" TargetMode="External"/><Relationship Id="rId3522" Type="http://schemas.openxmlformats.org/officeDocument/2006/relationships/hyperlink" Target="https://twitter.com/firstpost" TargetMode="External"/><Relationship Id="rId236" Type="http://schemas.openxmlformats.org/officeDocument/2006/relationships/hyperlink" Target="https://t.co/bu9eZlcFj3" TargetMode="External"/><Relationship Id="rId443" Type="http://schemas.openxmlformats.org/officeDocument/2006/relationships/hyperlink" Target="https://t.co/X4lflvBu7d" TargetMode="External"/><Relationship Id="rId650" Type="http://schemas.openxmlformats.org/officeDocument/2006/relationships/hyperlink" Target="http://pbs.twimg.com/profile_images/711357821850222593/DLMpAyZ9_normal.jpg" TargetMode="External"/><Relationship Id="rId1073" Type="http://schemas.openxmlformats.org/officeDocument/2006/relationships/hyperlink" Target="http://abs.twimg.com/sticky/default_profile_images/default_profile_normal.png" TargetMode="External"/><Relationship Id="rId1280" Type="http://schemas.openxmlformats.org/officeDocument/2006/relationships/hyperlink" Target="http://pbs.twimg.com/profile_images/854376651446157312/7Atb4u3s_normal.jpg" TargetMode="External"/><Relationship Id="rId2124" Type="http://schemas.openxmlformats.org/officeDocument/2006/relationships/hyperlink" Target="http://pbs.twimg.com/profile_images/861950926860451841/iqR2v2kP_normal.jpg" TargetMode="External"/><Relationship Id="rId2331" Type="http://schemas.openxmlformats.org/officeDocument/2006/relationships/hyperlink" Target="http://pbs.twimg.com/profile_images/826077646958231552/GldL2CzQ_normal.jpg" TargetMode="External"/><Relationship Id="rId303" Type="http://schemas.openxmlformats.org/officeDocument/2006/relationships/hyperlink" Target="http://t.co/clV8cjJ9cg" TargetMode="External"/><Relationship Id="rId1140" Type="http://schemas.openxmlformats.org/officeDocument/2006/relationships/hyperlink" Target="http://pbs.twimg.com/profile_images/881091243576614912/LZWnIjog_normal.jpg" TargetMode="External"/><Relationship Id="rId4089" Type="http://schemas.openxmlformats.org/officeDocument/2006/relationships/hyperlink" Target="https://twitter.com/khaitan48" TargetMode="External"/><Relationship Id="rId4296" Type="http://schemas.openxmlformats.org/officeDocument/2006/relationships/hyperlink" Target="https://twitter.com/maya07732469" TargetMode="External"/><Relationship Id="rId510" Type="http://schemas.openxmlformats.org/officeDocument/2006/relationships/hyperlink" Target="https://t.co/d6BTusTIZD" TargetMode="External"/><Relationship Id="rId1000" Type="http://schemas.openxmlformats.org/officeDocument/2006/relationships/hyperlink" Target="http://pbs.twimg.com/profile_images/438346326007234560/YyvWcpAf_normal.jpeg" TargetMode="External"/><Relationship Id="rId1957" Type="http://schemas.openxmlformats.org/officeDocument/2006/relationships/hyperlink" Target="http://pbs.twimg.com/profile_images/861518547335368704/tvHh7Lhn_normal.jpg" TargetMode="External"/><Relationship Id="rId4156" Type="http://schemas.openxmlformats.org/officeDocument/2006/relationships/hyperlink" Target="https://twitter.com/shyekra" TargetMode="External"/><Relationship Id="rId4363" Type="http://schemas.openxmlformats.org/officeDocument/2006/relationships/hyperlink" Target="https://twitter.com/pankaj975801404" TargetMode="External"/><Relationship Id="rId4570" Type="http://schemas.openxmlformats.org/officeDocument/2006/relationships/hyperlink" Target="https://twitter.com/toptamilnews" TargetMode="External"/><Relationship Id="rId1817" Type="http://schemas.openxmlformats.org/officeDocument/2006/relationships/hyperlink" Target="http://pbs.twimg.com/profile_images/813034276702879745/Ow3fK15D_normal.jpg" TargetMode="External"/><Relationship Id="rId3172" Type="http://schemas.openxmlformats.org/officeDocument/2006/relationships/hyperlink" Target="https://twitter.com/vijaygoelbjp" TargetMode="External"/><Relationship Id="rId4016" Type="http://schemas.openxmlformats.org/officeDocument/2006/relationships/hyperlink" Target="https://twitter.com/narendrashah61" TargetMode="External"/><Relationship Id="rId4223" Type="http://schemas.openxmlformats.org/officeDocument/2006/relationships/hyperlink" Target="https://twitter.com/chandanbabu8" TargetMode="External"/><Relationship Id="rId4430" Type="http://schemas.openxmlformats.org/officeDocument/2006/relationships/hyperlink" Target="https://twitter.com/sks272singh" TargetMode="External"/><Relationship Id="rId3032" Type="http://schemas.openxmlformats.org/officeDocument/2006/relationships/hyperlink" Target="https://twitter.com/sourabh_saha" TargetMode="External"/><Relationship Id="rId160" Type="http://schemas.openxmlformats.org/officeDocument/2006/relationships/hyperlink" Target="https://t.co/SlflgdVeEE" TargetMode="External"/><Relationship Id="rId3989" Type="http://schemas.openxmlformats.org/officeDocument/2006/relationships/hyperlink" Target="https://twitter.com/sharamkar2" TargetMode="External"/><Relationship Id="rId2798" Type="http://schemas.openxmlformats.org/officeDocument/2006/relationships/hyperlink" Target="https://twitter.com/yindia_05" TargetMode="External"/><Relationship Id="rId3849" Type="http://schemas.openxmlformats.org/officeDocument/2006/relationships/hyperlink" Target="https://twitter.com/p_mehara" TargetMode="External"/><Relationship Id="rId977" Type="http://schemas.openxmlformats.org/officeDocument/2006/relationships/hyperlink" Target="http://pbs.twimg.com/profile_images/879949250955816960/VtJR6blI_normal.jpg" TargetMode="External"/><Relationship Id="rId2658" Type="http://schemas.openxmlformats.org/officeDocument/2006/relationships/hyperlink" Target="https://twitter.com/avant_garde_uk" TargetMode="External"/><Relationship Id="rId2865" Type="http://schemas.openxmlformats.org/officeDocument/2006/relationships/hyperlink" Target="https://twitter.com/rp2575" TargetMode="External"/><Relationship Id="rId3709" Type="http://schemas.openxmlformats.org/officeDocument/2006/relationships/hyperlink" Target="https://twitter.com/ssmanian61" TargetMode="External"/><Relationship Id="rId3916" Type="http://schemas.openxmlformats.org/officeDocument/2006/relationships/hyperlink" Target="https://twitter.com/drharshvardhan" TargetMode="External"/><Relationship Id="rId4080" Type="http://schemas.openxmlformats.org/officeDocument/2006/relationships/hyperlink" Target="https://twitter.com/actindia" TargetMode="External"/><Relationship Id="rId837" Type="http://schemas.openxmlformats.org/officeDocument/2006/relationships/hyperlink" Target="http://pbs.twimg.com/profile_images/882259278505009153/QuLKm8tj_normal.jpg" TargetMode="External"/><Relationship Id="rId1467" Type="http://schemas.openxmlformats.org/officeDocument/2006/relationships/hyperlink" Target="http://pbs.twimg.com/profile_images/882098381400678406/9NNonJEG_normal.jpg" TargetMode="External"/><Relationship Id="rId1674" Type="http://schemas.openxmlformats.org/officeDocument/2006/relationships/hyperlink" Target="http://abs.twimg.com/sticky/default_profile_images/default_profile_normal.png" TargetMode="External"/><Relationship Id="rId1881" Type="http://schemas.openxmlformats.org/officeDocument/2006/relationships/hyperlink" Target="http://pbs.twimg.com/profile_images/578905841329258496/x6I5XJzs_normal.jpeg" TargetMode="External"/><Relationship Id="rId2518" Type="http://schemas.openxmlformats.org/officeDocument/2006/relationships/hyperlink" Target="http://pbs.twimg.com/profile_images/1770979178/pioneer_logo.gif__384_90__normal.png" TargetMode="External"/><Relationship Id="rId2725" Type="http://schemas.openxmlformats.org/officeDocument/2006/relationships/hyperlink" Target="https://twitter.com/the_ladusaini" TargetMode="External"/><Relationship Id="rId2932" Type="http://schemas.openxmlformats.org/officeDocument/2006/relationships/hyperlink" Target="https://twitter.com/manishp62615211" TargetMode="External"/><Relationship Id="rId904" Type="http://schemas.openxmlformats.org/officeDocument/2006/relationships/hyperlink" Target="http://pbs.twimg.com/profile_images/873227223976857600/R2fM2bm1_normal.jpg" TargetMode="External"/><Relationship Id="rId1327" Type="http://schemas.openxmlformats.org/officeDocument/2006/relationships/hyperlink" Target="http://pbs.twimg.com/profile_images/877128880254926848/w5Onj1eq_normal.jpg" TargetMode="External"/><Relationship Id="rId1534" Type="http://schemas.openxmlformats.org/officeDocument/2006/relationships/hyperlink" Target="http://pbs.twimg.com/profile_images/558530497865723904/dfmh0ALI_normal.jpeg" TargetMode="External"/><Relationship Id="rId1741" Type="http://schemas.openxmlformats.org/officeDocument/2006/relationships/hyperlink" Target="http://pbs.twimg.com/profile_images/862393737674194944/lhHmQt6-_normal.jpg" TargetMode="External"/><Relationship Id="rId33" Type="http://schemas.openxmlformats.org/officeDocument/2006/relationships/hyperlink" Target="https://t.co/Q9usCy8gqm" TargetMode="External"/><Relationship Id="rId1601" Type="http://schemas.openxmlformats.org/officeDocument/2006/relationships/hyperlink" Target="http://pbs.twimg.com/profile_images/881002925840936960/BjgAMpju_normal.jpg" TargetMode="External"/><Relationship Id="rId3499" Type="http://schemas.openxmlformats.org/officeDocument/2006/relationships/hyperlink" Target="https://twitter.com/ravipatelce" TargetMode="External"/><Relationship Id="rId3359" Type="http://schemas.openxmlformats.org/officeDocument/2006/relationships/hyperlink" Target="https://twitter.com/komalku35641397" TargetMode="External"/><Relationship Id="rId3566" Type="http://schemas.openxmlformats.org/officeDocument/2006/relationships/hyperlink" Target="https://twitter.com/saiprasadreddyd" TargetMode="External"/><Relationship Id="rId487" Type="http://schemas.openxmlformats.org/officeDocument/2006/relationships/hyperlink" Target="http://t.co/BjBf3Fsk6L" TargetMode="External"/><Relationship Id="rId694" Type="http://schemas.openxmlformats.org/officeDocument/2006/relationships/hyperlink" Target="http://pbs.twimg.com/profile_images/858233898744074241/OMwoB8lw_normal.jpg" TargetMode="External"/><Relationship Id="rId2168" Type="http://schemas.openxmlformats.org/officeDocument/2006/relationships/hyperlink" Target="http://pbs.twimg.com/profile_images/845653734357028869/t41z48X5_normal.jpg" TargetMode="External"/><Relationship Id="rId2375" Type="http://schemas.openxmlformats.org/officeDocument/2006/relationships/hyperlink" Target="http://pbs.twimg.com/profile_images/878819040755580935/d0PFjSwe_normal.jpg" TargetMode="External"/><Relationship Id="rId3219" Type="http://schemas.openxmlformats.org/officeDocument/2006/relationships/hyperlink" Target="https://twitter.com/ping4packets" TargetMode="External"/><Relationship Id="rId3773" Type="http://schemas.openxmlformats.org/officeDocument/2006/relationships/hyperlink" Target="https://twitter.com/haldijaldi" TargetMode="External"/><Relationship Id="rId3980" Type="http://schemas.openxmlformats.org/officeDocument/2006/relationships/hyperlink" Target="https://twitter.com/kapil9994" TargetMode="External"/><Relationship Id="rId4617" Type="http://schemas.openxmlformats.org/officeDocument/2006/relationships/hyperlink" Target="https://twitter.com/kum66113113" TargetMode="External"/><Relationship Id="rId347" Type="http://schemas.openxmlformats.org/officeDocument/2006/relationships/hyperlink" Target="https://t.co/74pFDO35Lv" TargetMode="External"/><Relationship Id="rId1184" Type="http://schemas.openxmlformats.org/officeDocument/2006/relationships/hyperlink" Target="http://pbs.twimg.com/profile_images/874519465920253953/AqAuoUBC_normal.jpg" TargetMode="External"/><Relationship Id="rId2028" Type="http://schemas.openxmlformats.org/officeDocument/2006/relationships/hyperlink" Target="http://pbs.twimg.com/profile_images/879787038639140864/oE5R6lWu_normal.jpg" TargetMode="External"/><Relationship Id="rId2582" Type="http://schemas.openxmlformats.org/officeDocument/2006/relationships/hyperlink" Target="http://pbs.twimg.com/profile_images/774257803741528064/6Jc5GN_V_normal.jpg" TargetMode="External"/><Relationship Id="rId3426" Type="http://schemas.openxmlformats.org/officeDocument/2006/relationships/hyperlink" Target="https://twitter.com/rudrakr1" TargetMode="External"/><Relationship Id="rId3633" Type="http://schemas.openxmlformats.org/officeDocument/2006/relationships/hyperlink" Target="https://twitter.com/114f04c67902423" TargetMode="External"/><Relationship Id="rId3840" Type="http://schemas.openxmlformats.org/officeDocument/2006/relationships/hyperlink" Target="https://twitter.com/pradeeph" TargetMode="External"/><Relationship Id="rId554" Type="http://schemas.openxmlformats.org/officeDocument/2006/relationships/hyperlink" Target="https://t.co/KCXHetIjxz" TargetMode="External"/><Relationship Id="rId761" Type="http://schemas.openxmlformats.org/officeDocument/2006/relationships/hyperlink" Target="http://pbs.twimg.com/profile_images/469794091924873217/S-mETxY7_normal.jpeg" TargetMode="External"/><Relationship Id="rId1391" Type="http://schemas.openxmlformats.org/officeDocument/2006/relationships/hyperlink" Target="http://pbs.twimg.com/profile_images/795538128752627712/9-MRCRXK_normal.jpg" TargetMode="External"/><Relationship Id="rId2235" Type="http://schemas.openxmlformats.org/officeDocument/2006/relationships/hyperlink" Target="http://pbs.twimg.com/profile_images/825947986127626240/rwzmHSf-_normal.jpg" TargetMode="External"/><Relationship Id="rId2442" Type="http://schemas.openxmlformats.org/officeDocument/2006/relationships/hyperlink" Target="http://pbs.twimg.com/profile_images/879278417971212288/2FYJxz_h_normal.jpg" TargetMode="External"/><Relationship Id="rId3700" Type="http://schemas.openxmlformats.org/officeDocument/2006/relationships/hyperlink" Target="https://twitter.com/rameshprasad75" TargetMode="External"/><Relationship Id="rId207" Type="http://schemas.openxmlformats.org/officeDocument/2006/relationships/hyperlink" Target="https://t.co/ffQta4mlFg" TargetMode="External"/><Relationship Id="rId414" Type="http://schemas.openxmlformats.org/officeDocument/2006/relationships/hyperlink" Target="https://t.co/GrTv4CQMKD" TargetMode="External"/><Relationship Id="rId621" Type="http://schemas.openxmlformats.org/officeDocument/2006/relationships/hyperlink" Target="https://t.co/sSW16TrzYv" TargetMode="External"/><Relationship Id="rId1044" Type="http://schemas.openxmlformats.org/officeDocument/2006/relationships/hyperlink" Target="http://pbs.twimg.com/profile_images/877042732828577792/zciHh9iq_normal.jpg" TargetMode="External"/><Relationship Id="rId1251" Type="http://schemas.openxmlformats.org/officeDocument/2006/relationships/hyperlink" Target="http://pbs.twimg.com/profile_images/487182505603104768/PVo7IPhb_normal.jpeg" TargetMode="External"/><Relationship Id="rId2302" Type="http://schemas.openxmlformats.org/officeDocument/2006/relationships/hyperlink" Target="http://pbs.twimg.com/profile_images/881483194553335808/K3HtRRj5_normal.jpg" TargetMode="External"/><Relationship Id="rId1111" Type="http://schemas.openxmlformats.org/officeDocument/2006/relationships/hyperlink" Target="http://pbs.twimg.com/profile_images/871735276313264128/ApuLziRi_normal.jpg" TargetMode="External"/><Relationship Id="rId4267" Type="http://schemas.openxmlformats.org/officeDocument/2006/relationships/hyperlink" Target="https://twitter.com/ronakdang" TargetMode="External"/><Relationship Id="rId4474" Type="http://schemas.openxmlformats.org/officeDocument/2006/relationships/hyperlink" Target="https://twitter.com/sonalisiyaaa" TargetMode="External"/><Relationship Id="rId3076" Type="http://schemas.openxmlformats.org/officeDocument/2006/relationships/hyperlink" Target="https://twitter.com/ramask" TargetMode="External"/><Relationship Id="rId3283" Type="http://schemas.openxmlformats.org/officeDocument/2006/relationships/hyperlink" Target="https://twitter.com/dashabhaya" TargetMode="External"/><Relationship Id="rId3490" Type="http://schemas.openxmlformats.org/officeDocument/2006/relationships/hyperlink" Target="https://twitter.com/poonamrajtyagi" TargetMode="External"/><Relationship Id="rId4127" Type="http://schemas.openxmlformats.org/officeDocument/2006/relationships/hyperlink" Target="https://twitter.com/sadanandpatel7" TargetMode="External"/><Relationship Id="rId4334" Type="http://schemas.openxmlformats.org/officeDocument/2006/relationships/hyperlink" Target="https://twitter.com/eenadu_english" TargetMode="External"/><Relationship Id="rId4541" Type="http://schemas.openxmlformats.org/officeDocument/2006/relationships/hyperlink" Target="https://twitter.com/thedailypioneer" TargetMode="External"/><Relationship Id="rId1928" Type="http://schemas.openxmlformats.org/officeDocument/2006/relationships/hyperlink" Target="http://pbs.twimg.com/profile_images/378800000805721355/8bbb7f84231fd5c2f6fe3f5ed5d37526_normal.jpeg" TargetMode="External"/><Relationship Id="rId2092" Type="http://schemas.openxmlformats.org/officeDocument/2006/relationships/hyperlink" Target="http://pbs.twimg.com/profile_images/879070652304687105/6jVWBM3o_normal.jpg" TargetMode="External"/><Relationship Id="rId3143" Type="http://schemas.openxmlformats.org/officeDocument/2006/relationships/hyperlink" Target="https://twitter.com/mihirzee" TargetMode="External"/><Relationship Id="rId3350" Type="http://schemas.openxmlformats.org/officeDocument/2006/relationships/hyperlink" Target="https://twitter.com/onetiponehand_" TargetMode="External"/><Relationship Id="rId271" Type="http://schemas.openxmlformats.org/officeDocument/2006/relationships/hyperlink" Target="https://t.co/OsgfdpqZfC" TargetMode="External"/><Relationship Id="rId3003" Type="http://schemas.openxmlformats.org/officeDocument/2006/relationships/hyperlink" Target="https://twitter.com/sukanyaiyer2" TargetMode="External"/><Relationship Id="rId4401" Type="http://schemas.openxmlformats.org/officeDocument/2006/relationships/hyperlink" Target="https://twitter.com/vinaymenon01" TargetMode="External"/><Relationship Id="rId131" Type="http://schemas.openxmlformats.org/officeDocument/2006/relationships/hyperlink" Target="https://t.co/s6oxcnYTFq" TargetMode="External"/><Relationship Id="rId3210" Type="http://schemas.openxmlformats.org/officeDocument/2006/relationships/hyperlink" Target="https://twitter.com/tweets2ap" TargetMode="External"/><Relationship Id="rId2769" Type="http://schemas.openxmlformats.org/officeDocument/2006/relationships/hyperlink" Target="https://twitter.com/master8145" TargetMode="External"/><Relationship Id="rId2976" Type="http://schemas.openxmlformats.org/officeDocument/2006/relationships/hyperlink" Target="https://twitter.com/dhunchala" TargetMode="External"/><Relationship Id="rId948" Type="http://schemas.openxmlformats.org/officeDocument/2006/relationships/hyperlink" Target="http://pbs.twimg.com/profile_images/870966004557414400/XcpcG67J_normal.jpg" TargetMode="External"/><Relationship Id="rId1578" Type="http://schemas.openxmlformats.org/officeDocument/2006/relationships/hyperlink" Target="http://abs.twimg.com/sticky/default_profile_images/default_profile_normal.png" TargetMode="External"/><Relationship Id="rId1785" Type="http://schemas.openxmlformats.org/officeDocument/2006/relationships/hyperlink" Target="http://pbs.twimg.com/profile_images/877249783127322625/u5jK5RJ2_normal.jpg" TargetMode="External"/><Relationship Id="rId1992" Type="http://schemas.openxmlformats.org/officeDocument/2006/relationships/hyperlink" Target="http://abs.twimg.com/sticky/default_profile_images/default_profile_normal.png" TargetMode="External"/><Relationship Id="rId2629" Type="http://schemas.openxmlformats.org/officeDocument/2006/relationships/hyperlink" Target="http://pbs.twimg.com/profile_images/873594973207367681/xJ5b02Oj_normal.jpg" TargetMode="External"/><Relationship Id="rId2836" Type="http://schemas.openxmlformats.org/officeDocument/2006/relationships/hyperlink" Target="https://twitter.com/ranadhir31" TargetMode="External"/><Relationship Id="rId4191" Type="http://schemas.openxmlformats.org/officeDocument/2006/relationships/hyperlink" Target="https://twitter.com/richas222" TargetMode="External"/><Relationship Id="rId77" Type="http://schemas.openxmlformats.org/officeDocument/2006/relationships/hyperlink" Target="https://t.co/Oj9Vt4JvAa" TargetMode="External"/><Relationship Id="rId808" Type="http://schemas.openxmlformats.org/officeDocument/2006/relationships/hyperlink" Target="http://abs.twimg.com/sticky/default_profile_images/default_profile_normal.png" TargetMode="External"/><Relationship Id="rId1438" Type="http://schemas.openxmlformats.org/officeDocument/2006/relationships/hyperlink" Target="http://pbs.twimg.com/profile_images/532774051899396096/mnFdxtLE_normal.jpeg" TargetMode="External"/><Relationship Id="rId1645" Type="http://schemas.openxmlformats.org/officeDocument/2006/relationships/hyperlink" Target="http://pbs.twimg.com/profile_images/882193086889181185/V_w3FRGG_normal.jpg" TargetMode="External"/><Relationship Id="rId4051" Type="http://schemas.openxmlformats.org/officeDocument/2006/relationships/hyperlink" Target="https://twitter.com/farooquisana" TargetMode="External"/><Relationship Id="rId1852" Type="http://schemas.openxmlformats.org/officeDocument/2006/relationships/hyperlink" Target="http://pbs.twimg.com/profile_images/880789721361854464/ci9HTOeC_normal.jpg" TargetMode="External"/><Relationship Id="rId2903" Type="http://schemas.openxmlformats.org/officeDocument/2006/relationships/hyperlink" Target="https://twitter.com/addiyaan" TargetMode="External"/><Relationship Id="rId1505" Type="http://schemas.openxmlformats.org/officeDocument/2006/relationships/hyperlink" Target="http://pbs.twimg.com/profile_images/514095543/DSC02654_normal.JPG" TargetMode="External"/><Relationship Id="rId1712" Type="http://schemas.openxmlformats.org/officeDocument/2006/relationships/hyperlink" Target="http://pbs.twimg.com/profile_images/853475214419742720/VkVkoN5Q_normal.jpg" TargetMode="External"/><Relationship Id="rId3677" Type="http://schemas.openxmlformats.org/officeDocument/2006/relationships/hyperlink" Target="https://twitter.com/nationjai" TargetMode="External"/><Relationship Id="rId3884" Type="http://schemas.openxmlformats.org/officeDocument/2006/relationships/hyperlink" Target="https://twitter.com/drmadiwr" TargetMode="External"/><Relationship Id="rId598" Type="http://schemas.openxmlformats.org/officeDocument/2006/relationships/hyperlink" Target="https://t.co/LbJV6Hf76O" TargetMode="External"/><Relationship Id="rId2279" Type="http://schemas.openxmlformats.org/officeDocument/2006/relationships/hyperlink" Target="http://pbs.twimg.com/profile_images/474796252152881155/1uWvG14J_normal.jpeg" TargetMode="External"/><Relationship Id="rId2486" Type="http://schemas.openxmlformats.org/officeDocument/2006/relationships/hyperlink" Target="http://pbs.twimg.com/profile_images/866361425169534976/M0t8j2j9_normal.jpg" TargetMode="External"/><Relationship Id="rId2693" Type="http://schemas.openxmlformats.org/officeDocument/2006/relationships/hyperlink" Target="https://twitter.com/ddnewshindi" TargetMode="External"/><Relationship Id="rId3537" Type="http://schemas.openxmlformats.org/officeDocument/2006/relationships/hyperlink" Target="https://twitter.com/sahebjaiswal" TargetMode="External"/><Relationship Id="rId3744" Type="http://schemas.openxmlformats.org/officeDocument/2006/relationships/hyperlink" Target="https://twitter.com/saxenaanilkumar" TargetMode="External"/><Relationship Id="rId3951" Type="http://schemas.openxmlformats.org/officeDocument/2006/relationships/hyperlink" Target="https://twitter.com/madhupatil836" TargetMode="External"/><Relationship Id="rId458" Type="http://schemas.openxmlformats.org/officeDocument/2006/relationships/hyperlink" Target="https://t.co/cTxVLTO00h" TargetMode="External"/><Relationship Id="rId665" Type="http://schemas.openxmlformats.org/officeDocument/2006/relationships/hyperlink" Target="http://pbs.twimg.com/profile_images/864167067087495168/2SHTR62r_normal.jpg" TargetMode="External"/><Relationship Id="rId872" Type="http://schemas.openxmlformats.org/officeDocument/2006/relationships/hyperlink" Target="http://pbs.twimg.com/profile_images/881216445685878784/YXZsIrFr_normal.jpg" TargetMode="External"/><Relationship Id="rId1088" Type="http://schemas.openxmlformats.org/officeDocument/2006/relationships/hyperlink" Target="http://pbs.twimg.com/profile_images/418296283200106496/IJ_tsrLQ_normal.jpeg" TargetMode="External"/><Relationship Id="rId1295" Type="http://schemas.openxmlformats.org/officeDocument/2006/relationships/hyperlink" Target="http://pbs.twimg.com/profile_images/805469969181908992/tQoKWoXx_normal.jpg" TargetMode="External"/><Relationship Id="rId2139" Type="http://schemas.openxmlformats.org/officeDocument/2006/relationships/hyperlink" Target="http://abs.twimg.com/sticky/default_profile_images/default_profile_normal.png" TargetMode="External"/><Relationship Id="rId2346" Type="http://schemas.openxmlformats.org/officeDocument/2006/relationships/hyperlink" Target="http://pbs.twimg.com/profile_images/768037926634741760/Ga3AlZ_h_normal.jpg" TargetMode="External"/><Relationship Id="rId2553" Type="http://schemas.openxmlformats.org/officeDocument/2006/relationships/hyperlink" Target="http://pbs.twimg.com/profile_images/847361144662642690/gnLLxoAY_normal.jpg" TargetMode="External"/><Relationship Id="rId2760" Type="http://schemas.openxmlformats.org/officeDocument/2006/relationships/hyperlink" Target="https://twitter.com/nhacharya" TargetMode="External"/><Relationship Id="rId3604" Type="http://schemas.openxmlformats.org/officeDocument/2006/relationships/hyperlink" Target="https://twitter.com/yadav_co" TargetMode="External"/><Relationship Id="rId3811" Type="http://schemas.openxmlformats.org/officeDocument/2006/relationships/hyperlink" Target="https://twitter.com/advsarang" TargetMode="External"/><Relationship Id="rId318" Type="http://schemas.openxmlformats.org/officeDocument/2006/relationships/hyperlink" Target="https://t.co/GevqCFbAdV" TargetMode="External"/><Relationship Id="rId525" Type="http://schemas.openxmlformats.org/officeDocument/2006/relationships/hyperlink" Target="https://t.co/VwZ5yI6LNe" TargetMode="External"/><Relationship Id="rId732" Type="http://schemas.openxmlformats.org/officeDocument/2006/relationships/hyperlink" Target="http://pbs.twimg.com/profile_images/756006651317059584/c_vv6fRf_normal.jpg" TargetMode="External"/><Relationship Id="rId1155" Type="http://schemas.openxmlformats.org/officeDocument/2006/relationships/hyperlink" Target="http://pbs.twimg.com/profile_images/765255147987558400/rlpFaHiw_normal.jpg" TargetMode="External"/><Relationship Id="rId1362" Type="http://schemas.openxmlformats.org/officeDocument/2006/relationships/hyperlink" Target="http://pbs.twimg.com/profile_images/880377825986985984/W_wxj6A1_normal.jpg" TargetMode="External"/><Relationship Id="rId2206" Type="http://schemas.openxmlformats.org/officeDocument/2006/relationships/hyperlink" Target="http://pbs.twimg.com/profile_images/825132371292848128/WnQ9O65c_normal.jpg" TargetMode="External"/><Relationship Id="rId2413" Type="http://schemas.openxmlformats.org/officeDocument/2006/relationships/hyperlink" Target="http://pbs.twimg.com/profile_images/874718690842992642/D2kOYRKa_normal.jpg" TargetMode="External"/><Relationship Id="rId2620" Type="http://schemas.openxmlformats.org/officeDocument/2006/relationships/hyperlink" Target="http://pbs.twimg.com/profile_images/881844498480943104/fRa7lQoX_normal.jpg" TargetMode="External"/><Relationship Id="rId1015" Type="http://schemas.openxmlformats.org/officeDocument/2006/relationships/hyperlink" Target="http://pbs.twimg.com/profile_images/749749780285390849/x09ZOJ4F_normal.jpg" TargetMode="External"/><Relationship Id="rId1222" Type="http://schemas.openxmlformats.org/officeDocument/2006/relationships/hyperlink" Target="http://pbs.twimg.com/profile_images/862474116716212225/hGDEdYuy_normal.jpg" TargetMode="External"/><Relationship Id="rId4378" Type="http://schemas.openxmlformats.org/officeDocument/2006/relationships/hyperlink" Target="https://twitter.com/pramod_ksahu" TargetMode="External"/><Relationship Id="rId4585" Type="http://schemas.openxmlformats.org/officeDocument/2006/relationships/hyperlink" Target="https://twitter.com/shivchandmandal" TargetMode="External"/><Relationship Id="rId3187" Type="http://schemas.openxmlformats.org/officeDocument/2006/relationships/hyperlink" Target="https://twitter.com/harendr85549826" TargetMode="External"/><Relationship Id="rId3394" Type="http://schemas.openxmlformats.org/officeDocument/2006/relationships/hyperlink" Target="https://twitter.com/sundaram_motors" TargetMode="External"/><Relationship Id="rId4238" Type="http://schemas.openxmlformats.org/officeDocument/2006/relationships/hyperlink" Target="https://twitter.com/bhavesha_vish" TargetMode="External"/><Relationship Id="rId3047" Type="http://schemas.openxmlformats.org/officeDocument/2006/relationships/hyperlink" Target="https://twitter.com/dvj06" TargetMode="External"/><Relationship Id="rId4445" Type="http://schemas.openxmlformats.org/officeDocument/2006/relationships/hyperlink" Target="https://twitter.com/imvinnyk" TargetMode="External"/><Relationship Id="rId4652" Type="http://schemas.openxmlformats.org/officeDocument/2006/relationships/hyperlink" Target="https://twitter.com/rush_me_tweets" TargetMode="External"/><Relationship Id="rId175" Type="http://schemas.openxmlformats.org/officeDocument/2006/relationships/hyperlink" Target="https://t.co/Ecm4ckFFln" TargetMode="External"/><Relationship Id="rId3254" Type="http://schemas.openxmlformats.org/officeDocument/2006/relationships/hyperlink" Target="https://twitter.com/prayag" TargetMode="External"/><Relationship Id="rId3461" Type="http://schemas.openxmlformats.org/officeDocument/2006/relationships/hyperlink" Target="https://twitter.com/sureshpprabhu" TargetMode="External"/><Relationship Id="rId4305" Type="http://schemas.openxmlformats.org/officeDocument/2006/relationships/hyperlink" Target="https://twitter.com/sanjeev25897305" TargetMode="External"/><Relationship Id="rId4512" Type="http://schemas.openxmlformats.org/officeDocument/2006/relationships/hyperlink" Target="https://twitter.com/pradeepmeghraj" TargetMode="External"/><Relationship Id="rId382" Type="http://schemas.openxmlformats.org/officeDocument/2006/relationships/hyperlink" Target="https://t.co/lkJgpWybiN" TargetMode="External"/><Relationship Id="rId2063" Type="http://schemas.openxmlformats.org/officeDocument/2006/relationships/hyperlink" Target="http://pbs.twimg.com/profile_images/649721569984380928/Y2lpKLOQ_normal.jpg" TargetMode="External"/><Relationship Id="rId2270" Type="http://schemas.openxmlformats.org/officeDocument/2006/relationships/hyperlink" Target="http://pbs.twimg.com/profile_images/877925037189234689/9l75EN51_normal.jpg" TargetMode="External"/><Relationship Id="rId3114" Type="http://schemas.openxmlformats.org/officeDocument/2006/relationships/hyperlink" Target="https://twitter.com/vikasadvocat" TargetMode="External"/><Relationship Id="rId3321" Type="http://schemas.openxmlformats.org/officeDocument/2006/relationships/hyperlink" Target="https://twitter.com/reyasingh_bjp" TargetMode="External"/><Relationship Id="rId242" Type="http://schemas.openxmlformats.org/officeDocument/2006/relationships/hyperlink" Target="https://t.co/V0lgljkZpI" TargetMode="External"/><Relationship Id="rId2130" Type="http://schemas.openxmlformats.org/officeDocument/2006/relationships/hyperlink" Target="http://pbs.twimg.com/profile_images/597664248697749504/yowO0buX_normal.jpg" TargetMode="External"/><Relationship Id="rId102" Type="http://schemas.openxmlformats.org/officeDocument/2006/relationships/hyperlink" Target="https://t.co/Y5YUTxdCgk" TargetMode="External"/><Relationship Id="rId1689" Type="http://schemas.openxmlformats.org/officeDocument/2006/relationships/hyperlink" Target="http://pbs.twimg.com/profile_images/844614046183833603/qWxRX4SF_normal.jpg" TargetMode="External"/><Relationship Id="rId4095" Type="http://schemas.openxmlformats.org/officeDocument/2006/relationships/hyperlink" Target="https://twitter.com/muditkumar9719" TargetMode="External"/><Relationship Id="rId1896" Type="http://schemas.openxmlformats.org/officeDocument/2006/relationships/hyperlink" Target="http://pbs.twimg.com/profile_images/3527796202/d5c34aa73fd132ced56ba3e742dfebab_normal.jpeg" TargetMode="External"/><Relationship Id="rId2947" Type="http://schemas.openxmlformats.org/officeDocument/2006/relationships/hyperlink" Target="https://twitter.com/kanwarudayy" TargetMode="External"/><Relationship Id="rId4162" Type="http://schemas.openxmlformats.org/officeDocument/2006/relationships/hyperlink" Target="https://twitter.com/jsr_n" TargetMode="External"/><Relationship Id="rId919" Type="http://schemas.openxmlformats.org/officeDocument/2006/relationships/hyperlink" Target="http://pbs.twimg.com/profile_images/717317290308550656/Lo7ijyQq_normal.jpg" TargetMode="External"/><Relationship Id="rId1549" Type="http://schemas.openxmlformats.org/officeDocument/2006/relationships/hyperlink" Target="http://pbs.twimg.com/profile_images/879399770669727745/8oieWG84_normal.jpg" TargetMode="External"/><Relationship Id="rId1756" Type="http://schemas.openxmlformats.org/officeDocument/2006/relationships/hyperlink" Target="http://abs.twimg.com/sticky/default_profile_images/default_profile_normal.png" TargetMode="External"/><Relationship Id="rId1963" Type="http://schemas.openxmlformats.org/officeDocument/2006/relationships/hyperlink" Target="http://pbs.twimg.com/profile_images/864197642833637376/Kxhrmn6N_normal.jpg" TargetMode="External"/><Relationship Id="rId2807" Type="http://schemas.openxmlformats.org/officeDocument/2006/relationships/hyperlink" Target="https://twitter.com/mr_grmore" TargetMode="External"/><Relationship Id="rId4022" Type="http://schemas.openxmlformats.org/officeDocument/2006/relationships/hyperlink" Target="https://twitter.com/shubh88888" TargetMode="External"/><Relationship Id="rId48" Type="http://schemas.openxmlformats.org/officeDocument/2006/relationships/hyperlink" Target="https://t.co/5JOQ8tDjjW" TargetMode="External"/><Relationship Id="rId1409" Type="http://schemas.openxmlformats.org/officeDocument/2006/relationships/hyperlink" Target="http://pbs.twimg.com/profile_images/792249258975961089/BnaYENCi_normal.jpg" TargetMode="External"/><Relationship Id="rId1616" Type="http://schemas.openxmlformats.org/officeDocument/2006/relationships/hyperlink" Target="http://pbs.twimg.com/profile_images/882138835257245696/u5mMa5Jp_normal.jpg" TargetMode="External"/><Relationship Id="rId1823" Type="http://schemas.openxmlformats.org/officeDocument/2006/relationships/hyperlink" Target="http://pbs.twimg.com/profile_images/881192382775119873/71j65Irj_normal.jpg" TargetMode="External"/><Relationship Id="rId3788" Type="http://schemas.openxmlformats.org/officeDocument/2006/relationships/hyperlink" Target="https://twitter.com/parveza20268537" TargetMode="External"/><Relationship Id="rId3995" Type="http://schemas.openxmlformats.org/officeDocument/2006/relationships/hyperlink" Target="https://twitter.com/ishwaryaraviku1" TargetMode="External"/><Relationship Id="rId2597" Type="http://schemas.openxmlformats.org/officeDocument/2006/relationships/hyperlink" Target="http://pbs.twimg.com/profile_images/807267805183688704/IETHo-s8_normal.jpg" TargetMode="External"/><Relationship Id="rId3648" Type="http://schemas.openxmlformats.org/officeDocument/2006/relationships/hyperlink" Target="https://twitter.com/_to_sunil" TargetMode="External"/><Relationship Id="rId3855" Type="http://schemas.openxmlformats.org/officeDocument/2006/relationships/hyperlink" Target="https://twitter.com/kalyugipandit" TargetMode="External"/><Relationship Id="rId569" Type="http://schemas.openxmlformats.org/officeDocument/2006/relationships/hyperlink" Target="https://t.co/iwZr7Yxmmq" TargetMode="External"/><Relationship Id="rId776" Type="http://schemas.openxmlformats.org/officeDocument/2006/relationships/hyperlink" Target="http://pbs.twimg.com/profile_images/875721362375008258/5xsTkndL_normal.jpg" TargetMode="External"/><Relationship Id="rId983" Type="http://schemas.openxmlformats.org/officeDocument/2006/relationships/hyperlink" Target="http://pbs.twimg.com/profile_images/881119759173025796/tY_i7-yN_normal.jpg" TargetMode="External"/><Relationship Id="rId1199" Type="http://schemas.openxmlformats.org/officeDocument/2006/relationships/hyperlink" Target="http://pbs.twimg.com/profile_images/2538270219/m9ohzsax6h8c4l9n7nof_normal.jpeg" TargetMode="External"/><Relationship Id="rId2457" Type="http://schemas.openxmlformats.org/officeDocument/2006/relationships/hyperlink" Target="http://pbs.twimg.com/profile_images/860161346058452993/HU3O262j_normal.jpg" TargetMode="External"/><Relationship Id="rId2664" Type="http://schemas.openxmlformats.org/officeDocument/2006/relationships/hyperlink" Target="https://twitter.com/modiuddinlahori" TargetMode="External"/><Relationship Id="rId3508" Type="http://schemas.openxmlformats.org/officeDocument/2006/relationships/hyperlink" Target="https://twitter.com/nikhilsnikhil" TargetMode="External"/><Relationship Id="rId429" Type="http://schemas.openxmlformats.org/officeDocument/2006/relationships/hyperlink" Target="http://t.co/qgcdgOyxiY" TargetMode="External"/><Relationship Id="rId636" Type="http://schemas.openxmlformats.org/officeDocument/2006/relationships/hyperlink" Target="http://pbs.twimg.com/profile_images/732371076886355968/_i26Pl1R_normal.jpg" TargetMode="External"/><Relationship Id="rId1059" Type="http://schemas.openxmlformats.org/officeDocument/2006/relationships/hyperlink" Target="http://pbs.twimg.com/profile_images/728938655394484225/Twb1Fput_normal.jpg" TargetMode="External"/><Relationship Id="rId1266" Type="http://schemas.openxmlformats.org/officeDocument/2006/relationships/hyperlink" Target="http://pbs.twimg.com/profile_images/819487289680297984/J76-BZHn_normal.jpg" TargetMode="External"/><Relationship Id="rId1473" Type="http://schemas.openxmlformats.org/officeDocument/2006/relationships/hyperlink" Target="http://pbs.twimg.com/profile_images/879609144184946688/KzFKEB5H_normal.jpg" TargetMode="External"/><Relationship Id="rId2317" Type="http://schemas.openxmlformats.org/officeDocument/2006/relationships/hyperlink" Target="http://pbs.twimg.com/profile_images/862691660576071680/Fb5hrQTB_normal.jpg" TargetMode="External"/><Relationship Id="rId2871" Type="http://schemas.openxmlformats.org/officeDocument/2006/relationships/hyperlink" Target="https://twitter.com/katyareyashraj" TargetMode="External"/><Relationship Id="rId3715" Type="http://schemas.openxmlformats.org/officeDocument/2006/relationships/hyperlink" Target="https://twitter.com/i_am_csp" TargetMode="External"/><Relationship Id="rId3922" Type="http://schemas.openxmlformats.org/officeDocument/2006/relationships/hyperlink" Target="https://twitter.com/bjpyuvabihar" TargetMode="External"/><Relationship Id="rId843" Type="http://schemas.openxmlformats.org/officeDocument/2006/relationships/hyperlink" Target="http://pbs.twimg.com/profile_images/870348058910900224/xhfZDXx2_normal.jpg" TargetMode="External"/><Relationship Id="rId1126" Type="http://schemas.openxmlformats.org/officeDocument/2006/relationships/hyperlink" Target="http://pbs.twimg.com/profile_images/875933836311273472/EXsg79Go_normal.jpg" TargetMode="External"/><Relationship Id="rId1680" Type="http://schemas.openxmlformats.org/officeDocument/2006/relationships/hyperlink" Target="http://pbs.twimg.com/profile_images/864402390740459520/PvVDRIxy_normal.jpg" TargetMode="External"/><Relationship Id="rId2524" Type="http://schemas.openxmlformats.org/officeDocument/2006/relationships/hyperlink" Target="http://pbs.twimg.com/profile_images/877525387558957056/FDTQFr59_normal.jpg" TargetMode="External"/><Relationship Id="rId2731" Type="http://schemas.openxmlformats.org/officeDocument/2006/relationships/hyperlink" Target="https://twitter.com/nirmalinsan33" TargetMode="External"/><Relationship Id="rId703" Type="http://schemas.openxmlformats.org/officeDocument/2006/relationships/hyperlink" Target="http://pbs.twimg.com/profile_images/830313182136709120/mh9cCKoJ_normal.jpg" TargetMode="External"/><Relationship Id="rId910" Type="http://schemas.openxmlformats.org/officeDocument/2006/relationships/hyperlink" Target="http://pbs.twimg.com/profile_images/770347070859411457/eh6Y1VjH_normal.jpg" TargetMode="External"/><Relationship Id="rId1333" Type="http://schemas.openxmlformats.org/officeDocument/2006/relationships/hyperlink" Target="http://pbs.twimg.com/profile_images/770373720825364480/LeYHslMs_normal.jpg" TargetMode="External"/><Relationship Id="rId1540" Type="http://schemas.openxmlformats.org/officeDocument/2006/relationships/hyperlink" Target="http://pbs.twimg.com/profile_images/871475504016130050/NXfK9Qdx_normal.jpg" TargetMode="External"/><Relationship Id="rId4489" Type="http://schemas.openxmlformats.org/officeDocument/2006/relationships/hyperlink" Target="https://twitter.com/georgekurian4k" TargetMode="External"/><Relationship Id="rId1400" Type="http://schemas.openxmlformats.org/officeDocument/2006/relationships/hyperlink" Target="http://pbs.twimg.com/profile_images/785772468304830464/BnmjSwuy_normal.jpg" TargetMode="External"/><Relationship Id="rId3298" Type="http://schemas.openxmlformats.org/officeDocument/2006/relationships/hyperlink" Target="https://twitter.com/prashant776" TargetMode="External"/><Relationship Id="rId4349" Type="http://schemas.openxmlformats.org/officeDocument/2006/relationships/hyperlink" Target="https://twitter.com/sonurajgupta" TargetMode="External"/><Relationship Id="rId4556" Type="http://schemas.openxmlformats.org/officeDocument/2006/relationships/hyperlink" Target="https://twitter.com/f5cxl3wh2c8pz7u" TargetMode="External"/><Relationship Id="rId3158" Type="http://schemas.openxmlformats.org/officeDocument/2006/relationships/hyperlink" Target="https://twitter.com/prakash_kashyap" TargetMode="External"/><Relationship Id="rId3365" Type="http://schemas.openxmlformats.org/officeDocument/2006/relationships/hyperlink" Target="https://twitter.com/rajusardar89452" TargetMode="External"/><Relationship Id="rId3572" Type="http://schemas.openxmlformats.org/officeDocument/2006/relationships/hyperlink" Target="https://twitter.com/naaneshiva" TargetMode="External"/><Relationship Id="rId4209" Type="http://schemas.openxmlformats.org/officeDocument/2006/relationships/hyperlink" Target="https://twitter.com/navinku01774480" TargetMode="External"/><Relationship Id="rId4416" Type="http://schemas.openxmlformats.org/officeDocument/2006/relationships/hyperlink" Target="https://twitter.com/shimmermickey" TargetMode="External"/><Relationship Id="rId4623" Type="http://schemas.openxmlformats.org/officeDocument/2006/relationships/hyperlink" Target="https://twitter.com/abhinashji98" TargetMode="External"/><Relationship Id="rId286" Type="http://schemas.openxmlformats.org/officeDocument/2006/relationships/hyperlink" Target="https://t.co/arYUcCgA9j" TargetMode="External"/><Relationship Id="rId493" Type="http://schemas.openxmlformats.org/officeDocument/2006/relationships/hyperlink" Target="https://t.co/W9yb55MaJN" TargetMode="External"/><Relationship Id="rId2174" Type="http://schemas.openxmlformats.org/officeDocument/2006/relationships/hyperlink" Target="http://pbs.twimg.com/profile_images/879322814112604160/2M3uwMSE_normal.jpg" TargetMode="External"/><Relationship Id="rId2381" Type="http://schemas.openxmlformats.org/officeDocument/2006/relationships/hyperlink" Target="http://abs.twimg.com/sticky/default_profile_images/default_profile_normal.png" TargetMode="External"/><Relationship Id="rId3018" Type="http://schemas.openxmlformats.org/officeDocument/2006/relationships/hyperlink" Target="https://twitter.com/prashantrana_pr" TargetMode="External"/><Relationship Id="rId3225" Type="http://schemas.openxmlformats.org/officeDocument/2006/relationships/hyperlink" Target="https://twitter.com/himeshr2" TargetMode="External"/><Relationship Id="rId3432" Type="http://schemas.openxmlformats.org/officeDocument/2006/relationships/hyperlink" Target="https://twitter.com/gst_learning" TargetMode="External"/><Relationship Id="rId146" Type="http://schemas.openxmlformats.org/officeDocument/2006/relationships/hyperlink" Target="https://t.co/TMnWUBvvMG" TargetMode="External"/><Relationship Id="rId353" Type="http://schemas.openxmlformats.org/officeDocument/2006/relationships/hyperlink" Target="https://t.co/PhJ9uKKdaR" TargetMode="External"/><Relationship Id="rId560" Type="http://schemas.openxmlformats.org/officeDocument/2006/relationships/hyperlink" Target="https://t.co/gPfD8KVqEt" TargetMode="External"/><Relationship Id="rId1190" Type="http://schemas.openxmlformats.org/officeDocument/2006/relationships/hyperlink" Target="http://pbs.twimg.com/profile_images/657812627737849856/CDKhyPQA_normal.jpg" TargetMode="External"/><Relationship Id="rId2034" Type="http://schemas.openxmlformats.org/officeDocument/2006/relationships/hyperlink" Target="http://pbs.twimg.com/profile_images/844546506023567360/xbnOfR_8_normal.jpg" TargetMode="External"/><Relationship Id="rId2241" Type="http://schemas.openxmlformats.org/officeDocument/2006/relationships/hyperlink" Target="http://pbs.twimg.com/profile_images/858178582664933376/2hHxjBsf_normal.jpg" TargetMode="External"/><Relationship Id="rId213" Type="http://schemas.openxmlformats.org/officeDocument/2006/relationships/hyperlink" Target="https://t.co/7geiRMBYsZ" TargetMode="External"/><Relationship Id="rId420" Type="http://schemas.openxmlformats.org/officeDocument/2006/relationships/hyperlink" Target="https://t.co/g1MCiBPDYO" TargetMode="External"/><Relationship Id="rId1050" Type="http://schemas.openxmlformats.org/officeDocument/2006/relationships/hyperlink" Target="http://pbs.twimg.com/profile_images/878189256476196864/FBcCEFTn_normal.jpg" TargetMode="External"/><Relationship Id="rId2101" Type="http://schemas.openxmlformats.org/officeDocument/2006/relationships/hyperlink" Target="http://pbs.twimg.com/profile_images/848215876713275395/4xoHIf0W_normal.jpg" TargetMode="External"/><Relationship Id="rId4066" Type="http://schemas.openxmlformats.org/officeDocument/2006/relationships/hyperlink" Target="https://twitter.com/beingright" TargetMode="External"/><Relationship Id="rId1867" Type="http://schemas.openxmlformats.org/officeDocument/2006/relationships/hyperlink" Target="http://pbs.twimg.com/profile_images/648383053530730496/05UjykIQ_normal.jpg" TargetMode="External"/><Relationship Id="rId2918" Type="http://schemas.openxmlformats.org/officeDocument/2006/relationships/hyperlink" Target="https://twitter.com/narendrapsing" TargetMode="External"/><Relationship Id="rId4273" Type="http://schemas.openxmlformats.org/officeDocument/2006/relationships/hyperlink" Target="https://twitter.com/mashaoorgulati" TargetMode="External"/><Relationship Id="rId4480" Type="http://schemas.openxmlformats.org/officeDocument/2006/relationships/hyperlink" Target="https://twitter.com/rifortikat1985" TargetMode="External"/><Relationship Id="rId1727" Type="http://schemas.openxmlformats.org/officeDocument/2006/relationships/hyperlink" Target="http://pbs.twimg.com/profile_images/830932097342726145/EhiDRV7K_normal.jpg" TargetMode="External"/><Relationship Id="rId1934" Type="http://schemas.openxmlformats.org/officeDocument/2006/relationships/hyperlink" Target="http://pbs.twimg.com/profile_images/772126358805815296/mfem5_gP_normal.jpg" TargetMode="External"/><Relationship Id="rId3082" Type="http://schemas.openxmlformats.org/officeDocument/2006/relationships/hyperlink" Target="https://twitter.com/arjunrai06" TargetMode="External"/><Relationship Id="rId4133" Type="http://schemas.openxmlformats.org/officeDocument/2006/relationships/hyperlink" Target="https://twitter.com/gauravsaini205" TargetMode="External"/><Relationship Id="rId4340" Type="http://schemas.openxmlformats.org/officeDocument/2006/relationships/hyperlink" Target="https://twitter.com/andrea__ap" TargetMode="External"/><Relationship Id="rId19" Type="http://schemas.openxmlformats.org/officeDocument/2006/relationships/hyperlink" Target="https://t.co/bzCik2giIL" TargetMode="External"/><Relationship Id="rId3899" Type="http://schemas.openxmlformats.org/officeDocument/2006/relationships/hyperlink" Target="https://twitter.com/cyrusdhabhar" TargetMode="External"/><Relationship Id="rId4200" Type="http://schemas.openxmlformats.org/officeDocument/2006/relationships/hyperlink" Target="https://twitter.com/dabbangism" TargetMode="External"/><Relationship Id="rId3759" Type="http://schemas.openxmlformats.org/officeDocument/2006/relationships/hyperlink" Target="https://twitter.com/yuvrajverma1243" TargetMode="External"/><Relationship Id="rId3966" Type="http://schemas.openxmlformats.org/officeDocument/2006/relationships/hyperlink" Target="https://twitter.com/lkjsingh" TargetMode="External"/><Relationship Id="rId3" Type="http://schemas.openxmlformats.org/officeDocument/2006/relationships/hyperlink" Target="https://www.facebook.com/aparn" TargetMode="External"/><Relationship Id="rId887" Type="http://schemas.openxmlformats.org/officeDocument/2006/relationships/hyperlink" Target="http://pbs.twimg.com/profile_images/624181368252051456/frRy1gn8_normal.jpg" TargetMode="External"/><Relationship Id="rId2568" Type="http://schemas.openxmlformats.org/officeDocument/2006/relationships/hyperlink" Target="http://pbs.twimg.com/profile_images/831424702912536576/OEjoy9ze_normal.jpg" TargetMode="External"/><Relationship Id="rId2775" Type="http://schemas.openxmlformats.org/officeDocument/2006/relationships/hyperlink" Target="https://twitter.com/aditiroyghatak" TargetMode="External"/><Relationship Id="rId2982" Type="http://schemas.openxmlformats.org/officeDocument/2006/relationships/hyperlink" Target="https://twitter.com/indiakagaurav" TargetMode="External"/><Relationship Id="rId3619" Type="http://schemas.openxmlformats.org/officeDocument/2006/relationships/hyperlink" Target="https://twitter.com/startupfests" TargetMode="External"/><Relationship Id="rId3826" Type="http://schemas.openxmlformats.org/officeDocument/2006/relationships/hyperlink" Target="https://twitter.com/mr_smile03" TargetMode="External"/><Relationship Id="rId747" Type="http://schemas.openxmlformats.org/officeDocument/2006/relationships/hyperlink" Target="http://pbs.twimg.com/profile_images/825338345953730560/inC7N9As_normal.jpg" TargetMode="External"/><Relationship Id="rId954" Type="http://schemas.openxmlformats.org/officeDocument/2006/relationships/hyperlink" Target="http://abs.twimg.com/sticky/default_profile_images/default_profile_normal.png" TargetMode="External"/><Relationship Id="rId1377" Type="http://schemas.openxmlformats.org/officeDocument/2006/relationships/hyperlink" Target="http://pbs.twimg.com/profile_images/526591190225797122/HXGzeNJn_normal.jpeg" TargetMode="External"/><Relationship Id="rId1584" Type="http://schemas.openxmlformats.org/officeDocument/2006/relationships/hyperlink" Target="http://pbs.twimg.com/profile_images/869808985939075076/Zf5o5mjR_normal.jpg" TargetMode="External"/><Relationship Id="rId1791" Type="http://schemas.openxmlformats.org/officeDocument/2006/relationships/hyperlink" Target="http://pbs.twimg.com/profile_images/869961589113315328/4FCtLw4Y_normal.jpg" TargetMode="External"/><Relationship Id="rId2428" Type="http://schemas.openxmlformats.org/officeDocument/2006/relationships/hyperlink" Target="http://pbs.twimg.com/profile_images/794986232560451584/FYqEBYF-_normal.jpg" TargetMode="External"/><Relationship Id="rId2635" Type="http://schemas.openxmlformats.org/officeDocument/2006/relationships/hyperlink" Target="http://pbs.twimg.com/profile_images/863999292238725121/N3k4ZJ_d_normal.jpg" TargetMode="External"/><Relationship Id="rId2842" Type="http://schemas.openxmlformats.org/officeDocument/2006/relationships/hyperlink" Target="https://twitter.com/reema340265897" TargetMode="External"/><Relationship Id="rId83" Type="http://schemas.openxmlformats.org/officeDocument/2006/relationships/hyperlink" Target="http://t.co/8rx4lFTNxZ" TargetMode="External"/><Relationship Id="rId607" Type="http://schemas.openxmlformats.org/officeDocument/2006/relationships/hyperlink" Target="https://t.co/If8teTWmX1" TargetMode="External"/><Relationship Id="rId814" Type="http://schemas.openxmlformats.org/officeDocument/2006/relationships/hyperlink" Target="http://pbs.twimg.com/profile_images/841900312692703233/bFqk7xHJ_normal.jpg" TargetMode="External"/><Relationship Id="rId1237" Type="http://schemas.openxmlformats.org/officeDocument/2006/relationships/hyperlink" Target="http://pbs.twimg.com/profile_images/769459393339412480/LdnAYA1E_normal.jpg" TargetMode="External"/><Relationship Id="rId1444" Type="http://schemas.openxmlformats.org/officeDocument/2006/relationships/hyperlink" Target="http://pbs.twimg.com/profile_images/865869274929287168/MV7vadgq_normal.jpg" TargetMode="External"/><Relationship Id="rId1651" Type="http://schemas.openxmlformats.org/officeDocument/2006/relationships/hyperlink" Target="http://pbs.twimg.com/profile_images/751409627716153344/cFXFstz4_normal.jpg" TargetMode="External"/><Relationship Id="rId2702" Type="http://schemas.openxmlformats.org/officeDocument/2006/relationships/hyperlink" Target="https://twitter.com/imofficialakash" TargetMode="External"/><Relationship Id="rId1304" Type="http://schemas.openxmlformats.org/officeDocument/2006/relationships/hyperlink" Target="http://pbs.twimg.com/profile_images/882158535349608448/jWzSI-lB_normal.jpg" TargetMode="External"/><Relationship Id="rId1511" Type="http://schemas.openxmlformats.org/officeDocument/2006/relationships/hyperlink" Target="http://pbs.twimg.com/profile_images/880826190663098368/U-W92t7__normal.jpg" TargetMode="External"/><Relationship Id="rId4667" Type="http://schemas.openxmlformats.org/officeDocument/2006/relationships/hyperlink" Target="https://twitter.com/ityaadii" TargetMode="External"/><Relationship Id="rId3269" Type="http://schemas.openxmlformats.org/officeDocument/2006/relationships/hyperlink" Target="https://twitter.com/aqurab" TargetMode="External"/><Relationship Id="rId3476" Type="http://schemas.openxmlformats.org/officeDocument/2006/relationships/hyperlink" Target="https://twitter.com/6891kiran" TargetMode="External"/><Relationship Id="rId3683" Type="http://schemas.openxmlformats.org/officeDocument/2006/relationships/hyperlink" Target="https://twitter.com/amardeep8285" TargetMode="External"/><Relationship Id="rId4527" Type="http://schemas.openxmlformats.org/officeDocument/2006/relationships/hyperlink" Target="https://twitter.com/priyanshu0809" TargetMode="External"/><Relationship Id="rId10" Type="http://schemas.openxmlformats.org/officeDocument/2006/relationships/hyperlink" Target="https://t.co/slHdHag97h" TargetMode="External"/><Relationship Id="rId397" Type="http://schemas.openxmlformats.org/officeDocument/2006/relationships/hyperlink" Target="https://t.co/GrVzQ8Ml3U" TargetMode="External"/><Relationship Id="rId2078" Type="http://schemas.openxmlformats.org/officeDocument/2006/relationships/hyperlink" Target="http://pbs.twimg.com/profile_images/881175443575103488/yaDlaJv0_normal.jpg" TargetMode="External"/><Relationship Id="rId2285" Type="http://schemas.openxmlformats.org/officeDocument/2006/relationships/hyperlink" Target="http://abs.twimg.com/sticky/default_profile_images/default_profile_normal.png" TargetMode="External"/><Relationship Id="rId2492" Type="http://schemas.openxmlformats.org/officeDocument/2006/relationships/hyperlink" Target="http://pbs.twimg.com/profile_images/426670718135189504/ZtcyiL5p_normal.jpeg" TargetMode="External"/><Relationship Id="rId3129" Type="http://schemas.openxmlformats.org/officeDocument/2006/relationships/hyperlink" Target="https://twitter.com/irfanhussky" TargetMode="External"/><Relationship Id="rId3336" Type="http://schemas.openxmlformats.org/officeDocument/2006/relationships/hyperlink" Target="https://twitter.com/rajdevjaiswal" TargetMode="External"/><Relationship Id="rId3890" Type="http://schemas.openxmlformats.org/officeDocument/2006/relationships/hyperlink" Target="https://twitter.com/ananthkumar_bjp" TargetMode="External"/><Relationship Id="rId257" Type="http://schemas.openxmlformats.org/officeDocument/2006/relationships/hyperlink" Target="https://t.co/xPYaSIZy3f" TargetMode="External"/><Relationship Id="rId464" Type="http://schemas.openxmlformats.org/officeDocument/2006/relationships/hyperlink" Target="https://t.co/U7SrQW7WD3" TargetMode="External"/><Relationship Id="rId1094" Type="http://schemas.openxmlformats.org/officeDocument/2006/relationships/hyperlink" Target="http://pbs.twimg.com/profile_images/877803066501627904/jeSZt9H8_normal.jpg" TargetMode="External"/><Relationship Id="rId2145" Type="http://schemas.openxmlformats.org/officeDocument/2006/relationships/hyperlink" Target="http://pbs.twimg.com/profile_images/879909053131927552/Gn9H35-u_normal.jpg" TargetMode="External"/><Relationship Id="rId3543" Type="http://schemas.openxmlformats.org/officeDocument/2006/relationships/hyperlink" Target="https://twitter.com/rpandya72" TargetMode="External"/><Relationship Id="rId3750" Type="http://schemas.openxmlformats.org/officeDocument/2006/relationships/hyperlink" Target="https://twitter.com/bhattnaturally1" TargetMode="External"/><Relationship Id="rId117" Type="http://schemas.openxmlformats.org/officeDocument/2006/relationships/hyperlink" Target="http://t.co/WSG7S2p92F" TargetMode="External"/><Relationship Id="rId671" Type="http://schemas.openxmlformats.org/officeDocument/2006/relationships/hyperlink" Target="http://pbs.twimg.com/profile_images/623777283317170176/WgpdSw44_normal.jpg" TargetMode="External"/><Relationship Id="rId2352" Type="http://schemas.openxmlformats.org/officeDocument/2006/relationships/hyperlink" Target="http://pbs.twimg.com/profile_images/765328440300011521/tZR7_k_g_normal.jpg" TargetMode="External"/><Relationship Id="rId3403" Type="http://schemas.openxmlformats.org/officeDocument/2006/relationships/hyperlink" Target="https://twitter.com/indianwithmodi" TargetMode="External"/><Relationship Id="rId3610" Type="http://schemas.openxmlformats.org/officeDocument/2006/relationships/hyperlink" Target="https://twitter.com/balgopal98685" TargetMode="External"/><Relationship Id="rId324" Type="http://schemas.openxmlformats.org/officeDocument/2006/relationships/hyperlink" Target="https://t.co/129sg4rJch" TargetMode="External"/><Relationship Id="rId531" Type="http://schemas.openxmlformats.org/officeDocument/2006/relationships/hyperlink" Target="http://twiends.com/laliteshkushwa3" TargetMode="External"/><Relationship Id="rId1161" Type="http://schemas.openxmlformats.org/officeDocument/2006/relationships/hyperlink" Target="http://pbs.twimg.com/profile_images/881551953402019841/FKiGGljw_normal.jpg" TargetMode="External"/><Relationship Id="rId2005" Type="http://schemas.openxmlformats.org/officeDocument/2006/relationships/hyperlink" Target="http://pbs.twimg.com/profile_images/756079768672481280/G443SdQK_normal.jpg" TargetMode="External"/><Relationship Id="rId2212" Type="http://schemas.openxmlformats.org/officeDocument/2006/relationships/hyperlink" Target="http://pbs.twimg.com/profile_images/826016422383980544/3n6Y5AQA_normal.jpg" TargetMode="External"/><Relationship Id="rId1021" Type="http://schemas.openxmlformats.org/officeDocument/2006/relationships/hyperlink" Target="http://pbs.twimg.com/profile_images/830758128488632321/oEBvL5p9_normal.jpg" TargetMode="External"/><Relationship Id="rId1978" Type="http://schemas.openxmlformats.org/officeDocument/2006/relationships/hyperlink" Target="http://pbs.twimg.com/profile_images/848840258229862400/fzHlXG7K_normal.jpg" TargetMode="External"/><Relationship Id="rId4177" Type="http://schemas.openxmlformats.org/officeDocument/2006/relationships/hyperlink" Target="https://twitter.com/anuragsinha_10" TargetMode="External"/><Relationship Id="rId4384" Type="http://schemas.openxmlformats.org/officeDocument/2006/relationships/hyperlink" Target="https://twitter.com/iketan86" TargetMode="External"/><Relationship Id="rId4591" Type="http://schemas.openxmlformats.org/officeDocument/2006/relationships/hyperlink" Target="https://twitter.com/ar_akashmakwana" TargetMode="External"/><Relationship Id="rId3193" Type="http://schemas.openxmlformats.org/officeDocument/2006/relationships/hyperlink" Target="https://twitter.com/benasinvjpriyan" TargetMode="External"/><Relationship Id="rId4037" Type="http://schemas.openxmlformats.org/officeDocument/2006/relationships/hyperlink" Target="https://twitter.com/chavan_krn" TargetMode="External"/><Relationship Id="rId4244" Type="http://schemas.openxmlformats.org/officeDocument/2006/relationships/hyperlink" Target="https://twitter.com/amarsdeo" TargetMode="External"/><Relationship Id="rId4451" Type="http://schemas.openxmlformats.org/officeDocument/2006/relationships/hyperlink" Target="https://twitter.com/mattajas" TargetMode="External"/><Relationship Id="rId1838" Type="http://schemas.openxmlformats.org/officeDocument/2006/relationships/hyperlink" Target="http://pbs.twimg.com/profile_images/779131114430402560/kPUN7pgi_normal.jpg" TargetMode="External"/><Relationship Id="rId3053" Type="http://schemas.openxmlformats.org/officeDocument/2006/relationships/hyperlink" Target="https://twitter.com/barel_dinesh" TargetMode="External"/><Relationship Id="rId3260" Type="http://schemas.openxmlformats.org/officeDocument/2006/relationships/hyperlink" Target="https://twitter.com/officeofpoonamm" TargetMode="External"/><Relationship Id="rId4104" Type="http://schemas.openxmlformats.org/officeDocument/2006/relationships/hyperlink" Target="https://twitter.com/nexaexperience" TargetMode="External"/><Relationship Id="rId4311" Type="http://schemas.openxmlformats.org/officeDocument/2006/relationships/hyperlink" Target="https://twitter.com/jairamkhemka" TargetMode="External"/><Relationship Id="rId181" Type="http://schemas.openxmlformats.org/officeDocument/2006/relationships/hyperlink" Target="https://t.co/iM9ddZx5da" TargetMode="External"/><Relationship Id="rId1905" Type="http://schemas.openxmlformats.org/officeDocument/2006/relationships/hyperlink" Target="http://pbs.twimg.com/profile_images/859608152899280897/bY3ajx-A_normal.jpg" TargetMode="External"/><Relationship Id="rId3120" Type="http://schemas.openxmlformats.org/officeDocument/2006/relationships/hyperlink" Target="https://twitter.com/basithishere" TargetMode="External"/><Relationship Id="rId998" Type="http://schemas.openxmlformats.org/officeDocument/2006/relationships/hyperlink" Target="http://pbs.twimg.com/profile_images/863379716111163394/JCScVUAS_normal.jpg" TargetMode="External"/><Relationship Id="rId2679" Type="http://schemas.openxmlformats.org/officeDocument/2006/relationships/hyperlink" Target="https://twitter.com/vinaydokania" TargetMode="External"/><Relationship Id="rId2886" Type="http://schemas.openxmlformats.org/officeDocument/2006/relationships/hyperlink" Target="https://twitter.com/capmohan" TargetMode="External"/><Relationship Id="rId3937" Type="http://schemas.openxmlformats.org/officeDocument/2006/relationships/hyperlink" Target="https://twitter.com/retailspillover" TargetMode="External"/><Relationship Id="rId858" Type="http://schemas.openxmlformats.org/officeDocument/2006/relationships/hyperlink" Target="http://pbs.twimg.com/profile_images/586037880100757504/5XdAH6QM_normal.jpg" TargetMode="External"/><Relationship Id="rId1488" Type="http://schemas.openxmlformats.org/officeDocument/2006/relationships/hyperlink" Target="http://pbs.twimg.com/profile_images/859105883401449472/sVQMlLO9_normal.jpg" TargetMode="External"/><Relationship Id="rId1695" Type="http://schemas.openxmlformats.org/officeDocument/2006/relationships/hyperlink" Target="http://pbs.twimg.com/profile_images/835181565898444800/5g9iWIMM_normal.jpg" TargetMode="External"/><Relationship Id="rId2539" Type="http://schemas.openxmlformats.org/officeDocument/2006/relationships/hyperlink" Target="http://pbs.twimg.com/profile_images/502392645314830337/wQV1awav_normal.jpeg" TargetMode="External"/><Relationship Id="rId2746" Type="http://schemas.openxmlformats.org/officeDocument/2006/relationships/hyperlink" Target="https://twitter.com/box8_in" TargetMode="External"/><Relationship Id="rId2953" Type="http://schemas.openxmlformats.org/officeDocument/2006/relationships/hyperlink" Target="https://twitter.com/anilshawasn" TargetMode="External"/><Relationship Id="rId718" Type="http://schemas.openxmlformats.org/officeDocument/2006/relationships/hyperlink" Target="http://pbs.twimg.com/profile_images/592893436669390850/gN2MLhb9_normal.jpg" TargetMode="External"/><Relationship Id="rId925" Type="http://schemas.openxmlformats.org/officeDocument/2006/relationships/hyperlink" Target="http://pbs.twimg.com/profile_images/881890506443071488/iiF5cRcn_normal.jpg" TargetMode="External"/><Relationship Id="rId1348" Type="http://schemas.openxmlformats.org/officeDocument/2006/relationships/hyperlink" Target="http://pbs.twimg.com/profile_images/849844233594916865/GC5rKP5W_normal.jpg" TargetMode="External"/><Relationship Id="rId1555" Type="http://schemas.openxmlformats.org/officeDocument/2006/relationships/hyperlink" Target="http://pbs.twimg.com/profile_images/811595252737916928/UpMmBiF1_normal.jpg" TargetMode="External"/><Relationship Id="rId1762" Type="http://schemas.openxmlformats.org/officeDocument/2006/relationships/hyperlink" Target="http://pbs.twimg.com/profile_images/844415799909662720/VoLILAMl_normal.jpg" TargetMode="External"/><Relationship Id="rId2606" Type="http://schemas.openxmlformats.org/officeDocument/2006/relationships/hyperlink" Target="http://pbs.twimg.com/profile_images/3336796415/a89610462040c744e5d4a72b9f0277f6_normal.gif" TargetMode="External"/><Relationship Id="rId1208" Type="http://schemas.openxmlformats.org/officeDocument/2006/relationships/hyperlink" Target="http://pbs.twimg.com/profile_images/581847401595437056/ExxSnalR_normal.jpg" TargetMode="External"/><Relationship Id="rId1415" Type="http://schemas.openxmlformats.org/officeDocument/2006/relationships/hyperlink" Target="http://pbs.twimg.com/profile_images/866331522261012480/80lJO-WE_normal.jpg" TargetMode="External"/><Relationship Id="rId2813" Type="http://schemas.openxmlformats.org/officeDocument/2006/relationships/hyperlink" Target="https://twitter.com/cerci_elena" TargetMode="External"/><Relationship Id="rId54" Type="http://schemas.openxmlformats.org/officeDocument/2006/relationships/hyperlink" Target="https://t.co/YJRGOnPLxT" TargetMode="External"/><Relationship Id="rId1622" Type="http://schemas.openxmlformats.org/officeDocument/2006/relationships/hyperlink" Target="http://pbs.twimg.com/profile_images/853178436482760705/BjoZQ0Jj_normal.jpg" TargetMode="External"/><Relationship Id="rId2091" Type="http://schemas.openxmlformats.org/officeDocument/2006/relationships/hyperlink" Target="http://pbs.twimg.com/profile_images/872423275145551872/GUdaR1Pp_normal.jpg" TargetMode="External"/><Relationship Id="rId2189" Type="http://schemas.openxmlformats.org/officeDocument/2006/relationships/hyperlink" Target="http://pbs.twimg.com/profile_images/835042513496891392/ttCU2hUI_normal.jpg" TargetMode="External"/><Relationship Id="rId3142" Type="http://schemas.openxmlformats.org/officeDocument/2006/relationships/hyperlink" Target="https://twitter.com/tinkugiri10" TargetMode="External"/><Relationship Id="rId3587" Type="http://schemas.openxmlformats.org/officeDocument/2006/relationships/hyperlink" Target="https://twitter.com/longstoryshortp" TargetMode="External"/><Relationship Id="rId3794" Type="http://schemas.openxmlformats.org/officeDocument/2006/relationships/hyperlink" Target="https://twitter.com/lt_anaya" TargetMode="External"/><Relationship Id="rId4400" Type="http://schemas.openxmlformats.org/officeDocument/2006/relationships/hyperlink" Target="https://twitter.com/awesomefiroz" TargetMode="External"/><Relationship Id="rId4638" Type="http://schemas.openxmlformats.org/officeDocument/2006/relationships/hyperlink" Target="https://twitter.com/yuvadesh" TargetMode="External"/><Relationship Id="rId270" Type="http://schemas.openxmlformats.org/officeDocument/2006/relationships/hyperlink" Target="https://t.co/95yZpdGxvp" TargetMode="External"/><Relationship Id="rId2396" Type="http://schemas.openxmlformats.org/officeDocument/2006/relationships/hyperlink" Target="http://pbs.twimg.com/profile_images/874222923850149888/Bt2NWXte_normal.jpg" TargetMode="External"/><Relationship Id="rId3002" Type="http://schemas.openxmlformats.org/officeDocument/2006/relationships/hyperlink" Target="https://twitter.com/whiskey__kiss" TargetMode="External"/><Relationship Id="rId3447" Type="http://schemas.openxmlformats.org/officeDocument/2006/relationships/hyperlink" Target="https://twitter.com/spsharm11341210" TargetMode="External"/><Relationship Id="rId3654" Type="http://schemas.openxmlformats.org/officeDocument/2006/relationships/hyperlink" Target="https://twitter.com/nonehatesme" TargetMode="External"/><Relationship Id="rId3861" Type="http://schemas.openxmlformats.org/officeDocument/2006/relationships/hyperlink" Target="https://twitter.com/falana_dhimaka" TargetMode="External"/><Relationship Id="rId130" Type="http://schemas.openxmlformats.org/officeDocument/2006/relationships/hyperlink" Target="https://t.co/BFdYHlhfQo" TargetMode="External"/><Relationship Id="rId368" Type="http://schemas.openxmlformats.org/officeDocument/2006/relationships/hyperlink" Target="https://t.co/dyktslvqN7" TargetMode="External"/><Relationship Id="rId575" Type="http://schemas.openxmlformats.org/officeDocument/2006/relationships/hyperlink" Target="https://t.co/FgLAW2kA9b" TargetMode="External"/><Relationship Id="rId782" Type="http://schemas.openxmlformats.org/officeDocument/2006/relationships/hyperlink" Target="http://pbs.twimg.com/profile_images/881499981781381121/mg6a8lvR_normal.jpg" TargetMode="External"/><Relationship Id="rId2049" Type="http://schemas.openxmlformats.org/officeDocument/2006/relationships/hyperlink" Target="http://pbs.twimg.com/profile_images/862470562362253312/Gf5kuYfl_normal.jpg" TargetMode="External"/><Relationship Id="rId2256" Type="http://schemas.openxmlformats.org/officeDocument/2006/relationships/hyperlink" Target="http://pbs.twimg.com/profile_images/851382472327680001/ZoFRO5gE_normal.jpg" TargetMode="External"/><Relationship Id="rId2463" Type="http://schemas.openxmlformats.org/officeDocument/2006/relationships/hyperlink" Target="http://pbs.twimg.com/profile_images/870319689821499392/7Tg52Ixt_normal.jpg" TargetMode="External"/><Relationship Id="rId2670" Type="http://schemas.openxmlformats.org/officeDocument/2006/relationships/hyperlink" Target="https://twitter.com/rsstinks" TargetMode="External"/><Relationship Id="rId3307" Type="http://schemas.openxmlformats.org/officeDocument/2006/relationships/hyperlink" Target="https://twitter.com/binumd" TargetMode="External"/><Relationship Id="rId3514" Type="http://schemas.openxmlformats.org/officeDocument/2006/relationships/hyperlink" Target="https://twitter.com/orested2" TargetMode="External"/><Relationship Id="rId3721" Type="http://schemas.openxmlformats.org/officeDocument/2006/relationships/hyperlink" Target="https://twitter.com/sharadrao4" TargetMode="External"/><Relationship Id="rId3959" Type="http://schemas.openxmlformats.org/officeDocument/2006/relationships/hyperlink" Target="https://twitter.com/dayasinghbolbum" TargetMode="External"/><Relationship Id="rId228" Type="http://schemas.openxmlformats.org/officeDocument/2006/relationships/hyperlink" Target="http://t.co/iza5ttB15R" TargetMode="External"/><Relationship Id="rId435" Type="http://schemas.openxmlformats.org/officeDocument/2006/relationships/hyperlink" Target="https://t.co/tE3qTgpVB0" TargetMode="External"/><Relationship Id="rId642" Type="http://schemas.openxmlformats.org/officeDocument/2006/relationships/hyperlink" Target="http://pbs.twimg.com/profile_images/734214053329932288/5lLK3br3_normal.jpg" TargetMode="External"/><Relationship Id="rId1065" Type="http://schemas.openxmlformats.org/officeDocument/2006/relationships/hyperlink" Target="http://pbs.twimg.com/profile_images/882136822129639426/QZzBJj1E_normal.jpg" TargetMode="External"/><Relationship Id="rId1272" Type="http://schemas.openxmlformats.org/officeDocument/2006/relationships/hyperlink" Target="http://pbs.twimg.com/profile_images/840113566724243458/gAjXMs3T_normal.jpg" TargetMode="External"/><Relationship Id="rId2116" Type="http://schemas.openxmlformats.org/officeDocument/2006/relationships/hyperlink" Target="http://pbs.twimg.com/profile_images/760250508523077632/rNnCW_cF_normal.jpg" TargetMode="External"/><Relationship Id="rId2323" Type="http://schemas.openxmlformats.org/officeDocument/2006/relationships/hyperlink" Target="http://pbs.twimg.com/profile_images/827777642136903680/SEAWMQsJ_normal.jpg" TargetMode="External"/><Relationship Id="rId2530" Type="http://schemas.openxmlformats.org/officeDocument/2006/relationships/hyperlink" Target="http://pbs.twimg.com/profile_images/830715529350541312/iNbkg6aL_normal.jpg" TargetMode="External"/><Relationship Id="rId2768" Type="http://schemas.openxmlformats.org/officeDocument/2006/relationships/hyperlink" Target="https://twitter.com/prashant_sonicg" TargetMode="External"/><Relationship Id="rId2975" Type="http://schemas.openxmlformats.org/officeDocument/2006/relationships/hyperlink" Target="https://twitter.com/rammeharbaan" TargetMode="External"/><Relationship Id="rId3819" Type="http://schemas.openxmlformats.org/officeDocument/2006/relationships/hyperlink" Target="https://twitter.com/officialsukesh" TargetMode="External"/><Relationship Id="rId502" Type="http://schemas.openxmlformats.org/officeDocument/2006/relationships/hyperlink" Target="https://t.co/lSKu2ZmIHF" TargetMode="External"/><Relationship Id="rId947" Type="http://schemas.openxmlformats.org/officeDocument/2006/relationships/hyperlink" Target="http://pbs.twimg.com/profile_images/868488505906700288/eLCbB6fK_normal.jpg" TargetMode="External"/><Relationship Id="rId1132" Type="http://schemas.openxmlformats.org/officeDocument/2006/relationships/hyperlink" Target="http://pbs.twimg.com/profile_images/804227740295540737/DEupqF6R_normal.jpg" TargetMode="External"/><Relationship Id="rId1577" Type="http://schemas.openxmlformats.org/officeDocument/2006/relationships/hyperlink" Target="http://pbs.twimg.com/profile_images/877829253198368770/O40u98Ev_normal.jpg" TargetMode="External"/><Relationship Id="rId1784" Type="http://schemas.openxmlformats.org/officeDocument/2006/relationships/hyperlink" Target="http://pbs.twimg.com/profile_images/667742742617845760/UY69flCG_normal.png" TargetMode="External"/><Relationship Id="rId1991" Type="http://schemas.openxmlformats.org/officeDocument/2006/relationships/hyperlink" Target="http://pbs.twimg.com/profile_images/868792076745486336/FyhaFjZ3_normal.jpg" TargetMode="External"/><Relationship Id="rId2628" Type="http://schemas.openxmlformats.org/officeDocument/2006/relationships/hyperlink" Target="http://pbs.twimg.com/profile_images/865029679463284736/V23cJQnW_normal.jpg" TargetMode="External"/><Relationship Id="rId2835" Type="http://schemas.openxmlformats.org/officeDocument/2006/relationships/hyperlink" Target="https://twitter.com/rsprasad" TargetMode="External"/><Relationship Id="rId4190" Type="http://schemas.openxmlformats.org/officeDocument/2006/relationships/hyperlink" Target="https://twitter.com/pvnvid1988" TargetMode="External"/><Relationship Id="rId4288" Type="http://schemas.openxmlformats.org/officeDocument/2006/relationships/hyperlink" Target="https://twitter.com/tarataraindia" TargetMode="External"/><Relationship Id="rId4495" Type="http://schemas.openxmlformats.org/officeDocument/2006/relationships/hyperlink" Target="https://twitter.com/gopalsi72182249" TargetMode="External"/><Relationship Id="rId76" Type="http://schemas.openxmlformats.org/officeDocument/2006/relationships/hyperlink" Target="https://t.co/v7MwbQv8ms" TargetMode="External"/><Relationship Id="rId807" Type="http://schemas.openxmlformats.org/officeDocument/2006/relationships/hyperlink" Target="http://pbs.twimg.com/profile_images/861292187274932226/de0r6387_normal.jpg" TargetMode="External"/><Relationship Id="rId1437" Type="http://schemas.openxmlformats.org/officeDocument/2006/relationships/hyperlink" Target="http://pbs.twimg.com/profile_images/513714641847869440/E4FKGzqy_normal.jpeg" TargetMode="External"/><Relationship Id="rId1644" Type="http://schemas.openxmlformats.org/officeDocument/2006/relationships/hyperlink" Target="http://pbs.twimg.com/profile_images/685766843890466816/U4IAk2Xh_normal.jpg" TargetMode="External"/><Relationship Id="rId1851" Type="http://schemas.openxmlformats.org/officeDocument/2006/relationships/hyperlink" Target="http://pbs.twimg.com/profile_images/878441984213438464/4sMP67l__normal.jpg" TargetMode="External"/><Relationship Id="rId2902" Type="http://schemas.openxmlformats.org/officeDocument/2006/relationships/hyperlink" Target="https://twitter.com/bijender_narwal" TargetMode="External"/><Relationship Id="rId3097" Type="http://schemas.openxmlformats.org/officeDocument/2006/relationships/hyperlink" Target="https://twitter.com/httweets" TargetMode="External"/><Relationship Id="rId4050" Type="http://schemas.openxmlformats.org/officeDocument/2006/relationships/hyperlink" Target="https://twitter.com/channsey" TargetMode="External"/><Relationship Id="rId4148" Type="http://schemas.openxmlformats.org/officeDocument/2006/relationships/hyperlink" Target="https://twitter.com/rakeshrbag" TargetMode="External"/><Relationship Id="rId4355" Type="http://schemas.openxmlformats.org/officeDocument/2006/relationships/hyperlink" Target="https://twitter.com/kaushikpipliya" TargetMode="External"/><Relationship Id="rId1504" Type="http://schemas.openxmlformats.org/officeDocument/2006/relationships/hyperlink" Target="http://pbs.twimg.com/profile_images/860340746276229120/Jvo6BBR1_normal.jpg" TargetMode="External"/><Relationship Id="rId1711" Type="http://schemas.openxmlformats.org/officeDocument/2006/relationships/hyperlink" Target="http://pbs.twimg.com/profile_images/880005231634984962/5MUKk4K9_normal.jpg" TargetMode="External"/><Relationship Id="rId1949" Type="http://schemas.openxmlformats.org/officeDocument/2006/relationships/hyperlink" Target="http://pbs.twimg.com/profile_images/857815047703285760/S65X81zl_normal.jpg" TargetMode="External"/><Relationship Id="rId3164" Type="http://schemas.openxmlformats.org/officeDocument/2006/relationships/hyperlink" Target="https://twitter.com/sushmaswaraj" TargetMode="External"/><Relationship Id="rId4008" Type="http://schemas.openxmlformats.org/officeDocument/2006/relationships/hyperlink" Target="https://twitter.com/adityakumarti16" TargetMode="External"/><Relationship Id="rId4562" Type="http://schemas.openxmlformats.org/officeDocument/2006/relationships/hyperlink" Target="https://twitter.com/rssorg" TargetMode="External"/><Relationship Id="rId292" Type="http://schemas.openxmlformats.org/officeDocument/2006/relationships/hyperlink" Target="http://t.co/My0OCKD1zS" TargetMode="External"/><Relationship Id="rId1809" Type="http://schemas.openxmlformats.org/officeDocument/2006/relationships/hyperlink" Target="http://pbs.twimg.com/profile_images/877871050083762177/ETjyXG_Q_normal.jpg" TargetMode="External"/><Relationship Id="rId3371" Type="http://schemas.openxmlformats.org/officeDocument/2006/relationships/hyperlink" Target="https://twitter.com/shreeswathy06" TargetMode="External"/><Relationship Id="rId3469" Type="http://schemas.openxmlformats.org/officeDocument/2006/relationships/hyperlink" Target="https://twitter.com/iritesh_tiwari" TargetMode="External"/><Relationship Id="rId3676" Type="http://schemas.openxmlformats.org/officeDocument/2006/relationships/hyperlink" Target="https://twitter.com/raja_africa" TargetMode="External"/><Relationship Id="rId4215" Type="http://schemas.openxmlformats.org/officeDocument/2006/relationships/hyperlink" Target="https://twitter.com/anilsin51602552" TargetMode="External"/><Relationship Id="rId4422" Type="http://schemas.openxmlformats.org/officeDocument/2006/relationships/hyperlink" Target="https://twitter.com/sharng_" TargetMode="External"/><Relationship Id="rId597" Type="http://schemas.openxmlformats.org/officeDocument/2006/relationships/hyperlink" Target="http://t.co/S2s0QMdSPS" TargetMode="External"/><Relationship Id="rId2180" Type="http://schemas.openxmlformats.org/officeDocument/2006/relationships/hyperlink" Target="http://pbs.twimg.com/profile_images/879279635674091521/twj5grTg_normal.jpg" TargetMode="External"/><Relationship Id="rId2278" Type="http://schemas.openxmlformats.org/officeDocument/2006/relationships/hyperlink" Target="http://pbs.twimg.com/profile_images/752433896546045952/t0rdc4Ye_normal.jpg" TargetMode="External"/><Relationship Id="rId2485" Type="http://schemas.openxmlformats.org/officeDocument/2006/relationships/hyperlink" Target="http://pbs.twimg.com/profile_images/585401937761173504/g4FV_o88_normal.png" TargetMode="External"/><Relationship Id="rId3024" Type="http://schemas.openxmlformats.org/officeDocument/2006/relationships/hyperlink" Target="https://twitter.com/ronakjaink" TargetMode="External"/><Relationship Id="rId3231" Type="http://schemas.openxmlformats.org/officeDocument/2006/relationships/hyperlink" Target="https://twitter.com/ami_ana" TargetMode="External"/><Relationship Id="rId3329" Type="http://schemas.openxmlformats.org/officeDocument/2006/relationships/hyperlink" Target="https://twitter.com/erakgautam" TargetMode="External"/><Relationship Id="rId3883" Type="http://schemas.openxmlformats.org/officeDocument/2006/relationships/hyperlink" Target="https://twitter.com/noel__r" TargetMode="External"/><Relationship Id="rId152" Type="http://schemas.openxmlformats.org/officeDocument/2006/relationships/hyperlink" Target="https://t.co/9bY0dAWk74" TargetMode="External"/><Relationship Id="rId457" Type="http://schemas.openxmlformats.org/officeDocument/2006/relationships/hyperlink" Target="http://t.co/s1JTQu1K46" TargetMode="External"/><Relationship Id="rId1087" Type="http://schemas.openxmlformats.org/officeDocument/2006/relationships/hyperlink" Target="http://pbs.twimg.com/profile_images/858880953518874626/zZrqEtRj_normal.jpg" TargetMode="External"/><Relationship Id="rId1294" Type="http://schemas.openxmlformats.org/officeDocument/2006/relationships/hyperlink" Target="http://pbs.twimg.com/profile_images/879829878400581632/VKHaEITc_normal.jpg" TargetMode="External"/><Relationship Id="rId2040" Type="http://schemas.openxmlformats.org/officeDocument/2006/relationships/hyperlink" Target="http://pbs.twimg.com/profile_images/878167416030732289/XS8bwuhu_normal.jpg" TargetMode="External"/><Relationship Id="rId2138" Type="http://schemas.openxmlformats.org/officeDocument/2006/relationships/hyperlink" Target="http://pbs.twimg.com/profile_images/855330461014401024/g2BJIRJQ_normal.jpg" TargetMode="External"/><Relationship Id="rId2692" Type="http://schemas.openxmlformats.org/officeDocument/2006/relationships/hyperlink" Target="https://twitter.com/ddnewslive" TargetMode="External"/><Relationship Id="rId2997" Type="http://schemas.openxmlformats.org/officeDocument/2006/relationships/hyperlink" Target="https://twitter.com/galav_shivam" TargetMode="External"/><Relationship Id="rId3536" Type="http://schemas.openxmlformats.org/officeDocument/2006/relationships/hyperlink" Target="https://twitter.com/coolfunnytshirt" TargetMode="External"/><Relationship Id="rId3743" Type="http://schemas.openxmlformats.org/officeDocument/2006/relationships/hyperlink" Target="https://twitter.com/kr_shaurabh" TargetMode="External"/><Relationship Id="rId3950" Type="http://schemas.openxmlformats.org/officeDocument/2006/relationships/hyperlink" Target="https://twitter.com/jaydeepsaniyara" TargetMode="External"/><Relationship Id="rId664" Type="http://schemas.openxmlformats.org/officeDocument/2006/relationships/hyperlink" Target="http://pbs.twimg.com/profile_images/881093121005805569/mYu4G4j8_normal.jpg" TargetMode="External"/><Relationship Id="rId871" Type="http://schemas.openxmlformats.org/officeDocument/2006/relationships/hyperlink" Target="http://pbs.twimg.com/profile_images/865792826142973952/lTKE0DDO_normal.jpg" TargetMode="External"/><Relationship Id="rId969" Type="http://schemas.openxmlformats.org/officeDocument/2006/relationships/hyperlink" Target="http://pbs.twimg.com/profile_images/855268201617178628/V1By3gj9_normal.jpg" TargetMode="External"/><Relationship Id="rId1599" Type="http://schemas.openxmlformats.org/officeDocument/2006/relationships/hyperlink" Target="http://pbs.twimg.com/profile_images/856243044227719169/DP9nkmzo_normal.jpg" TargetMode="External"/><Relationship Id="rId2345" Type="http://schemas.openxmlformats.org/officeDocument/2006/relationships/hyperlink" Target="http://pbs.twimg.com/profile_images/881998852110168064/wOkemSPg_normal.jpg" TargetMode="External"/><Relationship Id="rId2552" Type="http://schemas.openxmlformats.org/officeDocument/2006/relationships/hyperlink" Target="http://pbs.twimg.com/profile_images/661108436344549376/SeKy94yU_normal.jpg" TargetMode="External"/><Relationship Id="rId3603" Type="http://schemas.openxmlformats.org/officeDocument/2006/relationships/hyperlink" Target="https://twitter.com/dilipku91276540" TargetMode="External"/><Relationship Id="rId3810" Type="http://schemas.openxmlformats.org/officeDocument/2006/relationships/hyperlink" Target="https://twitter.com/ar" TargetMode="External"/><Relationship Id="rId317" Type="http://schemas.openxmlformats.org/officeDocument/2006/relationships/hyperlink" Target="https://t.co/sFpWEoddYl" TargetMode="External"/><Relationship Id="rId524" Type="http://schemas.openxmlformats.org/officeDocument/2006/relationships/hyperlink" Target="https://t.co/IrFjqdAoTg" TargetMode="External"/><Relationship Id="rId731" Type="http://schemas.openxmlformats.org/officeDocument/2006/relationships/hyperlink" Target="http://pbs.twimg.com/profile_images/875301831815155712/zS1qi1HO_normal.jpg" TargetMode="External"/><Relationship Id="rId1154" Type="http://schemas.openxmlformats.org/officeDocument/2006/relationships/hyperlink" Target="http://pbs.twimg.com/profile_images/821219104103206914/I4wg7QFf_normal.jpg" TargetMode="External"/><Relationship Id="rId1361" Type="http://schemas.openxmlformats.org/officeDocument/2006/relationships/hyperlink" Target="http://pbs.twimg.com/profile_images/843116051600695297/2bVG7gVN_normal.jpg" TargetMode="External"/><Relationship Id="rId1459" Type="http://schemas.openxmlformats.org/officeDocument/2006/relationships/hyperlink" Target="http://pbs.twimg.com/profile_images/875994872053809152/fkKbrr8R_normal.jpg" TargetMode="External"/><Relationship Id="rId2205" Type="http://schemas.openxmlformats.org/officeDocument/2006/relationships/hyperlink" Target="http://pbs.twimg.com/profile_images/752965508282982400/YwO4IgmT_normal.jpg" TargetMode="External"/><Relationship Id="rId2412" Type="http://schemas.openxmlformats.org/officeDocument/2006/relationships/hyperlink" Target="http://pbs.twimg.com/profile_images/871327732252241920/Oo7sp2rD_normal.jpg" TargetMode="External"/><Relationship Id="rId2857" Type="http://schemas.openxmlformats.org/officeDocument/2006/relationships/hyperlink" Target="https://twitter.com/gurujeegayabh" TargetMode="External"/><Relationship Id="rId3908" Type="http://schemas.openxmlformats.org/officeDocument/2006/relationships/hyperlink" Target="https://twitter.com/way2asifpathan" TargetMode="External"/><Relationship Id="rId4072" Type="http://schemas.openxmlformats.org/officeDocument/2006/relationships/hyperlink" Target="https://twitter.com/smfirojalam" TargetMode="External"/><Relationship Id="rId98" Type="http://schemas.openxmlformats.org/officeDocument/2006/relationships/hyperlink" Target="https://t.co/B52r60so4J" TargetMode="External"/><Relationship Id="rId829" Type="http://schemas.openxmlformats.org/officeDocument/2006/relationships/hyperlink" Target="http://pbs.twimg.com/profile_images/670810708242620422/XFPut-5w_normal.jpg" TargetMode="External"/><Relationship Id="rId1014" Type="http://schemas.openxmlformats.org/officeDocument/2006/relationships/hyperlink" Target="http://pbs.twimg.com/profile_images/835115709843677186/iRUwTW-B_normal.jpg" TargetMode="External"/><Relationship Id="rId1221" Type="http://schemas.openxmlformats.org/officeDocument/2006/relationships/hyperlink" Target="http://pbs.twimg.com/profile_images/877524023797702660/8mvbPt2f_normal.jpg" TargetMode="External"/><Relationship Id="rId1666" Type="http://schemas.openxmlformats.org/officeDocument/2006/relationships/hyperlink" Target="http://pbs.twimg.com/profile_images/860448500768747521/zfdeRWnm_normal.jpg" TargetMode="External"/><Relationship Id="rId1873" Type="http://schemas.openxmlformats.org/officeDocument/2006/relationships/hyperlink" Target="http://pbs.twimg.com/profile_images/882094409239511045/DUD-mAeh_normal.jpg" TargetMode="External"/><Relationship Id="rId2717" Type="http://schemas.openxmlformats.org/officeDocument/2006/relationships/hyperlink" Target="https://twitter.com/akki_ro45" TargetMode="External"/><Relationship Id="rId2924" Type="http://schemas.openxmlformats.org/officeDocument/2006/relationships/hyperlink" Target="https://twitter.com/bjp4guj" TargetMode="External"/><Relationship Id="rId4377" Type="http://schemas.openxmlformats.org/officeDocument/2006/relationships/hyperlink" Target="https://twitter.com/yadavpradeep37" TargetMode="External"/><Relationship Id="rId4584" Type="http://schemas.openxmlformats.org/officeDocument/2006/relationships/hyperlink" Target="https://twitter.com/rakesh_inc" TargetMode="External"/><Relationship Id="rId1319" Type="http://schemas.openxmlformats.org/officeDocument/2006/relationships/hyperlink" Target="http://pbs.twimg.com/profile_images/378800000029903909/cf2c458dceab3e39ff10051e13a57187_normal.jpeg" TargetMode="External"/><Relationship Id="rId1526" Type="http://schemas.openxmlformats.org/officeDocument/2006/relationships/hyperlink" Target="http://pbs.twimg.com/profile_images/833748715110330369/NkFWUV9e_normal.jpg" TargetMode="External"/><Relationship Id="rId1733" Type="http://schemas.openxmlformats.org/officeDocument/2006/relationships/hyperlink" Target="http://pbs.twimg.com/profile_images/844796249232424961/cE7OPipQ_normal.jpg" TargetMode="External"/><Relationship Id="rId1940" Type="http://schemas.openxmlformats.org/officeDocument/2006/relationships/hyperlink" Target="http://pbs.twimg.com/profile_images/774643778447634432/ysjH4vZj_normal.jpg" TargetMode="External"/><Relationship Id="rId3186" Type="http://schemas.openxmlformats.org/officeDocument/2006/relationships/hyperlink" Target="https://twitter.com/sikhnewsexpress" TargetMode="External"/><Relationship Id="rId3393" Type="http://schemas.openxmlformats.org/officeDocument/2006/relationships/hyperlink" Target="https://twitter.com/pranavsirohi" TargetMode="External"/><Relationship Id="rId4237" Type="http://schemas.openxmlformats.org/officeDocument/2006/relationships/hyperlink" Target="https://twitter.com/finalquiry" TargetMode="External"/><Relationship Id="rId4444" Type="http://schemas.openxmlformats.org/officeDocument/2006/relationships/hyperlink" Target="https://twitter.com/_bankelal" TargetMode="External"/><Relationship Id="rId4651" Type="http://schemas.openxmlformats.org/officeDocument/2006/relationships/hyperlink" Target="https://twitter.com/ch_r0hit1" TargetMode="External"/><Relationship Id="rId25" Type="http://schemas.openxmlformats.org/officeDocument/2006/relationships/hyperlink" Target="https://t.co/IkrHmWcB4t" TargetMode="External"/><Relationship Id="rId1800" Type="http://schemas.openxmlformats.org/officeDocument/2006/relationships/hyperlink" Target="http://pbs.twimg.com/profile_images/875723090210168832/5RwbGIVV_normal.jpg" TargetMode="External"/><Relationship Id="rId3046" Type="http://schemas.openxmlformats.org/officeDocument/2006/relationships/hyperlink" Target="https://twitter.com/sanghamitra_m" TargetMode="External"/><Relationship Id="rId3253" Type="http://schemas.openxmlformats.org/officeDocument/2006/relationships/hyperlink" Target="https://twitter.com/arorava" TargetMode="External"/><Relationship Id="rId3460" Type="http://schemas.openxmlformats.org/officeDocument/2006/relationships/hyperlink" Target="https://twitter.com/nayakramkrishna" TargetMode="External"/><Relationship Id="rId3698" Type="http://schemas.openxmlformats.org/officeDocument/2006/relationships/hyperlink" Target="https://twitter.com/shatrughnadas1" TargetMode="External"/><Relationship Id="rId4304" Type="http://schemas.openxmlformats.org/officeDocument/2006/relationships/hyperlink" Target="https://twitter.com/atulupadhyay08" TargetMode="External"/><Relationship Id="rId174" Type="http://schemas.openxmlformats.org/officeDocument/2006/relationships/hyperlink" Target="https://t.co/KBoNmTCW3P" TargetMode="External"/><Relationship Id="rId381" Type="http://schemas.openxmlformats.org/officeDocument/2006/relationships/hyperlink" Target="https://t.co/mwUU8HVqcJ" TargetMode="External"/><Relationship Id="rId2062" Type="http://schemas.openxmlformats.org/officeDocument/2006/relationships/hyperlink" Target="http://pbs.twimg.com/profile_images/846345211332743168/PwpryWM0_normal.jpg" TargetMode="External"/><Relationship Id="rId3113" Type="http://schemas.openxmlformats.org/officeDocument/2006/relationships/hyperlink" Target="https://twitter.com/djprettyswag" TargetMode="External"/><Relationship Id="rId3558" Type="http://schemas.openxmlformats.org/officeDocument/2006/relationships/hyperlink" Target="https://twitter.com/deealer" TargetMode="External"/><Relationship Id="rId3765" Type="http://schemas.openxmlformats.org/officeDocument/2006/relationships/hyperlink" Target="https://twitter.com/jainuineguy" TargetMode="External"/><Relationship Id="rId3972" Type="http://schemas.openxmlformats.org/officeDocument/2006/relationships/hyperlink" Target="https://twitter.com/manishtewari" TargetMode="External"/><Relationship Id="rId4511" Type="http://schemas.openxmlformats.org/officeDocument/2006/relationships/hyperlink" Target="https://twitter.com/bhaleraochetan" TargetMode="External"/><Relationship Id="rId4609" Type="http://schemas.openxmlformats.org/officeDocument/2006/relationships/hyperlink" Target="https://twitter.com/mallikarjun456" TargetMode="External"/><Relationship Id="rId241" Type="http://schemas.openxmlformats.org/officeDocument/2006/relationships/hyperlink" Target="https://t.co/zujSkmCAok" TargetMode="External"/><Relationship Id="rId479" Type="http://schemas.openxmlformats.org/officeDocument/2006/relationships/hyperlink" Target="https://t.co/8EzKvqRv1j" TargetMode="External"/><Relationship Id="rId686" Type="http://schemas.openxmlformats.org/officeDocument/2006/relationships/hyperlink" Target="http://pbs.twimg.com/profile_images/832854725129285636/kLi5-Lzo_normal.jpg" TargetMode="External"/><Relationship Id="rId893" Type="http://schemas.openxmlformats.org/officeDocument/2006/relationships/hyperlink" Target="http://pbs.twimg.com/profile_images/550874892682280961/XiMUqH_6_normal.jpeg" TargetMode="External"/><Relationship Id="rId2367" Type="http://schemas.openxmlformats.org/officeDocument/2006/relationships/hyperlink" Target="http://pbs.twimg.com/profile_images/749871990601756672/CYaQ_tYA_normal.jpg" TargetMode="External"/><Relationship Id="rId2574" Type="http://schemas.openxmlformats.org/officeDocument/2006/relationships/hyperlink" Target="http://pbs.twimg.com/profile_images/812758147966193664/ojp959pX_normal.jpg" TargetMode="External"/><Relationship Id="rId2781" Type="http://schemas.openxmlformats.org/officeDocument/2006/relationships/hyperlink" Target="https://twitter.com/exsecular" TargetMode="External"/><Relationship Id="rId3320" Type="http://schemas.openxmlformats.org/officeDocument/2006/relationships/hyperlink" Target="https://twitter.com/kuldeepbt" TargetMode="External"/><Relationship Id="rId3418" Type="http://schemas.openxmlformats.org/officeDocument/2006/relationships/hyperlink" Target="https://twitter.com/mihirgajrawala" TargetMode="External"/><Relationship Id="rId3625" Type="http://schemas.openxmlformats.org/officeDocument/2006/relationships/hyperlink" Target="https://twitter.com/mrbadal03" TargetMode="External"/><Relationship Id="rId339" Type="http://schemas.openxmlformats.org/officeDocument/2006/relationships/hyperlink" Target="https://t.co/2S6LeJbCqN" TargetMode="External"/><Relationship Id="rId546" Type="http://schemas.openxmlformats.org/officeDocument/2006/relationships/hyperlink" Target="https://t.co/nsWa6IYuPf" TargetMode="External"/><Relationship Id="rId753" Type="http://schemas.openxmlformats.org/officeDocument/2006/relationships/hyperlink" Target="http://pbs.twimg.com/profile_images/378800000546347262/44e29395ae16f55ecd337871b5c94c7c_normal.png" TargetMode="External"/><Relationship Id="rId1176" Type="http://schemas.openxmlformats.org/officeDocument/2006/relationships/hyperlink" Target="http://pbs.twimg.com/profile_images/870121288454426624/hvw7KOiM_normal.jpg" TargetMode="External"/><Relationship Id="rId1383" Type="http://schemas.openxmlformats.org/officeDocument/2006/relationships/hyperlink" Target="http://pbs.twimg.com/profile_images/877951920312385542/--STaGm5_normal.jpg" TargetMode="External"/><Relationship Id="rId2227" Type="http://schemas.openxmlformats.org/officeDocument/2006/relationships/hyperlink" Target="http://pbs.twimg.com/profile_images/854301764471869440/UkRw-RVT_normal.jpg" TargetMode="External"/><Relationship Id="rId2434" Type="http://schemas.openxmlformats.org/officeDocument/2006/relationships/hyperlink" Target="http://pbs.twimg.com/profile_images/868323159673511936/jkR-Ar0H_normal.jpg" TargetMode="External"/><Relationship Id="rId2879" Type="http://schemas.openxmlformats.org/officeDocument/2006/relationships/hyperlink" Target="https://twitter.com/kumaar_nachiket" TargetMode="External"/><Relationship Id="rId3832" Type="http://schemas.openxmlformats.org/officeDocument/2006/relationships/hyperlink" Target="https://twitter.com/saurabhjr" TargetMode="External"/><Relationship Id="rId101" Type="http://schemas.openxmlformats.org/officeDocument/2006/relationships/hyperlink" Target="https://t.co/8m93p4f788" TargetMode="External"/><Relationship Id="rId406" Type="http://schemas.openxmlformats.org/officeDocument/2006/relationships/hyperlink" Target="https://t.co/CkcBUM32Kr" TargetMode="External"/><Relationship Id="rId960" Type="http://schemas.openxmlformats.org/officeDocument/2006/relationships/hyperlink" Target="http://pbs.twimg.com/profile_images/419063844602773506/RwNwIZTM_normal.jpeg" TargetMode="External"/><Relationship Id="rId1036" Type="http://schemas.openxmlformats.org/officeDocument/2006/relationships/hyperlink" Target="http://pbs.twimg.com/profile_images/861236790933336064/neohCec5_normal.jpg" TargetMode="External"/><Relationship Id="rId1243" Type="http://schemas.openxmlformats.org/officeDocument/2006/relationships/hyperlink" Target="http://pbs.twimg.com/profile_images/879709986196213767/b0LpPp_E_normal.jpg" TargetMode="External"/><Relationship Id="rId1590" Type="http://schemas.openxmlformats.org/officeDocument/2006/relationships/hyperlink" Target="http://pbs.twimg.com/profile_images/733611538154541056/9zpgMO-l_normal.jpg" TargetMode="External"/><Relationship Id="rId1688" Type="http://schemas.openxmlformats.org/officeDocument/2006/relationships/hyperlink" Target="http://pbs.twimg.com/profile_images/701826286235222016/o3xscRRj_normal.jpg" TargetMode="External"/><Relationship Id="rId1895" Type="http://schemas.openxmlformats.org/officeDocument/2006/relationships/hyperlink" Target="http://pbs.twimg.com/profile_images/877969700931555328/1rhbAoDQ_normal.jpg" TargetMode="External"/><Relationship Id="rId2641" Type="http://schemas.openxmlformats.org/officeDocument/2006/relationships/hyperlink" Target="http://pbs.twimg.com/profile_images/822489296221282304/K9HXxHCv_normal.jpg" TargetMode="External"/><Relationship Id="rId2739" Type="http://schemas.openxmlformats.org/officeDocument/2006/relationships/hyperlink" Target="https://twitter.com/16scmanish" TargetMode="External"/><Relationship Id="rId2946" Type="http://schemas.openxmlformats.org/officeDocument/2006/relationships/hyperlink" Target="https://twitter.com/amitshah" TargetMode="External"/><Relationship Id="rId4094" Type="http://schemas.openxmlformats.org/officeDocument/2006/relationships/hyperlink" Target="https://twitter.com/jagdishprasadb8" TargetMode="External"/><Relationship Id="rId4399" Type="http://schemas.openxmlformats.org/officeDocument/2006/relationships/hyperlink" Target="https://twitter.com/kuldeeparolkar9" TargetMode="External"/><Relationship Id="rId613" Type="http://schemas.openxmlformats.org/officeDocument/2006/relationships/hyperlink" Target="https://t.co/VQPtC94vGD" TargetMode="External"/><Relationship Id="rId820" Type="http://schemas.openxmlformats.org/officeDocument/2006/relationships/hyperlink" Target="http://pbs.twimg.com/profile_images/866371483576258561/NmgysrZJ_normal.jpg" TargetMode="External"/><Relationship Id="rId918" Type="http://schemas.openxmlformats.org/officeDocument/2006/relationships/hyperlink" Target="http://pbs.twimg.com/profile_images/756119064867659776/1PJV9VnQ_normal.jpg" TargetMode="External"/><Relationship Id="rId1450" Type="http://schemas.openxmlformats.org/officeDocument/2006/relationships/hyperlink" Target="http://pbs.twimg.com/profile_images/851841171479461892/G3nbmIQB_normal.jpg" TargetMode="External"/><Relationship Id="rId1548" Type="http://schemas.openxmlformats.org/officeDocument/2006/relationships/hyperlink" Target="http://pbs.twimg.com/profile_images/881576562130341888/yTp9khO7_normal.jpg" TargetMode="External"/><Relationship Id="rId1755" Type="http://schemas.openxmlformats.org/officeDocument/2006/relationships/hyperlink" Target="http://pbs.twimg.com/profile_images/880626472527986688/LZ4v6RPP_normal.jpg" TargetMode="External"/><Relationship Id="rId2501" Type="http://schemas.openxmlformats.org/officeDocument/2006/relationships/hyperlink" Target="http://pbs.twimg.com/profile_images/779375751028051968/xDPO4dWV_normal.jpg" TargetMode="External"/><Relationship Id="rId4161" Type="http://schemas.openxmlformats.org/officeDocument/2006/relationships/hyperlink" Target="https://twitter.com/shekharpokale" TargetMode="External"/><Relationship Id="rId1103" Type="http://schemas.openxmlformats.org/officeDocument/2006/relationships/hyperlink" Target="http://pbs.twimg.com/profile_images/875593249372610560/pZ9jS7tC_normal.jpg" TargetMode="External"/><Relationship Id="rId1310" Type="http://schemas.openxmlformats.org/officeDocument/2006/relationships/hyperlink" Target="http://pbs.twimg.com/profile_images/872808652515663872/Vwx-vpKu_normal.jpg" TargetMode="External"/><Relationship Id="rId1408" Type="http://schemas.openxmlformats.org/officeDocument/2006/relationships/hyperlink" Target="http://pbs.twimg.com/profile_images/828684833362554880/0C8U9o1L_normal.jpg" TargetMode="External"/><Relationship Id="rId1962" Type="http://schemas.openxmlformats.org/officeDocument/2006/relationships/hyperlink" Target="http://pbs.twimg.com/profile_images/695201392290496512/71AutS8w_normal.jpg" TargetMode="External"/><Relationship Id="rId2806" Type="http://schemas.openxmlformats.org/officeDocument/2006/relationships/hyperlink" Target="https://twitter.com/_hinduism_" TargetMode="External"/><Relationship Id="rId4021" Type="http://schemas.openxmlformats.org/officeDocument/2006/relationships/hyperlink" Target="https://twitter.com/96shrivastava" TargetMode="External"/><Relationship Id="rId4259" Type="http://schemas.openxmlformats.org/officeDocument/2006/relationships/hyperlink" Target="https://twitter.com/hemrajpadhiyar" TargetMode="External"/><Relationship Id="rId4466" Type="http://schemas.openxmlformats.org/officeDocument/2006/relationships/hyperlink" Target="https://twitter.com/k_gwalani" TargetMode="External"/><Relationship Id="rId4673" Type="http://schemas.openxmlformats.org/officeDocument/2006/relationships/hyperlink" Target="https://twitter.com/urmila_its" TargetMode="External"/><Relationship Id="rId47" Type="http://schemas.openxmlformats.org/officeDocument/2006/relationships/hyperlink" Target="https://t.co/9CkwE6W67K" TargetMode="External"/><Relationship Id="rId1615" Type="http://schemas.openxmlformats.org/officeDocument/2006/relationships/hyperlink" Target="http://pbs.twimg.com/profile_images/879725830812962819/UrzGTdSj_normal.jpg" TargetMode="External"/><Relationship Id="rId1822" Type="http://schemas.openxmlformats.org/officeDocument/2006/relationships/hyperlink" Target="http://pbs.twimg.com/profile_images/857199870352007169/Nxh-K-w4_normal.jpg" TargetMode="External"/><Relationship Id="rId3068" Type="http://schemas.openxmlformats.org/officeDocument/2006/relationships/hyperlink" Target="https://twitter.com/officialtanha" TargetMode="External"/><Relationship Id="rId3275" Type="http://schemas.openxmlformats.org/officeDocument/2006/relationships/hyperlink" Target="https://twitter.com/prashantarchu" TargetMode="External"/><Relationship Id="rId3482" Type="http://schemas.openxmlformats.org/officeDocument/2006/relationships/hyperlink" Target="https://twitter.com/ramana654" TargetMode="External"/><Relationship Id="rId4119" Type="http://schemas.openxmlformats.org/officeDocument/2006/relationships/hyperlink" Target="https://twitter.com/itsgauravit" TargetMode="External"/><Relationship Id="rId4326" Type="http://schemas.openxmlformats.org/officeDocument/2006/relationships/hyperlink" Target="https://twitter.com/sonikasdutta" TargetMode="External"/><Relationship Id="rId4533" Type="http://schemas.openxmlformats.org/officeDocument/2006/relationships/hyperlink" Target="https://twitter.com/kyayesacchai" TargetMode="External"/><Relationship Id="rId196" Type="http://schemas.openxmlformats.org/officeDocument/2006/relationships/hyperlink" Target="https://t.co/fwGFQvRTQX" TargetMode="External"/><Relationship Id="rId2084" Type="http://schemas.openxmlformats.org/officeDocument/2006/relationships/hyperlink" Target="http://pbs.twimg.com/profile_images/866489968964886528/IEwd5qtq_normal.jpg" TargetMode="External"/><Relationship Id="rId2291" Type="http://schemas.openxmlformats.org/officeDocument/2006/relationships/hyperlink" Target="http://abs.twimg.com/sticky/default_profile_images/default_profile_normal.png" TargetMode="External"/><Relationship Id="rId3135" Type="http://schemas.openxmlformats.org/officeDocument/2006/relationships/hyperlink" Target="https://twitter.com/rishitrkm" TargetMode="External"/><Relationship Id="rId3342" Type="http://schemas.openxmlformats.org/officeDocument/2006/relationships/hyperlink" Target="https://twitter.com/golubeerji" TargetMode="External"/><Relationship Id="rId3787" Type="http://schemas.openxmlformats.org/officeDocument/2006/relationships/hyperlink" Target="https://twitter.com/vaishagnair" TargetMode="External"/><Relationship Id="rId3994" Type="http://schemas.openxmlformats.org/officeDocument/2006/relationships/hyperlink" Target="https://twitter.com/na0908y" TargetMode="External"/><Relationship Id="rId4600" Type="http://schemas.openxmlformats.org/officeDocument/2006/relationships/hyperlink" Target="https://twitter.com/sarbanandsonwal" TargetMode="External"/><Relationship Id="rId263" Type="http://schemas.openxmlformats.org/officeDocument/2006/relationships/hyperlink" Target="https://t.co/YccLDNUdK5" TargetMode="External"/><Relationship Id="rId470" Type="http://schemas.openxmlformats.org/officeDocument/2006/relationships/hyperlink" Target="https://t.co/mP3rj3SPPS" TargetMode="External"/><Relationship Id="rId2151" Type="http://schemas.openxmlformats.org/officeDocument/2006/relationships/hyperlink" Target="http://pbs.twimg.com/profile_images/656413248527319040/xtvOTSsM_normal.jpg" TargetMode="External"/><Relationship Id="rId2389" Type="http://schemas.openxmlformats.org/officeDocument/2006/relationships/hyperlink" Target="http://pbs.twimg.com/profile_images/828804362403246080/nFaGteAi_normal.jpg" TargetMode="External"/><Relationship Id="rId2596" Type="http://schemas.openxmlformats.org/officeDocument/2006/relationships/hyperlink" Target="http://pbs.twimg.com/profile_images/844417135115980800/XW_xlQo7_normal.jpg" TargetMode="External"/><Relationship Id="rId3202" Type="http://schemas.openxmlformats.org/officeDocument/2006/relationships/hyperlink" Target="https://twitter.com/priranjank" TargetMode="External"/><Relationship Id="rId3647" Type="http://schemas.openxmlformats.org/officeDocument/2006/relationships/hyperlink" Target="https://twitter.com/sridhar0520" TargetMode="External"/><Relationship Id="rId3854" Type="http://schemas.openxmlformats.org/officeDocument/2006/relationships/hyperlink" Target="https://twitter.com/akgecswapnil" TargetMode="External"/><Relationship Id="rId123" Type="http://schemas.openxmlformats.org/officeDocument/2006/relationships/hyperlink" Target="https://t.co/U20Trq6U2s" TargetMode="External"/><Relationship Id="rId330" Type="http://schemas.openxmlformats.org/officeDocument/2006/relationships/hyperlink" Target="https://t.co/smp0luam2K" TargetMode="External"/><Relationship Id="rId568" Type="http://schemas.openxmlformats.org/officeDocument/2006/relationships/hyperlink" Target="https://t.co/okUsuLt63i" TargetMode="External"/><Relationship Id="rId775" Type="http://schemas.openxmlformats.org/officeDocument/2006/relationships/hyperlink" Target="http://pbs.twimg.com/profile_images/746033229593903105/wLd2JTF9_normal.jpg" TargetMode="External"/><Relationship Id="rId982" Type="http://schemas.openxmlformats.org/officeDocument/2006/relationships/hyperlink" Target="http://pbs.twimg.com/profile_images/765222382294405120/zHavNf17_normal.jpg" TargetMode="External"/><Relationship Id="rId1198" Type="http://schemas.openxmlformats.org/officeDocument/2006/relationships/hyperlink" Target="http://pbs.twimg.com/profile_images/710156860498685952/eYeOql8z_normal.jpg" TargetMode="External"/><Relationship Id="rId2011" Type="http://schemas.openxmlformats.org/officeDocument/2006/relationships/hyperlink" Target="http://pbs.twimg.com/profile_images/488423831761981440/eL9b3ujO_normal.jpeg" TargetMode="External"/><Relationship Id="rId2249" Type="http://schemas.openxmlformats.org/officeDocument/2006/relationships/hyperlink" Target="http://abs.twimg.com/sticky/default_profile_images/default_profile_normal.png" TargetMode="External"/><Relationship Id="rId2456" Type="http://schemas.openxmlformats.org/officeDocument/2006/relationships/hyperlink" Target="http://pbs.twimg.com/profile_images/842598515985596416/3T-jtOHM_normal.jpg" TargetMode="External"/><Relationship Id="rId2663" Type="http://schemas.openxmlformats.org/officeDocument/2006/relationships/hyperlink" Target="https://twitter.com/legendary_pm" TargetMode="External"/><Relationship Id="rId2870" Type="http://schemas.openxmlformats.org/officeDocument/2006/relationships/hyperlink" Target="https://twitter.com/nenasnk" TargetMode="External"/><Relationship Id="rId3507" Type="http://schemas.openxmlformats.org/officeDocument/2006/relationships/hyperlink" Target="https://twitter.com/ssprasad" TargetMode="External"/><Relationship Id="rId3714" Type="http://schemas.openxmlformats.org/officeDocument/2006/relationships/hyperlink" Target="https://twitter.com/jangam_sachin" TargetMode="External"/><Relationship Id="rId3921" Type="http://schemas.openxmlformats.org/officeDocument/2006/relationships/hyperlink" Target="https://twitter.com/suryavanshi8888" TargetMode="External"/><Relationship Id="rId428" Type="http://schemas.openxmlformats.org/officeDocument/2006/relationships/hyperlink" Target="https://t.co/lTsoDQnbgy" TargetMode="External"/><Relationship Id="rId635" Type="http://schemas.openxmlformats.org/officeDocument/2006/relationships/hyperlink" Target="http://pbs.twimg.com/profile_images/698290175185584128/R7NxjhyZ_normal.jpg" TargetMode="External"/><Relationship Id="rId842" Type="http://schemas.openxmlformats.org/officeDocument/2006/relationships/hyperlink" Target="http://pbs.twimg.com/profile_images/662727795756273664/hifuS_oE_normal.jpg" TargetMode="External"/><Relationship Id="rId1058" Type="http://schemas.openxmlformats.org/officeDocument/2006/relationships/hyperlink" Target="http://pbs.twimg.com/profile_images/652387728391180289/Ay6PpeK1_normal.jpg" TargetMode="External"/><Relationship Id="rId1265" Type="http://schemas.openxmlformats.org/officeDocument/2006/relationships/hyperlink" Target="http://pbs.twimg.com/profile_images/637139985263558656/wWhZDnAq_normal.jpg" TargetMode="External"/><Relationship Id="rId1472" Type="http://schemas.openxmlformats.org/officeDocument/2006/relationships/hyperlink" Target="http://pbs.twimg.com/profile_images/870617283823104000/lfI8rzMq_normal.jpg" TargetMode="External"/><Relationship Id="rId2109" Type="http://schemas.openxmlformats.org/officeDocument/2006/relationships/hyperlink" Target="http://pbs.twimg.com/profile_images/669702750733664257/VDv-7yRW_normal.png" TargetMode="External"/><Relationship Id="rId2316" Type="http://schemas.openxmlformats.org/officeDocument/2006/relationships/hyperlink" Target="http://pbs.twimg.com/profile_images/880332856349921280/mUBzAvl2_normal.jpg" TargetMode="External"/><Relationship Id="rId2523" Type="http://schemas.openxmlformats.org/officeDocument/2006/relationships/hyperlink" Target="http://pbs.twimg.com/profile_images/877389603711336449/JKvgVjV6_normal.jpg" TargetMode="External"/><Relationship Id="rId2730" Type="http://schemas.openxmlformats.org/officeDocument/2006/relationships/hyperlink" Target="https://twitter.com/awesomeanurock" TargetMode="External"/><Relationship Id="rId2968" Type="http://schemas.openxmlformats.org/officeDocument/2006/relationships/hyperlink" Target="https://twitter.com/jbismi14" TargetMode="External"/><Relationship Id="rId4183" Type="http://schemas.openxmlformats.org/officeDocument/2006/relationships/hyperlink" Target="https://twitter.com/chaitnyakumar" TargetMode="External"/><Relationship Id="rId702" Type="http://schemas.openxmlformats.org/officeDocument/2006/relationships/hyperlink" Target="http://pbs.twimg.com/profile_images/813039153738870784/yGg6dYGg_normal.jpg" TargetMode="External"/><Relationship Id="rId1125" Type="http://schemas.openxmlformats.org/officeDocument/2006/relationships/hyperlink" Target="http://pbs.twimg.com/profile_images/596335040885182464/scbJtwt3_normal.jpg" TargetMode="External"/><Relationship Id="rId1332" Type="http://schemas.openxmlformats.org/officeDocument/2006/relationships/hyperlink" Target="http://pbs.twimg.com/profile_images/865218433834655744/0a6u4zVt_normal.jpg" TargetMode="External"/><Relationship Id="rId1777" Type="http://schemas.openxmlformats.org/officeDocument/2006/relationships/hyperlink" Target="http://pbs.twimg.com/profile_images/875026603486568448/sXO13hfP_normal.jpg" TargetMode="External"/><Relationship Id="rId1984" Type="http://schemas.openxmlformats.org/officeDocument/2006/relationships/hyperlink" Target="http://pbs.twimg.com/profile_images/845581812650827776/V1F6UC9D_normal.jpg" TargetMode="External"/><Relationship Id="rId2828" Type="http://schemas.openxmlformats.org/officeDocument/2006/relationships/hyperlink" Target="https://twitter.com/mygrowingindia" TargetMode="External"/><Relationship Id="rId4390" Type="http://schemas.openxmlformats.org/officeDocument/2006/relationships/hyperlink" Target="https://twitter.com/ankurkalra76" TargetMode="External"/><Relationship Id="rId4488" Type="http://schemas.openxmlformats.org/officeDocument/2006/relationships/hyperlink" Target="https://twitter.com/monaambegaonkar" TargetMode="External"/><Relationship Id="rId69" Type="http://schemas.openxmlformats.org/officeDocument/2006/relationships/hyperlink" Target="http://t.co/hIyfq6WZ0k" TargetMode="External"/><Relationship Id="rId1637" Type="http://schemas.openxmlformats.org/officeDocument/2006/relationships/hyperlink" Target="http://pbs.twimg.com/profile_images/765222784410714112/6_6hmVRG_normal.png" TargetMode="External"/><Relationship Id="rId1844" Type="http://schemas.openxmlformats.org/officeDocument/2006/relationships/hyperlink" Target="http://pbs.twimg.com/profile_images/862380432960229377/gUaHnkyR_normal.jpg" TargetMode="External"/><Relationship Id="rId3297" Type="http://schemas.openxmlformats.org/officeDocument/2006/relationships/hyperlink" Target="https://twitter.com/najimnavaz" TargetMode="External"/><Relationship Id="rId4043" Type="http://schemas.openxmlformats.org/officeDocument/2006/relationships/hyperlink" Target="https://twitter.com/vishalinisingh9" TargetMode="External"/><Relationship Id="rId4250" Type="http://schemas.openxmlformats.org/officeDocument/2006/relationships/hyperlink" Target="https://twitter.com/geekgpa" TargetMode="External"/><Relationship Id="rId4348" Type="http://schemas.openxmlformats.org/officeDocument/2006/relationships/hyperlink" Target="https://twitter.com/holyphotons" TargetMode="External"/><Relationship Id="rId1704" Type="http://schemas.openxmlformats.org/officeDocument/2006/relationships/hyperlink" Target="http://pbs.twimg.com/profile_images/872679098589433856/3kZHPBZk_normal.jpg" TargetMode="External"/><Relationship Id="rId3157" Type="http://schemas.openxmlformats.org/officeDocument/2006/relationships/hyperlink" Target="https://twitter.com/bahugunashreya" TargetMode="External"/><Relationship Id="rId4110" Type="http://schemas.openxmlformats.org/officeDocument/2006/relationships/hyperlink" Target="https://twitter.com/bharativamsi" TargetMode="External"/><Relationship Id="rId4555" Type="http://schemas.openxmlformats.org/officeDocument/2006/relationships/hyperlink" Target="https://twitter.com/indianeagle" TargetMode="External"/><Relationship Id="rId285" Type="http://schemas.openxmlformats.org/officeDocument/2006/relationships/hyperlink" Target="https://t.co/mKNQuKuATY" TargetMode="External"/><Relationship Id="rId1911" Type="http://schemas.openxmlformats.org/officeDocument/2006/relationships/hyperlink" Target="http://pbs.twimg.com/profile_images/877153546805927936/1JcIoEAW_normal.jpg" TargetMode="External"/><Relationship Id="rId3364" Type="http://schemas.openxmlformats.org/officeDocument/2006/relationships/hyperlink" Target="https://twitter.com/imatulkansal" TargetMode="External"/><Relationship Id="rId3571" Type="http://schemas.openxmlformats.org/officeDocument/2006/relationships/hyperlink" Target="https://twitter.com/rajnikantnsui" TargetMode="External"/><Relationship Id="rId3669" Type="http://schemas.openxmlformats.org/officeDocument/2006/relationships/hyperlink" Target="https://twitter.com/bharathkumarsk" TargetMode="External"/><Relationship Id="rId4208" Type="http://schemas.openxmlformats.org/officeDocument/2006/relationships/hyperlink" Target="https://twitter.com/shaikahmedsaud8" TargetMode="External"/><Relationship Id="rId4415" Type="http://schemas.openxmlformats.org/officeDocument/2006/relationships/hyperlink" Target="https://twitter.com/cs_naydu" TargetMode="External"/><Relationship Id="rId4622" Type="http://schemas.openxmlformats.org/officeDocument/2006/relationships/hyperlink" Target="https://twitter.com/dreamsir12" TargetMode="External"/><Relationship Id="rId492" Type="http://schemas.openxmlformats.org/officeDocument/2006/relationships/hyperlink" Target="https://t.co/VOj0yYOyIF" TargetMode="External"/><Relationship Id="rId797" Type="http://schemas.openxmlformats.org/officeDocument/2006/relationships/hyperlink" Target="http://pbs.twimg.com/profile_images/857211702022111232/X9e1OYI1_normal.jpg" TargetMode="External"/><Relationship Id="rId2173" Type="http://schemas.openxmlformats.org/officeDocument/2006/relationships/hyperlink" Target="http://pbs.twimg.com/profile_images/875932757750411264/8XsawQv8_normal.jpg" TargetMode="External"/><Relationship Id="rId2380" Type="http://schemas.openxmlformats.org/officeDocument/2006/relationships/hyperlink" Target="http://pbs.twimg.com/profile_images/880849232135045120/sG_k5of__normal.jpg" TargetMode="External"/><Relationship Id="rId2478" Type="http://schemas.openxmlformats.org/officeDocument/2006/relationships/hyperlink" Target="http://pbs.twimg.com/profile_images/882234710075875328/vEc6JTaB_normal.jpg" TargetMode="External"/><Relationship Id="rId3017" Type="http://schemas.openxmlformats.org/officeDocument/2006/relationships/hyperlink" Target="https://twitter.com/rahul_sudewad" TargetMode="External"/><Relationship Id="rId3224" Type="http://schemas.openxmlformats.org/officeDocument/2006/relationships/hyperlink" Target="https://twitter.com/zeenewshindi" TargetMode="External"/><Relationship Id="rId3431" Type="http://schemas.openxmlformats.org/officeDocument/2006/relationships/hyperlink" Target="https://twitter.com/chemburstudio" TargetMode="External"/><Relationship Id="rId3876" Type="http://schemas.openxmlformats.org/officeDocument/2006/relationships/hyperlink" Target="https://twitter.com/spsinghbjp" TargetMode="External"/><Relationship Id="rId145" Type="http://schemas.openxmlformats.org/officeDocument/2006/relationships/hyperlink" Target="https://t.co/GrnHJTfzVw" TargetMode="External"/><Relationship Id="rId352" Type="http://schemas.openxmlformats.org/officeDocument/2006/relationships/hyperlink" Target="https://t.co/mPF0jmwRk2" TargetMode="External"/><Relationship Id="rId1287" Type="http://schemas.openxmlformats.org/officeDocument/2006/relationships/hyperlink" Target="http://pbs.twimg.com/profile_images/709551229764931584/RR2PbVCc_normal.jpg" TargetMode="External"/><Relationship Id="rId2033" Type="http://schemas.openxmlformats.org/officeDocument/2006/relationships/hyperlink" Target="http://pbs.twimg.com/profile_images/796619186432659456/nlzbDe-e_normal.jpg" TargetMode="External"/><Relationship Id="rId2240" Type="http://schemas.openxmlformats.org/officeDocument/2006/relationships/hyperlink" Target="http://pbs.twimg.com/profile_images/816695760544665600/_LYatewy_normal.jpg" TargetMode="External"/><Relationship Id="rId2685" Type="http://schemas.openxmlformats.org/officeDocument/2006/relationships/hyperlink" Target="https://twitter.com/sugandhadubey" TargetMode="External"/><Relationship Id="rId2892" Type="http://schemas.openxmlformats.org/officeDocument/2006/relationships/hyperlink" Target="https://twitter.com/ichi_san_ju" TargetMode="External"/><Relationship Id="rId3529" Type="http://schemas.openxmlformats.org/officeDocument/2006/relationships/hyperlink" Target="https://twitter.com/palriyaravindra" TargetMode="External"/><Relationship Id="rId3736" Type="http://schemas.openxmlformats.org/officeDocument/2006/relationships/hyperlink" Target="https://twitter.com/mrcurious72" TargetMode="External"/><Relationship Id="rId3943" Type="http://schemas.openxmlformats.org/officeDocument/2006/relationships/hyperlink" Target="https://twitter.com/ankitbhattin" TargetMode="External"/><Relationship Id="rId212" Type="http://schemas.openxmlformats.org/officeDocument/2006/relationships/hyperlink" Target="https://t.co/rqp6ISUwfm" TargetMode="External"/><Relationship Id="rId657" Type="http://schemas.openxmlformats.org/officeDocument/2006/relationships/hyperlink" Target="http://pbs.twimg.com/profile_images/845997475101999104/CyMF8ssh_normal.jpg" TargetMode="External"/><Relationship Id="rId864" Type="http://schemas.openxmlformats.org/officeDocument/2006/relationships/hyperlink" Target="http://pbs.twimg.com/profile_images/836783808775077888/oTxoAK1r_normal.jpg" TargetMode="External"/><Relationship Id="rId1494" Type="http://schemas.openxmlformats.org/officeDocument/2006/relationships/hyperlink" Target="http://pbs.twimg.com/profile_images/848602920081805312/hM-zwUwS_normal.jpg" TargetMode="External"/><Relationship Id="rId1799" Type="http://schemas.openxmlformats.org/officeDocument/2006/relationships/hyperlink" Target="http://pbs.twimg.com/profile_images/815264490765873152/2pJoh34h_normal.jpg" TargetMode="External"/><Relationship Id="rId2100" Type="http://schemas.openxmlformats.org/officeDocument/2006/relationships/hyperlink" Target="http://pbs.twimg.com/profile_images/820197468142911489/AbbJ2J-H_normal.jpg" TargetMode="External"/><Relationship Id="rId2338" Type="http://schemas.openxmlformats.org/officeDocument/2006/relationships/hyperlink" Target="http://pbs.twimg.com/profile_images/882243007763927041/JpfC_AwO_normal.jpg" TargetMode="External"/><Relationship Id="rId2545" Type="http://schemas.openxmlformats.org/officeDocument/2006/relationships/hyperlink" Target="http://pbs.twimg.com/profile_images/683927767449112576/qiMQgIos_normal.png" TargetMode="External"/><Relationship Id="rId2752" Type="http://schemas.openxmlformats.org/officeDocument/2006/relationships/hyperlink" Target="https://twitter.com/gstbill" TargetMode="External"/><Relationship Id="rId3803" Type="http://schemas.openxmlformats.org/officeDocument/2006/relationships/hyperlink" Target="https://twitter.com/asliahomtiger" TargetMode="External"/><Relationship Id="rId517" Type="http://schemas.openxmlformats.org/officeDocument/2006/relationships/hyperlink" Target="https://t.co/vlp1mtN05R" TargetMode="External"/><Relationship Id="rId724" Type="http://schemas.openxmlformats.org/officeDocument/2006/relationships/hyperlink" Target="http://abs.twimg.com/sticky/default_profile_images/default_profile_normal.png" TargetMode="External"/><Relationship Id="rId931" Type="http://schemas.openxmlformats.org/officeDocument/2006/relationships/hyperlink" Target="http://pbs.twimg.com/profile_images/782767443743617024/S1xmRgrM_normal.jpg" TargetMode="External"/><Relationship Id="rId1147" Type="http://schemas.openxmlformats.org/officeDocument/2006/relationships/hyperlink" Target="http://pbs.twimg.com/profile_images/446519584900648961/Fu67eRHF_normal.jpeg" TargetMode="External"/><Relationship Id="rId1354" Type="http://schemas.openxmlformats.org/officeDocument/2006/relationships/hyperlink" Target="http://pbs.twimg.com/profile_images/873474260219461633/C3s0EZUx_normal.jpg" TargetMode="External"/><Relationship Id="rId1561" Type="http://schemas.openxmlformats.org/officeDocument/2006/relationships/hyperlink" Target="http://pbs.twimg.com/profile_images/688782093258604544/niuLg3iJ_normal.jpg" TargetMode="External"/><Relationship Id="rId2405" Type="http://schemas.openxmlformats.org/officeDocument/2006/relationships/hyperlink" Target="http://abs.twimg.com/sticky/default_profile_images/default_profile_normal.png" TargetMode="External"/><Relationship Id="rId2612" Type="http://schemas.openxmlformats.org/officeDocument/2006/relationships/hyperlink" Target="http://pbs.twimg.com/profile_images/862993796904005632/pUeINl7b_normal.jpg" TargetMode="External"/><Relationship Id="rId4065" Type="http://schemas.openxmlformats.org/officeDocument/2006/relationships/hyperlink" Target="https://twitter.com/rjsayema" TargetMode="External"/><Relationship Id="rId4272" Type="http://schemas.openxmlformats.org/officeDocument/2006/relationships/hyperlink" Target="https://twitter.com/anuragnb" TargetMode="External"/><Relationship Id="rId60" Type="http://schemas.openxmlformats.org/officeDocument/2006/relationships/hyperlink" Target="http://t.co/KtvowWOc" TargetMode="External"/><Relationship Id="rId1007" Type="http://schemas.openxmlformats.org/officeDocument/2006/relationships/hyperlink" Target="http://pbs.twimg.com/profile_images/880049858924630016/ES2k7gAM_normal.jpg" TargetMode="External"/><Relationship Id="rId1214" Type="http://schemas.openxmlformats.org/officeDocument/2006/relationships/hyperlink" Target="http://pbs.twimg.com/profile_images/881101092762693632/6y4TkWTT_normal.jpg" TargetMode="External"/><Relationship Id="rId1421" Type="http://schemas.openxmlformats.org/officeDocument/2006/relationships/hyperlink" Target="http://pbs.twimg.com/profile_images/748064398481076224/mH4DUQSA_normal.jpg" TargetMode="External"/><Relationship Id="rId1659" Type="http://schemas.openxmlformats.org/officeDocument/2006/relationships/hyperlink" Target="http://pbs.twimg.com/profile_images/876329493354381312/5TsVhC8G_normal.jpg" TargetMode="External"/><Relationship Id="rId1866" Type="http://schemas.openxmlformats.org/officeDocument/2006/relationships/hyperlink" Target="http://pbs.twimg.com/profile_images/781069380658618368/OKcwutv6_normal.jpg" TargetMode="External"/><Relationship Id="rId2917" Type="http://schemas.openxmlformats.org/officeDocument/2006/relationships/hyperlink" Target="https://twitter.com/mohitacharyaa" TargetMode="External"/><Relationship Id="rId3081" Type="http://schemas.openxmlformats.org/officeDocument/2006/relationships/hyperlink" Target="https://twitter.com/ranikhet" TargetMode="External"/><Relationship Id="rId4132" Type="http://schemas.openxmlformats.org/officeDocument/2006/relationships/hyperlink" Target="https://twitter.com/anupamburman" TargetMode="External"/><Relationship Id="rId4577" Type="http://schemas.openxmlformats.org/officeDocument/2006/relationships/hyperlink" Target="https://twitter.com/rajusou29" TargetMode="External"/><Relationship Id="rId1519" Type="http://schemas.openxmlformats.org/officeDocument/2006/relationships/hyperlink" Target="http://pbs.twimg.com/profile_images/849911762346319872/LOlbaYpM_normal.jpg" TargetMode="External"/><Relationship Id="rId1726" Type="http://schemas.openxmlformats.org/officeDocument/2006/relationships/hyperlink" Target="http://pbs.twimg.com/profile_images/875553987684073472/1n_pJE0V_normal.jpg" TargetMode="External"/><Relationship Id="rId1933" Type="http://schemas.openxmlformats.org/officeDocument/2006/relationships/hyperlink" Target="http://pbs.twimg.com/profile_images/880684822041067521/KDk2d-PG_normal.jpg" TargetMode="External"/><Relationship Id="rId3179" Type="http://schemas.openxmlformats.org/officeDocument/2006/relationships/hyperlink" Target="https://twitter.com/dipankarhandi14" TargetMode="External"/><Relationship Id="rId3386" Type="http://schemas.openxmlformats.org/officeDocument/2006/relationships/hyperlink" Target="https://twitter.com/ranjitsmand" TargetMode="External"/><Relationship Id="rId3593" Type="http://schemas.openxmlformats.org/officeDocument/2006/relationships/hyperlink" Target="https://twitter.com/jbmis" TargetMode="External"/><Relationship Id="rId4437" Type="http://schemas.openxmlformats.org/officeDocument/2006/relationships/hyperlink" Target="https://twitter.com/chetankbumb" TargetMode="External"/><Relationship Id="rId4644" Type="http://schemas.openxmlformats.org/officeDocument/2006/relationships/hyperlink" Target="https://twitter.com/nneerajdj" TargetMode="External"/><Relationship Id="rId18" Type="http://schemas.openxmlformats.org/officeDocument/2006/relationships/hyperlink" Target="https://t.co/MAfW8HakrO" TargetMode="External"/><Relationship Id="rId2195" Type="http://schemas.openxmlformats.org/officeDocument/2006/relationships/hyperlink" Target="http://pbs.twimg.com/profile_images/876283183947325440/kX1Ewajo_normal.jpg" TargetMode="External"/><Relationship Id="rId3039" Type="http://schemas.openxmlformats.org/officeDocument/2006/relationships/hyperlink" Target="https://twitter.com/dosti_rocks" TargetMode="External"/><Relationship Id="rId3246" Type="http://schemas.openxmlformats.org/officeDocument/2006/relationships/hyperlink" Target="https://twitter.com/johnnyvarkala" TargetMode="External"/><Relationship Id="rId3453" Type="http://schemas.openxmlformats.org/officeDocument/2006/relationships/hyperlink" Target="https://twitter.com/timesofindia" TargetMode="External"/><Relationship Id="rId3898" Type="http://schemas.openxmlformats.org/officeDocument/2006/relationships/hyperlink" Target="https://twitter.com/carandbike" TargetMode="External"/><Relationship Id="rId167" Type="http://schemas.openxmlformats.org/officeDocument/2006/relationships/hyperlink" Target="http://t.co/a0ZIJe44Jr" TargetMode="External"/><Relationship Id="rId374" Type="http://schemas.openxmlformats.org/officeDocument/2006/relationships/hyperlink" Target="https://t.co/ktSpAKVq1n" TargetMode="External"/><Relationship Id="rId581" Type="http://schemas.openxmlformats.org/officeDocument/2006/relationships/hyperlink" Target="https://t.co/fQIhjPLU1t" TargetMode="External"/><Relationship Id="rId2055" Type="http://schemas.openxmlformats.org/officeDocument/2006/relationships/hyperlink" Target="http://abs.twimg.com/sticky/default_profile_images/default_profile_normal.png" TargetMode="External"/><Relationship Id="rId2262" Type="http://schemas.openxmlformats.org/officeDocument/2006/relationships/hyperlink" Target="http://pbs.twimg.com/profile_images/845203999577976832/oBigZx_V_normal.jpg" TargetMode="External"/><Relationship Id="rId3106" Type="http://schemas.openxmlformats.org/officeDocument/2006/relationships/hyperlink" Target="https://twitter.com/mrranbirrkapoor" TargetMode="External"/><Relationship Id="rId3660" Type="http://schemas.openxmlformats.org/officeDocument/2006/relationships/hyperlink" Target="https://twitter.com/teamrussell1nrw" TargetMode="External"/><Relationship Id="rId3758" Type="http://schemas.openxmlformats.org/officeDocument/2006/relationships/hyperlink" Target="https://twitter.com/swaprawal" TargetMode="External"/><Relationship Id="rId3965" Type="http://schemas.openxmlformats.org/officeDocument/2006/relationships/hyperlink" Target="https://twitter.com/iarnab_timesnow" TargetMode="External"/><Relationship Id="rId4504" Type="http://schemas.openxmlformats.org/officeDocument/2006/relationships/hyperlink" Target="https://twitter.com/dailyaddaa" TargetMode="External"/><Relationship Id="rId234" Type="http://schemas.openxmlformats.org/officeDocument/2006/relationships/hyperlink" Target="https://t.co/QuHREBAYiV" TargetMode="External"/><Relationship Id="rId679" Type="http://schemas.openxmlformats.org/officeDocument/2006/relationships/hyperlink" Target="http://pbs.twimg.com/profile_images/816296197828833281/m_z7UWi3_normal.jpg" TargetMode="External"/><Relationship Id="rId886" Type="http://schemas.openxmlformats.org/officeDocument/2006/relationships/hyperlink" Target="http://pbs.twimg.com/profile_images/665596711729938432/X4T_CFK4_normal.jpg" TargetMode="External"/><Relationship Id="rId2567" Type="http://schemas.openxmlformats.org/officeDocument/2006/relationships/hyperlink" Target="http://pbs.twimg.com/profile_images/783299746706305025/0F1TPHVV_normal.jpg" TargetMode="External"/><Relationship Id="rId2774" Type="http://schemas.openxmlformats.org/officeDocument/2006/relationships/hyperlink" Target="https://twitter.com/gyanpundit" TargetMode="External"/><Relationship Id="rId3313" Type="http://schemas.openxmlformats.org/officeDocument/2006/relationships/hyperlink" Target="https://twitter.com/pandey_85365826" TargetMode="External"/><Relationship Id="rId3520" Type="http://schemas.openxmlformats.org/officeDocument/2006/relationships/hyperlink" Target="https://twitter.com/why_kattappa" TargetMode="External"/><Relationship Id="rId3618" Type="http://schemas.openxmlformats.org/officeDocument/2006/relationships/hyperlink" Target="https://twitter.com/dev_sonaki" TargetMode="External"/><Relationship Id="rId2" Type="http://schemas.openxmlformats.org/officeDocument/2006/relationships/hyperlink" Target="https://t.co/jw2s2L0RLt" TargetMode="External"/><Relationship Id="rId441" Type="http://schemas.openxmlformats.org/officeDocument/2006/relationships/hyperlink" Target="https://t.co/GnILoRZbbO" TargetMode="External"/><Relationship Id="rId539" Type="http://schemas.openxmlformats.org/officeDocument/2006/relationships/hyperlink" Target="https://t.co/3mxpOMk5cz" TargetMode="External"/><Relationship Id="rId746" Type="http://schemas.openxmlformats.org/officeDocument/2006/relationships/hyperlink" Target="http://pbs.twimg.com/profile_images/879799009447211008/ViROnjkj_normal.jpg" TargetMode="External"/><Relationship Id="rId1071" Type="http://schemas.openxmlformats.org/officeDocument/2006/relationships/hyperlink" Target="http://pbs.twimg.com/profile_images/875489028170067968/3Hmlj0jP_normal.jpg" TargetMode="External"/><Relationship Id="rId1169" Type="http://schemas.openxmlformats.org/officeDocument/2006/relationships/hyperlink" Target="http://pbs.twimg.com/profile_images/851794034255417348/6VTt5JCW_normal.jpg" TargetMode="External"/><Relationship Id="rId1376" Type="http://schemas.openxmlformats.org/officeDocument/2006/relationships/hyperlink" Target="http://pbs.twimg.com/profile_images/877505873500712963/CUy4wdY2_normal.jpg" TargetMode="External"/><Relationship Id="rId1583" Type="http://schemas.openxmlformats.org/officeDocument/2006/relationships/hyperlink" Target="http://pbs.twimg.com/profile_images/460709272662204416/AEtCsNbf_normal.jpeg" TargetMode="External"/><Relationship Id="rId2122" Type="http://schemas.openxmlformats.org/officeDocument/2006/relationships/hyperlink" Target="http://pbs.twimg.com/profile_images/773497049287389186/so7vCa6Z_normal.jpg" TargetMode="External"/><Relationship Id="rId2427" Type="http://schemas.openxmlformats.org/officeDocument/2006/relationships/hyperlink" Target="http://pbs.twimg.com/profile_images/820607761432121344/Sbwe-wZz_normal.jpg" TargetMode="External"/><Relationship Id="rId2981" Type="http://schemas.openxmlformats.org/officeDocument/2006/relationships/hyperlink" Target="https://twitter.com/geniousjulie" TargetMode="External"/><Relationship Id="rId3825" Type="http://schemas.openxmlformats.org/officeDocument/2006/relationships/hyperlink" Target="https://twitter.com/adityanair20" TargetMode="External"/><Relationship Id="rId301" Type="http://schemas.openxmlformats.org/officeDocument/2006/relationships/hyperlink" Target="https://t.co/3gka8N6BiH" TargetMode="External"/><Relationship Id="rId953" Type="http://schemas.openxmlformats.org/officeDocument/2006/relationships/hyperlink" Target="http://pbs.twimg.com/profile_images/879331147917869059/BD-c-hkl_normal.jpg" TargetMode="External"/><Relationship Id="rId1029" Type="http://schemas.openxmlformats.org/officeDocument/2006/relationships/hyperlink" Target="http://pbs.twimg.com/profile_images/840457679629770752/u43Cv-Rv_normal.jpg" TargetMode="External"/><Relationship Id="rId1236" Type="http://schemas.openxmlformats.org/officeDocument/2006/relationships/hyperlink" Target="http://pbs.twimg.com/profile_images/844353712168603649/CdDZv7ln_normal.jpg" TargetMode="External"/><Relationship Id="rId1790" Type="http://schemas.openxmlformats.org/officeDocument/2006/relationships/hyperlink" Target="http://pbs.twimg.com/profile_images/695162653581312000/m3yDzNwP_normal.jpg" TargetMode="External"/><Relationship Id="rId1888" Type="http://schemas.openxmlformats.org/officeDocument/2006/relationships/hyperlink" Target="http://pbs.twimg.com/profile_images/645674301148917760/t-LplJzK_normal.jpg" TargetMode="External"/><Relationship Id="rId2634" Type="http://schemas.openxmlformats.org/officeDocument/2006/relationships/hyperlink" Target="http://pbs.twimg.com/profile_images/869072333767458816/eOT25DXC_normal.jpg" TargetMode="External"/><Relationship Id="rId2841" Type="http://schemas.openxmlformats.org/officeDocument/2006/relationships/hyperlink" Target="https://twitter.com/vikram_15" TargetMode="External"/><Relationship Id="rId2939" Type="http://schemas.openxmlformats.org/officeDocument/2006/relationships/hyperlink" Target="https://twitter.com/arulpharm" TargetMode="External"/><Relationship Id="rId4087" Type="http://schemas.openxmlformats.org/officeDocument/2006/relationships/hyperlink" Target="https://twitter.com/harshoak" TargetMode="External"/><Relationship Id="rId4294" Type="http://schemas.openxmlformats.org/officeDocument/2006/relationships/hyperlink" Target="https://twitter.com/arunupadhyaya7" TargetMode="External"/><Relationship Id="rId82" Type="http://schemas.openxmlformats.org/officeDocument/2006/relationships/hyperlink" Target="https://t.co/eliyfdMGy3" TargetMode="External"/><Relationship Id="rId606" Type="http://schemas.openxmlformats.org/officeDocument/2006/relationships/hyperlink" Target="https://t.co/01xVw5FyDu" TargetMode="External"/><Relationship Id="rId813" Type="http://schemas.openxmlformats.org/officeDocument/2006/relationships/hyperlink" Target="http://abs.twimg.com/sticky/default_profile_images/default_profile_normal.png" TargetMode="External"/><Relationship Id="rId1443" Type="http://schemas.openxmlformats.org/officeDocument/2006/relationships/hyperlink" Target="http://pbs.twimg.com/profile_images/512297125753794560/BA1bQ_tZ_normal.jpeg" TargetMode="External"/><Relationship Id="rId1650" Type="http://schemas.openxmlformats.org/officeDocument/2006/relationships/hyperlink" Target="http://pbs.twimg.com/profile_images/871257151397744640/kzhPMK2U_normal.jpg" TargetMode="External"/><Relationship Id="rId1748" Type="http://schemas.openxmlformats.org/officeDocument/2006/relationships/hyperlink" Target="http://pbs.twimg.com/profile_images/868929783266148353/hq8L_km3_normal.jpg" TargetMode="External"/><Relationship Id="rId2701" Type="http://schemas.openxmlformats.org/officeDocument/2006/relationships/hyperlink" Target="https://twitter.com/karanjit_deb" TargetMode="External"/><Relationship Id="rId4154" Type="http://schemas.openxmlformats.org/officeDocument/2006/relationships/hyperlink" Target="https://twitter.com/sudhirksingh" TargetMode="External"/><Relationship Id="rId4361" Type="http://schemas.openxmlformats.org/officeDocument/2006/relationships/hyperlink" Target="https://twitter.com/sherwinishere" TargetMode="External"/><Relationship Id="rId4599" Type="http://schemas.openxmlformats.org/officeDocument/2006/relationships/hyperlink" Target="https://twitter.com/sanjit_upadhyay" TargetMode="External"/><Relationship Id="rId1303" Type="http://schemas.openxmlformats.org/officeDocument/2006/relationships/hyperlink" Target="http://pbs.twimg.com/profile_images/702372938859859969/niAAzaGx_normal.jpg" TargetMode="External"/><Relationship Id="rId1510" Type="http://schemas.openxmlformats.org/officeDocument/2006/relationships/hyperlink" Target="http://pbs.twimg.com/profile_images/868872587715035136/isEw4r5D_normal.jpg" TargetMode="External"/><Relationship Id="rId1955" Type="http://schemas.openxmlformats.org/officeDocument/2006/relationships/hyperlink" Target="http://pbs.twimg.com/profile_images/695125806851366912/H46RQ8pv_normal.jpg" TargetMode="External"/><Relationship Id="rId3170" Type="http://schemas.openxmlformats.org/officeDocument/2006/relationships/hyperlink" Target="https://twitter.com/jaibhagva" TargetMode="External"/><Relationship Id="rId4014" Type="http://schemas.openxmlformats.org/officeDocument/2006/relationships/hyperlink" Target="https://twitter.com/thara_gopalan" TargetMode="External"/><Relationship Id="rId4221" Type="http://schemas.openxmlformats.org/officeDocument/2006/relationships/hyperlink" Target="https://twitter.com/rajkumar1964raj" TargetMode="External"/><Relationship Id="rId4459" Type="http://schemas.openxmlformats.org/officeDocument/2006/relationships/hyperlink" Target="https://twitter.com/habyjj" TargetMode="External"/><Relationship Id="rId4666" Type="http://schemas.openxmlformats.org/officeDocument/2006/relationships/hyperlink" Target="https://twitter.com/smadygo" TargetMode="External"/><Relationship Id="rId1608" Type="http://schemas.openxmlformats.org/officeDocument/2006/relationships/hyperlink" Target="http://pbs.twimg.com/profile_images/881162983052804097/nI7QJE3b_normal.jpg" TargetMode="External"/><Relationship Id="rId1815" Type="http://schemas.openxmlformats.org/officeDocument/2006/relationships/hyperlink" Target="http://pbs.twimg.com/profile_images/863021044063289344/Z4TMYiqa_normal.jpg" TargetMode="External"/><Relationship Id="rId3030" Type="http://schemas.openxmlformats.org/officeDocument/2006/relationships/hyperlink" Target="https://twitter.com/saileshvora55" TargetMode="External"/><Relationship Id="rId3268" Type="http://schemas.openxmlformats.org/officeDocument/2006/relationships/hyperlink" Target="https://twitter.com/just_____04622" TargetMode="External"/><Relationship Id="rId3475" Type="http://schemas.openxmlformats.org/officeDocument/2006/relationships/hyperlink" Target="https://twitter.com/gauravg85" TargetMode="External"/><Relationship Id="rId3682" Type="http://schemas.openxmlformats.org/officeDocument/2006/relationships/hyperlink" Target="https://twitter.com/rajeshs24614834" TargetMode="External"/><Relationship Id="rId4319" Type="http://schemas.openxmlformats.org/officeDocument/2006/relationships/hyperlink" Target="https://twitter.com/priyanka2joshi" TargetMode="External"/><Relationship Id="rId4526" Type="http://schemas.openxmlformats.org/officeDocument/2006/relationships/hyperlink" Target="https://twitter.com/sandy028469" TargetMode="External"/><Relationship Id="rId189" Type="http://schemas.openxmlformats.org/officeDocument/2006/relationships/hyperlink" Target="https://t.co/soIJN7hbUO" TargetMode="External"/><Relationship Id="rId396" Type="http://schemas.openxmlformats.org/officeDocument/2006/relationships/hyperlink" Target="https://t.co/YubxkRzp0o" TargetMode="External"/><Relationship Id="rId2077" Type="http://schemas.openxmlformats.org/officeDocument/2006/relationships/hyperlink" Target="http://pbs.twimg.com/profile_images/862403795766128643/W1ukedvV_normal.jpg" TargetMode="External"/><Relationship Id="rId2284" Type="http://schemas.openxmlformats.org/officeDocument/2006/relationships/hyperlink" Target="http://pbs.twimg.com/profile_images/879985749080145920/VQRq1jU__normal.jpg" TargetMode="External"/><Relationship Id="rId2491" Type="http://schemas.openxmlformats.org/officeDocument/2006/relationships/hyperlink" Target="http://pbs.twimg.com/profile_images/484216319814803456/ufIMk6Bn_normal.jpeg" TargetMode="External"/><Relationship Id="rId3128" Type="http://schemas.openxmlformats.org/officeDocument/2006/relationships/hyperlink" Target="https://twitter.com/dramitdave" TargetMode="External"/><Relationship Id="rId3335" Type="http://schemas.openxmlformats.org/officeDocument/2006/relationships/hyperlink" Target="https://twitter.com/nishu619" TargetMode="External"/><Relationship Id="rId3542" Type="http://schemas.openxmlformats.org/officeDocument/2006/relationships/hyperlink" Target="https://twitter.com/dineshv88981191" TargetMode="External"/><Relationship Id="rId3987" Type="http://schemas.openxmlformats.org/officeDocument/2006/relationships/hyperlink" Target="https://twitter.com/1soubha" TargetMode="External"/><Relationship Id="rId256" Type="http://schemas.openxmlformats.org/officeDocument/2006/relationships/hyperlink" Target="https://t.co/3nL45OGnDB" TargetMode="External"/><Relationship Id="rId463" Type="http://schemas.openxmlformats.org/officeDocument/2006/relationships/hyperlink" Target="https://t.co/jfmKedhpcH" TargetMode="External"/><Relationship Id="rId670" Type="http://schemas.openxmlformats.org/officeDocument/2006/relationships/hyperlink" Target="http://pbs.twimg.com/profile_images/876835156027260928/ydQSskW3_normal.jpg" TargetMode="External"/><Relationship Id="rId1093" Type="http://schemas.openxmlformats.org/officeDocument/2006/relationships/hyperlink" Target="http://pbs.twimg.com/profile_images/877516035607322630/CqMYIE4-_normal.jpg" TargetMode="External"/><Relationship Id="rId2144" Type="http://schemas.openxmlformats.org/officeDocument/2006/relationships/hyperlink" Target="http://pbs.twimg.com/profile_images/819196389624254464/HKOhi7zA_normal.jpg" TargetMode="External"/><Relationship Id="rId2351" Type="http://schemas.openxmlformats.org/officeDocument/2006/relationships/hyperlink" Target="http://pbs.twimg.com/profile_images/582756148635283456/EdTj4wZb_normal.jpg" TargetMode="External"/><Relationship Id="rId2589" Type="http://schemas.openxmlformats.org/officeDocument/2006/relationships/hyperlink" Target="http://pbs.twimg.com/profile_images/843792439156473856/k9ua4_t4_normal.jpg" TargetMode="External"/><Relationship Id="rId2796" Type="http://schemas.openxmlformats.org/officeDocument/2006/relationships/hyperlink" Target="https://twitter.com/pib_india" TargetMode="External"/><Relationship Id="rId3402" Type="http://schemas.openxmlformats.org/officeDocument/2006/relationships/hyperlink" Target="https://twitter.com/fahatabhi" TargetMode="External"/><Relationship Id="rId3847" Type="http://schemas.openxmlformats.org/officeDocument/2006/relationships/hyperlink" Target="https://twitter.com/hiteshdavebjp" TargetMode="External"/><Relationship Id="rId116" Type="http://schemas.openxmlformats.org/officeDocument/2006/relationships/hyperlink" Target="https://t.co/2OEnt5uE3g" TargetMode="External"/><Relationship Id="rId323" Type="http://schemas.openxmlformats.org/officeDocument/2006/relationships/hyperlink" Target="https://t.co/7cLHcnUOCr" TargetMode="External"/><Relationship Id="rId530" Type="http://schemas.openxmlformats.org/officeDocument/2006/relationships/hyperlink" Target="https://t.co/oE62f8067j" TargetMode="External"/><Relationship Id="rId768" Type="http://schemas.openxmlformats.org/officeDocument/2006/relationships/hyperlink" Target="http://pbs.twimg.com/profile_images/813347083251875841/87E6L3Qx_normal.jpg" TargetMode="External"/><Relationship Id="rId975" Type="http://schemas.openxmlformats.org/officeDocument/2006/relationships/hyperlink" Target="http://pbs.twimg.com/profile_images/881210370580283392/zfmkQTP3_normal.jpg" TargetMode="External"/><Relationship Id="rId1160" Type="http://schemas.openxmlformats.org/officeDocument/2006/relationships/hyperlink" Target="http://pbs.twimg.com/profile_images/879319812161257472/cy68nqYi_normal.jpg" TargetMode="External"/><Relationship Id="rId1398" Type="http://schemas.openxmlformats.org/officeDocument/2006/relationships/hyperlink" Target="http://abs.twimg.com/sticky/default_profile_images/default_profile_normal.png" TargetMode="External"/><Relationship Id="rId2004" Type="http://schemas.openxmlformats.org/officeDocument/2006/relationships/hyperlink" Target="http://pbs.twimg.com/profile_images/823460405162819585/TiZPrSTm_normal.jpg" TargetMode="External"/><Relationship Id="rId2211" Type="http://schemas.openxmlformats.org/officeDocument/2006/relationships/hyperlink" Target="http://pbs.twimg.com/profile_images/882247100838182914/Vc5iQwDc_normal.jpg" TargetMode="External"/><Relationship Id="rId2449" Type="http://schemas.openxmlformats.org/officeDocument/2006/relationships/hyperlink" Target="http://pbs.twimg.com/profile_images/691215720856719360/ufnMZbL8_normal.jpg" TargetMode="External"/><Relationship Id="rId2656" Type="http://schemas.openxmlformats.org/officeDocument/2006/relationships/hyperlink" Target="https://twitter.com/abvpoops" TargetMode="External"/><Relationship Id="rId2863" Type="http://schemas.openxmlformats.org/officeDocument/2006/relationships/hyperlink" Target="https://twitter.com/jackkabaap" TargetMode="External"/><Relationship Id="rId3707" Type="http://schemas.openxmlformats.org/officeDocument/2006/relationships/hyperlink" Target="https://twitter.com/unadkat_vrajesh" TargetMode="External"/><Relationship Id="rId3914" Type="http://schemas.openxmlformats.org/officeDocument/2006/relationships/hyperlink" Target="https://twitter.com/pradeepkumari12" TargetMode="External"/><Relationship Id="rId628" Type="http://schemas.openxmlformats.org/officeDocument/2006/relationships/hyperlink" Target="https://t.co/A3fp1uBERD" TargetMode="External"/><Relationship Id="rId835" Type="http://schemas.openxmlformats.org/officeDocument/2006/relationships/hyperlink" Target="http://pbs.twimg.com/profile_images/871589528632295425/LGhyQL99_normal.jpg" TargetMode="External"/><Relationship Id="rId1258" Type="http://schemas.openxmlformats.org/officeDocument/2006/relationships/hyperlink" Target="http://pbs.twimg.com/profile_images/839783909630029824/spd1fTPs_normal.jpg" TargetMode="External"/><Relationship Id="rId1465" Type="http://schemas.openxmlformats.org/officeDocument/2006/relationships/hyperlink" Target="http://pbs.twimg.com/profile_images/741926974218592256/8pjFeGDQ_normal.jpg" TargetMode="External"/><Relationship Id="rId1672" Type="http://schemas.openxmlformats.org/officeDocument/2006/relationships/hyperlink" Target="http://pbs.twimg.com/profile_images/873719319426985984/oOw84bfs_normal.jpg" TargetMode="External"/><Relationship Id="rId2309" Type="http://schemas.openxmlformats.org/officeDocument/2006/relationships/hyperlink" Target="http://pbs.twimg.com/profile_images/807292079994900480/q7o9CQ9P_normal.jpg" TargetMode="External"/><Relationship Id="rId2516" Type="http://schemas.openxmlformats.org/officeDocument/2006/relationships/hyperlink" Target="http://pbs.twimg.com/profile_images/857345579562672128/BdNt-Wyd_normal.jpg" TargetMode="External"/><Relationship Id="rId2723" Type="http://schemas.openxmlformats.org/officeDocument/2006/relationships/hyperlink" Target="https://twitter.com/vijay_yadav90" TargetMode="External"/><Relationship Id="rId4176" Type="http://schemas.openxmlformats.org/officeDocument/2006/relationships/hyperlink" Target="https://twitter.com/thetanveerali" TargetMode="External"/><Relationship Id="rId1020" Type="http://schemas.openxmlformats.org/officeDocument/2006/relationships/hyperlink" Target="http://pbs.twimg.com/profile_images/544777201275518976/IQPQIlSJ_normal.jpeg" TargetMode="External"/><Relationship Id="rId1118" Type="http://schemas.openxmlformats.org/officeDocument/2006/relationships/hyperlink" Target="http://pbs.twimg.com/profile_images/774908863397101568/HnzxD08p_normal.jpg" TargetMode="External"/><Relationship Id="rId1325" Type="http://schemas.openxmlformats.org/officeDocument/2006/relationships/hyperlink" Target="http://pbs.twimg.com/profile_images/354890582/symbol_normal.jpg" TargetMode="External"/><Relationship Id="rId1532" Type="http://schemas.openxmlformats.org/officeDocument/2006/relationships/hyperlink" Target="http://pbs.twimg.com/profile_images/684466665577267201/zSo5gSKt_normal.jpg" TargetMode="External"/><Relationship Id="rId1977" Type="http://schemas.openxmlformats.org/officeDocument/2006/relationships/hyperlink" Target="http://pbs.twimg.com/profile_images/877204644602060800/epaXGU1Q_normal.jpg" TargetMode="External"/><Relationship Id="rId2930" Type="http://schemas.openxmlformats.org/officeDocument/2006/relationships/hyperlink" Target="https://twitter.com/kaushal84379921" TargetMode="External"/><Relationship Id="rId4383" Type="http://schemas.openxmlformats.org/officeDocument/2006/relationships/hyperlink" Target="https://twitter.com/dom_francon" TargetMode="External"/><Relationship Id="rId4590" Type="http://schemas.openxmlformats.org/officeDocument/2006/relationships/hyperlink" Target="https://twitter.com/bis_sandeep" TargetMode="External"/><Relationship Id="rId902" Type="http://schemas.openxmlformats.org/officeDocument/2006/relationships/hyperlink" Target="http://abs.twimg.com/sticky/default_profile_images/default_profile_normal.png" TargetMode="External"/><Relationship Id="rId1837" Type="http://schemas.openxmlformats.org/officeDocument/2006/relationships/hyperlink" Target="http://pbs.twimg.com/profile_images/848782537774186496/uVfY8QRv_normal.jpg" TargetMode="External"/><Relationship Id="rId3192" Type="http://schemas.openxmlformats.org/officeDocument/2006/relationships/hyperlink" Target="https://twitter.com/my_surati92" TargetMode="External"/><Relationship Id="rId3497" Type="http://schemas.openxmlformats.org/officeDocument/2006/relationships/hyperlink" Target="https://twitter.com/prashant_758733" TargetMode="External"/><Relationship Id="rId4036" Type="http://schemas.openxmlformats.org/officeDocument/2006/relationships/hyperlink" Target="https://twitter.com/sandeepdixit10" TargetMode="External"/><Relationship Id="rId4243" Type="http://schemas.openxmlformats.org/officeDocument/2006/relationships/hyperlink" Target="https://twitter.com/kapilsawalkar" TargetMode="External"/><Relationship Id="rId4450" Type="http://schemas.openxmlformats.org/officeDocument/2006/relationships/hyperlink" Target="https://twitter.com/athigaran" TargetMode="External"/><Relationship Id="rId31" Type="http://schemas.openxmlformats.org/officeDocument/2006/relationships/hyperlink" Target="http://t.co/6rqjPcSJAA" TargetMode="External"/><Relationship Id="rId2099" Type="http://schemas.openxmlformats.org/officeDocument/2006/relationships/hyperlink" Target="http://abs.twimg.com/sticky/default_profile_images/default_profile_normal.png" TargetMode="External"/><Relationship Id="rId3052" Type="http://schemas.openxmlformats.org/officeDocument/2006/relationships/hyperlink" Target="https://twitter.com/ravikumarmand19" TargetMode="External"/><Relationship Id="rId4103" Type="http://schemas.openxmlformats.org/officeDocument/2006/relationships/hyperlink" Target="https://twitter.com/iamsp19" TargetMode="External"/><Relationship Id="rId4310" Type="http://schemas.openxmlformats.org/officeDocument/2006/relationships/hyperlink" Target="https://twitter.com/maruti_corp" TargetMode="External"/><Relationship Id="rId4548" Type="http://schemas.openxmlformats.org/officeDocument/2006/relationships/hyperlink" Target="https://twitter.com/bakul000" TargetMode="External"/><Relationship Id="rId180" Type="http://schemas.openxmlformats.org/officeDocument/2006/relationships/hyperlink" Target="https://t.co/r3NB9dZIWe" TargetMode="External"/><Relationship Id="rId278" Type="http://schemas.openxmlformats.org/officeDocument/2006/relationships/hyperlink" Target="https://t.co/SBs6nT5qCZ" TargetMode="External"/><Relationship Id="rId1904" Type="http://schemas.openxmlformats.org/officeDocument/2006/relationships/hyperlink" Target="http://pbs.twimg.com/profile_images/874870219277205504/uNT73UJK_normal.jpg" TargetMode="External"/><Relationship Id="rId3357" Type="http://schemas.openxmlformats.org/officeDocument/2006/relationships/hyperlink" Target="https://twitter.com/loknathroy9" TargetMode="External"/><Relationship Id="rId3564" Type="http://schemas.openxmlformats.org/officeDocument/2006/relationships/hyperlink" Target="https://twitter.com/rajeshtirthani" TargetMode="External"/><Relationship Id="rId3771" Type="http://schemas.openxmlformats.org/officeDocument/2006/relationships/hyperlink" Target="https://twitter.com/rrk4official" TargetMode="External"/><Relationship Id="rId4408" Type="http://schemas.openxmlformats.org/officeDocument/2006/relationships/hyperlink" Target="https://twitter.com/modified_hindu" TargetMode="External"/><Relationship Id="rId4615" Type="http://schemas.openxmlformats.org/officeDocument/2006/relationships/hyperlink" Target="https://twitter.com/sporiha" TargetMode="External"/><Relationship Id="rId485" Type="http://schemas.openxmlformats.org/officeDocument/2006/relationships/hyperlink" Target="https://t.co/na8R0zuyiE" TargetMode="External"/><Relationship Id="rId692" Type="http://schemas.openxmlformats.org/officeDocument/2006/relationships/hyperlink" Target="http://pbs.twimg.com/profile_images/861570294825332736/FzQETQi9_normal.jpg" TargetMode="External"/><Relationship Id="rId2166" Type="http://schemas.openxmlformats.org/officeDocument/2006/relationships/hyperlink" Target="http://pbs.twimg.com/profile_images/866614712263483394/SWfFrJge_normal.jpg" TargetMode="External"/><Relationship Id="rId2373" Type="http://schemas.openxmlformats.org/officeDocument/2006/relationships/hyperlink" Target="http://abs.twimg.com/sticky/default_profile_images/default_profile_normal.png" TargetMode="External"/><Relationship Id="rId2580" Type="http://schemas.openxmlformats.org/officeDocument/2006/relationships/hyperlink" Target="http://pbs.twimg.com/profile_images/876473902230274049/FBPma8zW_normal.jpg" TargetMode="External"/><Relationship Id="rId3217" Type="http://schemas.openxmlformats.org/officeDocument/2006/relationships/hyperlink" Target="https://twitter.com/tweetsnowindia" TargetMode="External"/><Relationship Id="rId3424" Type="http://schemas.openxmlformats.org/officeDocument/2006/relationships/hyperlink" Target="https://twitter.com/shubhamyeole4" TargetMode="External"/><Relationship Id="rId3631" Type="http://schemas.openxmlformats.org/officeDocument/2006/relationships/hyperlink" Target="https://twitter.com/viralp4tel" TargetMode="External"/><Relationship Id="rId3869" Type="http://schemas.openxmlformats.org/officeDocument/2006/relationships/hyperlink" Target="https://twitter.com/preciousbaatein" TargetMode="External"/><Relationship Id="rId138" Type="http://schemas.openxmlformats.org/officeDocument/2006/relationships/hyperlink" Target="http://t.co/bJP4eX9fs5" TargetMode="External"/><Relationship Id="rId345" Type="http://schemas.openxmlformats.org/officeDocument/2006/relationships/hyperlink" Target="http://t.co/v4bwHnqm7Y" TargetMode="External"/><Relationship Id="rId552" Type="http://schemas.openxmlformats.org/officeDocument/2006/relationships/hyperlink" Target="https://t.co/G0IJxOntKb" TargetMode="External"/><Relationship Id="rId997" Type="http://schemas.openxmlformats.org/officeDocument/2006/relationships/hyperlink" Target="http://pbs.twimg.com/profile_images/877602115677548544/1pQ02AjP_normal.jpg" TargetMode="External"/><Relationship Id="rId1182" Type="http://schemas.openxmlformats.org/officeDocument/2006/relationships/hyperlink" Target="http://pbs.twimg.com/profile_images/837111563983142912/UR_2VH0S_normal.jpg" TargetMode="External"/><Relationship Id="rId2026" Type="http://schemas.openxmlformats.org/officeDocument/2006/relationships/hyperlink" Target="http://pbs.twimg.com/profile_images/585853584077676544/wvV9zsPV_normal.jpg" TargetMode="External"/><Relationship Id="rId2233" Type="http://schemas.openxmlformats.org/officeDocument/2006/relationships/hyperlink" Target="http://pbs.twimg.com/profile_images/863678803222028288/MrKoORYR_normal.jpg" TargetMode="External"/><Relationship Id="rId2440" Type="http://schemas.openxmlformats.org/officeDocument/2006/relationships/hyperlink" Target="http://abs.twimg.com/sticky/default_profile_images/default_profile_normal.png" TargetMode="External"/><Relationship Id="rId2678" Type="http://schemas.openxmlformats.org/officeDocument/2006/relationships/hyperlink" Target="https://twitter.com/anupampkher" TargetMode="External"/><Relationship Id="rId2885" Type="http://schemas.openxmlformats.org/officeDocument/2006/relationships/hyperlink" Target="https://twitter.com/sanghvi_jeemit" TargetMode="External"/><Relationship Id="rId3729" Type="http://schemas.openxmlformats.org/officeDocument/2006/relationships/hyperlink" Target="https://twitter.com/theghyguy" TargetMode="External"/><Relationship Id="rId3936" Type="http://schemas.openxmlformats.org/officeDocument/2006/relationships/hyperlink" Target="https://twitter.com/asrathour_5" TargetMode="External"/><Relationship Id="rId205" Type="http://schemas.openxmlformats.org/officeDocument/2006/relationships/hyperlink" Target="http://t.co/gZY0feQYHN" TargetMode="External"/><Relationship Id="rId412" Type="http://schemas.openxmlformats.org/officeDocument/2006/relationships/hyperlink" Target="https://t.co/3VprkA4cmG" TargetMode="External"/><Relationship Id="rId857" Type="http://schemas.openxmlformats.org/officeDocument/2006/relationships/hyperlink" Target="http://pbs.twimg.com/profile_images/728089335401046018/W7itCIL5_normal.jpg" TargetMode="External"/><Relationship Id="rId1042" Type="http://schemas.openxmlformats.org/officeDocument/2006/relationships/hyperlink" Target="http://pbs.twimg.com/profile_images/465727967226630144/1mLLasM0_normal.jpeg" TargetMode="External"/><Relationship Id="rId1487" Type="http://schemas.openxmlformats.org/officeDocument/2006/relationships/hyperlink" Target="http://pbs.twimg.com/profile_images/869228092090273792/auvlgzfc_normal.jpg" TargetMode="External"/><Relationship Id="rId1694" Type="http://schemas.openxmlformats.org/officeDocument/2006/relationships/hyperlink" Target="http://pbs.twimg.com/profile_images/813663483786989568/M_vF6Xwy_normal.jpg" TargetMode="External"/><Relationship Id="rId2300" Type="http://schemas.openxmlformats.org/officeDocument/2006/relationships/hyperlink" Target="http://pbs.twimg.com/profile_images/772650890893209600/AZod4LjF_normal.jpg" TargetMode="External"/><Relationship Id="rId2538" Type="http://schemas.openxmlformats.org/officeDocument/2006/relationships/hyperlink" Target="http://pbs.twimg.com/profile_images/854017199543078912/_DUu_Gwk_normal.jpg" TargetMode="External"/><Relationship Id="rId2745" Type="http://schemas.openxmlformats.org/officeDocument/2006/relationships/hyperlink" Target="https://twitter.com/ankitpandecfa" TargetMode="External"/><Relationship Id="rId2952" Type="http://schemas.openxmlformats.org/officeDocument/2006/relationships/hyperlink" Target="https://twitter.com/rajender__" TargetMode="External"/><Relationship Id="rId4198" Type="http://schemas.openxmlformats.org/officeDocument/2006/relationships/hyperlink" Target="https://twitter.com/thetweetbygod" TargetMode="External"/><Relationship Id="rId717" Type="http://schemas.openxmlformats.org/officeDocument/2006/relationships/hyperlink" Target="http://pbs.twimg.com/profile_images/652187048879759360/GRik1L01_normal.jpg" TargetMode="External"/><Relationship Id="rId924" Type="http://schemas.openxmlformats.org/officeDocument/2006/relationships/hyperlink" Target="http://abs.twimg.com/sticky/default_profile_images/default_profile_normal.png" TargetMode="External"/><Relationship Id="rId1347" Type="http://schemas.openxmlformats.org/officeDocument/2006/relationships/hyperlink" Target="http://pbs.twimg.com/profile_images/839013945709056000/EQLhwbiw_normal.jpg" TargetMode="External"/><Relationship Id="rId1554" Type="http://schemas.openxmlformats.org/officeDocument/2006/relationships/hyperlink" Target="http://pbs.twimg.com/profile_images/846372505531006977/j1PmewIr_normal.jpg" TargetMode="External"/><Relationship Id="rId1761" Type="http://schemas.openxmlformats.org/officeDocument/2006/relationships/hyperlink" Target="http://pbs.twimg.com/profile_images/750528751016906752/06uOzHYq_normal.jpg" TargetMode="External"/><Relationship Id="rId1999" Type="http://schemas.openxmlformats.org/officeDocument/2006/relationships/hyperlink" Target="http://pbs.twimg.com/profile_images/881194592128835584/w342Tm8-_normal.jpg" TargetMode="External"/><Relationship Id="rId2605" Type="http://schemas.openxmlformats.org/officeDocument/2006/relationships/hyperlink" Target="http://pbs.twimg.com/profile_images/850950042181443586/rzqHivwX_normal.jpg" TargetMode="External"/><Relationship Id="rId2812" Type="http://schemas.openxmlformats.org/officeDocument/2006/relationships/hyperlink" Target="https://twitter.com/kri_radha" TargetMode="External"/><Relationship Id="rId4058" Type="http://schemas.openxmlformats.org/officeDocument/2006/relationships/hyperlink" Target="https://twitter.com/vijaybadeyez" TargetMode="External"/><Relationship Id="rId4265" Type="http://schemas.openxmlformats.org/officeDocument/2006/relationships/hyperlink" Target="https://twitter.com/dhruvinpatel_" TargetMode="External"/><Relationship Id="rId4472" Type="http://schemas.openxmlformats.org/officeDocument/2006/relationships/hyperlink" Target="https://twitter.com/disozakhan" TargetMode="External"/><Relationship Id="rId53" Type="http://schemas.openxmlformats.org/officeDocument/2006/relationships/hyperlink" Target="https://t.co/zSV9SXxSeD" TargetMode="External"/><Relationship Id="rId1207" Type="http://schemas.openxmlformats.org/officeDocument/2006/relationships/hyperlink" Target="http://pbs.twimg.com/profile_images/878495214230528000/0LIQtHbO_normal.jpg" TargetMode="External"/><Relationship Id="rId1414" Type="http://schemas.openxmlformats.org/officeDocument/2006/relationships/hyperlink" Target="http://pbs.twimg.com/profile_images/864394511941681152/_H2fXXtn_normal.jpg" TargetMode="External"/><Relationship Id="rId1621" Type="http://schemas.openxmlformats.org/officeDocument/2006/relationships/hyperlink" Target="http://pbs.twimg.com/profile_images/819525368319213570/rVeTlJJ5_normal.jpg" TargetMode="External"/><Relationship Id="rId1859" Type="http://schemas.openxmlformats.org/officeDocument/2006/relationships/hyperlink" Target="http://pbs.twimg.com/profile_images/880189987228135425/bKPURwmk_normal.jpg" TargetMode="External"/><Relationship Id="rId3074" Type="http://schemas.openxmlformats.org/officeDocument/2006/relationships/hyperlink" Target="https://twitter.com/omrcat" TargetMode="External"/><Relationship Id="rId4125" Type="http://schemas.openxmlformats.org/officeDocument/2006/relationships/hyperlink" Target="https://twitter.com/mohannaik0143" TargetMode="External"/><Relationship Id="rId1719" Type="http://schemas.openxmlformats.org/officeDocument/2006/relationships/hyperlink" Target="http://pbs.twimg.com/profile_images/834252470394175488/WH8mUG7I_normal.jpg" TargetMode="External"/><Relationship Id="rId1926" Type="http://schemas.openxmlformats.org/officeDocument/2006/relationships/hyperlink" Target="http://pbs.twimg.com/profile_images/870984114060402689/vUNevdbw_normal.jpg" TargetMode="External"/><Relationship Id="rId3281" Type="http://schemas.openxmlformats.org/officeDocument/2006/relationships/hyperlink" Target="https://twitter.com/rwdrg" TargetMode="External"/><Relationship Id="rId3379" Type="http://schemas.openxmlformats.org/officeDocument/2006/relationships/hyperlink" Target="https://twitter.com/simrankmundi" TargetMode="External"/><Relationship Id="rId3586" Type="http://schemas.openxmlformats.org/officeDocument/2006/relationships/hyperlink" Target="https://twitter.com/santoshgangwar" TargetMode="External"/><Relationship Id="rId3793" Type="http://schemas.openxmlformats.org/officeDocument/2006/relationships/hyperlink" Target="https://twitter.com/mansareen" TargetMode="External"/><Relationship Id="rId4332" Type="http://schemas.openxmlformats.org/officeDocument/2006/relationships/hyperlink" Target="https://twitter.com/tvrnsarma" TargetMode="External"/><Relationship Id="rId4637" Type="http://schemas.openxmlformats.org/officeDocument/2006/relationships/hyperlink" Target="https://twitter.com/erashkhan" TargetMode="External"/><Relationship Id="rId2090" Type="http://schemas.openxmlformats.org/officeDocument/2006/relationships/hyperlink" Target="http://pbs.twimg.com/profile_images/876825297147932673/DJkaZDyH_normal.jpg" TargetMode="External"/><Relationship Id="rId2188" Type="http://schemas.openxmlformats.org/officeDocument/2006/relationships/hyperlink" Target="http://pbs.twimg.com/profile_images/794552933497053187/lHDgvBFq_normal.jpg" TargetMode="External"/><Relationship Id="rId2395" Type="http://schemas.openxmlformats.org/officeDocument/2006/relationships/hyperlink" Target="http://pbs.twimg.com/profile_images/867091984971902976/LtmQjL3u_normal.jpg" TargetMode="External"/><Relationship Id="rId3141" Type="http://schemas.openxmlformats.org/officeDocument/2006/relationships/hyperlink" Target="https://twitter.com/imparixit" TargetMode="External"/><Relationship Id="rId3239" Type="http://schemas.openxmlformats.org/officeDocument/2006/relationships/hyperlink" Target="https://twitter.com/ajayveeroffice" TargetMode="External"/><Relationship Id="rId3446" Type="http://schemas.openxmlformats.org/officeDocument/2006/relationships/hyperlink" Target="https://twitter.com/hrd111prince" TargetMode="External"/><Relationship Id="rId367" Type="http://schemas.openxmlformats.org/officeDocument/2006/relationships/hyperlink" Target="https://t.co/B6HQbOTj0B" TargetMode="External"/><Relationship Id="rId574" Type="http://schemas.openxmlformats.org/officeDocument/2006/relationships/hyperlink" Target="https://t.co/0JKHCS5zfl" TargetMode="External"/><Relationship Id="rId2048" Type="http://schemas.openxmlformats.org/officeDocument/2006/relationships/hyperlink" Target="http://pbs.twimg.com/profile_images/867000368873525248/yUV1VWFR_normal.jpg" TargetMode="External"/><Relationship Id="rId2255" Type="http://schemas.openxmlformats.org/officeDocument/2006/relationships/hyperlink" Target="http://pbs.twimg.com/profile_images/841153257766453249/1z1q9HwU_normal.jpg" TargetMode="External"/><Relationship Id="rId3001" Type="http://schemas.openxmlformats.org/officeDocument/2006/relationships/hyperlink" Target="https://twitter.com/mohini00001" TargetMode="External"/><Relationship Id="rId3653" Type="http://schemas.openxmlformats.org/officeDocument/2006/relationships/hyperlink" Target="https://twitter.com/pristinesujata" TargetMode="External"/><Relationship Id="rId3860" Type="http://schemas.openxmlformats.org/officeDocument/2006/relationships/hyperlink" Target="https://twitter.com/tuchchatushar" TargetMode="External"/><Relationship Id="rId3958" Type="http://schemas.openxmlformats.org/officeDocument/2006/relationships/hyperlink" Target="https://twitter.com/abhi_bpl78" TargetMode="External"/><Relationship Id="rId227" Type="http://schemas.openxmlformats.org/officeDocument/2006/relationships/hyperlink" Target="https://t.co/0QLothjGvF" TargetMode="External"/><Relationship Id="rId781" Type="http://schemas.openxmlformats.org/officeDocument/2006/relationships/hyperlink" Target="http://pbs.twimg.com/profile_images/881036803158851584/vpch4Pl9_normal.jpg" TargetMode="External"/><Relationship Id="rId879" Type="http://schemas.openxmlformats.org/officeDocument/2006/relationships/hyperlink" Target="http://pbs.twimg.com/profile_images/717225207077801984/8jPLoj3S_normal.jpg" TargetMode="External"/><Relationship Id="rId2462" Type="http://schemas.openxmlformats.org/officeDocument/2006/relationships/hyperlink" Target="http://pbs.twimg.com/profile_images/857443280392527872/5wrgpmt0_normal.jpg" TargetMode="External"/><Relationship Id="rId2767" Type="http://schemas.openxmlformats.org/officeDocument/2006/relationships/hyperlink" Target="https://twitter.com/primenewslivetv" TargetMode="External"/><Relationship Id="rId3306" Type="http://schemas.openxmlformats.org/officeDocument/2006/relationships/hyperlink" Target="https://twitter.com/narendramodi_fc" TargetMode="External"/><Relationship Id="rId3513" Type="http://schemas.openxmlformats.org/officeDocument/2006/relationships/hyperlink" Target="https://twitter.com/lk946" TargetMode="External"/><Relationship Id="rId3720" Type="http://schemas.openxmlformats.org/officeDocument/2006/relationships/hyperlink" Target="https://twitter.com/secularji" TargetMode="External"/><Relationship Id="rId434" Type="http://schemas.openxmlformats.org/officeDocument/2006/relationships/hyperlink" Target="https://t.co/eImAryIfRR" TargetMode="External"/><Relationship Id="rId641" Type="http://schemas.openxmlformats.org/officeDocument/2006/relationships/hyperlink" Target="http://pbs.twimg.com/profile_images/710973841170796544/m5nrfg1G_normal.jpg" TargetMode="External"/><Relationship Id="rId739" Type="http://schemas.openxmlformats.org/officeDocument/2006/relationships/hyperlink" Target="http://pbs.twimg.com/profile_images/876056724326756352/_gb4BTbQ_normal.jpg" TargetMode="External"/><Relationship Id="rId1064" Type="http://schemas.openxmlformats.org/officeDocument/2006/relationships/hyperlink" Target="http://pbs.twimg.com/profile_images/881858074033639425/mKNVZ-tz_normal.jpg" TargetMode="External"/><Relationship Id="rId1271" Type="http://schemas.openxmlformats.org/officeDocument/2006/relationships/hyperlink" Target="http://pbs.twimg.com/profile_images/869352085610913792/nJ_KTe0e_normal.jpg" TargetMode="External"/><Relationship Id="rId1369" Type="http://schemas.openxmlformats.org/officeDocument/2006/relationships/hyperlink" Target="http://pbs.twimg.com/profile_images/770374000795090944/317Y96Pp_normal.jpg" TargetMode="External"/><Relationship Id="rId1576" Type="http://schemas.openxmlformats.org/officeDocument/2006/relationships/hyperlink" Target="http://pbs.twimg.com/profile_images/867573118671491074/ZAmZHNJA_normal.jpg" TargetMode="External"/><Relationship Id="rId2115" Type="http://schemas.openxmlformats.org/officeDocument/2006/relationships/hyperlink" Target="http://pbs.twimg.com/profile_images/657922833369055233/A5aLSAEt_normal.jpg" TargetMode="External"/><Relationship Id="rId2322" Type="http://schemas.openxmlformats.org/officeDocument/2006/relationships/hyperlink" Target="http://pbs.twimg.com/profile_images/867064286010593281/8wGnaJBV_normal.jpg" TargetMode="External"/><Relationship Id="rId2974" Type="http://schemas.openxmlformats.org/officeDocument/2006/relationships/hyperlink" Target="https://twitter.com/dina_hdl" TargetMode="External"/><Relationship Id="rId3818" Type="http://schemas.openxmlformats.org/officeDocument/2006/relationships/hyperlink" Target="https://twitter.com/watchnishwin" TargetMode="External"/><Relationship Id="rId501" Type="http://schemas.openxmlformats.org/officeDocument/2006/relationships/hyperlink" Target="https://t.co/uP5imBPlXs" TargetMode="External"/><Relationship Id="rId946" Type="http://schemas.openxmlformats.org/officeDocument/2006/relationships/hyperlink" Target="http://pbs.twimg.com/profile_images/723203164401364992/cczhy2TB_normal.jpg" TargetMode="External"/><Relationship Id="rId1131" Type="http://schemas.openxmlformats.org/officeDocument/2006/relationships/hyperlink" Target="http://pbs.twimg.com/profile_images/867431640540250112/Al05ATeU_normal.jpg" TargetMode="External"/><Relationship Id="rId1229" Type="http://schemas.openxmlformats.org/officeDocument/2006/relationships/hyperlink" Target="http://pbs.twimg.com/profile_images/430668464148066304/3-HY88BA_normal.jpeg" TargetMode="External"/><Relationship Id="rId1783" Type="http://schemas.openxmlformats.org/officeDocument/2006/relationships/hyperlink" Target="http://pbs.twimg.com/profile_images/802411897764990976/ocXXl10H_normal.jpg" TargetMode="External"/><Relationship Id="rId1990" Type="http://schemas.openxmlformats.org/officeDocument/2006/relationships/hyperlink" Target="http://pbs.twimg.com/profile_images/755565820747640833/8Tz2w7l1_normal.jpg" TargetMode="External"/><Relationship Id="rId2627" Type="http://schemas.openxmlformats.org/officeDocument/2006/relationships/hyperlink" Target="http://pbs.twimg.com/profile_images/853084049341956096/yVUSJkNZ_normal.jpg" TargetMode="External"/><Relationship Id="rId2834" Type="http://schemas.openxmlformats.org/officeDocument/2006/relationships/hyperlink" Target="https://twitter.com/webtelelectro" TargetMode="External"/><Relationship Id="rId4287" Type="http://schemas.openxmlformats.org/officeDocument/2006/relationships/hyperlink" Target="https://twitter.com/dd_newsbharati" TargetMode="External"/><Relationship Id="rId4494" Type="http://schemas.openxmlformats.org/officeDocument/2006/relationships/hyperlink" Target="https://twitter.com/abvp_kishangarh" TargetMode="External"/><Relationship Id="rId75" Type="http://schemas.openxmlformats.org/officeDocument/2006/relationships/hyperlink" Target="http://t.co/epEM7QFGjp" TargetMode="External"/><Relationship Id="rId806" Type="http://schemas.openxmlformats.org/officeDocument/2006/relationships/hyperlink" Target="http://pbs.twimg.com/profile_images/881688471672430593/3XnpTnlF_normal.jpg" TargetMode="External"/><Relationship Id="rId1436" Type="http://schemas.openxmlformats.org/officeDocument/2006/relationships/hyperlink" Target="http://pbs.twimg.com/profile_images/872136925179543552/B36vXYiB_normal.jpg" TargetMode="External"/><Relationship Id="rId1643" Type="http://schemas.openxmlformats.org/officeDocument/2006/relationships/hyperlink" Target="http://pbs.twimg.com/profile_images/877568803348938752/_nLMOSyL_normal.jpg" TargetMode="External"/><Relationship Id="rId1850" Type="http://schemas.openxmlformats.org/officeDocument/2006/relationships/hyperlink" Target="http://pbs.twimg.com/profile_images/702901720246939650/ZBn4aySo_normal.jpg" TargetMode="External"/><Relationship Id="rId2901" Type="http://schemas.openxmlformats.org/officeDocument/2006/relationships/hyperlink" Target="https://twitter.com/jayeshjme" TargetMode="External"/><Relationship Id="rId3096" Type="http://schemas.openxmlformats.org/officeDocument/2006/relationships/hyperlink" Target="https://twitter.com/sureshmitaliya" TargetMode="External"/><Relationship Id="rId4147" Type="http://schemas.openxmlformats.org/officeDocument/2006/relationships/hyperlink" Target="https://twitter.com/sahinakhan9" TargetMode="External"/><Relationship Id="rId4354" Type="http://schemas.openxmlformats.org/officeDocument/2006/relationships/hyperlink" Target="https://twitter.com/iharikishanabvp" TargetMode="External"/><Relationship Id="rId4561" Type="http://schemas.openxmlformats.org/officeDocument/2006/relationships/hyperlink" Target="https://twitter.com/textilesindia17" TargetMode="External"/><Relationship Id="rId1503" Type="http://schemas.openxmlformats.org/officeDocument/2006/relationships/hyperlink" Target="http://pbs.twimg.com/profile_images/877858141945376769/iQzENlxj_normal.jpg" TargetMode="External"/><Relationship Id="rId1710" Type="http://schemas.openxmlformats.org/officeDocument/2006/relationships/hyperlink" Target="http://pbs.twimg.com/profile_images/741678370690347008/VB_9qYCu_normal.jpg" TargetMode="External"/><Relationship Id="rId1948" Type="http://schemas.openxmlformats.org/officeDocument/2006/relationships/hyperlink" Target="http://pbs.twimg.com/profile_images/1395294784/AmericanPsycho_normal.jpg" TargetMode="External"/><Relationship Id="rId3163" Type="http://schemas.openxmlformats.org/officeDocument/2006/relationships/hyperlink" Target="https://twitter.com/n1khilkumar" TargetMode="External"/><Relationship Id="rId3370" Type="http://schemas.openxmlformats.org/officeDocument/2006/relationships/hyperlink" Target="https://twitter.com/anuann02" TargetMode="External"/><Relationship Id="rId4007" Type="http://schemas.openxmlformats.org/officeDocument/2006/relationships/hyperlink" Target="https://twitter.com/ruchir2511" TargetMode="External"/><Relationship Id="rId4214" Type="http://schemas.openxmlformats.org/officeDocument/2006/relationships/hyperlink" Target="https://twitter.com/public_critics" TargetMode="External"/><Relationship Id="rId4421" Type="http://schemas.openxmlformats.org/officeDocument/2006/relationships/hyperlink" Target="https://twitter.com/jalanjalans" TargetMode="External"/><Relationship Id="rId4659" Type="http://schemas.openxmlformats.org/officeDocument/2006/relationships/hyperlink" Target="https://twitter.com/yahiyak32581876" TargetMode="External"/><Relationship Id="rId291" Type="http://schemas.openxmlformats.org/officeDocument/2006/relationships/hyperlink" Target="https://t.co/XaKl9OQ5W7" TargetMode="External"/><Relationship Id="rId1808" Type="http://schemas.openxmlformats.org/officeDocument/2006/relationships/hyperlink" Target="http://pbs.twimg.com/profile_images/809728779463651329/Ms20tQZQ_normal.jpg" TargetMode="External"/><Relationship Id="rId3023" Type="http://schemas.openxmlformats.org/officeDocument/2006/relationships/hyperlink" Target="https://twitter.com/indiatvnews" TargetMode="External"/><Relationship Id="rId3468" Type="http://schemas.openxmlformats.org/officeDocument/2006/relationships/hyperlink" Target="https://twitter.com/rssharma52" TargetMode="External"/><Relationship Id="rId3675" Type="http://schemas.openxmlformats.org/officeDocument/2006/relationships/hyperlink" Target="https://twitter.com/badalhaldar15" TargetMode="External"/><Relationship Id="rId3882" Type="http://schemas.openxmlformats.org/officeDocument/2006/relationships/hyperlink" Target="https://twitter.com/sarcasticyogi_" TargetMode="External"/><Relationship Id="rId4519" Type="http://schemas.openxmlformats.org/officeDocument/2006/relationships/hyperlink" Target="https://twitter.com/rajnikantnin" TargetMode="External"/><Relationship Id="rId151" Type="http://schemas.openxmlformats.org/officeDocument/2006/relationships/hyperlink" Target="https://t.co/1z8xDC0n2O" TargetMode="External"/><Relationship Id="rId389" Type="http://schemas.openxmlformats.org/officeDocument/2006/relationships/hyperlink" Target="https://t.co/jFuePK1sKg" TargetMode="External"/><Relationship Id="rId596" Type="http://schemas.openxmlformats.org/officeDocument/2006/relationships/hyperlink" Target="https://t.co/zDDST6Nt0P" TargetMode="External"/><Relationship Id="rId2277" Type="http://schemas.openxmlformats.org/officeDocument/2006/relationships/hyperlink" Target="http://pbs.twimg.com/profile_images/857474831473946624/BP8bp9ld_normal.jpg" TargetMode="External"/><Relationship Id="rId2484" Type="http://schemas.openxmlformats.org/officeDocument/2006/relationships/hyperlink" Target="http://abs.twimg.com/sticky/default_profile_images/default_profile_normal.png" TargetMode="External"/><Relationship Id="rId2691" Type="http://schemas.openxmlformats.org/officeDocument/2006/relationships/hyperlink" Target="https://twitter.com/arunjaitley" TargetMode="External"/><Relationship Id="rId3230" Type="http://schemas.openxmlformats.org/officeDocument/2006/relationships/hyperlink" Target="https://twitter.com/nitin_nitingarg" TargetMode="External"/><Relationship Id="rId3328" Type="http://schemas.openxmlformats.org/officeDocument/2006/relationships/hyperlink" Target="https://twitter.com/mihirjha1975" TargetMode="External"/><Relationship Id="rId3535" Type="http://schemas.openxmlformats.org/officeDocument/2006/relationships/hyperlink" Target="https://twitter.com/1_a_c_e" TargetMode="External"/><Relationship Id="rId3742" Type="http://schemas.openxmlformats.org/officeDocument/2006/relationships/hyperlink" Target="https://twitter.com/jbtubid" TargetMode="External"/><Relationship Id="rId249" Type="http://schemas.openxmlformats.org/officeDocument/2006/relationships/hyperlink" Target="https://t.co/FvWd9CawJh" TargetMode="External"/><Relationship Id="rId456" Type="http://schemas.openxmlformats.org/officeDocument/2006/relationships/hyperlink" Target="http://t.co/AnDPDQtxJ2" TargetMode="External"/><Relationship Id="rId663" Type="http://schemas.openxmlformats.org/officeDocument/2006/relationships/hyperlink" Target="http://pbs.twimg.com/profile_images/805433291700518912/qnOM23ee_normal.jpg" TargetMode="External"/><Relationship Id="rId870" Type="http://schemas.openxmlformats.org/officeDocument/2006/relationships/hyperlink" Target="http://abs.twimg.com/sticky/default_profile_images/default_profile_normal.png" TargetMode="External"/><Relationship Id="rId1086" Type="http://schemas.openxmlformats.org/officeDocument/2006/relationships/hyperlink" Target="http://pbs.twimg.com/profile_images/719552050359435264/A1MKHoFy_normal.jpg" TargetMode="External"/><Relationship Id="rId1293" Type="http://schemas.openxmlformats.org/officeDocument/2006/relationships/hyperlink" Target="http://pbs.twimg.com/profile_images/877507253669986304/kLyW8F-7_normal.jpg" TargetMode="External"/><Relationship Id="rId2137" Type="http://schemas.openxmlformats.org/officeDocument/2006/relationships/hyperlink" Target="http://pbs.twimg.com/profile_images/852137030230388740/8IDNESO2_normal.jpg" TargetMode="External"/><Relationship Id="rId2344" Type="http://schemas.openxmlformats.org/officeDocument/2006/relationships/hyperlink" Target="http://pbs.twimg.com/profile_images/583642846734884864/m8Ik1htP_normal.jpg" TargetMode="External"/><Relationship Id="rId2551" Type="http://schemas.openxmlformats.org/officeDocument/2006/relationships/hyperlink" Target="http://pbs.twimg.com/profile_images/861215393830010880/T1tuaJTJ_normal.jpg" TargetMode="External"/><Relationship Id="rId2789" Type="http://schemas.openxmlformats.org/officeDocument/2006/relationships/hyperlink" Target="https://twitter.com/bharathbunny27" TargetMode="External"/><Relationship Id="rId2996" Type="http://schemas.openxmlformats.org/officeDocument/2006/relationships/hyperlink" Target="https://twitter.com/veerendra_16" TargetMode="External"/><Relationship Id="rId109" Type="http://schemas.openxmlformats.org/officeDocument/2006/relationships/hyperlink" Target="https://t.co/JTHp8ALIaf" TargetMode="External"/><Relationship Id="rId316" Type="http://schemas.openxmlformats.org/officeDocument/2006/relationships/hyperlink" Target="https://t.co/ucd420wU4Q" TargetMode="External"/><Relationship Id="rId523" Type="http://schemas.openxmlformats.org/officeDocument/2006/relationships/hyperlink" Target="https://t.co/O7b3VhvWaB" TargetMode="External"/><Relationship Id="rId968" Type="http://schemas.openxmlformats.org/officeDocument/2006/relationships/hyperlink" Target="http://pbs.twimg.com/profile_images/742635746088112128/E5nvNJ8j_normal.jpg" TargetMode="External"/><Relationship Id="rId1153" Type="http://schemas.openxmlformats.org/officeDocument/2006/relationships/hyperlink" Target="http://pbs.twimg.com/profile_images/879407617013039104/goZq0iRb_normal.jpg" TargetMode="External"/><Relationship Id="rId1598" Type="http://schemas.openxmlformats.org/officeDocument/2006/relationships/hyperlink" Target="http://pbs.twimg.com/profile_images/473035922494062592/ACZ1RlyM_normal.jpeg" TargetMode="External"/><Relationship Id="rId2204" Type="http://schemas.openxmlformats.org/officeDocument/2006/relationships/hyperlink" Target="http://pbs.twimg.com/profile_images/865617895509721089/mNSHLsJY_normal.jpg" TargetMode="External"/><Relationship Id="rId2649" Type="http://schemas.openxmlformats.org/officeDocument/2006/relationships/hyperlink" Target="http://pbs.twimg.com/profile_images/878968850678767616/xTIWKp0T_normal.jpg" TargetMode="External"/><Relationship Id="rId2856" Type="http://schemas.openxmlformats.org/officeDocument/2006/relationships/hyperlink" Target="https://twitter.com/thesantoshsingh" TargetMode="External"/><Relationship Id="rId3602" Type="http://schemas.openxmlformats.org/officeDocument/2006/relationships/hyperlink" Target="https://twitter.com/vaishna73436363" TargetMode="External"/><Relationship Id="rId3907" Type="http://schemas.openxmlformats.org/officeDocument/2006/relationships/hyperlink" Target="https://twitter.com/theicai" TargetMode="External"/><Relationship Id="rId97" Type="http://schemas.openxmlformats.org/officeDocument/2006/relationships/hyperlink" Target="https://t.co/7HIPPPdBaz" TargetMode="External"/><Relationship Id="rId730" Type="http://schemas.openxmlformats.org/officeDocument/2006/relationships/hyperlink" Target="http://pbs.twimg.com/profile_images/880847083980414977/v_j8c_Qa_normal.jpg" TargetMode="External"/><Relationship Id="rId828" Type="http://schemas.openxmlformats.org/officeDocument/2006/relationships/hyperlink" Target="http://pbs.twimg.com/profile_images/876523940440440832/X27Jdp3p_normal.jpg" TargetMode="External"/><Relationship Id="rId1013" Type="http://schemas.openxmlformats.org/officeDocument/2006/relationships/hyperlink" Target="http://pbs.twimg.com/profile_images/632690525598969856/4YmezeE0_normal.jpg" TargetMode="External"/><Relationship Id="rId1360" Type="http://schemas.openxmlformats.org/officeDocument/2006/relationships/hyperlink" Target="http://pbs.twimg.com/profile_images/2701435870/ff62cd8cff09d2183af87571cabef9e9_normal.png" TargetMode="External"/><Relationship Id="rId1458" Type="http://schemas.openxmlformats.org/officeDocument/2006/relationships/hyperlink" Target="http://pbs.twimg.com/profile_images/844986994132340737/E4jexx14_normal.jpg" TargetMode="External"/><Relationship Id="rId1665" Type="http://schemas.openxmlformats.org/officeDocument/2006/relationships/hyperlink" Target="http://pbs.twimg.com/profile_images/879004549259771904/Oke4urGr_normal.jpg" TargetMode="External"/><Relationship Id="rId1872" Type="http://schemas.openxmlformats.org/officeDocument/2006/relationships/hyperlink" Target="http://pbs.twimg.com/profile_images/378800000338356515/94f7a4a770ca610458982e5dd2942e43_normal.jpeg" TargetMode="External"/><Relationship Id="rId2411" Type="http://schemas.openxmlformats.org/officeDocument/2006/relationships/hyperlink" Target="http://pbs.twimg.com/profile_images/881543023569510400/d8ywFhoP_normal.jpg" TargetMode="External"/><Relationship Id="rId2509" Type="http://schemas.openxmlformats.org/officeDocument/2006/relationships/hyperlink" Target="http://pbs.twimg.com/profile_images/753120094297915392/Ff79fen__normal.jpg" TargetMode="External"/><Relationship Id="rId2716" Type="http://schemas.openxmlformats.org/officeDocument/2006/relationships/hyperlink" Target="https://twitter.com/public_rti" TargetMode="External"/><Relationship Id="rId4071" Type="http://schemas.openxmlformats.org/officeDocument/2006/relationships/hyperlink" Target="https://twitter.com/dainacummings" TargetMode="External"/><Relationship Id="rId4169" Type="http://schemas.openxmlformats.org/officeDocument/2006/relationships/hyperlink" Target="https://twitter.com/simrankaurmndi" TargetMode="External"/><Relationship Id="rId1220" Type="http://schemas.openxmlformats.org/officeDocument/2006/relationships/hyperlink" Target="http://pbs.twimg.com/profile_images/867476414819381248/42NlJWd4_normal.jpg" TargetMode="External"/><Relationship Id="rId1318" Type="http://schemas.openxmlformats.org/officeDocument/2006/relationships/hyperlink" Target="http://pbs.twimg.com/profile_images/842159603991363584/pMp6uWcX_normal.jpg" TargetMode="External"/><Relationship Id="rId1525" Type="http://schemas.openxmlformats.org/officeDocument/2006/relationships/hyperlink" Target="http://pbs.twimg.com/profile_images/782651665350393856/4fiBvIsf_normal.jpg" TargetMode="External"/><Relationship Id="rId2923" Type="http://schemas.openxmlformats.org/officeDocument/2006/relationships/hyperlink" Target="https://twitter.com/kameshw01861699" TargetMode="External"/><Relationship Id="rId4376" Type="http://schemas.openxmlformats.org/officeDocument/2006/relationships/hyperlink" Target="https://twitter.com/1saurya" TargetMode="External"/><Relationship Id="rId4583" Type="http://schemas.openxmlformats.org/officeDocument/2006/relationships/hyperlink" Target="https://twitter.com/tdp_cbn" TargetMode="External"/><Relationship Id="rId1732" Type="http://schemas.openxmlformats.org/officeDocument/2006/relationships/hyperlink" Target="http://pbs.twimg.com/profile_images/779941282621845504/LCE9jZi1_normal.jpg" TargetMode="External"/><Relationship Id="rId3185" Type="http://schemas.openxmlformats.org/officeDocument/2006/relationships/hyperlink" Target="https://twitter.com/sv99999" TargetMode="External"/><Relationship Id="rId3392" Type="http://schemas.openxmlformats.org/officeDocument/2006/relationships/hyperlink" Target="https://twitter.com/sarssssssss498" TargetMode="External"/><Relationship Id="rId4029" Type="http://schemas.openxmlformats.org/officeDocument/2006/relationships/hyperlink" Target="https://twitter.com/panghalishwar7" TargetMode="External"/><Relationship Id="rId4236" Type="http://schemas.openxmlformats.org/officeDocument/2006/relationships/hyperlink" Target="https://twitter.com/abhaybh17091999" TargetMode="External"/><Relationship Id="rId4443" Type="http://schemas.openxmlformats.org/officeDocument/2006/relationships/hyperlink" Target="https://twitter.com/rrrameshrrr" TargetMode="External"/><Relationship Id="rId4650" Type="http://schemas.openxmlformats.org/officeDocument/2006/relationships/hyperlink" Target="https://twitter.com/coolrajivpal" TargetMode="External"/><Relationship Id="rId24" Type="http://schemas.openxmlformats.org/officeDocument/2006/relationships/hyperlink" Target="https://t.co/CpXkQu6w77" TargetMode="External"/><Relationship Id="rId2299" Type="http://schemas.openxmlformats.org/officeDocument/2006/relationships/hyperlink" Target="http://pbs.twimg.com/profile_images/864432203370905601/yWa-6Q9O_normal.jpg" TargetMode="External"/><Relationship Id="rId3045" Type="http://schemas.openxmlformats.org/officeDocument/2006/relationships/hyperlink" Target="https://twitter.com/ritu_43" TargetMode="External"/><Relationship Id="rId3252" Type="http://schemas.openxmlformats.org/officeDocument/2006/relationships/hyperlink" Target="https://twitter.com/aroravicky17" TargetMode="External"/><Relationship Id="rId3697" Type="http://schemas.openxmlformats.org/officeDocument/2006/relationships/hyperlink" Target="https://twitter.com/sameermaheshw15" TargetMode="External"/><Relationship Id="rId4303" Type="http://schemas.openxmlformats.org/officeDocument/2006/relationships/hyperlink" Target="https://twitter.com/patelutsav999" TargetMode="External"/><Relationship Id="rId4510" Type="http://schemas.openxmlformats.org/officeDocument/2006/relationships/hyperlink" Target="https://twitter.com/pressexpress" TargetMode="External"/><Relationship Id="rId173" Type="http://schemas.openxmlformats.org/officeDocument/2006/relationships/hyperlink" Target="https://t.co/uUIsWpW89c" TargetMode="External"/><Relationship Id="rId380" Type="http://schemas.openxmlformats.org/officeDocument/2006/relationships/hyperlink" Target="https://t.co/5MoaQl6yDh" TargetMode="External"/><Relationship Id="rId2061" Type="http://schemas.openxmlformats.org/officeDocument/2006/relationships/hyperlink" Target="http://pbs.twimg.com/profile_images/490872779080601601/RkWAcoGG_normal.jpeg" TargetMode="External"/><Relationship Id="rId3112" Type="http://schemas.openxmlformats.org/officeDocument/2006/relationships/hyperlink" Target="https://twitter.com/sachinshirvall" TargetMode="External"/><Relationship Id="rId3557" Type="http://schemas.openxmlformats.org/officeDocument/2006/relationships/hyperlink" Target="https://twitter.com/drsonia_sharma" TargetMode="External"/><Relationship Id="rId3764" Type="http://schemas.openxmlformats.org/officeDocument/2006/relationships/hyperlink" Target="https://twitter.com/sawansatyam19" TargetMode="External"/><Relationship Id="rId3971" Type="http://schemas.openxmlformats.org/officeDocument/2006/relationships/hyperlink" Target="https://twitter.com/vermashanks" TargetMode="External"/><Relationship Id="rId4608" Type="http://schemas.openxmlformats.org/officeDocument/2006/relationships/hyperlink" Target="https://twitter.com/aseerachary" TargetMode="External"/><Relationship Id="rId240" Type="http://schemas.openxmlformats.org/officeDocument/2006/relationships/hyperlink" Target="https://t.co/Md1uAnD73b" TargetMode="External"/><Relationship Id="rId478" Type="http://schemas.openxmlformats.org/officeDocument/2006/relationships/hyperlink" Target="https://t.co/7IDoW8Ah9W" TargetMode="External"/><Relationship Id="rId685" Type="http://schemas.openxmlformats.org/officeDocument/2006/relationships/hyperlink" Target="http://pbs.twimg.com/profile_images/1369473357/Parimal.peeyush_normal.jpg" TargetMode="External"/><Relationship Id="rId892" Type="http://schemas.openxmlformats.org/officeDocument/2006/relationships/hyperlink" Target="http://pbs.twimg.com/profile_images/787569535880531968/3FtQQHyA_normal.jpg" TargetMode="External"/><Relationship Id="rId2159" Type="http://schemas.openxmlformats.org/officeDocument/2006/relationships/hyperlink" Target="http://pbs.twimg.com/profile_images/794125513128185857/RStRoSxc_normal.jpg" TargetMode="External"/><Relationship Id="rId2366" Type="http://schemas.openxmlformats.org/officeDocument/2006/relationships/hyperlink" Target="http://pbs.twimg.com/profile_images/603519789852598273/ErwBdqVN_normal.jpg" TargetMode="External"/><Relationship Id="rId2573" Type="http://schemas.openxmlformats.org/officeDocument/2006/relationships/hyperlink" Target="http://pbs.twimg.com/profile_images/794416483375968260/sQ7b9h6R_normal.jpg" TargetMode="External"/><Relationship Id="rId2780" Type="http://schemas.openxmlformats.org/officeDocument/2006/relationships/hyperlink" Target="https://twitter.com/shekharchahal" TargetMode="External"/><Relationship Id="rId3417" Type="http://schemas.openxmlformats.org/officeDocument/2006/relationships/hyperlink" Target="https://twitter.com/creativeyatra" TargetMode="External"/><Relationship Id="rId3624" Type="http://schemas.openxmlformats.org/officeDocument/2006/relationships/hyperlink" Target="https://twitter.com/mallesh704" TargetMode="External"/><Relationship Id="rId3831" Type="http://schemas.openxmlformats.org/officeDocument/2006/relationships/hyperlink" Target="https://twitter.com/puranchand0014" TargetMode="External"/><Relationship Id="rId100" Type="http://schemas.openxmlformats.org/officeDocument/2006/relationships/hyperlink" Target="https://t.co/7ObS9YEQ8i" TargetMode="External"/><Relationship Id="rId338" Type="http://schemas.openxmlformats.org/officeDocument/2006/relationships/hyperlink" Target="https://t.co/JqbdQZftU8" TargetMode="External"/><Relationship Id="rId545" Type="http://schemas.openxmlformats.org/officeDocument/2006/relationships/hyperlink" Target="https://t.co/EPUhNnk1nj" TargetMode="External"/><Relationship Id="rId752" Type="http://schemas.openxmlformats.org/officeDocument/2006/relationships/hyperlink" Target="http://pbs.twimg.com/profile_images/808519179162615810/P4jH1VOp_normal.jpg" TargetMode="External"/><Relationship Id="rId1175" Type="http://schemas.openxmlformats.org/officeDocument/2006/relationships/hyperlink" Target="http://pbs.twimg.com/profile_images/453934405493350400/C22T3QTH_normal.jpeg" TargetMode="External"/><Relationship Id="rId1382" Type="http://schemas.openxmlformats.org/officeDocument/2006/relationships/hyperlink" Target="http://pbs.twimg.com/profile_images/853871396598030336/CPgEsGZy_normal.jpg" TargetMode="External"/><Relationship Id="rId2019" Type="http://schemas.openxmlformats.org/officeDocument/2006/relationships/hyperlink" Target="http://pbs.twimg.com/profile_images/880511859966660608/yHaBQwl9_normal.jpg" TargetMode="External"/><Relationship Id="rId2226" Type="http://schemas.openxmlformats.org/officeDocument/2006/relationships/hyperlink" Target="http://pbs.twimg.com/profile_images/797723971659579392/ypGWtfVM_normal.jpg" TargetMode="External"/><Relationship Id="rId2433" Type="http://schemas.openxmlformats.org/officeDocument/2006/relationships/hyperlink" Target="http://pbs.twimg.com/profile_images/881576126262464513/Kz8bH4rQ_normal.jpg" TargetMode="External"/><Relationship Id="rId2640" Type="http://schemas.openxmlformats.org/officeDocument/2006/relationships/hyperlink" Target="http://pbs.twimg.com/profile_images/879319491615666177/JRyx-DDa_normal.jpg" TargetMode="External"/><Relationship Id="rId2878" Type="http://schemas.openxmlformats.org/officeDocument/2006/relationships/hyperlink" Target="https://twitter.com/kandathilh" TargetMode="External"/><Relationship Id="rId3929" Type="http://schemas.openxmlformats.org/officeDocument/2006/relationships/hyperlink" Target="https://twitter.com/ibne_sena" TargetMode="External"/><Relationship Id="rId4093" Type="http://schemas.openxmlformats.org/officeDocument/2006/relationships/hyperlink" Target="https://twitter.com/classic_mukesh" TargetMode="External"/><Relationship Id="rId405" Type="http://schemas.openxmlformats.org/officeDocument/2006/relationships/hyperlink" Target="https://t.co/g0G0X2RiRs" TargetMode="External"/><Relationship Id="rId612" Type="http://schemas.openxmlformats.org/officeDocument/2006/relationships/hyperlink" Target="https://t.co/y1qbEMHgRf" TargetMode="External"/><Relationship Id="rId1035" Type="http://schemas.openxmlformats.org/officeDocument/2006/relationships/hyperlink" Target="http://pbs.twimg.com/profile_images/866895675954515970/nlQ7T4Tc_normal.jpg" TargetMode="External"/><Relationship Id="rId1242" Type="http://schemas.openxmlformats.org/officeDocument/2006/relationships/hyperlink" Target="http://pbs.twimg.com/profile_images/881026393907224576/ek7rUhdp_normal.jpg" TargetMode="External"/><Relationship Id="rId1687" Type="http://schemas.openxmlformats.org/officeDocument/2006/relationships/hyperlink" Target="http://pbs.twimg.com/profile_images/869480525898973184/-pqeC9bO_normal.jpg" TargetMode="External"/><Relationship Id="rId1894" Type="http://schemas.openxmlformats.org/officeDocument/2006/relationships/hyperlink" Target="http://pbs.twimg.com/profile_images/880739822918262784/ODfqmLpQ_normal.jpg" TargetMode="External"/><Relationship Id="rId2500" Type="http://schemas.openxmlformats.org/officeDocument/2006/relationships/hyperlink" Target="http://pbs.twimg.com/profile_images/828884813255827457/1rz_gtY1_normal.jpg" TargetMode="External"/><Relationship Id="rId2738" Type="http://schemas.openxmlformats.org/officeDocument/2006/relationships/hyperlink" Target="https://twitter.com/sociallymayank" TargetMode="External"/><Relationship Id="rId2945" Type="http://schemas.openxmlformats.org/officeDocument/2006/relationships/hyperlink" Target="https://twitter.com/jitu_vaghani" TargetMode="External"/><Relationship Id="rId4398" Type="http://schemas.openxmlformats.org/officeDocument/2006/relationships/hyperlink" Target="https://twitter.com/kr_sahil_singh" TargetMode="External"/><Relationship Id="rId917" Type="http://schemas.openxmlformats.org/officeDocument/2006/relationships/hyperlink" Target="http://pbs.twimg.com/profile_images/875566571841757187/OfdCmD67_normal.jpg" TargetMode="External"/><Relationship Id="rId1102" Type="http://schemas.openxmlformats.org/officeDocument/2006/relationships/hyperlink" Target="http://pbs.twimg.com/profile_images/493364401756327936/sTGJ_57f_normal.jpeg" TargetMode="External"/><Relationship Id="rId1547" Type="http://schemas.openxmlformats.org/officeDocument/2006/relationships/hyperlink" Target="http://pbs.twimg.com/profile_images/782459181232222208/LM4te6YY_normal.jpg" TargetMode="External"/><Relationship Id="rId1754" Type="http://schemas.openxmlformats.org/officeDocument/2006/relationships/hyperlink" Target="http://pbs.twimg.com/profile_images/837536341621559300/x1vOSkNp_normal.jpg" TargetMode="External"/><Relationship Id="rId1961" Type="http://schemas.openxmlformats.org/officeDocument/2006/relationships/hyperlink" Target="http://pbs.twimg.com/profile_images/881577531958112256/TIpQ5aTW_normal.jpg" TargetMode="External"/><Relationship Id="rId2805" Type="http://schemas.openxmlformats.org/officeDocument/2006/relationships/hyperlink" Target="https://twitter.com/vaanis762" TargetMode="External"/><Relationship Id="rId4160" Type="http://schemas.openxmlformats.org/officeDocument/2006/relationships/hyperlink" Target="https://twitter.com/inupatle" TargetMode="External"/><Relationship Id="rId4258" Type="http://schemas.openxmlformats.org/officeDocument/2006/relationships/hyperlink" Target="https://twitter.com/smileyogi" TargetMode="External"/><Relationship Id="rId4465" Type="http://schemas.openxmlformats.org/officeDocument/2006/relationships/hyperlink" Target="https://twitter.com/simarinsan16" TargetMode="External"/><Relationship Id="rId46" Type="http://schemas.openxmlformats.org/officeDocument/2006/relationships/hyperlink" Target="https://t.co/v8sxNUrBpn" TargetMode="External"/><Relationship Id="rId1407" Type="http://schemas.openxmlformats.org/officeDocument/2006/relationships/hyperlink" Target="http://pbs.twimg.com/profile_images/782253038639673344/NEYnSH-H_normal.jpg" TargetMode="External"/><Relationship Id="rId1614" Type="http://schemas.openxmlformats.org/officeDocument/2006/relationships/hyperlink" Target="http://pbs.twimg.com/profile_images/878108447887286273/LoV7vfjH_normal.jpg" TargetMode="External"/><Relationship Id="rId1821" Type="http://schemas.openxmlformats.org/officeDocument/2006/relationships/hyperlink" Target="http://pbs.twimg.com/profile_images/857204940502175744/R_nmUU9m_normal.jpg" TargetMode="External"/><Relationship Id="rId3067" Type="http://schemas.openxmlformats.org/officeDocument/2006/relationships/hyperlink" Target="https://twitter.com/madhu_kumarp" TargetMode="External"/><Relationship Id="rId3274" Type="http://schemas.openxmlformats.org/officeDocument/2006/relationships/hyperlink" Target="https://twitter.com/arvallimodasait" TargetMode="External"/><Relationship Id="rId4020" Type="http://schemas.openxmlformats.org/officeDocument/2006/relationships/hyperlink" Target="https://twitter.com/sengarajay235" TargetMode="External"/><Relationship Id="rId4118" Type="http://schemas.openxmlformats.org/officeDocument/2006/relationships/hyperlink" Target="https://twitter.com/dcchoudhary197" TargetMode="External"/><Relationship Id="rId4672" Type="http://schemas.openxmlformats.org/officeDocument/2006/relationships/hyperlink" Target="https://twitter.com/viratkumar90" TargetMode="External"/><Relationship Id="rId195" Type="http://schemas.openxmlformats.org/officeDocument/2006/relationships/hyperlink" Target="https://t.co/0u6jsjDFba" TargetMode="External"/><Relationship Id="rId1919" Type="http://schemas.openxmlformats.org/officeDocument/2006/relationships/hyperlink" Target="http://pbs.twimg.com/profile_images/867223819035049985/XMXdeD_G_normal.jpg" TargetMode="External"/><Relationship Id="rId3481" Type="http://schemas.openxmlformats.org/officeDocument/2006/relationships/hyperlink" Target="https://twitter.com/dresden_007" TargetMode="External"/><Relationship Id="rId3579" Type="http://schemas.openxmlformats.org/officeDocument/2006/relationships/hyperlink" Target="https://twitter.com/mohsin73048416" TargetMode="External"/><Relationship Id="rId3786" Type="http://schemas.openxmlformats.org/officeDocument/2006/relationships/hyperlink" Target="https://twitter.com/vikasmi04311068" TargetMode="External"/><Relationship Id="rId4325" Type="http://schemas.openxmlformats.org/officeDocument/2006/relationships/hyperlink" Target="https://twitter.com/ahana012" TargetMode="External"/><Relationship Id="rId4532" Type="http://schemas.openxmlformats.org/officeDocument/2006/relationships/hyperlink" Target="https://twitter.com/ketlifm" TargetMode="External"/><Relationship Id="rId2083" Type="http://schemas.openxmlformats.org/officeDocument/2006/relationships/hyperlink" Target="http://pbs.twimg.com/profile_images/838540609145159680/sLt9hUZT_normal.jpg" TargetMode="External"/><Relationship Id="rId2290" Type="http://schemas.openxmlformats.org/officeDocument/2006/relationships/hyperlink" Target="http://pbs.twimg.com/profile_images/845696575439589376/N1SLQ4nU_normal.jpg" TargetMode="External"/><Relationship Id="rId2388" Type="http://schemas.openxmlformats.org/officeDocument/2006/relationships/hyperlink" Target="http://pbs.twimg.com/profile_images/572338865357070336/hFlEo1vb_normal.jpeg" TargetMode="External"/><Relationship Id="rId2595" Type="http://schemas.openxmlformats.org/officeDocument/2006/relationships/hyperlink" Target="http://pbs.twimg.com/profile_images/713596534747738112/ZRlHbGgY_normal.jpg" TargetMode="External"/><Relationship Id="rId3134" Type="http://schemas.openxmlformats.org/officeDocument/2006/relationships/hyperlink" Target="https://twitter.com/jeetgor_joe" TargetMode="External"/><Relationship Id="rId3341" Type="http://schemas.openxmlformats.org/officeDocument/2006/relationships/hyperlink" Target="https://twitter.com/4freetime4" TargetMode="External"/><Relationship Id="rId3439" Type="http://schemas.openxmlformats.org/officeDocument/2006/relationships/hyperlink" Target="https://twitter.com/humannotabully" TargetMode="External"/><Relationship Id="rId3993" Type="http://schemas.openxmlformats.org/officeDocument/2006/relationships/hyperlink" Target="https://twitter.com/riteshmandaviya" TargetMode="External"/><Relationship Id="rId262" Type="http://schemas.openxmlformats.org/officeDocument/2006/relationships/hyperlink" Target="https://t.co/kjDd4iT2Ku" TargetMode="External"/><Relationship Id="rId567" Type="http://schemas.openxmlformats.org/officeDocument/2006/relationships/hyperlink" Target="https://t.co/Zu9m3s8Bf4" TargetMode="External"/><Relationship Id="rId1197" Type="http://schemas.openxmlformats.org/officeDocument/2006/relationships/hyperlink" Target="http://pbs.twimg.com/profile_images/876320468902436864/0MuCa4Gp_normal.jpg" TargetMode="External"/><Relationship Id="rId2150" Type="http://schemas.openxmlformats.org/officeDocument/2006/relationships/hyperlink" Target="http://pbs.twimg.com/profile_images/877449851155357696/aQM0Q2Hq_normal.jpg" TargetMode="External"/><Relationship Id="rId2248" Type="http://schemas.openxmlformats.org/officeDocument/2006/relationships/hyperlink" Target="http://pbs.twimg.com/profile_images/504329379753631744/ryou1Uma_normal.jpeg" TargetMode="External"/><Relationship Id="rId3201" Type="http://schemas.openxmlformats.org/officeDocument/2006/relationships/hyperlink" Target="https://twitter.com/shreeradhe_12" TargetMode="External"/><Relationship Id="rId3646" Type="http://schemas.openxmlformats.org/officeDocument/2006/relationships/hyperlink" Target="https://twitter.com/bhatindia" TargetMode="External"/><Relationship Id="rId3853" Type="http://schemas.openxmlformats.org/officeDocument/2006/relationships/hyperlink" Target="https://twitter.com/amarujalanews" TargetMode="External"/><Relationship Id="rId122" Type="http://schemas.openxmlformats.org/officeDocument/2006/relationships/hyperlink" Target="https://t.co/i2Thq0PL5Z" TargetMode="External"/><Relationship Id="rId774" Type="http://schemas.openxmlformats.org/officeDocument/2006/relationships/hyperlink" Target="http://pbs.twimg.com/profile_images/881908354678833152/UYv2EqV5_normal.jpg" TargetMode="External"/><Relationship Id="rId981" Type="http://schemas.openxmlformats.org/officeDocument/2006/relationships/hyperlink" Target="http://pbs.twimg.com/profile_images/873398485717889026/EuXFoEhz_normal.jpg" TargetMode="External"/><Relationship Id="rId1057" Type="http://schemas.openxmlformats.org/officeDocument/2006/relationships/hyperlink" Target="http://pbs.twimg.com/profile_images/880395336082173952/UzpuGRl5_normal.jpg" TargetMode="External"/><Relationship Id="rId2010" Type="http://schemas.openxmlformats.org/officeDocument/2006/relationships/hyperlink" Target="http://pbs.twimg.com/profile_images/821976712162459648/4lZNtcTD_normal.jpg" TargetMode="External"/><Relationship Id="rId2455" Type="http://schemas.openxmlformats.org/officeDocument/2006/relationships/hyperlink" Target="http://pbs.twimg.com/profile_images/881546282728267776/gGosrnwk_normal.jpg" TargetMode="External"/><Relationship Id="rId2662" Type="http://schemas.openxmlformats.org/officeDocument/2006/relationships/hyperlink" Target="https://twitter.com/just_congress" TargetMode="External"/><Relationship Id="rId3506" Type="http://schemas.openxmlformats.org/officeDocument/2006/relationships/hyperlink" Target="https://twitter.com/ajmodi9" TargetMode="External"/><Relationship Id="rId3713" Type="http://schemas.openxmlformats.org/officeDocument/2006/relationships/hyperlink" Target="https://twitter.com/rajeshp05346947" TargetMode="External"/><Relationship Id="rId3920" Type="http://schemas.openxmlformats.org/officeDocument/2006/relationships/hyperlink" Target="https://twitter.com/adityak9569" TargetMode="External"/><Relationship Id="rId427" Type="http://schemas.openxmlformats.org/officeDocument/2006/relationships/hyperlink" Target="https://t.co/u3AbpDxOTx" TargetMode="External"/><Relationship Id="rId634" Type="http://schemas.openxmlformats.org/officeDocument/2006/relationships/hyperlink" Target="http://pbs.twimg.com/profile_images/740257297088253952/Ux6Z7JpT_normal.jpg" TargetMode="External"/><Relationship Id="rId841" Type="http://schemas.openxmlformats.org/officeDocument/2006/relationships/hyperlink" Target="http://pbs.twimg.com/profile_images/869491245311074304/oIM8Laiu_normal.jpg" TargetMode="External"/><Relationship Id="rId1264" Type="http://schemas.openxmlformats.org/officeDocument/2006/relationships/hyperlink" Target="http://abs.twimg.com/sticky/default_profile_images/default_profile_normal.png" TargetMode="External"/><Relationship Id="rId1471" Type="http://schemas.openxmlformats.org/officeDocument/2006/relationships/hyperlink" Target="http://pbs.twimg.com/profile_images/853453186115420161/quSQzSTE_normal.jpg" TargetMode="External"/><Relationship Id="rId1569" Type="http://schemas.openxmlformats.org/officeDocument/2006/relationships/hyperlink" Target="http://pbs.twimg.com/profile_images/856007899553857540/fp1jkGPe_normal.jpg" TargetMode="External"/><Relationship Id="rId2108" Type="http://schemas.openxmlformats.org/officeDocument/2006/relationships/hyperlink" Target="http://pbs.twimg.com/profile_images/871345649861701632/0DdLNQMD_normal.jpg" TargetMode="External"/><Relationship Id="rId2315" Type="http://schemas.openxmlformats.org/officeDocument/2006/relationships/hyperlink" Target="http://pbs.twimg.com/profile_images/689680229690929152/Y8Aj0N7m_normal.jpg" TargetMode="External"/><Relationship Id="rId2522" Type="http://schemas.openxmlformats.org/officeDocument/2006/relationships/hyperlink" Target="http://pbs.twimg.com/profile_images/817983487324147713/NU6HPCJY_normal.jpg" TargetMode="External"/><Relationship Id="rId2967" Type="http://schemas.openxmlformats.org/officeDocument/2006/relationships/hyperlink" Target="https://twitter.com/indusarabhai" TargetMode="External"/><Relationship Id="rId4182" Type="http://schemas.openxmlformats.org/officeDocument/2006/relationships/hyperlink" Target="https://twitter.com/rana_vikas_" TargetMode="External"/><Relationship Id="rId701" Type="http://schemas.openxmlformats.org/officeDocument/2006/relationships/hyperlink" Target="http://pbs.twimg.com/profile_images/837133345037385728/HB04JpQF_normal.jpg" TargetMode="External"/><Relationship Id="rId939" Type="http://schemas.openxmlformats.org/officeDocument/2006/relationships/hyperlink" Target="http://pbs.twimg.com/profile_images/508954908/mama_with_lion_cub_South_Africa_Sept__09_normal.jpg" TargetMode="External"/><Relationship Id="rId1124" Type="http://schemas.openxmlformats.org/officeDocument/2006/relationships/hyperlink" Target="http://pbs.twimg.com/profile_images/857416318722740224/7ldHiDno_normal.jpg" TargetMode="External"/><Relationship Id="rId1331" Type="http://schemas.openxmlformats.org/officeDocument/2006/relationships/hyperlink" Target="http://pbs.twimg.com/profile_images/878560131591667712/mWX1imLC_normal.jpg" TargetMode="External"/><Relationship Id="rId1776" Type="http://schemas.openxmlformats.org/officeDocument/2006/relationships/hyperlink" Target="http://pbs.twimg.com/profile_images/871577572160577537/oTn_ePmC_normal.jpg" TargetMode="External"/><Relationship Id="rId1983" Type="http://schemas.openxmlformats.org/officeDocument/2006/relationships/hyperlink" Target="http://pbs.twimg.com/profile_images/881221603635232768/7F8oMGwd_normal.jpg" TargetMode="External"/><Relationship Id="rId2827" Type="http://schemas.openxmlformats.org/officeDocument/2006/relationships/hyperlink" Target="https://twitter.com/khediwal" TargetMode="External"/><Relationship Id="rId4042" Type="http://schemas.openxmlformats.org/officeDocument/2006/relationships/hyperlink" Target="https://twitter.com/iamrahulsharma0" TargetMode="External"/><Relationship Id="rId4487" Type="http://schemas.openxmlformats.org/officeDocument/2006/relationships/hyperlink" Target="https://twitter.com/nareshj42297454" TargetMode="External"/><Relationship Id="rId68" Type="http://schemas.openxmlformats.org/officeDocument/2006/relationships/hyperlink" Target="https://t.co/idpMlPCXKY" TargetMode="External"/><Relationship Id="rId1429" Type="http://schemas.openxmlformats.org/officeDocument/2006/relationships/hyperlink" Target="http://pbs.twimg.com/profile_images/821590939051446272/8Zn4XtF__normal.jpg" TargetMode="External"/><Relationship Id="rId1636" Type="http://schemas.openxmlformats.org/officeDocument/2006/relationships/hyperlink" Target="http://pbs.twimg.com/profile_images/881623274718773248/Vh-6SQ0g_normal.jpg" TargetMode="External"/><Relationship Id="rId1843" Type="http://schemas.openxmlformats.org/officeDocument/2006/relationships/hyperlink" Target="http://abs.twimg.com/sticky/default_profile_images/default_profile_normal.png" TargetMode="External"/><Relationship Id="rId3089" Type="http://schemas.openxmlformats.org/officeDocument/2006/relationships/hyperlink" Target="https://twitter.com/joshindia12" TargetMode="External"/><Relationship Id="rId3296" Type="http://schemas.openxmlformats.org/officeDocument/2006/relationships/hyperlink" Target="https://twitter.com/youngslorans" TargetMode="External"/><Relationship Id="rId4347" Type="http://schemas.openxmlformats.org/officeDocument/2006/relationships/hyperlink" Target="https://twitter.com/sgupta06311" TargetMode="External"/><Relationship Id="rId4554" Type="http://schemas.openxmlformats.org/officeDocument/2006/relationships/hyperlink" Target="https://twitter.com/_trunils" TargetMode="External"/><Relationship Id="rId1703" Type="http://schemas.openxmlformats.org/officeDocument/2006/relationships/hyperlink" Target="http://pbs.twimg.com/profile_images/688721047659528192/SLU1xuiz_normal.jpg" TargetMode="External"/><Relationship Id="rId1910" Type="http://schemas.openxmlformats.org/officeDocument/2006/relationships/hyperlink" Target="http://pbs.twimg.com/profile_images/818109350304681984/fbx1H2hx_normal.jpg" TargetMode="External"/><Relationship Id="rId3156" Type="http://schemas.openxmlformats.org/officeDocument/2006/relationships/hyperlink" Target="https://twitter.com/brs2627" TargetMode="External"/><Relationship Id="rId3363" Type="http://schemas.openxmlformats.org/officeDocument/2006/relationships/hyperlink" Target="https://twitter.com/kkashyap1707" TargetMode="External"/><Relationship Id="rId4207" Type="http://schemas.openxmlformats.org/officeDocument/2006/relationships/hyperlink" Target="https://twitter.com/suryakantvsnl" TargetMode="External"/><Relationship Id="rId4414" Type="http://schemas.openxmlformats.org/officeDocument/2006/relationships/hyperlink" Target="https://twitter.com/kannan978634553" TargetMode="External"/><Relationship Id="rId284" Type="http://schemas.openxmlformats.org/officeDocument/2006/relationships/hyperlink" Target="https://t.co/jTGO5qZKBB" TargetMode="External"/><Relationship Id="rId491" Type="http://schemas.openxmlformats.org/officeDocument/2006/relationships/hyperlink" Target="https://t.co/XLWljZwHbZ" TargetMode="External"/><Relationship Id="rId2172" Type="http://schemas.openxmlformats.org/officeDocument/2006/relationships/hyperlink" Target="http://pbs.twimg.com/profile_images/827093049637416960/aA7LMNnk_normal.jpg" TargetMode="External"/><Relationship Id="rId3016" Type="http://schemas.openxmlformats.org/officeDocument/2006/relationships/hyperlink" Target="https://twitter.com/awasthiji1" TargetMode="External"/><Relationship Id="rId3223" Type="http://schemas.openxmlformats.org/officeDocument/2006/relationships/hyperlink" Target="https://twitter.com/rajeshsachdev7" TargetMode="External"/><Relationship Id="rId3570" Type="http://schemas.openxmlformats.org/officeDocument/2006/relationships/hyperlink" Target="https://twitter.com/deepakkhatri812" TargetMode="External"/><Relationship Id="rId3668" Type="http://schemas.openxmlformats.org/officeDocument/2006/relationships/hyperlink" Target="https://twitter.com/anamika9090" TargetMode="External"/><Relationship Id="rId3875" Type="http://schemas.openxmlformats.org/officeDocument/2006/relationships/hyperlink" Target="https://twitter.com/raag_d" TargetMode="External"/><Relationship Id="rId4621" Type="http://schemas.openxmlformats.org/officeDocument/2006/relationships/hyperlink" Target="https://twitter.com/atrocious_bhakt" TargetMode="External"/><Relationship Id="rId144" Type="http://schemas.openxmlformats.org/officeDocument/2006/relationships/hyperlink" Target="https://t.co/hIrpKl6Z8z" TargetMode="External"/><Relationship Id="rId589" Type="http://schemas.openxmlformats.org/officeDocument/2006/relationships/hyperlink" Target="https://t.co/LT0m7dK7tZ" TargetMode="External"/><Relationship Id="rId796" Type="http://schemas.openxmlformats.org/officeDocument/2006/relationships/hyperlink" Target="http://pbs.twimg.com/profile_images/646777194912452609/7xOMF6Rd_normal.jpg" TargetMode="External"/><Relationship Id="rId2477" Type="http://schemas.openxmlformats.org/officeDocument/2006/relationships/hyperlink" Target="http://pbs.twimg.com/profile_images/789065404207411200/zK-a9r48_normal.jpg" TargetMode="External"/><Relationship Id="rId2684" Type="http://schemas.openxmlformats.org/officeDocument/2006/relationships/hyperlink" Target="https://twitter.com/sumit_me143" TargetMode="External"/><Relationship Id="rId3430" Type="http://schemas.openxmlformats.org/officeDocument/2006/relationships/hyperlink" Target="https://twitter.com/girishkuber" TargetMode="External"/><Relationship Id="rId3528" Type="http://schemas.openxmlformats.org/officeDocument/2006/relationships/hyperlink" Target="https://twitter.com/cyberthud" TargetMode="External"/><Relationship Id="rId3735" Type="http://schemas.openxmlformats.org/officeDocument/2006/relationships/hyperlink" Target="https://twitter.com/chai_pila_do_" TargetMode="External"/><Relationship Id="rId351" Type="http://schemas.openxmlformats.org/officeDocument/2006/relationships/hyperlink" Target="https://t.co/SL9WLfVYog" TargetMode="External"/><Relationship Id="rId449" Type="http://schemas.openxmlformats.org/officeDocument/2006/relationships/hyperlink" Target="https://t.co/9nXlPNOx20" TargetMode="External"/><Relationship Id="rId656" Type="http://schemas.openxmlformats.org/officeDocument/2006/relationships/hyperlink" Target="http://pbs.twimg.com/profile_images/872187936388902913/CctxKrMA_normal.jpg" TargetMode="External"/><Relationship Id="rId863" Type="http://schemas.openxmlformats.org/officeDocument/2006/relationships/hyperlink" Target="http://pbs.twimg.com/profile_images/869958112559616000/JcSx_3EG_normal.jpg" TargetMode="External"/><Relationship Id="rId1079" Type="http://schemas.openxmlformats.org/officeDocument/2006/relationships/hyperlink" Target="http://pbs.twimg.com/profile_images/873819166460882944/syMsZ6cx_normal.jpg" TargetMode="External"/><Relationship Id="rId1286" Type="http://schemas.openxmlformats.org/officeDocument/2006/relationships/hyperlink" Target="http://pbs.twimg.com/profile_images/881890455620698113/nbJN9W9k_normal.jpg" TargetMode="External"/><Relationship Id="rId1493" Type="http://schemas.openxmlformats.org/officeDocument/2006/relationships/hyperlink" Target="http://pbs.twimg.com/profile_images/479183365/pranoyroy_normal.jpg" TargetMode="External"/><Relationship Id="rId2032" Type="http://schemas.openxmlformats.org/officeDocument/2006/relationships/hyperlink" Target="http://pbs.twimg.com/profile_images/815493641426739200/-HvMs0i2_normal.jpg" TargetMode="External"/><Relationship Id="rId2337" Type="http://schemas.openxmlformats.org/officeDocument/2006/relationships/hyperlink" Target="http://pbs.twimg.com/profile_images/1083487134/kapil2_normal.jpg" TargetMode="External"/><Relationship Id="rId2544" Type="http://schemas.openxmlformats.org/officeDocument/2006/relationships/hyperlink" Target="http://pbs.twimg.com/profile_images/828935424810819584/qvuv3Iiu_normal.jpg" TargetMode="External"/><Relationship Id="rId2891" Type="http://schemas.openxmlformats.org/officeDocument/2006/relationships/hyperlink" Target="https://twitter.com/kamal_bohra81" TargetMode="External"/><Relationship Id="rId2989" Type="http://schemas.openxmlformats.org/officeDocument/2006/relationships/hyperlink" Target="https://twitter.com/namitathe" TargetMode="External"/><Relationship Id="rId3942" Type="http://schemas.openxmlformats.org/officeDocument/2006/relationships/hyperlink" Target="https://twitter.com/bobbydeol0" TargetMode="External"/><Relationship Id="rId211" Type="http://schemas.openxmlformats.org/officeDocument/2006/relationships/hyperlink" Target="https://t.co/KDZ7U5Ua0k" TargetMode="External"/><Relationship Id="rId309" Type="http://schemas.openxmlformats.org/officeDocument/2006/relationships/hyperlink" Target="https://t.co/ZaktnjgFSJ" TargetMode="External"/><Relationship Id="rId516" Type="http://schemas.openxmlformats.org/officeDocument/2006/relationships/hyperlink" Target="https://t.co/GD9LrSVsnE" TargetMode="External"/><Relationship Id="rId1146" Type="http://schemas.openxmlformats.org/officeDocument/2006/relationships/hyperlink" Target="http://pbs.twimg.com/profile_images/378800000663631700/67376424adfd6d16812df8d97d0a4357_normal.jpeg" TargetMode="External"/><Relationship Id="rId1798" Type="http://schemas.openxmlformats.org/officeDocument/2006/relationships/hyperlink" Target="http://pbs.twimg.com/profile_images/828593567278968832/epkciGKq_normal.jpg" TargetMode="External"/><Relationship Id="rId2751" Type="http://schemas.openxmlformats.org/officeDocument/2006/relationships/hyperlink" Target="https://twitter.com/info_gst" TargetMode="External"/><Relationship Id="rId2849" Type="http://schemas.openxmlformats.org/officeDocument/2006/relationships/hyperlink" Target="https://twitter.com/pushpasbg" TargetMode="External"/><Relationship Id="rId3802" Type="http://schemas.openxmlformats.org/officeDocument/2006/relationships/hyperlink" Target="https://twitter.com/poetspeech" TargetMode="External"/><Relationship Id="rId723" Type="http://schemas.openxmlformats.org/officeDocument/2006/relationships/hyperlink" Target="http://pbs.twimg.com/profile_images/824857969418309633/4d9QkCGs_normal.jpg" TargetMode="External"/><Relationship Id="rId930" Type="http://schemas.openxmlformats.org/officeDocument/2006/relationships/hyperlink" Target="http://pbs.twimg.com/profile_images/868414139705704450/TTHeXTOw_normal.jpg" TargetMode="External"/><Relationship Id="rId1006" Type="http://schemas.openxmlformats.org/officeDocument/2006/relationships/hyperlink" Target="http://pbs.twimg.com/profile_images/805274846217125888/nfWebwzZ_normal.jpg" TargetMode="External"/><Relationship Id="rId1353" Type="http://schemas.openxmlformats.org/officeDocument/2006/relationships/hyperlink" Target="http://pbs.twimg.com/profile_images/864027289704648705/oK2MQgqF_normal.jpg" TargetMode="External"/><Relationship Id="rId1560" Type="http://schemas.openxmlformats.org/officeDocument/2006/relationships/hyperlink" Target="http://pbs.twimg.com/profile_images/714805905028747265/jChJ1Efz_normal.jpg" TargetMode="External"/><Relationship Id="rId1658" Type="http://schemas.openxmlformats.org/officeDocument/2006/relationships/hyperlink" Target="http://abs.twimg.com/sticky/default_profile_images/default_profile_normal.png" TargetMode="External"/><Relationship Id="rId1865" Type="http://schemas.openxmlformats.org/officeDocument/2006/relationships/hyperlink" Target="http://pbs.twimg.com/profile_images/857161500397629440/N9IyTFeh_normal.jpg" TargetMode="External"/><Relationship Id="rId2404" Type="http://schemas.openxmlformats.org/officeDocument/2006/relationships/hyperlink" Target="http://pbs.twimg.com/profile_images/847668191325151233/JxusCsCk_normal.jpg" TargetMode="External"/><Relationship Id="rId2611" Type="http://schemas.openxmlformats.org/officeDocument/2006/relationships/hyperlink" Target="http://abs.twimg.com/sticky/default_profile_images/default_profile_normal.png" TargetMode="External"/><Relationship Id="rId2709" Type="http://schemas.openxmlformats.org/officeDocument/2006/relationships/hyperlink" Target="https://twitter.com/incindia" TargetMode="External"/><Relationship Id="rId4064" Type="http://schemas.openxmlformats.org/officeDocument/2006/relationships/hyperlink" Target="https://twitter.com/drkmleshkumar" TargetMode="External"/><Relationship Id="rId4271" Type="http://schemas.openxmlformats.org/officeDocument/2006/relationships/hyperlink" Target="https://twitter.com/bdalvi93" TargetMode="External"/><Relationship Id="rId1213" Type="http://schemas.openxmlformats.org/officeDocument/2006/relationships/hyperlink" Target="http://pbs.twimg.com/profile_images/795682508813778947/ECGorQVF_normal.jpg" TargetMode="External"/><Relationship Id="rId1420" Type="http://schemas.openxmlformats.org/officeDocument/2006/relationships/hyperlink" Target="http://pbs.twimg.com/profile_images/819767913380880389/NhLVKpP7_normal.jpg" TargetMode="External"/><Relationship Id="rId1518" Type="http://schemas.openxmlformats.org/officeDocument/2006/relationships/hyperlink" Target="http://pbs.twimg.com/profile_images/876448722183491586/eGFakI-r_normal.jpg" TargetMode="External"/><Relationship Id="rId2916" Type="http://schemas.openxmlformats.org/officeDocument/2006/relationships/hyperlink" Target="https://twitter.com/g_s_008" TargetMode="External"/><Relationship Id="rId3080" Type="http://schemas.openxmlformats.org/officeDocument/2006/relationships/hyperlink" Target="https://twitter.com/youare_saffron" TargetMode="External"/><Relationship Id="rId4131" Type="http://schemas.openxmlformats.org/officeDocument/2006/relationships/hyperlink" Target="https://twitter.com/suryapratapsr" TargetMode="External"/><Relationship Id="rId4369" Type="http://schemas.openxmlformats.org/officeDocument/2006/relationships/hyperlink" Target="https://twitter.com/snaeron" TargetMode="External"/><Relationship Id="rId4576" Type="http://schemas.openxmlformats.org/officeDocument/2006/relationships/hyperlink" Target="https://twitter.com/karnrateria" TargetMode="External"/><Relationship Id="rId1725" Type="http://schemas.openxmlformats.org/officeDocument/2006/relationships/hyperlink" Target="http://pbs.twimg.com/profile_images/694360102581567489/eetGkZQW_normal.jpg" TargetMode="External"/><Relationship Id="rId1932" Type="http://schemas.openxmlformats.org/officeDocument/2006/relationships/hyperlink" Target="http://pbs.twimg.com/profile_images/798788117075374080/diIlo6Vt_normal.jpg" TargetMode="External"/><Relationship Id="rId3178" Type="http://schemas.openxmlformats.org/officeDocument/2006/relationships/hyperlink" Target="https://twitter.com/pironhlll" TargetMode="External"/><Relationship Id="rId3385" Type="http://schemas.openxmlformats.org/officeDocument/2006/relationships/hyperlink" Target="https://twitter.com/boing_humour" TargetMode="External"/><Relationship Id="rId3592" Type="http://schemas.openxmlformats.org/officeDocument/2006/relationships/hyperlink" Target="https://twitter.com/nanapatekarr" TargetMode="External"/><Relationship Id="rId4229" Type="http://schemas.openxmlformats.org/officeDocument/2006/relationships/hyperlink" Target="https://twitter.com/needhimurasu" TargetMode="External"/><Relationship Id="rId4436" Type="http://schemas.openxmlformats.org/officeDocument/2006/relationships/hyperlink" Target="https://twitter.com/indianit07" TargetMode="External"/><Relationship Id="rId4643" Type="http://schemas.openxmlformats.org/officeDocument/2006/relationships/hyperlink" Target="https://twitter.com/inesinno" TargetMode="External"/><Relationship Id="rId17" Type="http://schemas.openxmlformats.org/officeDocument/2006/relationships/hyperlink" Target="https://t.co/xkGBY9MSAc" TargetMode="External"/><Relationship Id="rId2194" Type="http://schemas.openxmlformats.org/officeDocument/2006/relationships/hyperlink" Target="http://pbs.twimg.com/profile_images/863955131099992064/-NuwmIQ9_normal.jpg" TargetMode="External"/><Relationship Id="rId3038" Type="http://schemas.openxmlformats.org/officeDocument/2006/relationships/hyperlink" Target="https://twitter.com/mommytimes5wo" TargetMode="External"/><Relationship Id="rId3245" Type="http://schemas.openxmlformats.org/officeDocument/2006/relationships/hyperlink" Target="https://twitter.com/ganeshraja88" TargetMode="External"/><Relationship Id="rId3452" Type="http://schemas.openxmlformats.org/officeDocument/2006/relationships/hyperlink" Target="https://twitter.com/abpnewstv" TargetMode="External"/><Relationship Id="rId3897" Type="http://schemas.openxmlformats.org/officeDocument/2006/relationships/hyperlink" Target="https://twitter.com/jpatil116" TargetMode="External"/><Relationship Id="rId4503" Type="http://schemas.openxmlformats.org/officeDocument/2006/relationships/hyperlink" Target="https://twitter.com/thisisvanjani" TargetMode="External"/><Relationship Id="rId166" Type="http://schemas.openxmlformats.org/officeDocument/2006/relationships/hyperlink" Target="https://t.co/Eq7aT9NLnV" TargetMode="External"/><Relationship Id="rId373" Type="http://schemas.openxmlformats.org/officeDocument/2006/relationships/hyperlink" Target="https://t.co/FpobyvfVxh" TargetMode="External"/><Relationship Id="rId580" Type="http://schemas.openxmlformats.org/officeDocument/2006/relationships/hyperlink" Target="http://t.co/7om7NKMEwv" TargetMode="External"/><Relationship Id="rId2054" Type="http://schemas.openxmlformats.org/officeDocument/2006/relationships/hyperlink" Target="http://pbs.twimg.com/profile_images/880814620130332673/Ndl2z1hO_normal.jpg" TargetMode="External"/><Relationship Id="rId2261" Type="http://schemas.openxmlformats.org/officeDocument/2006/relationships/hyperlink" Target="http://pbs.twimg.com/profile_images/843700653226708992/ZnZLFwy6_normal.jpg" TargetMode="External"/><Relationship Id="rId2499" Type="http://schemas.openxmlformats.org/officeDocument/2006/relationships/hyperlink" Target="http://pbs.twimg.com/profile_images/856193641785638912/gGy5k1S4_normal.jpg" TargetMode="External"/><Relationship Id="rId3105" Type="http://schemas.openxmlformats.org/officeDocument/2006/relationships/hyperlink" Target="https://twitter.com/naveenmadpur1" TargetMode="External"/><Relationship Id="rId3312" Type="http://schemas.openxmlformats.org/officeDocument/2006/relationships/hyperlink" Target="https://twitter.com/vickycoolvky" TargetMode="External"/><Relationship Id="rId3757" Type="http://schemas.openxmlformats.org/officeDocument/2006/relationships/hyperlink" Target="https://twitter.com/shuklapinku" TargetMode="External"/><Relationship Id="rId3964" Type="http://schemas.openxmlformats.org/officeDocument/2006/relationships/hyperlink" Target="https://twitter.com/sujeet111213" TargetMode="External"/><Relationship Id="rId1" Type="http://schemas.openxmlformats.org/officeDocument/2006/relationships/hyperlink" Target="https://t.co/1IhMrvIkLB" TargetMode="External"/><Relationship Id="rId233" Type="http://schemas.openxmlformats.org/officeDocument/2006/relationships/hyperlink" Target="https://t.co/vYO2qBdz8n" TargetMode="External"/><Relationship Id="rId440" Type="http://schemas.openxmlformats.org/officeDocument/2006/relationships/hyperlink" Target="https://t.co/yWhkeaum6c" TargetMode="External"/><Relationship Id="rId678" Type="http://schemas.openxmlformats.org/officeDocument/2006/relationships/hyperlink" Target="http://pbs.twimg.com/profile_images/843671505791725569/7vPEBH24_normal.jpg" TargetMode="External"/><Relationship Id="rId885" Type="http://schemas.openxmlformats.org/officeDocument/2006/relationships/hyperlink" Target="http://pbs.twimg.com/profile_images/875341174386548737/OitjkQ9B_normal.jpg" TargetMode="External"/><Relationship Id="rId1070" Type="http://schemas.openxmlformats.org/officeDocument/2006/relationships/hyperlink" Target="http://pbs.twimg.com/profile_images/880379381251571713/JXGo7ae0_normal.jpg" TargetMode="External"/><Relationship Id="rId2121" Type="http://schemas.openxmlformats.org/officeDocument/2006/relationships/hyperlink" Target="http://pbs.twimg.com/profile_images/716517592374988800/VeE1UUBd_normal.jpg" TargetMode="External"/><Relationship Id="rId2359" Type="http://schemas.openxmlformats.org/officeDocument/2006/relationships/hyperlink" Target="http://pbs.twimg.com/profile_images/781330567098806272/0QcWhIDS_normal.jpg" TargetMode="External"/><Relationship Id="rId2566" Type="http://schemas.openxmlformats.org/officeDocument/2006/relationships/hyperlink" Target="http://pbs.twimg.com/profile_images/862688286267060225/yvGFGZjW_normal.jpg" TargetMode="External"/><Relationship Id="rId2773" Type="http://schemas.openxmlformats.org/officeDocument/2006/relationships/hyperlink" Target="https://twitter.com/rahul5350" TargetMode="External"/><Relationship Id="rId2980" Type="http://schemas.openxmlformats.org/officeDocument/2006/relationships/hyperlink" Target="https://twitter.com/tushars70034123" TargetMode="External"/><Relationship Id="rId3617" Type="http://schemas.openxmlformats.org/officeDocument/2006/relationships/hyperlink" Target="https://twitter.com/maheshjaiswal36" TargetMode="External"/><Relationship Id="rId3824" Type="http://schemas.openxmlformats.org/officeDocument/2006/relationships/hyperlink" Target="https://twitter.com/krizma_k" TargetMode="External"/><Relationship Id="rId300" Type="http://schemas.openxmlformats.org/officeDocument/2006/relationships/hyperlink" Target="https://t.co/4hJTIpMjd5" TargetMode="External"/><Relationship Id="rId538" Type="http://schemas.openxmlformats.org/officeDocument/2006/relationships/hyperlink" Target="https://t.co/9ZtYihF4GW" TargetMode="External"/><Relationship Id="rId745" Type="http://schemas.openxmlformats.org/officeDocument/2006/relationships/hyperlink" Target="http://pbs.twimg.com/profile_images/803824634139439105/_jk0bpTJ_normal.jpg" TargetMode="External"/><Relationship Id="rId952" Type="http://schemas.openxmlformats.org/officeDocument/2006/relationships/hyperlink" Target="http://pbs.twimg.com/profile_images/869773404982845441/J7oiEVYC_normal.jpg" TargetMode="External"/><Relationship Id="rId1168" Type="http://schemas.openxmlformats.org/officeDocument/2006/relationships/hyperlink" Target="http://pbs.twimg.com/profile_images/875063272499589120/p1TcXY7e_normal.jpg" TargetMode="External"/><Relationship Id="rId1375" Type="http://schemas.openxmlformats.org/officeDocument/2006/relationships/hyperlink" Target="http://pbs.twimg.com/profile_images/788105990436560896/kIaCo2ZS_normal.jpg" TargetMode="External"/><Relationship Id="rId1582" Type="http://schemas.openxmlformats.org/officeDocument/2006/relationships/hyperlink" Target="http://pbs.twimg.com/profile_images/606071715689406464/0uR1ag_u_normal.jpg" TargetMode="External"/><Relationship Id="rId2219" Type="http://schemas.openxmlformats.org/officeDocument/2006/relationships/hyperlink" Target="http://pbs.twimg.com/profile_images/873861366322475009/7k66Nw5P_normal.jpg" TargetMode="External"/><Relationship Id="rId2426" Type="http://schemas.openxmlformats.org/officeDocument/2006/relationships/hyperlink" Target="http://pbs.twimg.com/profile_images/819982142184636416/HYtm-_Rz_normal.jpg" TargetMode="External"/><Relationship Id="rId2633" Type="http://schemas.openxmlformats.org/officeDocument/2006/relationships/hyperlink" Target="http://pbs.twimg.com/profile_images/772059317897834496/EzZ8Uq4f_normal.jpg" TargetMode="External"/><Relationship Id="rId4086" Type="http://schemas.openxmlformats.org/officeDocument/2006/relationships/hyperlink" Target="https://twitter.com/mrinalmehra" TargetMode="External"/><Relationship Id="rId81" Type="http://schemas.openxmlformats.org/officeDocument/2006/relationships/hyperlink" Target="https://t.co/bOqg23DiJO" TargetMode="External"/><Relationship Id="rId605" Type="http://schemas.openxmlformats.org/officeDocument/2006/relationships/hyperlink" Target="https://t.co/rmYmKm9KKg" TargetMode="External"/><Relationship Id="rId812" Type="http://schemas.openxmlformats.org/officeDocument/2006/relationships/hyperlink" Target="http://pbs.twimg.com/profile_images/727848709518675968/xebahww0_normal.jpg" TargetMode="External"/><Relationship Id="rId1028" Type="http://schemas.openxmlformats.org/officeDocument/2006/relationships/hyperlink" Target="http://pbs.twimg.com/profile_images/876480311714095104/Kvj7xfZ3_normal.jpg" TargetMode="External"/><Relationship Id="rId1235" Type="http://schemas.openxmlformats.org/officeDocument/2006/relationships/hyperlink" Target="http://abs.twimg.com/sticky/default_profile_images/default_profile_normal.png" TargetMode="External"/><Relationship Id="rId1442" Type="http://schemas.openxmlformats.org/officeDocument/2006/relationships/hyperlink" Target="http://pbs.twimg.com/profile_images/700570960416538624/xEpgT-5q_normal.jpg" TargetMode="External"/><Relationship Id="rId1887" Type="http://schemas.openxmlformats.org/officeDocument/2006/relationships/hyperlink" Target="http://pbs.twimg.com/profile_images/689324232543617025/0lZppBzJ_normal.jpg" TargetMode="External"/><Relationship Id="rId2840" Type="http://schemas.openxmlformats.org/officeDocument/2006/relationships/hyperlink" Target="https://twitter.com/uniindianews" TargetMode="External"/><Relationship Id="rId2938" Type="http://schemas.openxmlformats.org/officeDocument/2006/relationships/hyperlink" Target="https://twitter.com/anandsweetsin" TargetMode="External"/><Relationship Id="rId4293" Type="http://schemas.openxmlformats.org/officeDocument/2006/relationships/hyperlink" Target="https://twitter.com/laddhaaniruddha" TargetMode="External"/><Relationship Id="rId4598" Type="http://schemas.openxmlformats.org/officeDocument/2006/relationships/hyperlink" Target="https://twitter.com/ahteshamazmi" TargetMode="External"/><Relationship Id="rId1302" Type="http://schemas.openxmlformats.org/officeDocument/2006/relationships/hyperlink" Target="http://pbs.twimg.com/profile_images/873430593165447169/XaWIV75Y_normal.jpg" TargetMode="External"/><Relationship Id="rId1747" Type="http://schemas.openxmlformats.org/officeDocument/2006/relationships/hyperlink" Target="http://pbs.twimg.com/profile_images/849287674758168576/nqRhZAi4_normal.jpg" TargetMode="External"/><Relationship Id="rId1954" Type="http://schemas.openxmlformats.org/officeDocument/2006/relationships/hyperlink" Target="http://pbs.twimg.com/profile_images/829955409742065664/CSMPbYGA_normal.jpg" TargetMode="External"/><Relationship Id="rId2700" Type="http://schemas.openxmlformats.org/officeDocument/2006/relationships/hyperlink" Target="https://twitter.com/luckkybaba" TargetMode="External"/><Relationship Id="rId4153" Type="http://schemas.openxmlformats.org/officeDocument/2006/relationships/hyperlink" Target="https://twitter.com/kmgnath" TargetMode="External"/><Relationship Id="rId4360" Type="http://schemas.openxmlformats.org/officeDocument/2006/relationships/hyperlink" Target="https://twitter.com/kapilumalkar" TargetMode="External"/><Relationship Id="rId4458" Type="http://schemas.openxmlformats.org/officeDocument/2006/relationships/hyperlink" Target="https://twitter.com/babal_amit" TargetMode="External"/><Relationship Id="rId39" Type="http://schemas.openxmlformats.org/officeDocument/2006/relationships/hyperlink" Target="https://t.co/wkKeKjYixb" TargetMode="External"/><Relationship Id="rId1607" Type="http://schemas.openxmlformats.org/officeDocument/2006/relationships/hyperlink" Target="http://pbs.twimg.com/profile_images/378800000337937463/7e158687a86a1103519473cae9111f9d_normal.jpeg" TargetMode="External"/><Relationship Id="rId1814" Type="http://schemas.openxmlformats.org/officeDocument/2006/relationships/hyperlink" Target="http://pbs.twimg.com/profile_images/781553654448873477/9P19nCA7_normal.jpg" TargetMode="External"/><Relationship Id="rId3267" Type="http://schemas.openxmlformats.org/officeDocument/2006/relationships/hyperlink" Target="https://twitter.com/abhinavaawara" TargetMode="External"/><Relationship Id="rId4013" Type="http://schemas.openxmlformats.org/officeDocument/2006/relationships/hyperlink" Target="https://twitter.com/jrdrathod2004" TargetMode="External"/><Relationship Id="rId4220" Type="http://schemas.openxmlformats.org/officeDocument/2006/relationships/hyperlink" Target="https://twitter.com/iabhaypratap" TargetMode="External"/><Relationship Id="rId4665" Type="http://schemas.openxmlformats.org/officeDocument/2006/relationships/hyperlink" Target="https://twitter.com/kpls16" TargetMode="External"/><Relationship Id="rId188" Type="http://schemas.openxmlformats.org/officeDocument/2006/relationships/hyperlink" Target="https://t.co/34lPeFLlrK" TargetMode="External"/><Relationship Id="rId395" Type="http://schemas.openxmlformats.org/officeDocument/2006/relationships/hyperlink" Target="https://t.co/GCAYN6hAX6" TargetMode="External"/><Relationship Id="rId2076" Type="http://schemas.openxmlformats.org/officeDocument/2006/relationships/hyperlink" Target="http://pbs.twimg.com/profile_images/820938670966337536/rAEPMbpA_normal.jpg" TargetMode="External"/><Relationship Id="rId3474" Type="http://schemas.openxmlformats.org/officeDocument/2006/relationships/hyperlink" Target="https://twitter.com/sandeeptiwarii2" TargetMode="External"/><Relationship Id="rId3681" Type="http://schemas.openxmlformats.org/officeDocument/2006/relationships/hyperlink" Target="https://twitter.com/balajidasan1" TargetMode="External"/><Relationship Id="rId3779" Type="http://schemas.openxmlformats.org/officeDocument/2006/relationships/hyperlink" Target="https://twitter.com/lalitswami88" TargetMode="External"/><Relationship Id="rId4318" Type="http://schemas.openxmlformats.org/officeDocument/2006/relationships/hyperlink" Target="https://twitter.com/confess2gaurav" TargetMode="External"/><Relationship Id="rId4525" Type="http://schemas.openxmlformats.org/officeDocument/2006/relationships/hyperlink" Target="https://twitter.com/abhiinamo" TargetMode="External"/><Relationship Id="rId2283" Type="http://schemas.openxmlformats.org/officeDocument/2006/relationships/hyperlink" Target="http://pbs.twimg.com/profile_images/871300452217999364/1lhbX3lh_normal.jpg" TargetMode="External"/><Relationship Id="rId2490" Type="http://schemas.openxmlformats.org/officeDocument/2006/relationships/hyperlink" Target="http://pbs.twimg.com/profile_images/2537612321/1yltbe9wcvc42kv2w46w_normal.jpeg" TargetMode="External"/><Relationship Id="rId2588" Type="http://schemas.openxmlformats.org/officeDocument/2006/relationships/hyperlink" Target="http://pbs.twimg.com/profile_images/879610290949808128/mI3GapQ1_normal.jpg" TargetMode="External"/><Relationship Id="rId3127" Type="http://schemas.openxmlformats.org/officeDocument/2006/relationships/hyperlink" Target="https://twitter.com/vijaysethusgpv" TargetMode="External"/><Relationship Id="rId3334" Type="http://schemas.openxmlformats.org/officeDocument/2006/relationships/hyperlink" Target="https://twitter.com/stallonevj" TargetMode="External"/><Relationship Id="rId3541" Type="http://schemas.openxmlformats.org/officeDocument/2006/relationships/hyperlink" Target="https://twitter.com/kajal_jaihind" TargetMode="External"/><Relationship Id="rId3986" Type="http://schemas.openxmlformats.org/officeDocument/2006/relationships/hyperlink" Target="https://twitter.com/gajwanilalit992" TargetMode="External"/><Relationship Id="rId255" Type="http://schemas.openxmlformats.org/officeDocument/2006/relationships/hyperlink" Target="https://t.co/5Buifdxmqa" TargetMode="External"/><Relationship Id="rId462" Type="http://schemas.openxmlformats.org/officeDocument/2006/relationships/hyperlink" Target="https://t.co/ndRUJRPiGH" TargetMode="External"/><Relationship Id="rId1092" Type="http://schemas.openxmlformats.org/officeDocument/2006/relationships/hyperlink" Target="http://pbs.twimg.com/profile_images/806109510884556800/sj3k2CkE_normal.jpg" TargetMode="External"/><Relationship Id="rId1397" Type="http://schemas.openxmlformats.org/officeDocument/2006/relationships/hyperlink" Target="http://pbs.twimg.com/profile_images/880325286889259008/5Wl8wc8s_normal.jpg" TargetMode="External"/><Relationship Id="rId2143" Type="http://schemas.openxmlformats.org/officeDocument/2006/relationships/hyperlink" Target="http://pbs.twimg.com/profile_images/453067019634491392/tYdGfM9M_normal.jpeg" TargetMode="External"/><Relationship Id="rId2350" Type="http://schemas.openxmlformats.org/officeDocument/2006/relationships/hyperlink" Target="http://pbs.twimg.com/profile_images/875805004027748352/RuAySVFi_normal.jpg" TargetMode="External"/><Relationship Id="rId2795" Type="http://schemas.openxmlformats.org/officeDocument/2006/relationships/hyperlink" Target="https://twitter.com/mvenkaiahnaidu" TargetMode="External"/><Relationship Id="rId3401" Type="http://schemas.openxmlformats.org/officeDocument/2006/relationships/hyperlink" Target="https://twitter.com/rajivranjanjha0" TargetMode="External"/><Relationship Id="rId3639" Type="http://schemas.openxmlformats.org/officeDocument/2006/relationships/hyperlink" Target="https://twitter.com/dosra_parera" TargetMode="External"/><Relationship Id="rId3846" Type="http://schemas.openxmlformats.org/officeDocument/2006/relationships/hyperlink" Target="https://twitter.com/josanarsh2" TargetMode="External"/><Relationship Id="rId115" Type="http://schemas.openxmlformats.org/officeDocument/2006/relationships/hyperlink" Target="https://t.co/y0YnWdBe3K" TargetMode="External"/><Relationship Id="rId322" Type="http://schemas.openxmlformats.org/officeDocument/2006/relationships/hyperlink" Target="http://t.co/BgBFj6enus" TargetMode="External"/><Relationship Id="rId767" Type="http://schemas.openxmlformats.org/officeDocument/2006/relationships/hyperlink" Target="http://pbs.twimg.com/profile_images/824800284618559488/7wm67kzU_normal.jpg" TargetMode="External"/><Relationship Id="rId974" Type="http://schemas.openxmlformats.org/officeDocument/2006/relationships/hyperlink" Target="http://pbs.twimg.com/profile_images/862544434839384064/LIbcyJSr_normal.jpg" TargetMode="External"/><Relationship Id="rId2003" Type="http://schemas.openxmlformats.org/officeDocument/2006/relationships/hyperlink" Target="http://pbs.twimg.com/profile_images/878417013445730304/VyCZ5v1f_normal.jpg" TargetMode="External"/><Relationship Id="rId2210" Type="http://schemas.openxmlformats.org/officeDocument/2006/relationships/hyperlink" Target="http://pbs.twimg.com/profile_images/881379834559029248/4b95Raw8_normal.jpg" TargetMode="External"/><Relationship Id="rId2448" Type="http://schemas.openxmlformats.org/officeDocument/2006/relationships/hyperlink" Target="http://pbs.twimg.com/profile_images/879933407303684096/P9l-gngI_normal.jpg" TargetMode="External"/><Relationship Id="rId2655" Type="http://schemas.openxmlformats.org/officeDocument/2006/relationships/hyperlink" Target="https://twitter.com/vamsikbolla" TargetMode="External"/><Relationship Id="rId2862" Type="http://schemas.openxmlformats.org/officeDocument/2006/relationships/hyperlink" Target="https://twitter.com/doraibroncos" TargetMode="External"/><Relationship Id="rId3706" Type="http://schemas.openxmlformats.org/officeDocument/2006/relationships/hyperlink" Target="https://twitter.com/ivishalthacker" TargetMode="External"/><Relationship Id="rId3913" Type="http://schemas.openxmlformats.org/officeDocument/2006/relationships/hyperlink" Target="https://twitter.com/umesh110168" TargetMode="External"/><Relationship Id="rId627" Type="http://schemas.openxmlformats.org/officeDocument/2006/relationships/hyperlink" Target="https://t.co/5bBciTogHD" TargetMode="External"/><Relationship Id="rId834" Type="http://schemas.openxmlformats.org/officeDocument/2006/relationships/hyperlink" Target="http://pbs.twimg.com/profile_images/858374731375853568/rit5aomS_normal.jpg" TargetMode="External"/><Relationship Id="rId1257" Type="http://schemas.openxmlformats.org/officeDocument/2006/relationships/hyperlink" Target="http://pbs.twimg.com/profile_images/815830768173785088/gIjNo0qi_normal.jpg" TargetMode="External"/><Relationship Id="rId1464" Type="http://schemas.openxmlformats.org/officeDocument/2006/relationships/hyperlink" Target="http://pbs.twimg.com/profile_images/873235329003642880/f9hZFhul_normal.jpg" TargetMode="External"/><Relationship Id="rId1671" Type="http://schemas.openxmlformats.org/officeDocument/2006/relationships/hyperlink" Target="http://pbs.twimg.com/profile_images/872049148165578753/aqzOpAhW_normal.jpg" TargetMode="External"/><Relationship Id="rId2308" Type="http://schemas.openxmlformats.org/officeDocument/2006/relationships/hyperlink" Target="http://pbs.twimg.com/profile_images/866968600304812032/YER-i4p6_normal.jpg" TargetMode="External"/><Relationship Id="rId2515" Type="http://schemas.openxmlformats.org/officeDocument/2006/relationships/hyperlink" Target="http://pbs.twimg.com/profile_images/776681082380877825/cluiUiY__normal.jpg" TargetMode="External"/><Relationship Id="rId2722" Type="http://schemas.openxmlformats.org/officeDocument/2006/relationships/hyperlink" Target="https://twitter.com/barfanibaba" TargetMode="External"/><Relationship Id="rId4175" Type="http://schemas.openxmlformats.org/officeDocument/2006/relationships/hyperlink" Target="https://twitter.com/mohannsui" TargetMode="External"/><Relationship Id="rId4382" Type="http://schemas.openxmlformats.org/officeDocument/2006/relationships/hyperlink" Target="https://twitter.com/vinodm_85" TargetMode="External"/><Relationship Id="rId901" Type="http://schemas.openxmlformats.org/officeDocument/2006/relationships/hyperlink" Target="http://pbs.twimg.com/profile_images/457917841891524609/c7UcB0Rk_normal.jpeg" TargetMode="External"/><Relationship Id="rId1117" Type="http://schemas.openxmlformats.org/officeDocument/2006/relationships/hyperlink" Target="http://pbs.twimg.com/profile_images/874854789527605248/ihDmY6oE_normal.jpg" TargetMode="External"/><Relationship Id="rId1324" Type="http://schemas.openxmlformats.org/officeDocument/2006/relationships/hyperlink" Target="http://pbs.twimg.com/profile_images/836064806922641409/EspijjNB_normal.jpg" TargetMode="External"/><Relationship Id="rId1531" Type="http://schemas.openxmlformats.org/officeDocument/2006/relationships/hyperlink" Target="http://pbs.twimg.com/profile_images/861661932935315460/rQR5-_18_normal.jpg" TargetMode="External"/><Relationship Id="rId1769" Type="http://schemas.openxmlformats.org/officeDocument/2006/relationships/hyperlink" Target="http://pbs.twimg.com/profile_images/870930306034876416/jd6sEdc7_normal.jpg" TargetMode="External"/><Relationship Id="rId1976" Type="http://schemas.openxmlformats.org/officeDocument/2006/relationships/hyperlink" Target="http://pbs.twimg.com/profile_images/862512069723041792/y7kge8pv_normal.jpg" TargetMode="External"/><Relationship Id="rId3191" Type="http://schemas.openxmlformats.org/officeDocument/2006/relationships/hyperlink" Target="https://twitter.com/anuj_1989kr" TargetMode="External"/><Relationship Id="rId4035" Type="http://schemas.openxmlformats.org/officeDocument/2006/relationships/hyperlink" Target="https://twitter.com/salimjavedab" TargetMode="External"/><Relationship Id="rId4242" Type="http://schemas.openxmlformats.org/officeDocument/2006/relationships/hyperlink" Target="https://twitter.com/badman_gg" TargetMode="External"/><Relationship Id="rId30" Type="http://schemas.openxmlformats.org/officeDocument/2006/relationships/hyperlink" Target="http://t.co/Z4M89fs6mB" TargetMode="External"/><Relationship Id="rId1629" Type="http://schemas.openxmlformats.org/officeDocument/2006/relationships/hyperlink" Target="http://pbs.twimg.com/profile_images/881154014611636224/fexcwl4R_normal.jpg" TargetMode="External"/><Relationship Id="rId1836" Type="http://schemas.openxmlformats.org/officeDocument/2006/relationships/hyperlink" Target="http://pbs.twimg.com/profile_images/865587692427501568/t8j-eVmY_normal.jpg" TargetMode="External"/><Relationship Id="rId3289" Type="http://schemas.openxmlformats.org/officeDocument/2006/relationships/hyperlink" Target="https://twitter.com/etvodianews" TargetMode="External"/><Relationship Id="rId3496" Type="http://schemas.openxmlformats.org/officeDocument/2006/relationships/hyperlink" Target="https://twitter.com/kanch0305" TargetMode="External"/><Relationship Id="rId4547" Type="http://schemas.openxmlformats.org/officeDocument/2006/relationships/hyperlink" Target="https://twitter.com/anurodh_80" TargetMode="External"/><Relationship Id="rId1903" Type="http://schemas.openxmlformats.org/officeDocument/2006/relationships/hyperlink" Target="http://pbs.twimg.com/profile_images/854738184827097088/55XUrVUj_normal.jpg" TargetMode="External"/><Relationship Id="rId2098" Type="http://schemas.openxmlformats.org/officeDocument/2006/relationships/hyperlink" Target="http://pbs.twimg.com/profile_images/466125676517400576/4JzQz3m2_normal.jpeg" TargetMode="External"/><Relationship Id="rId3051" Type="http://schemas.openxmlformats.org/officeDocument/2006/relationships/hyperlink" Target="https://twitter.com/tashurockstar" TargetMode="External"/><Relationship Id="rId3149" Type="http://schemas.openxmlformats.org/officeDocument/2006/relationships/hyperlink" Target="https://twitter.com/advvaisakh" TargetMode="External"/><Relationship Id="rId3356" Type="http://schemas.openxmlformats.org/officeDocument/2006/relationships/hyperlink" Target="https://twitter.com/kompagalio" TargetMode="External"/><Relationship Id="rId3563" Type="http://schemas.openxmlformats.org/officeDocument/2006/relationships/hyperlink" Target="https://twitter.com/ashishm10890172" TargetMode="External"/><Relationship Id="rId4102" Type="http://schemas.openxmlformats.org/officeDocument/2006/relationships/hyperlink" Target="https://twitter.com/imgujarat" TargetMode="External"/><Relationship Id="rId4407" Type="http://schemas.openxmlformats.org/officeDocument/2006/relationships/hyperlink" Target="https://twitter.com/rajitsinghpal" TargetMode="External"/><Relationship Id="rId277" Type="http://schemas.openxmlformats.org/officeDocument/2006/relationships/hyperlink" Target="https://t.co/76vZxXvLcD" TargetMode="External"/><Relationship Id="rId484" Type="http://schemas.openxmlformats.org/officeDocument/2006/relationships/hyperlink" Target="https://t.co/02pbrwb9CN" TargetMode="External"/><Relationship Id="rId2165" Type="http://schemas.openxmlformats.org/officeDocument/2006/relationships/hyperlink" Target="http://pbs.twimg.com/profile_images/806481141997785089/eWjfBIhX_normal.jpg" TargetMode="External"/><Relationship Id="rId3009" Type="http://schemas.openxmlformats.org/officeDocument/2006/relationships/hyperlink" Target="https://twitter.com/imkartikd" TargetMode="External"/><Relationship Id="rId3216" Type="http://schemas.openxmlformats.org/officeDocument/2006/relationships/hyperlink" Target="https://twitter.com/nn84naganatha" TargetMode="External"/><Relationship Id="rId3770" Type="http://schemas.openxmlformats.org/officeDocument/2006/relationships/hyperlink" Target="https://twitter.com/bunibroto" TargetMode="External"/><Relationship Id="rId3868" Type="http://schemas.openxmlformats.org/officeDocument/2006/relationships/hyperlink" Target="https://twitter.com/happanarinder" TargetMode="External"/><Relationship Id="rId4614" Type="http://schemas.openxmlformats.org/officeDocument/2006/relationships/hyperlink" Target="https://twitter.com/shailu2702" TargetMode="External"/><Relationship Id="rId137" Type="http://schemas.openxmlformats.org/officeDocument/2006/relationships/hyperlink" Target="http://t.co/DmzrLUVZNW" TargetMode="External"/><Relationship Id="rId344" Type="http://schemas.openxmlformats.org/officeDocument/2006/relationships/hyperlink" Target="https://t.co/EpHROO1OVt" TargetMode="External"/><Relationship Id="rId691" Type="http://schemas.openxmlformats.org/officeDocument/2006/relationships/hyperlink" Target="http://pbs.twimg.com/profile_images/830674322159198208/7SoRxGYb_normal.jpg" TargetMode="External"/><Relationship Id="rId789" Type="http://schemas.openxmlformats.org/officeDocument/2006/relationships/hyperlink" Target="http://pbs.twimg.com/profile_images/876338547187343366/xPalNy_C_normal.jpg" TargetMode="External"/><Relationship Id="rId996" Type="http://schemas.openxmlformats.org/officeDocument/2006/relationships/hyperlink" Target="http://pbs.twimg.com/profile_images/748974700206764032/qVXLzv-w_normal.jpg" TargetMode="External"/><Relationship Id="rId2025" Type="http://schemas.openxmlformats.org/officeDocument/2006/relationships/hyperlink" Target="http://pbs.twimg.com/profile_images/672115138086989824/yhUIGrH9_normal.jpg" TargetMode="External"/><Relationship Id="rId2372" Type="http://schemas.openxmlformats.org/officeDocument/2006/relationships/hyperlink" Target="http://abs.twimg.com/sticky/default_profile_images/default_profile_normal.png" TargetMode="External"/><Relationship Id="rId2677" Type="http://schemas.openxmlformats.org/officeDocument/2006/relationships/hyperlink" Target="https://twitter.com/sandeep14411040" TargetMode="External"/><Relationship Id="rId2884" Type="http://schemas.openxmlformats.org/officeDocument/2006/relationships/hyperlink" Target="https://twitter.com/kambhatla31" TargetMode="External"/><Relationship Id="rId3423" Type="http://schemas.openxmlformats.org/officeDocument/2006/relationships/hyperlink" Target="https://twitter.com/prose_me" TargetMode="External"/><Relationship Id="rId3630" Type="http://schemas.openxmlformats.org/officeDocument/2006/relationships/hyperlink" Target="https://twitter.com/iamsandeepgarg" TargetMode="External"/><Relationship Id="rId3728" Type="http://schemas.openxmlformats.org/officeDocument/2006/relationships/hyperlink" Target="https://twitter.com/bajpaiharshit51" TargetMode="External"/><Relationship Id="rId551" Type="http://schemas.openxmlformats.org/officeDocument/2006/relationships/hyperlink" Target="https://t.co/MAmbu5ngIH" TargetMode="External"/><Relationship Id="rId649" Type="http://schemas.openxmlformats.org/officeDocument/2006/relationships/hyperlink" Target="http://pbs.twimg.com/profile_images/686236530117984257/cc1Il_Gf_normal.jpg" TargetMode="External"/><Relationship Id="rId856" Type="http://schemas.openxmlformats.org/officeDocument/2006/relationships/hyperlink" Target="http://pbs.twimg.com/profile_images/818485412490571776/Dpe6Pdoo_normal.jpg" TargetMode="External"/><Relationship Id="rId1181" Type="http://schemas.openxmlformats.org/officeDocument/2006/relationships/hyperlink" Target="http://pbs.twimg.com/profile_images/700853350191878144/PkizPpuF_normal.jpg" TargetMode="External"/><Relationship Id="rId1279" Type="http://schemas.openxmlformats.org/officeDocument/2006/relationships/hyperlink" Target="http://pbs.twimg.com/profile_images/876133241886879745/3CSpa468_normal.jpg" TargetMode="External"/><Relationship Id="rId1486" Type="http://schemas.openxmlformats.org/officeDocument/2006/relationships/hyperlink" Target="http://abs.twimg.com/sticky/default_profile_images/default_profile_normal.png" TargetMode="External"/><Relationship Id="rId2232" Type="http://schemas.openxmlformats.org/officeDocument/2006/relationships/hyperlink" Target="http://pbs.twimg.com/profile_images/842987740455211008/WAGSMfzZ_normal.jpg" TargetMode="External"/><Relationship Id="rId2537" Type="http://schemas.openxmlformats.org/officeDocument/2006/relationships/hyperlink" Target="http://pbs.twimg.com/profile_images/685140819867648000/RtRzjWck_normal.jpg" TargetMode="External"/><Relationship Id="rId3935" Type="http://schemas.openxmlformats.org/officeDocument/2006/relationships/hyperlink" Target="https://twitter.com/sabiral80454354" TargetMode="External"/><Relationship Id="rId204" Type="http://schemas.openxmlformats.org/officeDocument/2006/relationships/hyperlink" Target="https://t.co/xvKzaQgnlM" TargetMode="External"/><Relationship Id="rId411" Type="http://schemas.openxmlformats.org/officeDocument/2006/relationships/hyperlink" Target="https://t.co/Gv8nytXNu8" TargetMode="External"/><Relationship Id="rId509" Type="http://schemas.openxmlformats.org/officeDocument/2006/relationships/hyperlink" Target="http://t.co/ZoWWQmMwAk" TargetMode="External"/><Relationship Id="rId1041" Type="http://schemas.openxmlformats.org/officeDocument/2006/relationships/hyperlink" Target="http://pbs.twimg.com/profile_images/882250532907229184/hQvRM4KP_normal.jpg" TargetMode="External"/><Relationship Id="rId1139" Type="http://schemas.openxmlformats.org/officeDocument/2006/relationships/hyperlink" Target="http://pbs.twimg.com/profile_images/734521634112065536/ucY0xrLH_normal.jpg" TargetMode="External"/><Relationship Id="rId1346" Type="http://schemas.openxmlformats.org/officeDocument/2006/relationships/hyperlink" Target="http://pbs.twimg.com/profile_images/876341251381096452/FHEiDM6I_normal.jpg" TargetMode="External"/><Relationship Id="rId1693" Type="http://schemas.openxmlformats.org/officeDocument/2006/relationships/hyperlink" Target="http://pbs.twimg.com/profile_images/857070219382083584/hBCpsJb8_normal.jpg" TargetMode="External"/><Relationship Id="rId1998" Type="http://schemas.openxmlformats.org/officeDocument/2006/relationships/hyperlink" Target="http://pbs.twimg.com/profile_images/868065341322166274/X91FaQ0C_normal.jpg" TargetMode="External"/><Relationship Id="rId2744" Type="http://schemas.openxmlformats.org/officeDocument/2006/relationships/hyperlink" Target="https://twitter.com/bhaktkabaap" TargetMode="External"/><Relationship Id="rId2951" Type="http://schemas.openxmlformats.org/officeDocument/2006/relationships/hyperlink" Target="https://twitter.com/garvkawal1" TargetMode="External"/><Relationship Id="rId4197" Type="http://schemas.openxmlformats.org/officeDocument/2006/relationships/hyperlink" Target="https://twitter.com/aparbansal" TargetMode="External"/><Relationship Id="rId716" Type="http://schemas.openxmlformats.org/officeDocument/2006/relationships/hyperlink" Target="http://pbs.twimg.com/profile_images/851539798242316290/DTnKllxy_normal.jpg" TargetMode="External"/><Relationship Id="rId923" Type="http://schemas.openxmlformats.org/officeDocument/2006/relationships/hyperlink" Target="http://pbs.twimg.com/profile_images/800607969234677761/su4lACaR_normal.jpg" TargetMode="External"/><Relationship Id="rId1553" Type="http://schemas.openxmlformats.org/officeDocument/2006/relationships/hyperlink" Target="http://pbs.twimg.com/profile_images/640417617501548544/wAPWFSP8_normal.jpg" TargetMode="External"/><Relationship Id="rId1760" Type="http://schemas.openxmlformats.org/officeDocument/2006/relationships/hyperlink" Target="http://pbs.twimg.com/profile_images/880826632746934273/pYO1uaUP_normal.jpg" TargetMode="External"/><Relationship Id="rId1858" Type="http://schemas.openxmlformats.org/officeDocument/2006/relationships/hyperlink" Target="http://pbs.twimg.com/profile_images/837942427088478208/7qzgMuHo_normal.jpg" TargetMode="External"/><Relationship Id="rId2604" Type="http://schemas.openxmlformats.org/officeDocument/2006/relationships/hyperlink" Target="http://pbs.twimg.com/profile_images/877985817058324480/jdzpm9Mh_normal.jpg" TargetMode="External"/><Relationship Id="rId2811" Type="http://schemas.openxmlformats.org/officeDocument/2006/relationships/hyperlink" Target="https://twitter.com/newsstatehindi" TargetMode="External"/><Relationship Id="rId4057" Type="http://schemas.openxmlformats.org/officeDocument/2006/relationships/hyperlink" Target="https://twitter.com/vraj9030" TargetMode="External"/><Relationship Id="rId4264" Type="http://schemas.openxmlformats.org/officeDocument/2006/relationships/hyperlink" Target="https://twitter.com/chetanb74190785" TargetMode="External"/><Relationship Id="rId4471" Type="http://schemas.openxmlformats.org/officeDocument/2006/relationships/hyperlink" Target="https://twitter.com/amindia1947" TargetMode="External"/><Relationship Id="rId52" Type="http://schemas.openxmlformats.org/officeDocument/2006/relationships/hyperlink" Target="https://t.co/F3fLcf5sH7" TargetMode="External"/><Relationship Id="rId1206" Type="http://schemas.openxmlformats.org/officeDocument/2006/relationships/hyperlink" Target="http://pbs.twimg.com/profile_images/765229253982060544/uZHG2F0W_normal.jpg" TargetMode="External"/><Relationship Id="rId1413" Type="http://schemas.openxmlformats.org/officeDocument/2006/relationships/hyperlink" Target="http://pbs.twimg.com/profile_images/762978848376033280/QcPPOW5v_normal.jpg" TargetMode="External"/><Relationship Id="rId1620" Type="http://schemas.openxmlformats.org/officeDocument/2006/relationships/hyperlink" Target="http://pbs.twimg.com/profile_images/453947473115901952/DzGbwSy-_normal.jpeg" TargetMode="External"/><Relationship Id="rId2909" Type="http://schemas.openxmlformats.org/officeDocument/2006/relationships/hyperlink" Target="https://twitter.com/voiceinpolls" TargetMode="External"/><Relationship Id="rId3073" Type="http://schemas.openxmlformats.org/officeDocument/2006/relationships/hyperlink" Target="https://twitter.com/mohithindusthan" TargetMode="External"/><Relationship Id="rId3280" Type="http://schemas.openxmlformats.org/officeDocument/2006/relationships/hyperlink" Target="https://twitter.com/wolverin81" TargetMode="External"/><Relationship Id="rId4124" Type="http://schemas.openxmlformats.org/officeDocument/2006/relationships/hyperlink" Target="https://twitter.com/kalyansamanta7" TargetMode="External"/><Relationship Id="rId4331" Type="http://schemas.openxmlformats.org/officeDocument/2006/relationships/hyperlink" Target="https://twitter.com/yogesh44439133" TargetMode="External"/><Relationship Id="rId4569" Type="http://schemas.openxmlformats.org/officeDocument/2006/relationships/hyperlink" Target="https://twitter.com/ril_shi" TargetMode="External"/><Relationship Id="rId1718" Type="http://schemas.openxmlformats.org/officeDocument/2006/relationships/hyperlink" Target="http://pbs.twimg.com/profile_images/812330433031573505/5e6hIzHZ_normal.jpg" TargetMode="External"/><Relationship Id="rId1925" Type="http://schemas.openxmlformats.org/officeDocument/2006/relationships/hyperlink" Target="http://pbs.twimg.com/profile_images/860164375675625472/88KpIJMM_normal.jpg" TargetMode="External"/><Relationship Id="rId3140" Type="http://schemas.openxmlformats.org/officeDocument/2006/relationships/hyperlink" Target="https://twitter.com/sandeep64965729" TargetMode="External"/><Relationship Id="rId3378" Type="http://schemas.openxmlformats.org/officeDocument/2006/relationships/hyperlink" Target="https://twitter.com/praveen_katoch" TargetMode="External"/><Relationship Id="rId3585" Type="http://schemas.openxmlformats.org/officeDocument/2006/relationships/hyperlink" Target="https://twitter.com/viralvm69" TargetMode="External"/><Relationship Id="rId3792" Type="http://schemas.openxmlformats.org/officeDocument/2006/relationships/hyperlink" Target="https://twitter.com/majorpoonia" TargetMode="External"/><Relationship Id="rId4429" Type="http://schemas.openxmlformats.org/officeDocument/2006/relationships/hyperlink" Target="https://twitter.com/sasikanthmc" TargetMode="External"/><Relationship Id="rId4636" Type="http://schemas.openxmlformats.org/officeDocument/2006/relationships/hyperlink" Target="https://twitter.com/kanchi_mehra" TargetMode="External"/><Relationship Id="rId299" Type="http://schemas.openxmlformats.org/officeDocument/2006/relationships/hyperlink" Target="https://t.co/i8DI27TenT" TargetMode="External"/><Relationship Id="rId2187" Type="http://schemas.openxmlformats.org/officeDocument/2006/relationships/hyperlink" Target="http://abs.twimg.com/sticky/default_profile_images/default_profile_normal.png" TargetMode="External"/><Relationship Id="rId2394" Type="http://schemas.openxmlformats.org/officeDocument/2006/relationships/hyperlink" Target="http://pbs.twimg.com/profile_images/706200735147360256/nw8qjpQ1_normal.jpg" TargetMode="External"/><Relationship Id="rId3238" Type="http://schemas.openxmlformats.org/officeDocument/2006/relationships/hyperlink" Target="https://twitter.com/anshupam" TargetMode="External"/><Relationship Id="rId3445" Type="http://schemas.openxmlformats.org/officeDocument/2006/relationships/hyperlink" Target="https://twitter.com/raisahab20" TargetMode="External"/><Relationship Id="rId3652" Type="http://schemas.openxmlformats.org/officeDocument/2006/relationships/hyperlink" Target="https://twitter.com/ashwinpudrod" TargetMode="External"/><Relationship Id="rId159" Type="http://schemas.openxmlformats.org/officeDocument/2006/relationships/hyperlink" Target="https://t.co/JV3QrXVlZc" TargetMode="External"/><Relationship Id="rId366" Type="http://schemas.openxmlformats.org/officeDocument/2006/relationships/hyperlink" Target="https://t.co/sUsghl3BSr" TargetMode="External"/><Relationship Id="rId573" Type="http://schemas.openxmlformats.org/officeDocument/2006/relationships/hyperlink" Target="https://t.co/YaJWJgHahs" TargetMode="External"/><Relationship Id="rId780" Type="http://schemas.openxmlformats.org/officeDocument/2006/relationships/hyperlink" Target="http://pbs.twimg.com/profile_images/817823222880047105/u1zqC-Re_normal.jpg" TargetMode="External"/><Relationship Id="rId2047" Type="http://schemas.openxmlformats.org/officeDocument/2006/relationships/hyperlink" Target="http://pbs.twimg.com/profile_images/877815473467006977/44Oa42ZF_normal.jpg" TargetMode="External"/><Relationship Id="rId2254" Type="http://schemas.openxmlformats.org/officeDocument/2006/relationships/hyperlink" Target="http://pbs.twimg.com/profile_images/816239263087927296/gID5aLx2_normal.jpg" TargetMode="External"/><Relationship Id="rId2461" Type="http://schemas.openxmlformats.org/officeDocument/2006/relationships/hyperlink" Target="http://pbs.twimg.com/profile_images/854747907580239872/ckpEZVSb_normal.jpg" TargetMode="External"/><Relationship Id="rId2699" Type="http://schemas.openxmlformats.org/officeDocument/2006/relationships/hyperlink" Target="https://twitter.com/storypicker" TargetMode="External"/><Relationship Id="rId3000" Type="http://schemas.openxmlformats.org/officeDocument/2006/relationships/hyperlink" Target="https://twitter.com/vr4allah" TargetMode="External"/><Relationship Id="rId3305" Type="http://schemas.openxmlformats.org/officeDocument/2006/relationships/hyperlink" Target="https://twitter.com/pandeyarun67" TargetMode="External"/><Relationship Id="rId3512" Type="http://schemas.openxmlformats.org/officeDocument/2006/relationships/hyperlink" Target="https://twitter.com/atrishgeet" TargetMode="External"/><Relationship Id="rId3957" Type="http://schemas.openxmlformats.org/officeDocument/2006/relationships/hyperlink" Target="https://twitter.com/arya680881" TargetMode="External"/><Relationship Id="rId226" Type="http://schemas.openxmlformats.org/officeDocument/2006/relationships/hyperlink" Target="http://t.co/FKM78TLnTM" TargetMode="External"/><Relationship Id="rId433" Type="http://schemas.openxmlformats.org/officeDocument/2006/relationships/hyperlink" Target="https://t.co/zzYhUTXOHI" TargetMode="External"/><Relationship Id="rId878" Type="http://schemas.openxmlformats.org/officeDocument/2006/relationships/hyperlink" Target="http://pbs.twimg.com/profile_images/875214753915731968/fuMRnU8O_normal.jpg" TargetMode="External"/><Relationship Id="rId1063" Type="http://schemas.openxmlformats.org/officeDocument/2006/relationships/hyperlink" Target="http://pbs.twimg.com/profile_images/852929536282943488/PhuZJ_2-_normal.jpg" TargetMode="External"/><Relationship Id="rId1270" Type="http://schemas.openxmlformats.org/officeDocument/2006/relationships/hyperlink" Target="http://pbs.twimg.com/profile_images/764946412761034752/G5m9B8Uu_normal.jpg" TargetMode="External"/><Relationship Id="rId2114" Type="http://schemas.openxmlformats.org/officeDocument/2006/relationships/hyperlink" Target="http://pbs.twimg.com/profile_images/835942764466556929/2xGtGafs_normal.jpg" TargetMode="External"/><Relationship Id="rId2559" Type="http://schemas.openxmlformats.org/officeDocument/2006/relationships/hyperlink" Target="http://pbs.twimg.com/profile_images/824883112693755905/GAADPmmU_normal.jpg" TargetMode="External"/><Relationship Id="rId2766" Type="http://schemas.openxmlformats.org/officeDocument/2006/relationships/hyperlink" Target="https://twitter.com/gaurav_it89" TargetMode="External"/><Relationship Id="rId2973" Type="http://schemas.openxmlformats.org/officeDocument/2006/relationships/hyperlink" Target="https://twitter.com/lambajit" TargetMode="External"/><Relationship Id="rId3817" Type="http://schemas.openxmlformats.org/officeDocument/2006/relationships/hyperlink" Target="https://twitter.com/mentalphani1975" TargetMode="External"/><Relationship Id="rId640" Type="http://schemas.openxmlformats.org/officeDocument/2006/relationships/hyperlink" Target="http://pbs.twimg.com/profile_images/713641111412219904/ogZ0wf_G_normal.jpg" TargetMode="External"/><Relationship Id="rId738" Type="http://schemas.openxmlformats.org/officeDocument/2006/relationships/hyperlink" Target="http://pbs.twimg.com/profile_images/876693964581085185/DI4GmVf2_normal.jpg" TargetMode="External"/><Relationship Id="rId945" Type="http://schemas.openxmlformats.org/officeDocument/2006/relationships/hyperlink" Target="http://pbs.twimg.com/profile_images/856864179134877696/bqu2cvit_normal.jpg" TargetMode="External"/><Relationship Id="rId1368" Type="http://schemas.openxmlformats.org/officeDocument/2006/relationships/hyperlink" Target="http://pbs.twimg.com/profile_images/786990397067264002/SfW9lI_b_normal.jpg" TargetMode="External"/><Relationship Id="rId1575" Type="http://schemas.openxmlformats.org/officeDocument/2006/relationships/hyperlink" Target="http://pbs.twimg.com/profile_images/844125877872943104/AJTD3giV_normal.jpg" TargetMode="External"/><Relationship Id="rId1782" Type="http://schemas.openxmlformats.org/officeDocument/2006/relationships/hyperlink" Target="http://pbs.twimg.com/profile_images/857471553843339264/bj6xJFSf_normal.jpg" TargetMode="External"/><Relationship Id="rId2321" Type="http://schemas.openxmlformats.org/officeDocument/2006/relationships/hyperlink" Target="http://abs.twimg.com/sticky/default_profile_images/default_profile_normal.png" TargetMode="External"/><Relationship Id="rId2419" Type="http://schemas.openxmlformats.org/officeDocument/2006/relationships/hyperlink" Target="http://pbs.twimg.com/profile_images/835809553795039232/BpiJRH7N_normal.jpg" TargetMode="External"/><Relationship Id="rId2626" Type="http://schemas.openxmlformats.org/officeDocument/2006/relationships/hyperlink" Target="http://pbs.twimg.com/profile_images/848462457953804288/J2Pjw2Df_normal.jpg" TargetMode="External"/><Relationship Id="rId2833" Type="http://schemas.openxmlformats.org/officeDocument/2006/relationships/hyperlink" Target="https://twitter.com/tiwari_anil84" TargetMode="External"/><Relationship Id="rId4079" Type="http://schemas.openxmlformats.org/officeDocument/2006/relationships/hyperlink" Target="https://twitter.com/grumpy_gandhi" TargetMode="External"/><Relationship Id="rId4286" Type="http://schemas.openxmlformats.org/officeDocument/2006/relationships/hyperlink" Target="https://twitter.com/sgargioptimist" TargetMode="External"/><Relationship Id="rId74" Type="http://schemas.openxmlformats.org/officeDocument/2006/relationships/hyperlink" Target="https://t.co/nHGijKx4U9" TargetMode="External"/><Relationship Id="rId500" Type="http://schemas.openxmlformats.org/officeDocument/2006/relationships/hyperlink" Target="http://t.co/jpjLjpBMOu" TargetMode="External"/><Relationship Id="rId805" Type="http://schemas.openxmlformats.org/officeDocument/2006/relationships/hyperlink" Target="http://pbs.twimg.com/profile_images/769146942148468736/tHW4JqC6_normal.jpg" TargetMode="External"/><Relationship Id="rId1130" Type="http://schemas.openxmlformats.org/officeDocument/2006/relationships/hyperlink" Target="http://pbs.twimg.com/profile_images/877505984511463425/Q5MJQ5Yj_normal.jpg" TargetMode="External"/><Relationship Id="rId1228" Type="http://schemas.openxmlformats.org/officeDocument/2006/relationships/hyperlink" Target="http://pbs.twimg.com/profile_images/882190219633545216/VKfjnVW9_normal.jpg" TargetMode="External"/><Relationship Id="rId1435" Type="http://schemas.openxmlformats.org/officeDocument/2006/relationships/hyperlink" Target="http://pbs.twimg.com/profile_images/818022990650675200/rf7J5H_B_normal.jpg" TargetMode="External"/><Relationship Id="rId4493" Type="http://schemas.openxmlformats.org/officeDocument/2006/relationships/hyperlink" Target="https://twitter.com/heart_spl" TargetMode="External"/><Relationship Id="rId1642" Type="http://schemas.openxmlformats.org/officeDocument/2006/relationships/hyperlink" Target="http://pbs.twimg.com/profile_images/862260002815328256/s1hhgh9r_normal.jpg" TargetMode="External"/><Relationship Id="rId1947" Type="http://schemas.openxmlformats.org/officeDocument/2006/relationships/hyperlink" Target="http://pbs.twimg.com/profile_images/514086416293175297/pfqqUbq8_normal.jpeg" TargetMode="External"/><Relationship Id="rId2900" Type="http://schemas.openxmlformats.org/officeDocument/2006/relationships/hyperlink" Target="https://twitter.com/sourabhmeteo" TargetMode="External"/><Relationship Id="rId3095" Type="http://schemas.openxmlformats.org/officeDocument/2006/relationships/hyperlink" Target="https://twitter.com/incometaxindia" TargetMode="External"/><Relationship Id="rId4146" Type="http://schemas.openxmlformats.org/officeDocument/2006/relationships/hyperlink" Target="https://twitter.com/avinash38166341" TargetMode="External"/><Relationship Id="rId4353" Type="http://schemas.openxmlformats.org/officeDocument/2006/relationships/hyperlink" Target="https://twitter.com/anandagarwal554" TargetMode="External"/><Relationship Id="rId4560" Type="http://schemas.openxmlformats.org/officeDocument/2006/relationships/hyperlink" Target="https://twitter.com/rajivprataprudy" TargetMode="External"/><Relationship Id="rId1502" Type="http://schemas.openxmlformats.org/officeDocument/2006/relationships/hyperlink" Target="http://pbs.twimg.com/profile_images/784807426360958977/xcz86TX-_normal.jpg" TargetMode="External"/><Relationship Id="rId1807" Type="http://schemas.openxmlformats.org/officeDocument/2006/relationships/hyperlink" Target="http://pbs.twimg.com/profile_images/876750431153553408/qVNABVhe_normal.jpg" TargetMode="External"/><Relationship Id="rId3162" Type="http://schemas.openxmlformats.org/officeDocument/2006/relationships/hyperlink" Target="https://twitter.com/iilckyaswagg" TargetMode="External"/><Relationship Id="rId4006" Type="http://schemas.openxmlformats.org/officeDocument/2006/relationships/hyperlink" Target="https://twitter.com/ky2_manan_love" TargetMode="External"/><Relationship Id="rId4213" Type="http://schemas.openxmlformats.org/officeDocument/2006/relationships/hyperlink" Target="https://twitter.com/mohanpr87764868" TargetMode="External"/><Relationship Id="rId4420" Type="http://schemas.openxmlformats.org/officeDocument/2006/relationships/hyperlink" Target="https://twitter.com/abanawalikar1" TargetMode="External"/><Relationship Id="rId4658" Type="http://schemas.openxmlformats.org/officeDocument/2006/relationships/hyperlink" Target="https://twitter.com/parveshtg" TargetMode="External"/><Relationship Id="rId290" Type="http://schemas.openxmlformats.org/officeDocument/2006/relationships/hyperlink" Target="http://t.co/ieduw6dk6l" TargetMode="External"/><Relationship Id="rId388" Type="http://schemas.openxmlformats.org/officeDocument/2006/relationships/hyperlink" Target="https://t.co/ZPlhhIujWR" TargetMode="External"/><Relationship Id="rId2069" Type="http://schemas.openxmlformats.org/officeDocument/2006/relationships/hyperlink" Target="http://pbs.twimg.com/profile_images/866693825770795008/HN3IHJr8_normal.jpg" TargetMode="External"/><Relationship Id="rId3022" Type="http://schemas.openxmlformats.org/officeDocument/2006/relationships/hyperlink" Target="https://twitter.com/1996radheradhe" TargetMode="External"/><Relationship Id="rId3467" Type="http://schemas.openxmlformats.org/officeDocument/2006/relationships/hyperlink" Target="https://twitter.com/__caarrtik__" TargetMode="External"/><Relationship Id="rId3674" Type="http://schemas.openxmlformats.org/officeDocument/2006/relationships/hyperlink" Target="https://twitter.com/postcard_news" TargetMode="External"/><Relationship Id="rId3881" Type="http://schemas.openxmlformats.org/officeDocument/2006/relationships/hyperlink" Target="https://twitter.com/v_aish1994" TargetMode="External"/><Relationship Id="rId4518" Type="http://schemas.openxmlformats.org/officeDocument/2006/relationships/hyperlink" Target="https://twitter.com/zeenewstamil" TargetMode="External"/><Relationship Id="rId150" Type="http://schemas.openxmlformats.org/officeDocument/2006/relationships/hyperlink" Target="https://t.co/sqTgC0OADE" TargetMode="External"/><Relationship Id="rId595" Type="http://schemas.openxmlformats.org/officeDocument/2006/relationships/hyperlink" Target="https://t.co/gxdjdEBLXG" TargetMode="External"/><Relationship Id="rId2276" Type="http://schemas.openxmlformats.org/officeDocument/2006/relationships/hyperlink" Target="http://pbs.twimg.com/profile_images/597351410573836288/LBiWS1xp_normal.png" TargetMode="External"/><Relationship Id="rId2483" Type="http://schemas.openxmlformats.org/officeDocument/2006/relationships/hyperlink" Target="http://pbs.twimg.com/profile_images/529555302140481536/T3eHa6fW_normal.jpeg" TargetMode="External"/><Relationship Id="rId2690" Type="http://schemas.openxmlformats.org/officeDocument/2006/relationships/hyperlink" Target="https://twitter.com/gst_council" TargetMode="External"/><Relationship Id="rId3327" Type="http://schemas.openxmlformats.org/officeDocument/2006/relationships/hyperlink" Target="https://twitter.com/lalitchopra1965" TargetMode="External"/><Relationship Id="rId3534" Type="http://schemas.openxmlformats.org/officeDocument/2006/relationships/hyperlink" Target="https://twitter.com/manmohanjha7" TargetMode="External"/><Relationship Id="rId3741" Type="http://schemas.openxmlformats.org/officeDocument/2006/relationships/hyperlink" Target="https://twitter.com/deepam_banerjee" TargetMode="External"/><Relationship Id="rId3979" Type="http://schemas.openxmlformats.org/officeDocument/2006/relationships/hyperlink" Target="https://twitter.com/vijayjollybjp" TargetMode="External"/><Relationship Id="rId248" Type="http://schemas.openxmlformats.org/officeDocument/2006/relationships/hyperlink" Target="https://t.co/74pFDO35Lv" TargetMode="External"/><Relationship Id="rId455" Type="http://schemas.openxmlformats.org/officeDocument/2006/relationships/hyperlink" Target="https://t.co/fteWh2K3HU" TargetMode="External"/><Relationship Id="rId662" Type="http://schemas.openxmlformats.org/officeDocument/2006/relationships/hyperlink" Target="http://pbs.twimg.com/profile_images/880563692059930626/RlmjVk8Y_normal.jpg" TargetMode="External"/><Relationship Id="rId1085" Type="http://schemas.openxmlformats.org/officeDocument/2006/relationships/hyperlink" Target="http://pbs.twimg.com/profile_images/817345598915485696/9Gv67KJ5_normal.jpg" TargetMode="External"/><Relationship Id="rId1292" Type="http://schemas.openxmlformats.org/officeDocument/2006/relationships/hyperlink" Target="http://pbs.twimg.com/profile_images/843459883986911233/y0VRh6ye_normal.jpg" TargetMode="External"/><Relationship Id="rId2136" Type="http://schemas.openxmlformats.org/officeDocument/2006/relationships/hyperlink" Target="http://pbs.twimg.com/profile_images/824835271845933057/s-2mz4M0_normal.jpg" TargetMode="External"/><Relationship Id="rId2343" Type="http://schemas.openxmlformats.org/officeDocument/2006/relationships/hyperlink" Target="http://pbs.twimg.com/profile_images/772390799891918849/Dig1ou75_normal.jpg" TargetMode="External"/><Relationship Id="rId2550" Type="http://schemas.openxmlformats.org/officeDocument/2006/relationships/hyperlink" Target="http://pbs.twimg.com/profile_images/786884603994738688/ZnhXIR_T_normal.jpg" TargetMode="External"/><Relationship Id="rId2788" Type="http://schemas.openxmlformats.org/officeDocument/2006/relationships/hyperlink" Target="https://twitter.com/iammamta29" TargetMode="External"/><Relationship Id="rId2995" Type="http://schemas.openxmlformats.org/officeDocument/2006/relationships/hyperlink" Target="https://twitter.com/sagarrao_" TargetMode="External"/><Relationship Id="rId3601" Type="http://schemas.openxmlformats.org/officeDocument/2006/relationships/hyperlink" Target="https://twitter.com/1708558e796148d" TargetMode="External"/><Relationship Id="rId3839" Type="http://schemas.openxmlformats.org/officeDocument/2006/relationships/hyperlink" Target="https://twitter.com/dabhisulay" TargetMode="External"/><Relationship Id="rId108" Type="http://schemas.openxmlformats.org/officeDocument/2006/relationships/hyperlink" Target="http://t.co/ICyUpGKpTg" TargetMode="External"/><Relationship Id="rId315" Type="http://schemas.openxmlformats.org/officeDocument/2006/relationships/hyperlink" Target="https://t.co/PtNE00rjqG" TargetMode="External"/><Relationship Id="rId522" Type="http://schemas.openxmlformats.org/officeDocument/2006/relationships/hyperlink" Target="https://t.co/UrMb0XAcFF" TargetMode="External"/><Relationship Id="rId967" Type="http://schemas.openxmlformats.org/officeDocument/2006/relationships/hyperlink" Target="http://pbs.twimg.com/profile_images/582512389431558145/wmeoWSe__normal.jpg" TargetMode="External"/><Relationship Id="rId1152" Type="http://schemas.openxmlformats.org/officeDocument/2006/relationships/hyperlink" Target="http://pbs.twimg.com/profile_images/877506295338737664/rhEfOf5t_normal.jpg" TargetMode="External"/><Relationship Id="rId1597" Type="http://schemas.openxmlformats.org/officeDocument/2006/relationships/hyperlink" Target="http://pbs.twimg.com/profile_images/847143796655755264/2oGF_gz__normal.jpg" TargetMode="External"/><Relationship Id="rId2203" Type="http://schemas.openxmlformats.org/officeDocument/2006/relationships/hyperlink" Target="http://pbs.twimg.com/profile_images/879128177913864192/Kthrzf2h_normal.jpg" TargetMode="External"/><Relationship Id="rId2410" Type="http://schemas.openxmlformats.org/officeDocument/2006/relationships/hyperlink" Target="http://pbs.twimg.com/profile_images/558355146791329792/fCpNTJEk_normal.jpeg" TargetMode="External"/><Relationship Id="rId2648" Type="http://schemas.openxmlformats.org/officeDocument/2006/relationships/hyperlink" Target="http://pbs.twimg.com/profile_images/865569329227735040/aoTRdNo1_normal.jpg" TargetMode="External"/><Relationship Id="rId2855" Type="http://schemas.openxmlformats.org/officeDocument/2006/relationships/hyperlink" Target="https://twitter.com/blackjitendra" TargetMode="External"/><Relationship Id="rId3906" Type="http://schemas.openxmlformats.org/officeDocument/2006/relationships/hyperlink" Target="https://twitter.com/garv_gr8" TargetMode="External"/><Relationship Id="rId96" Type="http://schemas.openxmlformats.org/officeDocument/2006/relationships/hyperlink" Target="https://t.co/k7RD1nTI8z" TargetMode="External"/><Relationship Id="rId827" Type="http://schemas.openxmlformats.org/officeDocument/2006/relationships/hyperlink" Target="http://pbs.twimg.com/profile_images/842308865932832768/AjnK6Y9E_normal.jpg" TargetMode="External"/><Relationship Id="rId1012" Type="http://schemas.openxmlformats.org/officeDocument/2006/relationships/hyperlink" Target="http://pbs.twimg.com/profile_images/826020403239804929/af9jE0cm_normal.jpg" TargetMode="External"/><Relationship Id="rId1457" Type="http://schemas.openxmlformats.org/officeDocument/2006/relationships/hyperlink" Target="http://pbs.twimg.com/profile_images/862597090920288256/IkYfkZvb_normal.jpg" TargetMode="External"/><Relationship Id="rId1664" Type="http://schemas.openxmlformats.org/officeDocument/2006/relationships/hyperlink" Target="http://pbs.twimg.com/profile_images/765185800074096641/nsUtRVZi_normal.jpg" TargetMode="External"/><Relationship Id="rId1871" Type="http://schemas.openxmlformats.org/officeDocument/2006/relationships/hyperlink" Target="http://pbs.twimg.com/profile_images/409328568/images_normal.jpg" TargetMode="External"/><Relationship Id="rId2508" Type="http://schemas.openxmlformats.org/officeDocument/2006/relationships/hyperlink" Target="http://pbs.twimg.com/profile_images/776722634620882944/fDQPa2oU_normal.jpg" TargetMode="External"/><Relationship Id="rId2715" Type="http://schemas.openxmlformats.org/officeDocument/2006/relationships/hyperlink" Target="https://twitter.com/satyadav21" TargetMode="External"/><Relationship Id="rId2922" Type="http://schemas.openxmlformats.org/officeDocument/2006/relationships/hyperlink" Target="https://twitter.com/mercedesbenzind" TargetMode="External"/><Relationship Id="rId4070" Type="http://schemas.openxmlformats.org/officeDocument/2006/relationships/hyperlink" Target="https://twitter.com/sourabh1972" TargetMode="External"/><Relationship Id="rId4168" Type="http://schemas.openxmlformats.org/officeDocument/2006/relationships/hyperlink" Target="https://twitter.com/khushsundar" TargetMode="External"/><Relationship Id="rId4375" Type="http://schemas.openxmlformats.org/officeDocument/2006/relationships/hyperlink" Target="https://twitter.com/hindustanse" TargetMode="External"/><Relationship Id="rId1317" Type="http://schemas.openxmlformats.org/officeDocument/2006/relationships/hyperlink" Target="http://pbs.twimg.com/profile_images/752812999581110278/YQmaJ4Rl_normal.jpg" TargetMode="External"/><Relationship Id="rId1524" Type="http://schemas.openxmlformats.org/officeDocument/2006/relationships/hyperlink" Target="http://pbs.twimg.com/profile_images/821811355816697856/w31sghM5_normal.jpg" TargetMode="External"/><Relationship Id="rId1731" Type="http://schemas.openxmlformats.org/officeDocument/2006/relationships/hyperlink" Target="http://pbs.twimg.com/profile_images/727753015579521024/nfqhG1CI_normal.jpg" TargetMode="External"/><Relationship Id="rId1969" Type="http://schemas.openxmlformats.org/officeDocument/2006/relationships/hyperlink" Target="http://pbs.twimg.com/profile_images/695598869288087552/qnPtG1fH_normal.jpg" TargetMode="External"/><Relationship Id="rId3184" Type="http://schemas.openxmlformats.org/officeDocument/2006/relationships/hyperlink" Target="https://twitter.com/your_boss_dude" TargetMode="External"/><Relationship Id="rId4028" Type="http://schemas.openxmlformats.org/officeDocument/2006/relationships/hyperlink" Target="https://twitter.com/rajputammit" TargetMode="External"/><Relationship Id="rId4235" Type="http://schemas.openxmlformats.org/officeDocument/2006/relationships/hyperlink" Target="https://twitter.com/syedsj0825" TargetMode="External"/><Relationship Id="rId4582" Type="http://schemas.openxmlformats.org/officeDocument/2006/relationships/hyperlink" Target="https://twitter.com/pawanakalyan" TargetMode="External"/><Relationship Id="rId23" Type="http://schemas.openxmlformats.org/officeDocument/2006/relationships/hyperlink" Target="https://t.co/H1DjWNaxP7" TargetMode="External"/><Relationship Id="rId1829" Type="http://schemas.openxmlformats.org/officeDocument/2006/relationships/hyperlink" Target="http://pbs.twimg.com/profile_images/878354574599491584/lxhY3YtH_normal.jpg" TargetMode="External"/><Relationship Id="rId3391" Type="http://schemas.openxmlformats.org/officeDocument/2006/relationships/hyperlink" Target="https://twitter.com/indiawithbjp" TargetMode="External"/><Relationship Id="rId3489" Type="http://schemas.openxmlformats.org/officeDocument/2006/relationships/hyperlink" Target="https://twitter.com/rishi_inc" TargetMode="External"/><Relationship Id="rId3696" Type="http://schemas.openxmlformats.org/officeDocument/2006/relationships/hyperlink" Target="https://twitter.com/proudly_gujjar" TargetMode="External"/><Relationship Id="rId4442" Type="http://schemas.openxmlformats.org/officeDocument/2006/relationships/hyperlink" Target="https://twitter.com/anishakapoor90" TargetMode="External"/><Relationship Id="rId2298" Type="http://schemas.openxmlformats.org/officeDocument/2006/relationships/hyperlink" Target="http://pbs.twimg.com/profile_images/816946678997471232/q93OH9Zw_normal.jpg" TargetMode="External"/><Relationship Id="rId3044" Type="http://schemas.openxmlformats.org/officeDocument/2006/relationships/hyperlink" Target="https://twitter.com/heenasamant" TargetMode="External"/><Relationship Id="rId3251" Type="http://schemas.openxmlformats.org/officeDocument/2006/relationships/hyperlink" Target="https://twitter.com/svsin07" TargetMode="External"/><Relationship Id="rId3349" Type="http://schemas.openxmlformats.org/officeDocument/2006/relationships/hyperlink" Target="https://twitter.com/jainanil1968" TargetMode="External"/><Relationship Id="rId3556" Type="http://schemas.openxmlformats.org/officeDocument/2006/relationships/hyperlink" Target="https://twitter.com/yogendr08563276" TargetMode="External"/><Relationship Id="rId4302" Type="http://schemas.openxmlformats.org/officeDocument/2006/relationships/hyperlink" Target="https://twitter.com/rachaasuresh" TargetMode="External"/><Relationship Id="rId172" Type="http://schemas.openxmlformats.org/officeDocument/2006/relationships/hyperlink" Target="https://t.co/8rj8ASDaLP" TargetMode="External"/><Relationship Id="rId477" Type="http://schemas.openxmlformats.org/officeDocument/2006/relationships/hyperlink" Target="https://t.co/p4lJ5MHd7K" TargetMode="External"/><Relationship Id="rId684" Type="http://schemas.openxmlformats.org/officeDocument/2006/relationships/hyperlink" Target="http://pbs.twimg.com/profile_images/859343256911532032/L-BBhR9H_normal.jpg" TargetMode="External"/><Relationship Id="rId2060" Type="http://schemas.openxmlformats.org/officeDocument/2006/relationships/hyperlink" Target="http://pbs.twimg.com/profile_images/874286183567597569/a41zTnEF_normal.jpg" TargetMode="External"/><Relationship Id="rId2158" Type="http://schemas.openxmlformats.org/officeDocument/2006/relationships/hyperlink" Target="http://pbs.twimg.com/profile_images/858706687758413824/rtBtXZfv_normal.jpg" TargetMode="External"/><Relationship Id="rId2365" Type="http://schemas.openxmlformats.org/officeDocument/2006/relationships/hyperlink" Target="http://pbs.twimg.com/profile_images/779539127884734465/f3-uAxaZ_normal.jpg" TargetMode="External"/><Relationship Id="rId3111" Type="http://schemas.openxmlformats.org/officeDocument/2006/relationships/hyperlink" Target="https://twitter.com/vikramkolla" TargetMode="External"/><Relationship Id="rId3209" Type="http://schemas.openxmlformats.org/officeDocument/2006/relationships/hyperlink" Target="https://twitter.com/cnpatel22" TargetMode="External"/><Relationship Id="rId3763" Type="http://schemas.openxmlformats.org/officeDocument/2006/relationships/hyperlink" Target="https://twitter.com/thalapathyfan14" TargetMode="External"/><Relationship Id="rId3970" Type="http://schemas.openxmlformats.org/officeDocument/2006/relationships/hyperlink" Target="https://twitter.com/kumarkm53" TargetMode="External"/><Relationship Id="rId4607" Type="http://schemas.openxmlformats.org/officeDocument/2006/relationships/hyperlink" Target="https://twitter.com/adarsh97921" TargetMode="External"/><Relationship Id="rId337" Type="http://schemas.openxmlformats.org/officeDocument/2006/relationships/hyperlink" Target="https://t.co/jeKzRq2hgE" TargetMode="External"/><Relationship Id="rId891" Type="http://schemas.openxmlformats.org/officeDocument/2006/relationships/hyperlink" Target="http://pbs.twimg.com/profile_images/867051940697571328/5EBU0Zhl_normal.jpg" TargetMode="External"/><Relationship Id="rId989" Type="http://schemas.openxmlformats.org/officeDocument/2006/relationships/hyperlink" Target="http://pbs.twimg.com/profile_images/874194327018156032/YI8Zbz2g_normal.jpg" TargetMode="External"/><Relationship Id="rId2018" Type="http://schemas.openxmlformats.org/officeDocument/2006/relationships/hyperlink" Target="http://pbs.twimg.com/profile_images/667633571004198912/tTdXoND-_normal.jpg" TargetMode="External"/><Relationship Id="rId2572" Type="http://schemas.openxmlformats.org/officeDocument/2006/relationships/hyperlink" Target="http://pbs.twimg.com/profile_images/876803698781036544/UgvYljkI_normal.jpg" TargetMode="External"/><Relationship Id="rId2877" Type="http://schemas.openxmlformats.org/officeDocument/2006/relationships/hyperlink" Target="https://twitter.com/millioncenters" TargetMode="External"/><Relationship Id="rId3416" Type="http://schemas.openxmlformats.org/officeDocument/2006/relationships/hyperlink" Target="https://twitter.com/mahanandbababjp" TargetMode="External"/><Relationship Id="rId3623" Type="http://schemas.openxmlformats.org/officeDocument/2006/relationships/hyperlink" Target="https://twitter.com/thekgs_7" TargetMode="External"/><Relationship Id="rId3830" Type="http://schemas.openxmlformats.org/officeDocument/2006/relationships/hyperlink" Target="https://twitter.com/kalmuhi_" TargetMode="External"/><Relationship Id="rId544" Type="http://schemas.openxmlformats.org/officeDocument/2006/relationships/hyperlink" Target="https://t.co/q1NK1nkkoB" TargetMode="External"/><Relationship Id="rId751" Type="http://schemas.openxmlformats.org/officeDocument/2006/relationships/hyperlink" Target="http://pbs.twimg.com/profile_images/829355670994636802/KBsaCrl8_normal.jpg" TargetMode="External"/><Relationship Id="rId849" Type="http://schemas.openxmlformats.org/officeDocument/2006/relationships/hyperlink" Target="http://pbs.twimg.com/profile_images/777198170702958592/2FopagTs_normal.jpg" TargetMode="External"/><Relationship Id="rId1174" Type="http://schemas.openxmlformats.org/officeDocument/2006/relationships/hyperlink" Target="http://pbs.twimg.com/profile_images/778818264679931905/rc9c-QNV_normal.jpg" TargetMode="External"/><Relationship Id="rId1381" Type="http://schemas.openxmlformats.org/officeDocument/2006/relationships/hyperlink" Target="http://pbs.twimg.com/profile_images/628172216358694912/sYwNjVWz_normal.jpg" TargetMode="External"/><Relationship Id="rId1479" Type="http://schemas.openxmlformats.org/officeDocument/2006/relationships/hyperlink" Target="http://pbs.twimg.com/profile_images/881738651906060290/y7Eqsmh4_normal.jpg" TargetMode="External"/><Relationship Id="rId1686" Type="http://schemas.openxmlformats.org/officeDocument/2006/relationships/hyperlink" Target="http://pbs.twimg.com/profile_images/868072047234220033/aBFmZuBE_normal.jpg" TargetMode="External"/><Relationship Id="rId2225" Type="http://schemas.openxmlformats.org/officeDocument/2006/relationships/hyperlink" Target="http://pbs.twimg.com/profile_images/2823771004/f338afababe0b6ed8c614f99f1c9b66c_normal.png" TargetMode="External"/><Relationship Id="rId2432" Type="http://schemas.openxmlformats.org/officeDocument/2006/relationships/hyperlink" Target="http://pbs.twimg.com/profile_images/877815399651221504/sNZeXE92_normal.jpg" TargetMode="External"/><Relationship Id="rId3928" Type="http://schemas.openxmlformats.org/officeDocument/2006/relationships/hyperlink" Target="https://twitter.com/khanfirdous2017" TargetMode="External"/><Relationship Id="rId4092" Type="http://schemas.openxmlformats.org/officeDocument/2006/relationships/hyperlink" Target="https://twitter.com/iammiteshparmar" TargetMode="External"/><Relationship Id="rId404" Type="http://schemas.openxmlformats.org/officeDocument/2006/relationships/hyperlink" Target="https://t.co/hQfFcMA3TY" TargetMode="External"/><Relationship Id="rId611" Type="http://schemas.openxmlformats.org/officeDocument/2006/relationships/hyperlink" Target="http://t.co/ppJMlT0N5q" TargetMode="External"/><Relationship Id="rId1034" Type="http://schemas.openxmlformats.org/officeDocument/2006/relationships/hyperlink" Target="http://pbs.twimg.com/profile_images/839879869123215360/vk2JyWBz_normal.jpg" TargetMode="External"/><Relationship Id="rId1241" Type="http://schemas.openxmlformats.org/officeDocument/2006/relationships/hyperlink" Target="http://pbs.twimg.com/profile_images/799242412308631552/GU3JW_Y__normal.jpg" TargetMode="External"/><Relationship Id="rId1339" Type="http://schemas.openxmlformats.org/officeDocument/2006/relationships/hyperlink" Target="http://pbs.twimg.com/profile_images/877382285007433728/ELFOH6-y_normal.jpg" TargetMode="External"/><Relationship Id="rId1893" Type="http://schemas.openxmlformats.org/officeDocument/2006/relationships/hyperlink" Target="http://pbs.twimg.com/profile_images/841298358857744385/92x-MuoG_normal.jpg" TargetMode="External"/><Relationship Id="rId2737" Type="http://schemas.openxmlformats.org/officeDocument/2006/relationships/hyperlink" Target="https://twitter.com/raaahulpandey" TargetMode="External"/><Relationship Id="rId2944" Type="http://schemas.openxmlformats.org/officeDocument/2006/relationships/hyperlink" Target="https://twitter.com/internet_human" TargetMode="External"/><Relationship Id="rId4397" Type="http://schemas.openxmlformats.org/officeDocument/2006/relationships/hyperlink" Target="https://twitter.com/sid80dude" TargetMode="External"/><Relationship Id="rId709" Type="http://schemas.openxmlformats.org/officeDocument/2006/relationships/hyperlink" Target="http://pbs.twimg.com/profile_images/879669154009063424/t-f0GiDE_normal.jpg" TargetMode="External"/><Relationship Id="rId916" Type="http://schemas.openxmlformats.org/officeDocument/2006/relationships/hyperlink" Target="http://pbs.twimg.com/profile_images/709085529627693056/5djJMzcf_normal.jpg" TargetMode="External"/><Relationship Id="rId1101" Type="http://schemas.openxmlformats.org/officeDocument/2006/relationships/hyperlink" Target="http://pbs.twimg.com/profile_images/881089398858817536/H_YK-W4Y_normal.jpg" TargetMode="External"/><Relationship Id="rId1546" Type="http://schemas.openxmlformats.org/officeDocument/2006/relationships/hyperlink" Target="http://pbs.twimg.com/profile_images/781402950367195136/TE7DeyDt_normal.jpg" TargetMode="External"/><Relationship Id="rId1753" Type="http://schemas.openxmlformats.org/officeDocument/2006/relationships/hyperlink" Target="http://pbs.twimg.com/profile_images/799896821355126784/7F0iM3HP_normal.jpg" TargetMode="External"/><Relationship Id="rId1960" Type="http://schemas.openxmlformats.org/officeDocument/2006/relationships/hyperlink" Target="http://pbs.twimg.com/profile_images/792350839922798593/Q9G9RYKI_normal.jpg" TargetMode="External"/><Relationship Id="rId2804" Type="http://schemas.openxmlformats.org/officeDocument/2006/relationships/hyperlink" Target="https://twitter.com/the_hkchouhan" TargetMode="External"/><Relationship Id="rId4257" Type="http://schemas.openxmlformats.org/officeDocument/2006/relationships/hyperlink" Target="https://twitter.com/anshugupta1992" TargetMode="External"/><Relationship Id="rId4464" Type="http://schemas.openxmlformats.org/officeDocument/2006/relationships/hyperlink" Target="https://twitter.com/kushghodasara" TargetMode="External"/><Relationship Id="rId4671" Type="http://schemas.openxmlformats.org/officeDocument/2006/relationships/hyperlink" Target="https://twitter.com/onlytwiter" TargetMode="External"/><Relationship Id="rId45" Type="http://schemas.openxmlformats.org/officeDocument/2006/relationships/hyperlink" Target="https://t.co/XL2iTLVzSj" TargetMode="External"/><Relationship Id="rId1406" Type="http://schemas.openxmlformats.org/officeDocument/2006/relationships/hyperlink" Target="http://pbs.twimg.com/profile_images/785090342995447810/kUyFtetL_normal.jpg" TargetMode="External"/><Relationship Id="rId1613" Type="http://schemas.openxmlformats.org/officeDocument/2006/relationships/hyperlink" Target="http://pbs.twimg.com/profile_images/881419534003036160/D223BcKR_normal.jpg" TargetMode="External"/><Relationship Id="rId1820" Type="http://schemas.openxmlformats.org/officeDocument/2006/relationships/hyperlink" Target="http://abs.twimg.com/sticky/default_profile_images/default_profile_normal.png" TargetMode="External"/><Relationship Id="rId3066" Type="http://schemas.openxmlformats.org/officeDocument/2006/relationships/hyperlink" Target="https://twitter.com/rshari010" TargetMode="External"/><Relationship Id="rId3273" Type="http://schemas.openxmlformats.org/officeDocument/2006/relationships/hyperlink" Target="https://twitter.com/powerstar____" TargetMode="External"/><Relationship Id="rId3480" Type="http://schemas.openxmlformats.org/officeDocument/2006/relationships/hyperlink" Target="https://twitter.com/im_roncy" TargetMode="External"/><Relationship Id="rId4117" Type="http://schemas.openxmlformats.org/officeDocument/2006/relationships/hyperlink" Target="https://twitter.com/newsnationtv" TargetMode="External"/><Relationship Id="rId4324" Type="http://schemas.openxmlformats.org/officeDocument/2006/relationships/hyperlink" Target="https://twitter.com/raghura77412005" TargetMode="External"/><Relationship Id="rId4531" Type="http://schemas.openxmlformats.org/officeDocument/2006/relationships/hyperlink" Target="https://twitter.com/aayesha9211" TargetMode="External"/><Relationship Id="rId194" Type="http://schemas.openxmlformats.org/officeDocument/2006/relationships/hyperlink" Target="https://t.co/X3jsGgmodJ" TargetMode="External"/><Relationship Id="rId1918" Type="http://schemas.openxmlformats.org/officeDocument/2006/relationships/hyperlink" Target="http://pbs.twimg.com/profile_images/819545282421620736/HA0FrW3L_normal.jpg" TargetMode="External"/><Relationship Id="rId2082" Type="http://schemas.openxmlformats.org/officeDocument/2006/relationships/hyperlink" Target="http://pbs.twimg.com/profile_images/799525048373694465/mbhn2eDY_normal.jpg" TargetMode="External"/><Relationship Id="rId3133" Type="http://schemas.openxmlformats.org/officeDocument/2006/relationships/hyperlink" Target="https://twitter.com/dhanush_nanda" TargetMode="External"/><Relationship Id="rId3578" Type="http://schemas.openxmlformats.org/officeDocument/2006/relationships/hyperlink" Target="https://twitter.com/obedpwg" TargetMode="External"/><Relationship Id="rId3785" Type="http://schemas.openxmlformats.org/officeDocument/2006/relationships/hyperlink" Target="https://twitter.com/swamigeetika" TargetMode="External"/><Relationship Id="rId3992" Type="http://schemas.openxmlformats.org/officeDocument/2006/relationships/hyperlink" Target="https://twitter.com/im1sodas" TargetMode="External"/><Relationship Id="rId4629" Type="http://schemas.openxmlformats.org/officeDocument/2006/relationships/hyperlink" Target="https://twitter.com/bharat_builder" TargetMode="External"/><Relationship Id="rId261" Type="http://schemas.openxmlformats.org/officeDocument/2006/relationships/hyperlink" Target="http://t.co/TywYHpQGXi" TargetMode="External"/><Relationship Id="rId499" Type="http://schemas.openxmlformats.org/officeDocument/2006/relationships/hyperlink" Target="https://t.co/twxHxObKhq" TargetMode="External"/><Relationship Id="rId2387" Type="http://schemas.openxmlformats.org/officeDocument/2006/relationships/hyperlink" Target="http://pbs.twimg.com/profile_images/850425687659950080/MwpMIloW_normal.jpg" TargetMode="External"/><Relationship Id="rId2594" Type="http://schemas.openxmlformats.org/officeDocument/2006/relationships/hyperlink" Target="http://abs.twimg.com/sticky/default_profile_images/default_profile_normal.png" TargetMode="External"/><Relationship Id="rId3340" Type="http://schemas.openxmlformats.org/officeDocument/2006/relationships/hyperlink" Target="https://twitter.com/storybiteindia" TargetMode="External"/><Relationship Id="rId3438" Type="http://schemas.openxmlformats.org/officeDocument/2006/relationships/hyperlink" Target="https://twitter.com/sahilthoughts" TargetMode="External"/><Relationship Id="rId3645" Type="http://schemas.openxmlformats.org/officeDocument/2006/relationships/hyperlink" Target="https://twitter.com/scnewslive" TargetMode="External"/><Relationship Id="rId3852" Type="http://schemas.openxmlformats.org/officeDocument/2006/relationships/hyperlink" Target="https://twitter.com/kamalkrdas999" TargetMode="External"/><Relationship Id="rId359" Type="http://schemas.openxmlformats.org/officeDocument/2006/relationships/hyperlink" Target="https://t.co/1azLywp9zh" TargetMode="External"/><Relationship Id="rId566" Type="http://schemas.openxmlformats.org/officeDocument/2006/relationships/hyperlink" Target="https://t.co/C5Huz0daXS" TargetMode="External"/><Relationship Id="rId773" Type="http://schemas.openxmlformats.org/officeDocument/2006/relationships/hyperlink" Target="http://pbs.twimg.com/profile_images/764767076204425217/aXmvEpLW_normal.jpg" TargetMode="External"/><Relationship Id="rId1196" Type="http://schemas.openxmlformats.org/officeDocument/2006/relationships/hyperlink" Target="http://pbs.twimg.com/profile_images/881101960388030464/QRQJZutp_normal.jpg" TargetMode="External"/><Relationship Id="rId2247" Type="http://schemas.openxmlformats.org/officeDocument/2006/relationships/hyperlink" Target="http://pbs.twimg.com/profile_images/806899339536769024/XZGA8M55_normal.jpg" TargetMode="External"/><Relationship Id="rId2454" Type="http://schemas.openxmlformats.org/officeDocument/2006/relationships/hyperlink" Target="http://pbs.twimg.com/profile_images/882184373671530498/bJWW4zIo_normal.jpg" TargetMode="External"/><Relationship Id="rId2899" Type="http://schemas.openxmlformats.org/officeDocument/2006/relationships/hyperlink" Target="https://twitter.com/ankurshah077077" TargetMode="External"/><Relationship Id="rId3200" Type="http://schemas.openxmlformats.org/officeDocument/2006/relationships/hyperlink" Target="https://twitter.com/vishalvgada" TargetMode="External"/><Relationship Id="rId3505" Type="http://schemas.openxmlformats.org/officeDocument/2006/relationships/hyperlink" Target="https://twitter.com/shahbaz_bakht" TargetMode="External"/><Relationship Id="rId121" Type="http://schemas.openxmlformats.org/officeDocument/2006/relationships/hyperlink" Target="https://t.co/GKRRW1tfrA" TargetMode="External"/><Relationship Id="rId219" Type="http://schemas.openxmlformats.org/officeDocument/2006/relationships/hyperlink" Target="https://t.co/xBMVPRfb2z" TargetMode="External"/><Relationship Id="rId426" Type="http://schemas.openxmlformats.org/officeDocument/2006/relationships/hyperlink" Target="https://t.co/nXa9UonIt0" TargetMode="External"/><Relationship Id="rId633" Type="http://schemas.openxmlformats.org/officeDocument/2006/relationships/hyperlink" Target="http://pbs.twimg.com/profile_images/706076122467823616/IfQF4hKv_normal.jpg" TargetMode="External"/><Relationship Id="rId980" Type="http://schemas.openxmlformats.org/officeDocument/2006/relationships/hyperlink" Target="http://pbs.twimg.com/profile_images/781490920214581248/wJrWrSiJ_normal.jpg" TargetMode="External"/><Relationship Id="rId1056" Type="http://schemas.openxmlformats.org/officeDocument/2006/relationships/hyperlink" Target="http://pbs.twimg.com/profile_images/1655923884/21sheela1_normal.jpg" TargetMode="External"/><Relationship Id="rId1263" Type="http://schemas.openxmlformats.org/officeDocument/2006/relationships/hyperlink" Target="http://pbs.twimg.com/profile_images/880032918642581504/zWS6hdWg_normal.jpg" TargetMode="External"/><Relationship Id="rId2107" Type="http://schemas.openxmlformats.org/officeDocument/2006/relationships/hyperlink" Target="http://pbs.twimg.com/profile_images/876637970278866948/WV-EcSz2_normal.jpg" TargetMode="External"/><Relationship Id="rId2314" Type="http://schemas.openxmlformats.org/officeDocument/2006/relationships/hyperlink" Target="http://abs.twimg.com/sticky/default_profile_images/default_profile_normal.png" TargetMode="External"/><Relationship Id="rId2661" Type="http://schemas.openxmlformats.org/officeDocument/2006/relationships/hyperlink" Target="https://twitter.com/gujarat_butcher" TargetMode="External"/><Relationship Id="rId2759" Type="http://schemas.openxmlformats.org/officeDocument/2006/relationships/hyperlink" Target="https://twitter.com/chouhanshivraj" TargetMode="External"/><Relationship Id="rId2966" Type="http://schemas.openxmlformats.org/officeDocument/2006/relationships/hyperlink" Target="https://twitter.com/surewrap" TargetMode="External"/><Relationship Id="rId3712" Type="http://schemas.openxmlformats.org/officeDocument/2006/relationships/hyperlink" Target="https://twitter.com/ravijaiswar53" TargetMode="External"/><Relationship Id="rId840" Type="http://schemas.openxmlformats.org/officeDocument/2006/relationships/hyperlink" Target="http://pbs.twimg.com/profile_images/867341352190828545/rnnPMtF5_normal.jpg" TargetMode="External"/><Relationship Id="rId938" Type="http://schemas.openxmlformats.org/officeDocument/2006/relationships/hyperlink" Target="http://pbs.twimg.com/profile_images/809852108715347968/mMSyvrhf_normal.jpg" TargetMode="External"/><Relationship Id="rId1470" Type="http://schemas.openxmlformats.org/officeDocument/2006/relationships/hyperlink" Target="http://pbs.twimg.com/profile_images/881784369450336256/Aef30yuG_normal.jpg" TargetMode="External"/><Relationship Id="rId1568" Type="http://schemas.openxmlformats.org/officeDocument/2006/relationships/hyperlink" Target="http://pbs.twimg.com/profile_images/872298338909122561/UOvlT63g_normal.jpg" TargetMode="External"/><Relationship Id="rId1775" Type="http://schemas.openxmlformats.org/officeDocument/2006/relationships/hyperlink" Target="http://abs.twimg.com/sticky/default_profile_images/default_profile_normal.png" TargetMode="External"/><Relationship Id="rId2521" Type="http://schemas.openxmlformats.org/officeDocument/2006/relationships/hyperlink" Target="http://abs.twimg.com/sticky/default_profile_images/default_profile_normal.png" TargetMode="External"/><Relationship Id="rId2619" Type="http://schemas.openxmlformats.org/officeDocument/2006/relationships/hyperlink" Target="http://pbs.twimg.com/profile_images/808211126798389248/5bO0VZ8h_normal.png" TargetMode="External"/><Relationship Id="rId2826" Type="http://schemas.openxmlformats.org/officeDocument/2006/relationships/hyperlink" Target="https://twitter.com/dharmen45729262" TargetMode="External"/><Relationship Id="rId4181" Type="http://schemas.openxmlformats.org/officeDocument/2006/relationships/hyperlink" Target="https://twitter.com/kimeshchudasma" TargetMode="External"/><Relationship Id="rId4279" Type="http://schemas.openxmlformats.org/officeDocument/2006/relationships/hyperlink" Target="https://twitter.com/iamnewswatch" TargetMode="External"/><Relationship Id="rId67" Type="http://schemas.openxmlformats.org/officeDocument/2006/relationships/hyperlink" Target="https://t.co/cjXqo5t9hJ" TargetMode="External"/><Relationship Id="rId700" Type="http://schemas.openxmlformats.org/officeDocument/2006/relationships/hyperlink" Target="http://pbs.twimg.com/profile_images/881102457396486144/Qnu-b16M_normal.jpg" TargetMode="External"/><Relationship Id="rId1123" Type="http://schemas.openxmlformats.org/officeDocument/2006/relationships/hyperlink" Target="http://pbs.twimg.com/profile_images/876312964352974848/V2REWvZk_normal.jpg" TargetMode="External"/><Relationship Id="rId1330" Type="http://schemas.openxmlformats.org/officeDocument/2006/relationships/hyperlink" Target="http://pbs.twimg.com/profile_images/866635019909033987/AFcWGsF6_normal.jpg" TargetMode="External"/><Relationship Id="rId1428" Type="http://schemas.openxmlformats.org/officeDocument/2006/relationships/hyperlink" Target="http://pbs.twimg.com/profile_images/820741373758414848/vL3oz2mW_normal.jpg" TargetMode="External"/><Relationship Id="rId1635" Type="http://schemas.openxmlformats.org/officeDocument/2006/relationships/hyperlink" Target="http://pbs.twimg.com/profile_images/880764847800991746/7cH7aoMo_normal.jpg" TargetMode="External"/><Relationship Id="rId1982" Type="http://schemas.openxmlformats.org/officeDocument/2006/relationships/hyperlink" Target="http://pbs.twimg.com/profile_images/808723984644796417/uCu7vTGU_normal.jpg" TargetMode="External"/><Relationship Id="rId3088" Type="http://schemas.openxmlformats.org/officeDocument/2006/relationships/hyperlink" Target="https://twitter.com/pickooo" TargetMode="External"/><Relationship Id="rId4041" Type="http://schemas.openxmlformats.org/officeDocument/2006/relationships/hyperlink" Target="https://twitter.com/m81prabhu" TargetMode="External"/><Relationship Id="rId4486" Type="http://schemas.openxmlformats.org/officeDocument/2006/relationships/hyperlink" Target="https://twitter.com/prasannaj8" TargetMode="External"/><Relationship Id="rId1842" Type="http://schemas.openxmlformats.org/officeDocument/2006/relationships/hyperlink" Target="http://pbs.twimg.com/profile_images/877154669625196544/MWk_j31k_normal.jpg" TargetMode="External"/><Relationship Id="rId3295" Type="http://schemas.openxmlformats.org/officeDocument/2006/relationships/hyperlink" Target="https://twitter.com/abhayrajtomar" TargetMode="External"/><Relationship Id="rId4139" Type="http://schemas.openxmlformats.org/officeDocument/2006/relationships/hyperlink" Target="https://twitter.com/santjyo" TargetMode="External"/><Relationship Id="rId4346" Type="http://schemas.openxmlformats.org/officeDocument/2006/relationships/hyperlink" Target="https://twitter.com/daksh_dhankhar" TargetMode="External"/><Relationship Id="rId4553" Type="http://schemas.openxmlformats.org/officeDocument/2006/relationships/hyperlink" Target="https://twitter.com/chayanru99" TargetMode="External"/><Relationship Id="rId1702" Type="http://schemas.openxmlformats.org/officeDocument/2006/relationships/hyperlink" Target="http://pbs.twimg.com/profile_images/785575212234309632/yKa0wvdi_normal.jpg" TargetMode="External"/><Relationship Id="rId3155" Type="http://schemas.openxmlformats.org/officeDocument/2006/relationships/hyperlink" Target="https://twitter.com/rananth" TargetMode="External"/><Relationship Id="rId3362" Type="http://schemas.openxmlformats.org/officeDocument/2006/relationships/hyperlink" Target="https://twitter.com/nathbhoopendra" TargetMode="External"/><Relationship Id="rId4206" Type="http://schemas.openxmlformats.org/officeDocument/2006/relationships/hyperlink" Target="https://twitter.com/pawankr1212" TargetMode="External"/><Relationship Id="rId4413" Type="http://schemas.openxmlformats.org/officeDocument/2006/relationships/hyperlink" Target="https://twitter.com/munindersingh33" TargetMode="External"/><Relationship Id="rId4620" Type="http://schemas.openxmlformats.org/officeDocument/2006/relationships/hyperlink" Target="https://twitter.com/vpd21951" TargetMode="External"/><Relationship Id="rId283" Type="http://schemas.openxmlformats.org/officeDocument/2006/relationships/hyperlink" Target="https://t.co/0vDBnXCeqP" TargetMode="External"/><Relationship Id="rId490" Type="http://schemas.openxmlformats.org/officeDocument/2006/relationships/hyperlink" Target="https://t.co/Lq1lamT0eO" TargetMode="External"/><Relationship Id="rId2171" Type="http://schemas.openxmlformats.org/officeDocument/2006/relationships/hyperlink" Target="http://abs.twimg.com/sticky/default_profile_images/default_profile_normal.png" TargetMode="External"/><Relationship Id="rId3015" Type="http://schemas.openxmlformats.org/officeDocument/2006/relationships/hyperlink" Target="https://twitter.com/mangalkumawat" TargetMode="External"/><Relationship Id="rId3222" Type="http://schemas.openxmlformats.org/officeDocument/2006/relationships/hyperlink" Target="https://twitter.com/theashok1949" TargetMode="External"/><Relationship Id="rId3667" Type="http://schemas.openxmlformats.org/officeDocument/2006/relationships/hyperlink" Target="https://twitter.com/kaustuv56" TargetMode="External"/><Relationship Id="rId3874" Type="http://schemas.openxmlformats.org/officeDocument/2006/relationships/hyperlink" Target="https://twitter.com/imgunjanmishra" TargetMode="External"/><Relationship Id="rId143" Type="http://schemas.openxmlformats.org/officeDocument/2006/relationships/hyperlink" Target="https://t.co/6Qu7aI9Ct5" TargetMode="External"/><Relationship Id="rId350" Type="http://schemas.openxmlformats.org/officeDocument/2006/relationships/hyperlink" Target="https://t.co/KDtn1CCXNl" TargetMode="External"/><Relationship Id="rId588" Type="http://schemas.openxmlformats.org/officeDocument/2006/relationships/hyperlink" Target="http://t.co/XHbs7KMxvB" TargetMode="External"/><Relationship Id="rId795" Type="http://schemas.openxmlformats.org/officeDocument/2006/relationships/hyperlink" Target="http://pbs.twimg.com/profile_images/857593988005584900/bT8pUq-o_normal.jpg" TargetMode="External"/><Relationship Id="rId2031" Type="http://schemas.openxmlformats.org/officeDocument/2006/relationships/hyperlink" Target="http://pbs.twimg.com/profile_images/882066567030124544/9FMQ_rp7_normal.jpg" TargetMode="External"/><Relationship Id="rId2269" Type="http://schemas.openxmlformats.org/officeDocument/2006/relationships/hyperlink" Target="http://pbs.twimg.com/profile_images/874771866988285952/tIvCAD37_normal.jpg" TargetMode="External"/><Relationship Id="rId2476" Type="http://schemas.openxmlformats.org/officeDocument/2006/relationships/hyperlink" Target="http://pbs.twimg.com/profile_images/877470872570744832/ypzupF46_normal.jpg" TargetMode="External"/><Relationship Id="rId2683" Type="http://schemas.openxmlformats.org/officeDocument/2006/relationships/hyperlink" Target="https://twitter.com/miragpur7" TargetMode="External"/><Relationship Id="rId2890" Type="http://schemas.openxmlformats.org/officeDocument/2006/relationships/hyperlink" Target="https://twitter.com/_vipina" TargetMode="External"/><Relationship Id="rId3527" Type="http://schemas.openxmlformats.org/officeDocument/2006/relationships/hyperlink" Target="https://twitter.com/sonukhandasaini" TargetMode="External"/><Relationship Id="rId3734" Type="http://schemas.openxmlformats.org/officeDocument/2006/relationships/hyperlink" Target="https://twitter.com/ialokshukla" TargetMode="External"/><Relationship Id="rId3941" Type="http://schemas.openxmlformats.org/officeDocument/2006/relationships/hyperlink" Target="https://twitter.com/kshravan06" TargetMode="External"/><Relationship Id="rId9" Type="http://schemas.openxmlformats.org/officeDocument/2006/relationships/hyperlink" Target="https://t.co/HYJXJbRk86" TargetMode="External"/><Relationship Id="rId210" Type="http://schemas.openxmlformats.org/officeDocument/2006/relationships/hyperlink" Target="https://t.co/JmDG2SIIZ6" TargetMode="External"/><Relationship Id="rId448" Type="http://schemas.openxmlformats.org/officeDocument/2006/relationships/hyperlink" Target="https://t.co/V4UsXK7I5t" TargetMode="External"/><Relationship Id="rId655" Type="http://schemas.openxmlformats.org/officeDocument/2006/relationships/hyperlink" Target="http://pbs.twimg.com/profile_images/871308293553045504/ll0wp0qX_normal.jpg" TargetMode="External"/><Relationship Id="rId862" Type="http://schemas.openxmlformats.org/officeDocument/2006/relationships/hyperlink" Target="http://pbs.twimg.com/profile_images/683599612310077440/pydiUPaA_normal.jpg" TargetMode="External"/><Relationship Id="rId1078" Type="http://schemas.openxmlformats.org/officeDocument/2006/relationships/hyperlink" Target="http://pbs.twimg.com/profile_images/615166074380644352/z7TicYRw_normal.jpg" TargetMode="External"/><Relationship Id="rId1285" Type="http://schemas.openxmlformats.org/officeDocument/2006/relationships/hyperlink" Target="http://pbs.twimg.com/profile_images/882060900991094784/8V6ixxST_normal.jpg" TargetMode="External"/><Relationship Id="rId1492" Type="http://schemas.openxmlformats.org/officeDocument/2006/relationships/hyperlink" Target="http://pbs.twimg.com/profile_images/550051245570785280/kemnCWqX_normal.jpeg" TargetMode="External"/><Relationship Id="rId2129" Type="http://schemas.openxmlformats.org/officeDocument/2006/relationships/hyperlink" Target="http://pbs.twimg.com/profile_images/881955680994942976/VtPpsCO5_normal.jpg" TargetMode="External"/><Relationship Id="rId2336" Type="http://schemas.openxmlformats.org/officeDocument/2006/relationships/hyperlink" Target="http://pbs.twimg.com/profile_images/867578006679769088/6v3c4xpX_normal.jpg" TargetMode="External"/><Relationship Id="rId2543" Type="http://schemas.openxmlformats.org/officeDocument/2006/relationships/hyperlink" Target="http://pbs.twimg.com/profile_images/378800000264885458/679298569f5904445c2093eb9c997bec_normal.jpeg" TargetMode="External"/><Relationship Id="rId2750" Type="http://schemas.openxmlformats.org/officeDocument/2006/relationships/hyperlink" Target="https://twitter.com/mumbai" TargetMode="External"/><Relationship Id="rId2988" Type="http://schemas.openxmlformats.org/officeDocument/2006/relationships/hyperlink" Target="https://twitter.com/getneerajpandey" TargetMode="External"/><Relationship Id="rId3801" Type="http://schemas.openxmlformats.org/officeDocument/2006/relationships/hyperlink" Target="https://twitter.com/50shadesfshrey" TargetMode="External"/><Relationship Id="rId308" Type="http://schemas.openxmlformats.org/officeDocument/2006/relationships/hyperlink" Target="https://t.co/pIu7SwxKKz" TargetMode="External"/><Relationship Id="rId515" Type="http://schemas.openxmlformats.org/officeDocument/2006/relationships/hyperlink" Target="https://t.co/61UnAgMrbE" TargetMode="External"/><Relationship Id="rId722" Type="http://schemas.openxmlformats.org/officeDocument/2006/relationships/hyperlink" Target="http://pbs.twimg.com/profile_images/876486748565495809/aq1Uz6uf_normal.jpg" TargetMode="External"/><Relationship Id="rId1145" Type="http://schemas.openxmlformats.org/officeDocument/2006/relationships/hyperlink" Target="http://pbs.twimg.com/profile_images/833380894673141762/LSGSGSKp_normal.jpg" TargetMode="External"/><Relationship Id="rId1352" Type="http://schemas.openxmlformats.org/officeDocument/2006/relationships/hyperlink" Target="http://pbs.twimg.com/profile_images/881173706940329984/n7uudpXm_normal.jpg" TargetMode="External"/><Relationship Id="rId1797" Type="http://schemas.openxmlformats.org/officeDocument/2006/relationships/hyperlink" Target="http://pbs.twimg.com/profile_images/879395902502326272/z-Ygo49N_normal.jpg" TargetMode="External"/><Relationship Id="rId2403" Type="http://schemas.openxmlformats.org/officeDocument/2006/relationships/hyperlink" Target="http://pbs.twimg.com/profile_images/881814762576683008/9IK3W81U_normal.jpg" TargetMode="External"/><Relationship Id="rId2848" Type="http://schemas.openxmlformats.org/officeDocument/2006/relationships/hyperlink" Target="https://twitter.com/its_shivpooja" TargetMode="External"/><Relationship Id="rId89" Type="http://schemas.openxmlformats.org/officeDocument/2006/relationships/hyperlink" Target="https://t.co/hLeGUixIQW" TargetMode="External"/><Relationship Id="rId1005" Type="http://schemas.openxmlformats.org/officeDocument/2006/relationships/hyperlink" Target="http://pbs.twimg.com/profile_images/865131194773495809/KMjhveHQ_normal.jpg" TargetMode="External"/><Relationship Id="rId1212" Type="http://schemas.openxmlformats.org/officeDocument/2006/relationships/hyperlink" Target="http://pbs.twimg.com/profile_images/879667112708538368/w0oXSuDa_normal.jpg" TargetMode="External"/><Relationship Id="rId1657" Type="http://schemas.openxmlformats.org/officeDocument/2006/relationships/hyperlink" Target="http://pbs.twimg.com/profile_images/881560730885013504/uNDzW9hU_normal.jpg" TargetMode="External"/><Relationship Id="rId1864" Type="http://schemas.openxmlformats.org/officeDocument/2006/relationships/hyperlink" Target="http://pbs.twimg.com/profile_images/873786010332667904/6iYtwlGu_normal.jpg" TargetMode="External"/><Relationship Id="rId2610" Type="http://schemas.openxmlformats.org/officeDocument/2006/relationships/hyperlink" Target="http://pbs.twimg.com/profile_images/873577926087778308/RhtZ0lg4_normal.jpg" TargetMode="External"/><Relationship Id="rId2708" Type="http://schemas.openxmlformats.org/officeDocument/2006/relationships/hyperlink" Target="https://twitter.com/parimal_peeyush" TargetMode="External"/><Relationship Id="rId2915" Type="http://schemas.openxmlformats.org/officeDocument/2006/relationships/hyperlink" Target="https://twitter.com/indiatoday" TargetMode="External"/><Relationship Id="rId4063" Type="http://schemas.openxmlformats.org/officeDocument/2006/relationships/hyperlink" Target="https://twitter.com/itrueindian" TargetMode="External"/><Relationship Id="rId4270" Type="http://schemas.openxmlformats.org/officeDocument/2006/relationships/hyperlink" Target="https://twitter.com/anuragk5693" TargetMode="External"/><Relationship Id="rId4368" Type="http://schemas.openxmlformats.org/officeDocument/2006/relationships/hyperlink" Target="https://twitter.com/kshitijpandey86" TargetMode="External"/><Relationship Id="rId4575" Type="http://schemas.openxmlformats.org/officeDocument/2006/relationships/hyperlink" Target="https://twitter.com/sethtbrand" TargetMode="External"/><Relationship Id="rId1517" Type="http://schemas.openxmlformats.org/officeDocument/2006/relationships/hyperlink" Target="http://pbs.twimg.com/profile_images/634264312056418304/bkGZLAld_normal.jpg" TargetMode="External"/><Relationship Id="rId1724" Type="http://schemas.openxmlformats.org/officeDocument/2006/relationships/hyperlink" Target="http://abs.twimg.com/sticky/default_profile_images/default_profile_normal.png" TargetMode="External"/><Relationship Id="rId3177" Type="http://schemas.openxmlformats.org/officeDocument/2006/relationships/hyperlink" Target="https://twitter.com/modifyingbharat" TargetMode="External"/><Relationship Id="rId4130" Type="http://schemas.openxmlformats.org/officeDocument/2006/relationships/hyperlink" Target="https://twitter.com/ashishsinghame" TargetMode="External"/><Relationship Id="rId4228" Type="http://schemas.openxmlformats.org/officeDocument/2006/relationships/hyperlink" Target="https://twitter.com/mserve2grow" TargetMode="External"/><Relationship Id="rId16" Type="http://schemas.openxmlformats.org/officeDocument/2006/relationships/hyperlink" Target="https://t.co/ZMCUOXw5do" TargetMode="External"/><Relationship Id="rId1931" Type="http://schemas.openxmlformats.org/officeDocument/2006/relationships/hyperlink" Target="http://pbs.twimg.com/profile_images/823261530791809024/NDjW5Utj_normal.jpg" TargetMode="External"/><Relationship Id="rId3037" Type="http://schemas.openxmlformats.org/officeDocument/2006/relationships/hyperlink" Target="https://twitter.com/liveaalok" TargetMode="External"/><Relationship Id="rId3384" Type="http://schemas.openxmlformats.org/officeDocument/2006/relationships/hyperlink" Target="https://twitter.com/bjpupsarkar" TargetMode="External"/><Relationship Id="rId3591" Type="http://schemas.openxmlformats.org/officeDocument/2006/relationships/hyperlink" Target="https://twitter.com/nksmggn" TargetMode="External"/><Relationship Id="rId3689" Type="http://schemas.openxmlformats.org/officeDocument/2006/relationships/hyperlink" Target="https://twitter.com/kotaryadileep94" TargetMode="External"/><Relationship Id="rId3896" Type="http://schemas.openxmlformats.org/officeDocument/2006/relationships/hyperlink" Target="https://twitter.com/rajendrathapli1" TargetMode="External"/><Relationship Id="rId4435" Type="http://schemas.openxmlformats.org/officeDocument/2006/relationships/hyperlink" Target="https://twitter.com/varun_merahero" TargetMode="External"/><Relationship Id="rId4642" Type="http://schemas.openxmlformats.org/officeDocument/2006/relationships/hyperlink" Target="https://twitter.com/entrepreneursjr" TargetMode="External"/><Relationship Id="rId2193" Type="http://schemas.openxmlformats.org/officeDocument/2006/relationships/hyperlink" Target="http://pbs.twimg.com/profile_images/867590943792402432/09mwiMcr_normal.jpg" TargetMode="External"/><Relationship Id="rId2498" Type="http://schemas.openxmlformats.org/officeDocument/2006/relationships/hyperlink" Target="http://pbs.twimg.com/profile_images/668712976757624832/nAJ-g76i_normal.jpg" TargetMode="External"/><Relationship Id="rId3244" Type="http://schemas.openxmlformats.org/officeDocument/2006/relationships/hyperlink" Target="https://twitter.com/maniitwts" TargetMode="External"/><Relationship Id="rId3451" Type="http://schemas.openxmlformats.org/officeDocument/2006/relationships/hyperlink" Target="https://twitter.com/rafique_mkd" TargetMode="External"/><Relationship Id="rId3549" Type="http://schemas.openxmlformats.org/officeDocument/2006/relationships/hyperlink" Target="https://twitter.com/sikarwar_king" TargetMode="External"/><Relationship Id="rId4502" Type="http://schemas.openxmlformats.org/officeDocument/2006/relationships/hyperlink" Target="https://twitter.com/nitishkumar" TargetMode="External"/><Relationship Id="rId165" Type="http://schemas.openxmlformats.org/officeDocument/2006/relationships/hyperlink" Target="https://t.co/YVJ0dhsEz6" TargetMode="External"/><Relationship Id="rId372" Type="http://schemas.openxmlformats.org/officeDocument/2006/relationships/hyperlink" Target="https://t.co/ylIbWti357" TargetMode="External"/><Relationship Id="rId677" Type="http://schemas.openxmlformats.org/officeDocument/2006/relationships/hyperlink" Target="http://pbs.twimg.com/profile_images/879567565659414528/H7qCjwo-_normal.jpg" TargetMode="External"/><Relationship Id="rId2053" Type="http://schemas.openxmlformats.org/officeDocument/2006/relationships/hyperlink" Target="http://pbs.twimg.com/profile_images/881580769378009088/2ti9QiLG_normal.jpg" TargetMode="External"/><Relationship Id="rId2260" Type="http://schemas.openxmlformats.org/officeDocument/2006/relationships/hyperlink" Target="http://pbs.twimg.com/profile_images/819067228213612544/ad4DWFI6_normal.jpg" TargetMode="External"/><Relationship Id="rId2358" Type="http://schemas.openxmlformats.org/officeDocument/2006/relationships/hyperlink" Target="http://pbs.twimg.com/profile_images/882053955836149761/qvsMxqez_normal.jpg" TargetMode="External"/><Relationship Id="rId3104" Type="http://schemas.openxmlformats.org/officeDocument/2006/relationships/hyperlink" Target="https://twitter.com/telangana2live" TargetMode="External"/><Relationship Id="rId3311" Type="http://schemas.openxmlformats.org/officeDocument/2006/relationships/hyperlink" Target="https://twitter.com/mlmandowara" TargetMode="External"/><Relationship Id="rId3756" Type="http://schemas.openxmlformats.org/officeDocument/2006/relationships/hyperlink" Target="https://twitter.com/shimadrish" TargetMode="External"/><Relationship Id="rId3963" Type="http://schemas.openxmlformats.org/officeDocument/2006/relationships/hyperlink" Target="https://twitter.com/chandankrishn13" TargetMode="External"/><Relationship Id="rId232" Type="http://schemas.openxmlformats.org/officeDocument/2006/relationships/hyperlink" Target="https://t.co/yj18zL973F" TargetMode="External"/><Relationship Id="rId884" Type="http://schemas.openxmlformats.org/officeDocument/2006/relationships/hyperlink" Target="http://pbs.twimg.com/profile_images/857082844883148800/22mcO3aN_normal.jpg" TargetMode="External"/><Relationship Id="rId2120" Type="http://schemas.openxmlformats.org/officeDocument/2006/relationships/hyperlink" Target="http://pbs.twimg.com/profile_images/860209482109927424/QHoeGhXP_normal.jpg" TargetMode="External"/><Relationship Id="rId2565" Type="http://schemas.openxmlformats.org/officeDocument/2006/relationships/hyperlink" Target="http://pbs.twimg.com/profile_images/831180477822164993/VS5dTO7O_normal.jpg" TargetMode="External"/><Relationship Id="rId2772" Type="http://schemas.openxmlformats.org/officeDocument/2006/relationships/hyperlink" Target="https://twitter.com/daarubaazmehta" TargetMode="External"/><Relationship Id="rId3409" Type="http://schemas.openxmlformats.org/officeDocument/2006/relationships/hyperlink" Target="https://twitter.com/raj_coimbatore" TargetMode="External"/><Relationship Id="rId3616" Type="http://schemas.openxmlformats.org/officeDocument/2006/relationships/hyperlink" Target="https://twitter.com/khalidmfp" TargetMode="External"/><Relationship Id="rId3823" Type="http://schemas.openxmlformats.org/officeDocument/2006/relationships/hyperlink" Target="https://twitter.com/jicsy09" TargetMode="External"/><Relationship Id="rId537" Type="http://schemas.openxmlformats.org/officeDocument/2006/relationships/hyperlink" Target="https://t.co/6wKiqjsBfw" TargetMode="External"/><Relationship Id="rId744" Type="http://schemas.openxmlformats.org/officeDocument/2006/relationships/hyperlink" Target="http://pbs.twimg.com/profile_images/831455921494593536/XwOOXkAh_normal.jpg" TargetMode="External"/><Relationship Id="rId951" Type="http://schemas.openxmlformats.org/officeDocument/2006/relationships/hyperlink" Target="http://pbs.twimg.com/profile_images/866187772565925891/yr8ASBJA_normal.jpg" TargetMode="External"/><Relationship Id="rId1167" Type="http://schemas.openxmlformats.org/officeDocument/2006/relationships/hyperlink" Target="http://pbs.twimg.com/profile_images/783561127275876352/8HAhTs3K_normal.jpg" TargetMode="External"/><Relationship Id="rId1374" Type="http://schemas.openxmlformats.org/officeDocument/2006/relationships/hyperlink" Target="http://pbs.twimg.com/profile_images/882104162397323268/Y3SP-7hs_normal.jpg" TargetMode="External"/><Relationship Id="rId1581" Type="http://schemas.openxmlformats.org/officeDocument/2006/relationships/hyperlink" Target="http://pbs.twimg.com/profile_images/791626587116408833/ndtfaYOe_normal.jpg" TargetMode="External"/><Relationship Id="rId1679" Type="http://schemas.openxmlformats.org/officeDocument/2006/relationships/hyperlink" Target="http://pbs.twimg.com/profile_images/881835114648322052/MlmA-QYG_normal.jpg" TargetMode="External"/><Relationship Id="rId2218" Type="http://schemas.openxmlformats.org/officeDocument/2006/relationships/hyperlink" Target="http://pbs.twimg.com/profile_images/881349893129814016/esiShILT_normal.jpg" TargetMode="External"/><Relationship Id="rId2425" Type="http://schemas.openxmlformats.org/officeDocument/2006/relationships/hyperlink" Target="http://pbs.twimg.com/profile_images/851126625580265472/k5SlrKSP_normal.jpg" TargetMode="External"/><Relationship Id="rId2632" Type="http://schemas.openxmlformats.org/officeDocument/2006/relationships/hyperlink" Target="http://pbs.twimg.com/profile_images/805721624653639680/7FuvSHfo_normal.jpg" TargetMode="External"/><Relationship Id="rId4085" Type="http://schemas.openxmlformats.org/officeDocument/2006/relationships/hyperlink" Target="https://twitter.com/anilraj83795165" TargetMode="External"/><Relationship Id="rId4292" Type="http://schemas.openxmlformats.org/officeDocument/2006/relationships/hyperlink" Target="https://twitter.com/urvilsofficial" TargetMode="External"/><Relationship Id="rId80" Type="http://schemas.openxmlformats.org/officeDocument/2006/relationships/hyperlink" Target="https://t.co/XnRXQkaxkl" TargetMode="External"/><Relationship Id="rId604" Type="http://schemas.openxmlformats.org/officeDocument/2006/relationships/hyperlink" Target="http://t.co/EU1NGADytw" TargetMode="External"/><Relationship Id="rId811" Type="http://schemas.openxmlformats.org/officeDocument/2006/relationships/hyperlink" Target="http://pbs.twimg.com/profile_images/613215085926838272/b31lS3gn_normal.jpg" TargetMode="External"/><Relationship Id="rId1027" Type="http://schemas.openxmlformats.org/officeDocument/2006/relationships/hyperlink" Target="http://pbs.twimg.com/profile_images/881026016591982592/J3svZ9PV_normal.jpg" TargetMode="External"/><Relationship Id="rId1234" Type="http://schemas.openxmlformats.org/officeDocument/2006/relationships/hyperlink" Target="http://pbs.twimg.com/profile_images/872772311836839936/qpxDd4us_normal.jpg" TargetMode="External"/><Relationship Id="rId1441" Type="http://schemas.openxmlformats.org/officeDocument/2006/relationships/hyperlink" Target="http://pbs.twimg.com/profile_images/881704592395747328/ORMkTZvh_normal.jpg" TargetMode="External"/><Relationship Id="rId1886" Type="http://schemas.openxmlformats.org/officeDocument/2006/relationships/hyperlink" Target="http://pbs.twimg.com/profile_images/1313081284/AK-Logo_normal.jpg" TargetMode="External"/><Relationship Id="rId2937" Type="http://schemas.openxmlformats.org/officeDocument/2006/relationships/hyperlink" Target="https://twitter.com/vak_305" TargetMode="External"/><Relationship Id="rId4152" Type="http://schemas.openxmlformats.org/officeDocument/2006/relationships/hyperlink" Target="https://twitter.com/sagenaradamuni" TargetMode="External"/><Relationship Id="rId4597" Type="http://schemas.openxmlformats.org/officeDocument/2006/relationships/hyperlink" Target="https://twitter.com/ipsita165" TargetMode="External"/><Relationship Id="rId909" Type="http://schemas.openxmlformats.org/officeDocument/2006/relationships/hyperlink" Target="http://pbs.twimg.com/profile_images/810189120270114817/9BABY-nP_normal.jpg" TargetMode="External"/><Relationship Id="rId1301" Type="http://schemas.openxmlformats.org/officeDocument/2006/relationships/hyperlink" Target="http://pbs.twimg.com/profile_images/870898559662645249/fZg7foO0_normal.jpg" TargetMode="External"/><Relationship Id="rId1539" Type="http://schemas.openxmlformats.org/officeDocument/2006/relationships/hyperlink" Target="http://pbs.twimg.com/profile_images/708166371029360641/CuuYVNDK_normal.jpg" TargetMode="External"/><Relationship Id="rId1746" Type="http://schemas.openxmlformats.org/officeDocument/2006/relationships/hyperlink" Target="http://pbs.twimg.com/profile_images/876708354067910656/D3pqCLU6_normal.jpg" TargetMode="External"/><Relationship Id="rId1953" Type="http://schemas.openxmlformats.org/officeDocument/2006/relationships/hyperlink" Target="http://pbs.twimg.com/profile_images/821326806259154944/aRY2Wm8Y_normal.jpg" TargetMode="External"/><Relationship Id="rId3199" Type="http://schemas.openxmlformats.org/officeDocument/2006/relationships/hyperlink" Target="https://twitter.com/ipravingaikwad" TargetMode="External"/><Relationship Id="rId4457" Type="http://schemas.openxmlformats.org/officeDocument/2006/relationships/hyperlink" Target="https://twitter.com/lifeislikealol" TargetMode="External"/><Relationship Id="rId4664" Type="http://schemas.openxmlformats.org/officeDocument/2006/relationships/hyperlink" Target="https://twitter.com/kplsgroup" TargetMode="External"/><Relationship Id="rId38" Type="http://schemas.openxmlformats.org/officeDocument/2006/relationships/hyperlink" Target="https://t.co/Ycgig00UJQ" TargetMode="External"/><Relationship Id="rId1606" Type="http://schemas.openxmlformats.org/officeDocument/2006/relationships/hyperlink" Target="http://pbs.twimg.com/profile_images/870788478774202369/mxfWayFm_normal.jpg" TargetMode="External"/><Relationship Id="rId1813" Type="http://schemas.openxmlformats.org/officeDocument/2006/relationships/hyperlink" Target="http://abs.twimg.com/sticky/default_profile_images/default_profile_normal.png" TargetMode="External"/><Relationship Id="rId3059" Type="http://schemas.openxmlformats.org/officeDocument/2006/relationships/hyperlink" Target="https://twitter.com/shortfundly" TargetMode="External"/><Relationship Id="rId3266" Type="http://schemas.openxmlformats.org/officeDocument/2006/relationships/hyperlink" Target="https://twitter.com/djandid" TargetMode="External"/><Relationship Id="rId3473" Type="http://schemas.openxmlformats.org/officeDocument/2006/relationships/hyperlink" Target="https://twitter.com/itsprashanth_" TargetMode="External"/><Relationship Id="rId4012" Type="http://schemas.openxmlformats.org/officeDocument/2006/relationships/hyperlink" Target="https://twitter.com/nadanbachhi" TargetMode="External"/><Relationship Id="rId4317" Type="http://schemas.openxmlformats.org/officeDocument/2006/relationships/hyperlink" Target="https://twitter.com/kaurravneet82" TargetMode="External"/><Relationship Id="rId4524" Type="http://schemas.openxmlformats.org/officeDocument/2006/relationships/hyperlink" Target="https://twitter.com/jamta20" TargetMode="External"/><Relationship Id="rId187" Type="http://schemas.openxmlformats.org/officeDocument/2006/relationships/hyperlink" Target="https://t.co/PGRiMUdNv3" TargetMode="External"/><Relationship Id="rId394" Type="http://schemas.openxmlformats.org/officeDocument/2006/relationships/hyperlink" Target="https://t.co/mEDAgLAmZp" TargetMode="External"/><Relationship Id="rId2075" Type="http://schemas.openxmlformats.org/officeDocument/2006/relationships/hyperlink" Target="http://pbs.twimg.com/profile_images/703516173975949312/u076vHHl_normal.jpg" TargetMode="External"/><Relationship Id="rId2282" Type="http://schemas.openxmlformats.org/officeDocument/2006/relationships/hyperlink" Target="http://pbs.twimg.com/profile_images/879350365359136768/vGHD9IXo_normal.jpg" TargetMode="External"/><Relationship Id="rId3126" Type="http://schemas.openxmlformats.org/officeDocument/2006/relationships/hyperlink" Target="https://twitter.com/bansodsada" TargetMode="External"/><Relationship Id="rId3680" Type="http://schemas.openxmlformats.org/officeDocument/2006/relationships/hyperlink" Target="https://twitter.com/8hekhar" TargetMode="External"/><Relationship Id="rId3778" Type="http://schemas.openxmlformats.org/officeDocument/2006/relationships/hyperlink" Target="https://twitter.com/_dubeyji" TargetMode="External"/><Relationship Id="rId3985" Type="http://schemas.openxmlformats.org/officeDocument/2006/relationships/hyperlink" Target="https://twitter.com/ahorora" TargetMode="External"/><Relationship Id="rId254" Type="http://schemas.openxmlformats.org/officeDocument/2006/relationships/hyperlink" Target="http://t.co/OQcwmhrAeR" TargetMode="External"/><Relationship Id="rId699" Type="http://schemas.openxmlformats.org/officeDocument/2006/relationships/hyperlink" Target="http://pbs.twimg.com/profile_images/831482909940801537/Rl-vpw7O_normal.jpg" TargetMode="External"/><Relationship Id="rId1091" Type="http://schemas.openxmlformats.org/officeDocument/2006/relationships/hyperlink" Target="http://pbs.twimg.com/profile_images/812970479409446912/8rjS1hRu_normal.jpg" TargetMode="External"/><Relationship Id="rId2587" Type="http://schemas.openxmlformats.org/officeDocument/2006/relationships/hyperlink" Target="http://pbs.twimg.com/profile_images/880588788833148933/zQGV3IBg_normal.jpg" TargetMode="External"/><Relationship Id="rId2794" Type="http://schemas.openxmlformats.org/officeDocument/2006/relationships/hyperlink" Target="https://twitter.com/ra_thore" TargetMode="External"/><Relationship Id="rId3333" Type="http://schemas.openxmlformats.org/officeDocument/2006/relationships/hyperlink" Target="https://twitter.com/patelhunny5" TargetMode="External"/><Relationship Id="rId3540" Type="http://schemas.openxmlformats.org/officeDocument/2006/relationships/hyperlink" Target="https://twitter.com/mkssanju" TargetMode="External"/><Relationship Id="rId3638" Type="http://schemas.openxmlformats.org/officeDocument/2006/relationships/hyperlink" Target="https://twitter.com/ppanks_g" TargetMode="External"/><Relationship Id="rId3845" Type="http://schemas.openxmlformats.org/officeDocument/2006/relationships/hyperlink" Target="https://twitter.com/sahilpatelbjp" TargetMode="External"/><Relationship Id="rId114" Type="http://schemas.openxmlformats.org/officeDocument/2006/relationships/hyperlink" Target="https://t.co/9sZPBzDpZN" TargetMode="External"/><Relationship Id="rId461" Type="http://schemas.openxmlformats.org/officeDocument/2006/relationships/hyperlink" Target="http://t.co/GloBTDulpT" TargetMode="External"/><Relationship Id="rId559" Type="http://schemas.openxmlformats.org/officeDocument/2006/relationships/hyperlink" Target="https://t.co/IsRGbYfrgY" TargetMode="External"/><Relationship Id="rId766" Type="http://schemas.openxmlformats.org/officeDocument/2006/relationships/hyperlink" Target="http://pbs.twimg.com/profile_images/880475497989275648/ZUogsGEL_normal.jpg" TargetMode="External"/><Relationship Id="rId1189" Type="http://schemas.openxmlformats.org/officeDocument/2006/relationships/hyperlink" Target="http://pbs.twimg.com/profile_images/686448633856655360/lWvTucJC_normal.jpg" TargetMode="External"/><Relationship Id="rId1396" Type="http://schemas.openxmlformats.org/officeDocument/2006/relationships/hyperlink" Target="http://pbs.twimg.com/profile_images/623910530521042945/w9hOC14E_normal.jpg" TargetMode="External"/><Relationship Id="rId2142" Type="http://schemas.openxmlformats.org/officeDocument/2006/relationships/hyperlink" Target="http://pbs.twimg.com/profile_images/879972668857917442/f5KUrdzr_normal.jpg" TargetMode="External"/><Relationship Id="rId2447" Type="http://schemas.openxmlformats.org/officeDocument/2006/relationships/hyperlink" Target="http://pbs.twimg.com/profile_images/850391479235235840/DBPJ8SC__normal.jpg" TargetMode="External"/><Relationship Id="rId3400" Type="http://schemas.openxmlformats.org/officeDocument/2006/relationships/hyperlink" Target="https://twitter.com/foodiealltm" TargetMode="External"/><Relationship Id="rId321" Type="http://schemas.openxmlformats.org/officeDocument/2006/relationships/hyperlink" Target="https://t.co/QpE4GXzaDP" TargetMode="External"/><Relationship Id="rId419" Type="http://schemas.openxmlformats.org/officeDocument/2006/relationships/hyperlink" Target="https://t.co/e2xs69dbmy" TargetMode="External"/><Relationship Id="rId626" Type="http://schemas.openxmlformats.org/officeDocument/2006/relationships/hyperlink" Target="https://t.co/gRmp64k4vz" TargetMode="External"/><Relationship Id="rId973" Type="http://schemas.openxmlformats.org/officeDocument/2006/relationships/hyperlink" Target="http://pbs.twimg.com/profile_images/879260215572660224/p9B9MSm6_normal.jpg" TargetMode="External"/><Relationship Id="rId1049" Type="http://schemas.openxmlformats.org/officeDocument/2006/relationships/hyperlink" Target="http://pbs.twimg.com/profile_images/738718800468545536/-0W09AR0_normal.jpg" TargetMode="External"/><Relationship Id="rId1256" Type="http://schemas.openxmlformats.org/officeDocument/2006/relationships/hyperlink" Target="http://pbs.twimg.com/profile_images/853594737743241221/bSpVxx84_normal.jpg" TargetMode="External"/><Relationship Id="rId2002" Type="http://schemas.openxmlformats.org/officeDocument/2006/relationships/hyperlink" Target="http://pbs.twimg.com/profile_images/871395883564359681/AUV1vSX3_normal.jpg" TargetMode="External"/><Relationship Id="rId2307" Type="http://schemas.openxmlformats.org/officeDocument/2006/relationships/hyperlink" Target="http://abs.twimg.com/sticky/default_profile_images/default_profile_normal.png" TargetMode="External"/><Relationship Id="rId2654" Type="http://schemas.openxmlformats.org/officeDocument/2006/relationships/hyperlink" Target="https://twitter.com/kkranti9999" TargetMode="External"/><Relationship Id="rId2861" Type="http://schemas.openxmlformats.org/officeDocument/2006/relationships/hyperlink" Target="https://twitter.com/pttvonlinenews" TargetMode="External"/><Relationship Id="rId2959" Type="http://schemas.openxmlformats.org/officeDocument/2006/relationships/hyperlink" Target="https://twitter.com/manishdoke" TargetMode="External"/><Relationship Id="rId3705" Type="http://schemas.openxmlformats.org/officeDocument/2006/relationships/hyperlink" Target="https://twitter.com/ilaxmangadhavi" TargetMode="External"/><Relationship Id="rId3912" Type="http://schemas.openxmlformats.org/officeDocument/2006/relationships/hyperlink" Target="https://twitter.com/onlinegurpreet" TargetMode="External"/><Relationship Id="rId833" Type="http://schemas.openxmlformats.org/officeDocument/2006/relationships/hyperlink" Target="http://pbs.twimg.com/profile_images/795327691083882498/fhSX2BQb_normal.jpg" TargetMode="External"/><Relationship Id="rId1116" Type="http://schemas.openxmlformats.org/officeDocument/2006/relationships/hyperlink" Target="http://abs.twimg.com/sticky/default_profile_images/default_profile_normal.png" TargetMode="External"/><Relationship Id="rId1463" Type="http://schemas.openxmlformats.org/officeDocument/2006/relationships/hyperlink" Target="http://pbs.twimg.com/profile_images/834370400368881665/xMCrms9k_normal.jpg" TargetMode="External"/><Relationship Id="rId1670" Type="http://schemas.openxmlformats.org/officeDocument/2006/relationships/hyperlink" Target="http://pbs.twimg.com/profile_images/759004521699811332/GP2w4vy1_normal.jpg" TargetMode="External"/><Relationship Id="rId1768" Type="http://schemas.openxmlformats.org/officeDocument/2006/relationships/hyperlink" Target="http://abs.twimg.com/sticky/default_profile_images/default_profile_normal.png" TargetMode="External"/><Relationship Id="rId2514" Type="http://schemas.openxmlformats.org/officeDocument/2006/relationships/hyperlink" Target="http://pbs.twimg.com/profile_images/759082112721031168/VpmzHn6Y_normal.jpg" TargetMode="External"/><Relationship Id="rId2721" Type="http://schemas.openxmlformats.org/officeDocument/2006/relationships/hyperlink" Target="https://twitter.com/sylarliu7932" TargetMode="External"/><Relationship Id="rId2819" Type="http://schemas.openxmlformats.org/officeDocument/2006/relationships/hyperlink" Target="https://twitter.com/rg03goel" TargetMode="External"/><Relationship Id="rId4174" Type="http://schemas.openxmlformats.org/officeDocument/2006/relationships/hyperlink" Target="https://twitter.com/v_sathyabama" TargetMode="External"/><Relationship Id="rId4381" Type="http://schemas.openxmlformats.org/officeDocument/2006/relationships/hyperlink" Target="https://twitter.com/kapkar_vishal" TargetMode="External"/><Relationship Id="rId900" Type="http://schemas.openxmlformats.org/officeDocument/2006/relationships/hyperlink" Target="http://pbs.twimg.com/profile_images/845532334325665792/AEEgeKLn_normal.jpg" TargetMode="External"/><Relationship Id="rId1323" Type="http://schemas.openxmlformats.org/officeDocument/2006/relationships/hyperlink" Target="http://pbs.twimg.com/profile_images/876391927083610116/Q16fmmKZ_normal.jpg" TargetMode="External"/><Relationship Id="rId1530" Type="http://schemas.openxmlformats.org/officeDocument/2006/relationships/hyperlink" Target="http://pbs.twimg.com/profile_images/689073350862176256/oYYSVc2U_normal.jpg" TargetMode="External"/><Relationship Id="rId1628" Type="http://schemas.openxmlformats.org/officeDocument/2006/relationships/hyperlink" Target="http://pbs.twimg.com/profile_images/768479967952900096/VmHVkhff_normal.jpg" TargetMode="External"/><Relationship Id="rId1975" Type="http://schemas.openxmlformats.org/officeDocument/2006/relationships/hyperlink" Target="http://pbs.twimg.com/profile_images/881890666963496962/2_4DLldm_normal.jpg" TargetMode="External"/><Relationship Id="rId3190" Type="http://schemas.openxmlformats.org/officeDocument/2006/relationships/hyperlink" Target="https://twitter.com/tiwary_nand" TargetMode="External"/><Relationship Id="rId4034" Type="http://schemas.openxmlformats.org/officeDocument/2006/relationships/hyperlink" Target="https://twitter.com/harcosashutosh" TargetMode="External"/><Relationship Id="rId4241" Type="http://schemas.openxmlformats.org/officeDocument/2006/relationships/hyperlink" Target="https://twitter.com/dayasha73778995" TargetMode="External"/><Relationship Id="rId4479" Type="http://schemas.openxmlformats.org/officeDocument/2006/relationships/hyperlink" Target="https://twitter.com/saviolinette" TargetMode="External"/><Relationship Id="rId1835" Type="http://schemas.openxmlformats.org/officeDocument/2006/relationships/hyperlink" Target="http://pbs.twimg.com/profile_images/845593816652431360/lNNaR_I2_normal.jpg" TargetMode="External"/><Relationship Id="rId3050" Type="http://schemas.openxmlformats.org/officeDocument/2006/relationships/hyperlink" Target="https://twitter.com/dineshm48560705" TargetMode="External"/><Relationship Id="rId3288" Type="http://schemas.openxmlformats.org/officeDocument/2006/relationships/hyperlink" Target="https://twitter.com/jdilipjain" TargetMode="External"/><Relationship Id="rId3495" Type="http://schemas.openxmlformats.org/officeDocument/2006/relationships/hyperlink" Target="https://twitter.com/smghurair" TargetMode="External"/><Relationship Id="rId4101" Type="http://schemas.openxmlformats.org/officeDocument/2006/relationships/hyperlink" Target="https://twitter.com/bharat_manthan" TargetMode="External"/><Relationship Id="rId4339" Type="http://schemas.openxmlformats.org/officeDocument/2006/relationships/hyperlink" Target="https://twitter.com/rishabhprakash4" TargetMode="External"/><Relationship Id="rId4546" Type="http://schemas.openxmlformats.org/officeDocument/2006/relationships/hyperlink" Target="https://twitter.com/yash_says" TargetMode="External"/><Relationship Id="rId1902" Type="http://schemas.openxmlformats.org/officeDocument/2006/relationships/hyperlink" Target="http://pbs.twimg.com/profile_images/878781405538508801/AlYEh3Wb_normal.jpg" TargetMode="External"/><Relationship Id="rId2097" Type="http://schemas.openxmlformats.org/officeDocument/2006/relationships/hyperlink" Target="http://pbs.twimg.com/profile_images/880716054456152065/SJzYec4F_normal.jpg" TargetMode="External"/><Relationship Id="rId3148" Type="http://schemas.openxmlformats.org/officeDocument/2006/relationships/hyperlink" Target="https://twitter.com/pai_sridhar" TargetMode="External"/><Relationship Id="rId3355" Type="http://schemas.openxmlformats.org/officeDocument/2006/relationships/hyperlink" Target="https://twitter.com/guddulalbhardwa" TargetMode="External"/><Relationship Id="rId3562" Type="http://schemas.openxmlformats.org/officeDocument/2006/relationships/hyperlink" Target="https://twitter.com/arendrashukla" TargetMode="External"/><Relationship Id="rId4406" Type="http://schemas.openxmlformats.org/officeDocument/2006/relationships/hyperlink" Target="https://twitter.com/vsofficial___" TargetMode="External"/><Relationship Id="rId4613" Type="http://schemas.openxmlformats.org/officeDocument/2006/relationships/hyperlink" Target="https://twitter.com/cadburad" TargetMode="External"/><Relationship Id="rId276" Type="http://schemas.openxmlformats.org/officeDocument/2006/relationships/hyperlink" Target="http://t.co/xAijp87UVk" TargetMode="External"/><Relationship Id="rId483" Type="http://schemas.openxmlformats.org/officeDocument/2006/relationships/hyperlink" Target="https://t.co/pusnZh0hTT" TargetMode="External"/><Relationship Id="rId690" Type="http://schemas.openxmlformats.org/officeDocument/2006/relationships/hyperlink" Target="http://pbs.twimg.com/profile_images/708180550217936897/QltiWfIZ_normal.jpg" TargetMode="External"/><Relationship Id="rId2164" Type="http://schemas.openxmlformats.org/officeDocument/2006/relationships/hyperlink" Target="http://pbs.twimg.com/profile_images/876960268235923456/tPYAy2tx_normal.jpg" TargetMode="External"/><Relationship Id="rId2371" Type="http://schemas.openxmlformats.org/officeDocument/2006/relationships/hyperlink" Target="http://pbs.twimg.com/profile_images/703599264853729280/--9p7ut8_normal.jpg" TargetMode="External"/><Relationship Id="rId3008" Type="http://schemas.openxmlformats.org/officeDocument/2006/relationships/hyperlink" Target="https://twitter.com/ranjit0852" TargetMode="External"/><Relationship Id="rId3215" Type="http://schemas.openxmlformats.org/officeDocument/2006/relationships/hyperlink" Target="https://twitter.com/gowthamjosh2316" TargetMode="External"/><Relationship Id="rId3422" Type="http://schemas.openxmlformats.org/officeDocument/2006/relationships/hyperlink" Target="https://twitter.com/a_turakhia" TargetMode="External"/><Relationship Id="rId3867" Type="http://schemas.openxmlformats.org/officeDocument/2006/relationships/hyperlink" Target="https://twitter.com/drdilipkumarsi5" TargetMode="External"/><Relationship Id="rId136" Type="http://schemas.openxmlformats.org/officeDocument/2006/relationships/hyperlink" Target="https://t.co/Moem1SIyGe" TargetMode="External"/><Relationship Id="rId343" Type="http://schemas.openxmlformats.org/officeDocument/2006/relationships/hyperlink" Target="https://t.co/0JuDVKlPOx" TargetMode="External"/><Relationship Id="rId550" Type="http://schemas.openxmlformats.org/officeDocument/2006/relationships/hyperlink" Target="https://t.co/tlr7iVsD3R" TargetMode="External"/><Relationship Id="rId788" Type="http://schemas.openxmlformats.org/officeDocument/2006/relationships/hyperlink" Target="http://pbs.twimg.com/profile_images/875992637349568512/DmHsRNdA_normal.jpg" TargetMode="External"/><Relationship Id="rId995" Type="http://schemas.openxmlformats.org/officeDocument/2006/relationships/hyperlink" Target="http://pbs.twimg.com/profile_images/843083047390007297/UmuFoBc2_normal.jpg" TargetMode="External"/><Relationship Id="rId1180" Type="http://schemas.openxmlformats.org/officeDocument/2006/relationships/hyperlink" Target="http://pbs.twimg.com/profile_images/763024227880411136/R1Mzyc0W_normal.jpg" TargetMode="External"/><Relationship Id="rId2024" Type="http://schemas.openxmlformats.org/officeDocument/2006/relationships/hyperlink" Target="http://abs.twimg.com/sticky/default_profile_images/default_profile_normal.png" TargetMode="External"/><Relationship Id="rId2231" Type="http://schemas.openxmlformats.org/officeDocument/2006/relationships/hyperlink" Target="http://pbs.twimg.com/profile_images/842784862511681536/cEYMDJPM_normal.jpg" TargetMode="External"/><Relationship Id="rId2469" Type="http://schemas.openxmlformats.org/officeDocument/2006/relationships/hyperlink" Target="http://pbs.twimg.com/profile_images/879352488939458560/fH1_OhZo_normal.jpg" TargetMode="External"/><Relationship Id="rId2676" Type="http://schemas.openxmlformats.org/officeDocument/2006/relationships/hyperlink" Target="https://twitter.com/being_humor" TargetMode="External"/><Relationship Id="rId2883" Type="http://schemas.openxmlformats.org/officeDocument/2006/relationships/hyperlink" Target="https://twitter.com/mitul_sargam" TargetMode="External"/><Relationship Id="rId3727" Type="http://schemas.openxmlformats.org/officeDocument/2006/relationships/hyperlink" Target="https://twitter.com/krunalmundra" TargetMode="External"/><Relationship Id="rId3934" Type="http://schemas.openxmlformats.org/officeDocument/2006/relationships/hyperlink" Target="https://twitter.com/souravshakti" TargetMode="External"/><Relationship Id="rId203" Type="http://schemas.openxmlformats.org/officeDocument/2006/relationships/hyperlink" Target="https://t.co/fosnx1q73J" TargetMode="External"/><Relationship Id="rId648" Type="http://schemas.openxmlformats.org/officeDocument/2006/relationships/hyperlink" Target="http://pbs.twimg.com/profile_images/709874564734410752/zCE_PqI8_normal.jpg" TargetMode="External"/><Relationship Id="rId855" Type="http://schemas.openxmlformats.org/officeDocument/2006/relationships/hyperlink" Target="http://abs.twimg.com/sticky/default_profile_images/default_profile_normal.png" TargetMode="External"/><Relationship Id="rId1040" Type="http://schemas.openxmlformats.org/officeDocument/2006/relationships/hyperlink" Target="http://pbs.twimg.com/profile_images/874258643834740736/DcfcVf4N_normal.jpg" TargetMode="External"/><Relationship Id="rId1278" Type="http://schemas.openxmlformats.org/officeDocument/2006/relationships/hyperlink" Target="http://pbs.twimg.com/profile_images/823212764030234625/viwFx4fH_normal.jpg" TargetMode="External"/><Relationship Id="rId1485" Type="http://schemas.openxmlformats.org/officeDocument/2006/relationships/hyperlink" Target="http://pbs.twimg.com/profile_images/732148686940049408/HZ5-UgIb_normal.jpg" TargetMode="External"/><Relationship Id="rId1692" Type="http://schemas.openxmlformats.org/officeDocument/2006/relationships/hyperlink" Target="http://pbs.twimg.com/profile_images/780430497797156864/H_v3b8QU_normal.jpg" TargetMode="External"/><Relationship Id="rId2329" Type="http://schemas.openxmlformats.org/officeDocument/2006/relationships/hyperlink" Target="http://pbs.twimg.com/profile_images/873052831338463232/fIFhEKxS_normal.jpg" TargetMode="External"/><Relationship Id="rId2536" Type="http://schemas.openxmlformats.org/officeDocument/2006/relationships/hyperlink" Target="http://pbs.twimg.com/profile_images/852355177260621824/UsIvWpWX_normal.jpg" TargetMode="External"/><Relationship Id="rId2743" Type="http://schemas.openxmlformats.org/officeDocument/2006/relationships/hyperlink" Target="https://twitter.com/ullu4all" TargetMode="External"/><Relationship Id="rId4196" Type="http://schemas.openxmlformats.org/officeDocument/2006/relationships/hyperlink" Target="https://twitter.com/chhatruprasad" TargetMode="External"/><Relationship Id="rId410" Type="http://schemas.openxmlformats.org/officeDocument/2006/relationships/hyperlink" Target="https://t.co/cjXqo5byqb" TargetMode="External"/><Relationship Id="rId508" Type="http://schemas.openxmlformats.org/officeDocument/2006/relationships/hyperlink" Target="https://t.co/Py1A0DGAQw" TargetMode="External"/><Relationship Id="rId715" Type="http://schemas.openxmlformats.org/officeDocument/2006/relationships/hyperlink" Target="http://pbs.twimg.com/profile_images/876843083186360320/7MauKDzA_normal.jpg" TargetMode="External"/><Relationship Id="rId922" Type="http://schemas.openxmlformats.org/officeDocument/2006/relationships/hyperlink" Target="http://pbs.twimg.com/profile_images/823068184806912000/58QQY_ct_normal.jpg" TargetMode="External"/><Relationship Id="rId1138" Type="http://schemas.openxmlformats.org/officeDocument/2006/relationships/hyperlink" Target="http://abs.twimg.com/sticky/default_profile_images/default_profile_normal.png" TargetMode="External"/><Relationship Id="rId1345" Type="http://schemas.openxmlformats.org/officeDocument/2006/relationships/hyperlink" Target="http://pbs.twimg.com/profile_images/433623562809643008/IKUFnlhE_normal.jpeg" TargetMode="External"/><Relationship Id="rId1552" Type="http://schemas.openxmlformats.org/officeDocument/2006/relationships/hyperlink" Target="http://pbs.twimg.com/profile_images/827915998619537408/c46OVQCU_normal.jpg" TargetMode="External"/><Relationship Id="rId1997" Type="http://schemas.openxmlformats.org/officeDocument/2006/relationships/hyperlink" Target="http://pbs.twimg.com/profile_images/873147791538835456/KHDcm8iC_normal.jpg" TargetMode="External"/><Relationship Id="rId2603" Type="http://schemas.openxmlformats.org/officeDocument/2006/relationships/hyperlink" Target="http://pbs.twimg.com/profile_images/873615202159382532/YnaMCls7_normal.jpg" TargetMode="External"/><Relationship Id="rId2950" Type="http://schemas.openxmlformats.org/officeDocument/2006/relationships/hyperlink" Target="https://twitter.com/archie_214" TargetMode="External"/><Relationship Id="rId4056" Type="http://schemas.openxmlformats.org/officeDocument/2006/relationships/hyperlink" Target="https://twitter.com/doshichetan4u" TargetMode="External"/><Relationship Id="rId1205" Type="http://schemas.openxmlformats.org/officeDocument/2006/relationships/hyperlink" Target="http://pbs.twimg.com/profile_images/795433336294567937/6EOYrR8o_normal.jpg" TargetMode="External"/><Relationship Id="rId1857" Type="http://schemas.openxmlformats.org/officeDocument/2006/relationships/hyperlink" Target="http://pbs.twimg.com/profile_images/868511138799116288/ZmPZQs01_normal.jpg" TargetMode="External"/><Relationship Id="rId2810" Type="http://schemas.openxmlformats.org/officeDocument/2006/relationships/hyperlink" Target="https://twitter.com/dks405" TargetMode="External"/><Relationship Id="rId2908" Type="http://schemas.openxmlformats.org/officeDocument/2006/relationships/hyperlink" Target="https://twitter.com/pgodhani" TargetMode="External"/><Relationship Id="rId4263" Type="http://schemas.openxmlformats.org/officeDocument/2006/relationships/hyperlink" Target="https://twitter.com/bjym_valsad" TargetMode="External"/><Relationship Id="rId4470" Type="http://schemas.openxmlformats.org/officeDocument/2006/relationships/hyperlink" Target="https://twitter.com/who_vvarun" TargetMode="External"/><Relationship Id="rId4568" Type="http://schemas.openxmlformats.org/officeDocument/2006/relationships/hyperlink" Target="https://twitter.com/newslaundry" TargetMode="External"/><Relationship Id="rId51" Type="http://schemas.openxmlformats.org/officeDocument/2006/relationships/hyperlink" Target="http://t.co/mZAysxt1ZL" TargetMode="External"/><Relationship Id="rId1412" Type="http://schemas.openxmlformats.org/officeDocument/2006/relationships/hyperlink" Target="http://pbs.twimg.com/profile_images/880115451098832896/NTHQMMCK_normal.jpg" TargetMode="External"/><Relationship Id="rId1717" Type="http://schemas.openxmlformats.org/officeDocument/2006/relationships/hyperlink" Target="http://pbs.twimg.com/profile_images/845168520061108225/DgAmCO6a_normal.jpg" TargetMode="External"/><Relationship Id="rId1924" Type="http://schemas.openxmlformats.org/officeDocument/2006/relationships/hyperlink" Target="http://pbs.twimg.com/profile_images/860499286206943233/55VV95WR_normal.jpg" TargetMode="External"/><Relationship Id="rId3072" Type="http://schemas.openxmlformats.org/officeDocument/2006/relationships/hyperlink" Target="https://twitter.com/himdevs" TargetMode="External"/><Relationship Id="rId3377" Type="http://schemas.openxmlformats.org/officeDocument/2006/relationships/hyperlink" Target="https://twitter.com/nitinmahalwal" TargetMode="External"/><Relationship Id="rId4123" Type="http://schemas.openxmlformats.org/officeDocument/2006/relationships/hyperlink" Target="https://twitter.com/autocratismiv" TargetMode="External"/><Relationship Id="rId4330" Type="http://schemas.openxmlformats.org/officeDocument/2006/relationships/hyperlink" Target="https://twitter.com/ubsahu" TargetMode="External"/><Relationship Id="rId298" Type="http://schemas.openxmlformats.org/officeDocument/2006/relationships/hyperlink" Target="https://t.co/QOkLg8Owdy" TargetMode="External"/><Relationship Id="rId3584" Type="http://schemas.openxmlformats.org/officeDocument/2006/relationships/hyperlink" Target="https://twitter.com/da_tasan" TargetMode="External"/><Relationship Id="rId3791" Type="http://schemas.openxmlformats.org/officeDocument/2006/relationships/hyperlink" Target="https://twitter.com/rajanlawyer" TargetMode="External"/><Relationship Id="rId3889" Type="http://schemas.openxmlformats.org/officeDocument/2006/relationships/hyperlink" Target="https://twitter.com/nkm19581" TargetMode="External"/><Relationship Id="rId4428" Type="http://schemas.openxmlformats.org/officeDocument/2006/relationships/hyperlink" Target="https://twitter.com/ashoktnlcbe" TargetMode="External"/><Relationship Id="rId4635" Type="http://schemas.openxmlformats.org/officeDocument/2006/relationships/hyperlink" Target="https://twitter.com/deepak156704519" TargetMode="External"/><Relationship Id="rId158" Type="http://schemas.openxmlformats.org/officeDocument/2006/relationships/hyperlink" Target="http://t.co/vcd0QK5jMm" TargetMode="External"/><Relationship Id="rId2186" Type="http://schemas.openxmlformats.org/officeDocument/2006/relationships/hyperlink" Target="http://pbs.twimg.com/profile_images/881662359617519616/F-COgAXe_normal.jpg" TargetMode="External"/><Relationship Id="rId2393" Type="http://schemas.openxmlformats.org/officeDocument/2006/relationships/hyperlink" Target="http://pbs.twimg.com/profile_images/879236627586924546/yBmZ9st9_normal.jpg" TargetMode="External"/><Relationship Id="rId2698" Type="http://schemas.openxmlformats.org/officeDocument/2006/relationships/hyperlink" Target="https://twitter.com/ndtv" TargetMode="External"/><Relationship Id="rId3237" Type="http://schemas.openxmlformats.org/officeDocument/2006/relationships/hyperlink" Target="https://twitter.com/alwayskundan" TargetMode="External"/><Relationship Id="rId3444" Type="http://schemas.openxmlformats.org/officeDocument/2006/relationships/hyperlink" Target="https://twitter.com/pulkit1070" TargetMode="External"/><Relationship Id="rId3651" Type="http://schemas.openxmlformats.org/officeDocument/2006/relationships/hyperlink" Target="https://twitter.com/alomsaiful" TargetMode="External"/><Relationship Id="rId365" Type="http://schemas.openxmlformats.org/officeDocument/2006/relationships/hyperlink" Target="https://t.co/xujsrHhTmV" TargetMode="External"/><Relationship Id="rId572" Type="http://schemas.openxmlformats.org/officeDocument/2006/relationships/hyperlink" Target="https://t.co/74pFDO35Lv" TargetMode="External"/><Relationship Id="rId2046" Type="http://schemas.openxmlformats.org/officeDocument/2006/relationships/hyperlink" Target="http://pbs.twimg.com/profile_images/762715893411577856/xpuZ5GLT_normal.jpg" TargetMode="External"/><Relationship Id="rId2253" Type="http://schemas.openxmlformats.org/officeDocument/2006/relationships/hyperlink" Target="http://pbs.twimg.com/profile_images/870585792116039680/6CtbP5QU_normal.jpg" TargetMode="External"/><Relationship Id="rId2460" Type="http://schemas.openxmlformats.org/officeDocument/2006/relationships/hyperlink" Target="http://pbs.twimg.com/profile_images/598853276155584512/5W8fqaZL_normal.jpg" TargetMode="External"/><Relationship Id="rId3304" Type="http://schemas.openxmlformats.org/officeDocument/2006/relationships/hyperlink" Target="https://twitter.com/rejeeshs" TargetMode="External"/><Relationship Id="rId3511" Type="http://schemas.openxmlformats.org/officeDocument/2006/relationships/hyperlink" Target="https://twitter.com/rajsharma4985" TargetMode="External"/><Relationship Id="rId3749" Type="http://schemas.openxmlformats.org/officeDocument/2006/relationships/hyperlink" Target="https://twitter.com/parth_782326" TargetMode="External"/><Relationship Id="rId3956" Type="http://schemas.openxmlformats.org/officeDocument/2006/relationships/hyperlink" Target="https://twitter.com/namokadeewana" TargetMode="External"/><Relationship Id="rId225" Type="http://schemas.openxmlformats.org/officeDocument/2006/relationships/hyperlink" Target="http://t.co/t6KzFMoORi" TargetMode="External"/><Relationship Id="rId432" Type="http://schemas.openxmlformats.org/officeDocument/2006/relationships/hyperlink" Target="http://t.co/CQmhkUnyZ9" TargetMode="External"/><Relationship Id="rId877" Type="http://schemas.openxmlformats.org/officeDocument/2006/relationships/hyperlink" Target="http://pbs.twimg.com/profile_images/850555098459770884/kNe3UNOo_normal.jpg" TargetMode="External"/><Relationship Id="rId1062" Type="http://schemas.openxmlformats.org/officeDocument/2006/relationships/hyperlink" Target="http://pbs.twimg.com/profile_images/835192612038533121/Cn1c9PF1_normal.jpg" TargetMode="External"/><Relationship Id="rId2113" Type="http://schemas.openxmlformats.org/officeDocument/2006/relationships/hyperlink" Target="http://pbs.twimg.com/profile_images/868039912292892672/FbUujK6e_normal.jpg" TargetMode="External"/><Relationship Id="rId2320" Type="http://schemas.openxmlformats.org/officeDocument/2006/relationships/hyperlink" Target="http://pbs.twimg.com/profile_images/713396761889415168/AqUK2Wf3_normal.jpg" TargetMode="External"/><Relationship Id="rId2558" Type="http://schemas.openxmlformats.org/officeDocument/2006/relationships/hyperlink" Target="http://pbs.twimg.com/profile_images/102822729/Diljeet_New_normal.JPG" TargetMode="External"/><Relationship Id="rId2765" Type="http://schemas.openxmlformats.org/officeDocument/2006/relationships/hyperlink" Target="https://twitter.com/vijaychidiya" TargetMode="External"/><Relationship Id="rId2972" Type="http://schemas.openxmlformats.org/officeDocument/2006/relationships/hyperlink" Target="https://twitter.com/kkrp11" TargetMode="External"/><Relationship Id="rId3609" Type="http://schemas.openxmlformats.org/officeDocument/2006/relationships/hyperlink" Target="https://twitter.com/narendramodimp" TargetMode="External"/><Relationship Id="rId3816" Type="http://schemas.openxmlformats.org/officeDocument/2006/relationships/hyperlink" Target="https://twitter.com/yuvrajsingh06" TargetMode="External"/><Relationship Id="rId737" Type="http://schemas.openxmlformats.org/officeDocument/2006/relationships/hyperlink" Target="http://pbs.twimg.com/profile_images/838373877050916864/wIX8204y_normal.jpg" TargetMode="External"/><Relationship Id="rId944" Type="http://schemas.openxmlformats.org/officeDocument/2006/relationships/hyperlink" Target="http://pbs.twimg.com/profile_images/865143212356259840/xeC9kcOv_normal.jpg" TargetMode="External"/><Relationship Id="rId1367" Type="http://schemas.openxmlformats.org/officeDocument/2006/relationships/hyperlink" Target="http://pbs.twimg.com/profile_images/495221991943598083/9N65e19n_normal.jpeg" TargetMode="External"/><Relationship Id="rId1574" Type="http://schemas.openxmlformats.org/officeDocument/2006/relationships/hyperlink" Target="http://pbs.twimg.com/profile_images/378800000739396675/17abb5c820a24ab1cb9a6a3b69688770_normal.jpeg" TargetMode="External"/><Relationship Id="rId1781" Type="http://schemas.openxmlformats.org/officeDocument/2006/relationships/hyperlink" Target="http://pbs.twimg.com/profile_images/535367122856058880/9MosjMhz_normal.jpeg" TargetMode="External"/><Relationship Id="rId2418" Type="http://schemas.openxmlformats.org/officeDocument/2006/relationships/hyperlink" Target="http://pbs.twimg.com/profile_images/849613679616303104/efAHBl33_normal.jpg" TargetMode="External"/><Relationship Id="rId2625" Type="http://schemas.openxmlformats.org/officeDocument/2006/relationships/hyperlink" Target="http://pbs.twimg.com/profile_images/881466784431222787/IBXggRtu_normal.jpg" TargetMode="External"/><Relationship Id="rId2832" Type="http://schemas.openxmlformats.org/officeDocument/2006/relationships/hyperlink" Target="https://twitter.com/9204912505" TargetMode="External"/><Relationship Id="rId4078" Type="http://schemas.openxmlformats.org/officeDocument/2006/relationships/hyperlink" Target="https://twitter.com/babupoorab" TargetMode="External"/><Relationship Id="rId4285" Type="http://schemas.openxmlformats.org/officeDocument/2006/relationships/hyperlink" Target="https://twitter.com/tarannumbaloch" TargetMode="External"/><Relationship Id="rId4492" Type="http://schemas.openxmlformats.org/officeDocument/2006/relationships/hyperlink" Target="https://twitter.com/chimni_sapna" TargetMode="External"/><Relationship Id="rId73" Type="http://schemas.openxmlformats.org/officeDocument/2006/relationships/hyperlink" Target="https://t.co/enuotRT76C" TargetMode="External"/><Relationship Id="rId804" Type="http://schemas.openxmlformats.org/officeDocument/2006/relationships/hyperlink" Target="http://pbs.twimg.com/profile_images/604549551295332352/jWQDvrBo_normal.jpg" TargetMode="External"/><Relationship Id="rId1227" Type="http://schemas.openxmlformats.org/officeDocument/2006/relationships/hyperlink" Target="http://pbs.twimg.com/profile_images/873099520384483328/dRSg0M6f_normal.jpg" TargetMode="External"/><Relationship Id="rId1434" Type="http://schemas.openxmlformats.org/officeDocument/2006/relationships/hyperlink" Target="http://pbs.twimg.com/profile_images/769436255268462592/3Pg4qctM_normal.jpg" TargetMode="External"/><Relationship Id="rId1641" Type="http://schemas.openxmlformats.org/officeDocument/2006/relationships/hyperlink" Target="http://pbs.twimg.com/profile_images/880318621771333632/F8WYt97A_normal.jpg" TargetMode="External"/><Relationship Id="rId1879" Type="http://schemas.openxmlformats.org/officeDocument/2006/relationships/hyperlink" Target="http://pbs.twimg.com/profile_images/877600645129400320/ColTSr1A_normal.jpg" TargetMode="External"/><Relationship Id="rId3094" Type="http://schemas.openxmlformats.org/officeDocument/2006/relationships/hyperlink" Target="https://twitter.com/theunlocking" TargetMode="External"/><Relationship Id="rId4145" Type="http://schemas.openxmlformats.org/officeDocument/2006/relationships/hyperlink" Target="https://twitter.com/uksps1" TargetMode="External"/><Relationship Id="rId1501" Type="http://schemas.openxmlformats.org/officeDocument/2006/relationships/hyperlink" Target="http://pbs.twimg.com/profile_images/817989302579761152/e-cHJ1QQ_normal.jpg" TargetMode="External"/><Relationship Id="rId1739" Type="http://schemas.openxmlformats.org/officeDocument/2006/relationships/hyperlink" Target="http://pbs.twimg.com/profile_images/831868454084964357/kqD7svqp_normal.jpg" TargetMode="External"/><Relationship Id="rId1946" Type="http://schemas.openxmlformats.org/officeDocument/2006/relationships/hyperlink" Target="http://pbs.twimg.com/profile_images/792349848934621184/U1wizrfG_normal.jpg" TargetMode="External"/><Relationship Id="rId3399" Type="http://schemas.openxmlformats.org/officeDocument/2006/relationships/hyperlink" Target="https://twitter.com/c37fbef602f140a" TargetMode="External"/><Relationship Id="rId4005" Type="http://schemas.openxmlformats.org/officeDocument/2006/relationships/hyperlink" Target="https://twitter.com/subhamkgp95" TargetMode="External"/><Relationship Id="rId4352" Type="http://schemas.openxmlformats.org/officeDocument/2006/relationships/hyperlink" Target="https://twitter.com/buntyjibhargawa" TargetMode="External"/><Relationship Id="rId4657" Type="http://schemas.openxmlformats.org/officeDocument/2006/relationships/hyperlink" Target="https://twitter.com/sarvmanglamcom" TargetMode="External"/><Relationship Id="rId1806" Type="http://schemas.openxmlformats.org/officeDocument/2006/relationships/hyperlink" Target="http://pbs.twimg.com/profile_images/847321877382971398/MXky1gIT_normal.jpg" TargetMode="External"/><Relationship Id="rId3161" Type="http://schemas.openxmlformats.org/officeDocument/2006/relationships/hyperlink" Target="https://twitter.com/jafferbhoyrege" TargetMode="External"/><Relationship Id="rId3259" Type="http://schemas.openxmlformats.org/officeDocument/2006/relationships/hyperlink" Target="https://twitter.com/pranjalc23" TargetMode="External"/><Relationship Id="rId3466" Type="http://schemas.openxmlformats.org/officeDocument/2006/relationships/hyperlink" Target="https://twitter.com/krishworlds" TargetMode="External"/><Relationship Id="rId4212" Type="http://schemas.openxmlformats.org/officeDocument/2006/relationships/hyperlink" Target="https://twitter.com/akpattnaik25" TargetMode="External"/><Relationship Id="rId4517" Type="http://schemas.openxmlformats.org/officeDocument/2006/relationships/hyperlink" Target="https://twitter.com/nadeemnaqviin" TargetMode="External"/><Relationship Id="rId387" Type="http://schemas.openxmlformats.org/officeDocument/2006/relationships/hyperlink" Target="https://t.co/yBQqLqUJoL" TargetMode="External"/><Relationship Id="rId594" Type="http://schemas.openxmlformats.org/officeDocument/2006/relationships/hyperlink" Target="http://t.co/kc4eIoubb5" TargetMode="External"/><Relationship Id="rId2068" Type="http://schemas.openxmlformats.org/officeDocument/2006/relationships/hyperlink" Target="http://abs.twimg.com/sticky/default_profile_images/default_profile_normal.png" TargetMode="External"/><Relationship Id="rId2275" Type="http://schemas.openxmlformats.org/officeDocument/2006/relationships/hyperlink" Target="http://abs.twimg.com/sticky/default_profile_images/default_profile_normal.png" TargetMode="External"/><Relationship Id="rId3021" Type="http://schemas.openxmlformats.org/officeDocument/2006/relationships/hyperlink" Target="https://twitter.com/idiptim" TargetMode="External"/><Relationship Id="rId3119" Type="http://schemas.openxmlformats.org/officeDocument/2006/relationships/hyperlink" Target="https://twitter.com/mohideen28" TargetMode="External"/><Relationship Id="rId3326" Type="http://schemas.openxmlformats.org/officeDocument/2006/relationships/hyperlink" Target="https://twitter.com/shaheen5595" TargetMode="External"/><Relationship Id="rId3673" Type="http://schemas.openxmlformats.org/officeDocument/2006/relationships/hyperlink" Target="https://twitter.com/cashkumark" TargetMode="External"/><Relationship Id="rId3880" Type="http://schemas.openxmlformats.org/officeDocument/2006/relationships/hyperlink" Target="https://twitter.com/chedugudu" TargetMode="External"/><Relationship Id="rId3978" Type="http://schemas.openxmlformats.org/officeDocument/2006/relationships/hyperlink" Target="https://twitter.com/bal2sah" TargetMode="External"/><Relationship Id="rId247" Type="http://schemas.openxmlformats.org/officeDocument/2006/relationships/hyperlink" Target="https://t.co/hnogVm69Tl" TargetMode="External"/><Relationship Id="rId899" Type="http://schemas.openxmlformats.org/officeDocument/2006/relationships/hyperlink" Target="http://pbs.twimg.com/profile_images/378800000249162528/c6d7f2ec38766f8db323d3407c5f3e3e_normal.jpeg" TargetMode="External"/><Relationship Id="rId1084" Type="http://schemas.openxmlformats.org/officeDocument/2006/relationships/hyperlink" Target="http://pbs.twimg.com/profile_images/840538565226381313/2-WajhaG_normal.jpg" TargetMode="External"/><Relationship Id="rId2482" Type="http://schemas.openxmlformats.org/officeDocument/2006/relationships/hyperlink" Target="http://pbs.twimg.com/profile_images/878148380496670720/gxRwVNJC_normal.jpg" TargetMode="External"/><Relationship Id="rId2787" Type="http://schemas.openxmlformats.org/officeDocument/2006/relationships/hyperlink" Target="https://twitter.com/bhavesh1475" TargetMode="External"/><Relationship Id="rId3533" Type="http://schemas.openxmlformats.org/officeDocument/2006/relationships/hyperlink" Target="https://twitter.com/hpbhat28" TargetMode="External"/><Relationship Id="rId3740" Type="http://schemas.openxmlformats.org/officeDocument/2006/relationships/hyperlink" Target="https://twitter.com/5a_sage" TargetMode="External"/><Relationship Id="rId3838" Type="http://schemas.openxmlformats.org/officeDocument/2006/relationships/hyperlink" Target="https://twitter.com/premchandramis2" TargetMode="External"/><Relationship Id="rId107" Type="http://schemas.openxmlformats.org/officeDocument/2006/relationships/hyperlink" Target="https://t.co/HMhM3aZomB" TargetMode="External"/><Relationship Id="rId454" Type="http://schemas.openxmlformats.org/officeDocument/2006/relationships/hyperlink" Target="https://t.co/75xh2DATOn" TargetMode="External"/><Relationship Id="rId661" Type="http://schemas.openxmlformats.org/officeDocument/2006/relationships/hyperlink" Target="http://pbs.twimg.com/profile_images/864773870061887489/I-H1Apja_normal.jpg" TargetMode="External"/><Relationship Id="rId759" Type="http://schemas.openxmlformats.org/officeDocument/2006/relationships/hyperlink" Target="http://pbs.twimg.com/profile_images/686485501935775744/5uZ0WSVO_normal.jpg" TargetMode="External"/><Relationship Id="rId966" Type="http://schemas.openxmlformats.org/officeDocument/2006/relationships/hyperlink" Target="http://pbs.twimg.com/profile_images/880878831694790656/j4_ngKPY_normal.jpg" TargetMode="External"/><Relationship Id="rId1291" Type="http://schemas.openxmlformats.org/officeDocument/2006/relationships/hyperlink" Target="http://pbs.twimg.com/profile_images/861996307535339520/EtVAyoQA_normal.jpg" TargetMode="External"/><Relationship Id="rId1389" Type="http://schemas.openxmlformats.org/officeDocument/2006/relationships/hyperlink" Target="http://pbs.twimg.com/profile_images/835725446993997825/-aykcDrz_normal.jpg" TargetMode="External"/><Relationship Id="rId1596" Type="http://schemas.openxmlformats.org/officeDocument/2006/relationships/hyperlink" Target="http://pbs.twimg.com/profile_images/787933617230012416/zYg9LvvN_normal.jpg" TargetMode="External"/><Relationship Id="rId2135" Type="http://schemas.openxmlformats.org/officeDocument/2006/relationships/hyperlink" Target="http://pbs.twimg.com/profile_images/474781376055484416/4GUxMDsr_normal.jpeg" TargetMode="External"/><Relationship Id="rId2342" Type="http://schemas.openxmlformats.org/officeDocument/2006/relationships/hyperlink" Target="http://pbs.twimg.com/profile_images/833900608784592896/J8wg2gfq_normal.jpg" TargetMode="External"/><Relationship Id="rId2647" Type="http://schemas.openxmlformats.org/officeDocument/2006/relationships/hyperlink" Target="http://pbs.twimg.com/profile_images/876031680590606336/Hq1UCzJQ_normal.jpg" TargetMode="External"/><Relationship Id="rId2994" Type="http://schemas.openxmlformats.org/officeDocument/2006/relationships/hyperlink" Target="https://twitter.com/skashliwal" TargetMode="External"/><Relationship Id="rId3600" Type="http://schemas.openxmlformats.org/officeDocument/2006/relationships/hyperlink" Target="https://twitter.com/ushankarmishra1" TargetMode="External"/><Relationship Id="rId314" Type="http://schemas.openxmlformats.org/officeDocument/2006/relationships/hyperlink" Target="https://t.co/zhQ1BSHXUU" TargetMode="External"/><Relationship Id="rId521" Type="http://schemas.openxmlformats.org/officeDocument/2006/relationships/hyperlink" Target="https://t.co/5IK0RnkZMz" TargetMode="External"/><Relationship Id="rId619" Type="http://schemas.openxmlformats.org/officeDocument/2006/relationships/hyperlink" Target="https://t.co/lNzc1D8wNY" TargetMode="External"/><Relationship Id="rId1151" Type="http://schemas.openxmlformats.org/officeDocument/2006/relationships/hyperlink" Target="http://pbs.twimg.com/profile_images/871393581042286592/kgXbgLcp_normal.jpg" TargetMode="External"/><Relationship Id="rId1249" Type="http://schemas.openxmlformats.org/officeDocument/2006/relationships/hyperlink" Target="http://pbs.twimg.com/profile_images/780865668514185217/w5mXm3f5_normal.jpg" TargetMode="External"/><Relationship Id="rId2202" Type="http://schemas.openxmlformats.org/officeDocument/2006/relationships/hyperlink" Target="http://pbs.twimg.com/profile_images/873451372896768000/VV_5auBR_normal.jpg" TargetMode="External"/><Relationship Id="rId2854" Type="http://schemas.openxmlformats.org/officeDocument/2006/relationships/hyperlink" Target="https://twitter.com/prav5480" TargetMode="External"/><Relationship Id="rId3905" Type="http://schemas.openxmlformats.org/officeDocument/2006/relationships/hyperlink" Target="https://twitter.com/dr_darshivyas" TargetMode="External"/><Relationship Id="rId95" Type="http://schemas.openxmlformats.org/officeDocument/2006/relationships/hyperlink" Target="https://t.co/npfkZYex2X" TargetMode="External"/><Relationship Id="rId826" Type="http://schemas.openxmlformats.org/officeDocument/2006/relationships/hyperlink" Target="http://pbs.twimg.com/profile_images/880367429897138176/4zqcppsJ_normal.jpg" TargetMode="External"/><Relationship Id="rId1011" Type="http://schemas.openxmlformats.org/officeDocument/2006/relationships/hyperlink" Target="http://pbs.twimg.com/profile_images/877057952640770048/nNL-l6Lg_normal.jpg" TargetMode="External"/><Relationship Id="rId1109" Type="http://schemas.openxmlformats.org/officeDocument/2006/relationships/hyperlink" Target="http://pbs.twimg.com/profile_images/880114091498414080/8Zd_ftqG_normal.jpg" TargetMode="External"/><Relationship Id="rId1456" Type="http://schemas.openxmlformats.org/officeDocument/2006/relationships/hyperlink" Target="http://pbs.twimg.com/profile_images/881503755702722560/l1CGr_nU_normal.jpg" TargetMode="External"/><Relationship Id="rId1663" Type="http://schemas.openxmlformats.org/officeDocument/2006/relationships/hyperlink" Target="http://pbs.twimg.com/profile_images/666514219693555712/huespDrM_normal.jpg" TargetMode="External"/><Relationship Id="rId1870" Type="http://schemas.openxmlformats.org/officeDocument/2006/relationships/hyperlink" Target="http://pbs.twimg.com/profile_images/881953474514223104/CW48zwEh_normal.jpg" TargetMode="External"/><Relationship Id="rId1968" Type="http://schemas.openxmlformats.org/officeDocument/2006/relationships/hyperlink" Target="http://abs.twimg.com/sticky/default_profile_images/default_profile_normal.png" TargetMode="External"/><Relationship Id="rId2507" Type="http://schemas.openxmlformats.org/officeDocument/2006/relationships/hyperlink" Target="http://pbs.twimg.com/profile_images/771678204629221376/Cqyftz_q_normal.jpg" TargetMode="External"/><Relationship Id="rId2714" Type="http://schemas.openxmlformats.org/officeDocument/2006/relationships/hyperlink" Target="https://twitter.com/narendramo" TargetMode="External"/><Relationship Id="rId2921" Type="http://schemas.openxmlformats.org/officeDocument/2006/relationships/hyperlink" Target="https://twitter.com/karconnect" TargetMode="External"/><Relationship Id="rId4167" Type="http://schemas.openxmlformats.org/officeDocument/2006/relationships/hyperlink" Target="https://twitter.com/suvasisdebata" TargetMode="External"/><Relationship Id="rId4374" Type="http://schemas.openxmlformats.org/officeDocument/2006/relationships/hyperlink" Target="https://twitter.com/ashishbadshah" TargetMode="External"/><Relationship Id="rId4581" Type="http://schemas.openxmlformats.org/officeDocument/2006/relationships/hyperlink" Target="https://twitter.com/dssaluja" TargetMode="External"/><Relationship Id="rId1316" Type="http://schemas.openxmlformats.org/officeDocument/2006/relationships/hyperlink" Target="http://pbs.twimg.com/profile_images/746720773771931649/qxA9onhu_normal.jpg" TargetMode="External"/><Relationship Id="rId1523" Type="http://schemas.openxmlformats.org/officeDocument/2006/relationships/hyperlink" Target="http://pbs.twimg.com/profile_images/378800000473063626/ecaa98ebf19d7da615bce7ca23a46dc4_normal.jpeg" TargetMode="External"/><Relationship Id="rId1730" Type="http://schemas.openxmlformats.org/officeDocument/2006/relationships/hyperlink" Target="http://pbs.twimg.com/profile_images/864647382180311040/hmUA8mN2_normal.jpg" TargetMode="External"/><Relationship Id="rId3183" Type="http://schemas.openxmlformats.org/officeDocument/2006/relationships/hyperlink" Target="https://twitter.com/sway_hi" TargetMode="External"/><Relationship Id="rId3390" Type="http://schemas.openxmlformats.org/officeDocument/2006/relationships/hyperlink" Target="https://twitter.com/anirudd695" TargetMode="External"/><Relationship Id="rId4027" Type="http://schemas.openxmlformats.org/officeDocument/2006/relationships/hyperlink" Target="https://twitter.com/vaibhavthamman" TargetMode="External"/><Relationship Id="rId4234" Type="http://schemas.openxmlformats.org/officeDocument/2006/relationships/hyperlink" Target="https://twitter.com/amit_smiling" TargetMode="External"/><Relationship Id="rId4441" Type="http://schemas.openxmlformats.org/officeDocument/2006/relationships/hyperlink" Target="https://twitter.com/kashmirthunder" TargetMode="External"/><Relationship Id="rId4679" Type="http://schemas.openxmlformats.org/officeDocument/2006/relationships/comments" Target="../comments2.xml"/><Relationship Id="rId22" Type="http://schemas.openxmlformats.org/officeDocument/2006/relationships/hyperlink" Target="https://t.co/D45E9yp3Zh" TargetMode="External"/><Relationship Id="rId1828" Type="http://schemas.openxmlformats.org/officeDocument/2006/relationships/hyperlink" Target="http://pbs.twimg.com/profile_images/857203497506353153/OBPIUMGC_normal.jpg" TargetMode="External"/><Relationship Id="rId3043" Type="http://schemas.openxmlformats.org/officeDocument/2006/relationships/hyperlink" Target="https://twitter.com/shimonasamant" TargetMode="External"/><Relationship Id="rId3250" Type="http://schemas.openxmlformats.org/officeDocument/2006/relationships/hyperlink" Target="https://twitter.com/dde_ravikumar" TargetMode="External"/><Relationship Id="rId3488" Type="http://schemas.openxmlformats.org/officeDocument/2006/relationships/hyperlink" Target="https://twitter.com/deepakadv96" TargetMode="External"/><Relationship Id="rId3695" Type="http://schemas.openxmlformats.org/officeDocument/2006/relationships/hyperlink" Target="https://twitter.com/mahimanoj" TargetMode="External"/><Relationship Id="rId4539" Type="http://schemas.openxmlformats.org/officeDocument/2006/relationships/hyperlink" Target="https://twitter.com/bishnoos" TargetMode="External"/><Relationship Id="rId171" Type="http://schemas.openxmlformats.org/officeDocument/2006/relationships/hyperlink" Target="http://t.co/SEtVqlka92" TargetMode="External"/><Relationship Id="rId2297" Type="http://schemas.openxmlformats.org/officeDocument/2006/relationships/hyperlink" Target="http://pbs.twimg.com/profile_images/665606255314993152/lLLeZDgC_normal.jpg" TargetMode="External"/><Relationship Id="rId3348" Type="http://schemas.openxmlformats.org/officeDocument/2006/relationships/hyperlink" Target="https://twitter.com/shoppersstop" TargetMode="External"/><Relationship Id="rId3555" Type="http://schemas.openxmlformats.org/officeDocument/2006/relationships/hyperlink" Target="https://twitter.com/eartherian" TargetMode="External"/><Relationship Id="rId3762" Type="http://schemas.openxmlformats.org/officeDocument/2006/relationships/hyperlink" Target="https://twitter.com/sameer94017336" TargetMode="External"/><Relationship Id="rId4301" Type="http://schemas.openxmlformats.org/officeDocument/2006/relationships/hyperlink" Target="https://twitter.com/aashtajewels" TargetMode="External"/><Relationship Id="rId4606" Type="http://schemas.openxmlformats.org/officeDocument/2006/relationships/hyperlink" Target="https://twitter.com/_indiandoc" TargetMode="External"/><Relationship Id="rId269" Type="http://schemas.openxmlformats.org/officeDocument/2006/relationships/hyperlink" Target="https://t.co/v5DS3J4Yqb" TargetMode="External"/><Relationship Id="rId476" Type="http://schemas.openxmlformats.org/officeDocument/2006/relationships/hyperlink" Target="https://t.co/ffQta44KNI" TargetMode="External"/><Relationship Id="rId683" Type="http://schemas.openxmlformats.org/officeDocument/2006/relationships/hyperlink" Target="http://pbs.twimg.com/profile_images/872141330142511106/LgVUFwVi_normal.jpg" TargetMode="External"/><Relationship Id="rId890" Type="http://schemas.openxmlformats.org/officeDocument/2006/relationships/hyperlink" Target="http://pbs.twimg.com/profile_images/597796094043508737/G7Rny6O3_normal.png" TargetMode="External"/><Relationship Id="rId2157" Type="http://schemas.openxmlformats.org/officeDocument/2006/relationships/hyperlink" Target="http://pbs.twimg.com/profile_images/717245779736276992/-UEGOq-K_normal.jpg" TargetMode="External"/><Relationship Id="rId2364" Type="http://schemas.openxmlformats.org/officeDocument/2006/relationships/hyperlink" Target="http://pbs.twimg.com/profile_images/689425713242320897/wdp1yt_q_normal.jpg" TargetMode="External"/><Relationship Id="rId2571" Type="http://schemas.openxmlformats.org/officeDocument/2006/relationships/hyperlink" Target="http://pbs.twimg.com/profile_images/813047771091472384/ZtakiWrG_normal.jpg" TargetMode="External"/><Relationship Id="rId3110" Type="http://schemas.openxmlformats.org/officeDocument/2006/relationships/hyperlink" Target="https://twitter.com/selva_bofficial" TargetMode="External"/><Relationship Id="rId3208" Type="http://schemas.openxmlformats.org/officeDocument/2006/relationships/hyperlink" Target="https://twitter.com/neerajneer91" TargetMode="External"/><Relationship Id="rId3415" Type="http://schemas.openxmlformats.org/officeDocument/2006/relationships/hyperlink" Target="https://twitter.com/amolparashar" TargetMode="External"/><Relationship Id="rId129" Type="http://schemas.openxmlformats.org/officeDocument/2006/relationships/hyperlink" Target="https://t.co/NLtYaDSwOS" TargetMode="External"/><Relationship Id="rId336" Type="http://schemas.openxmlformats.org/officeDocument/2006/relationships/hyperlink" Target="https://t.co/5pXbWwZz4H" TargetMode="External"/><Relationship Id="rId543" Type="http://schemas.openxmlformats.org/officeDocument/2006/relationships/hyperlink" Target="https://t.co/qtBjtHKX1b" TargetMode="External"/><Relationship Id="rId988" Type="http://schemas.openxmlformats.org/officeDocument/2006/relationships/hyperlink" Target="http://pbs.twimg.com/profile_images/874545789686628353/VtFGdS_d_normal.jpg" TargetMode="External"/><Relationship Id="rId1173" Type="http://schemas.openxmlformats.org/officeDocument/2006/relationships/hyperlink" Target="http://pbs.twimg.com/profile_images/877959960109436928/PeX3COZy_normal.jpg" TargetMode="External"/><Relationship Id="rId1380" Type="http://schemas.openxmlformats.org/officeDocument/2006/relationships/hyperlink" Target="http://pbs.twimg.com/profile_images/788109017839042560/SjaF7Xlr_normal.jpg" TargetMode="External"/><Relationship Id="rId2017" Type="http://schemas.openxmlformats.org/officeDocument/2006/relationships/hyperlink" Target="http://pbs.twimg.com/profile_images/378800000842472853/1ecccde7925bd9f111bbc19a95f4935a_normal.png" TargetMode="External"/><Relationship Id="rId2224" Type="http://schemas.openxmlformats.org/officeDocument/2006/relationships/hyperlink" Target="http://pbs.twimg.com/profile_images/780210055740329984/HX6AMTNX_normal.jpg" TargetMode="External"/><Relationship Id="rId2669" Type="http://schemas.openxmlformats.org/officeDocument/2006/relationships/hyperlink" Target="https://twitter.com/ritz_n_glitz" TargetMode="External"/><Relationship Id="rId2876" Type="http://schemas.openxmlformats.org/officeDocument/2006/relationships/hyperlink" Target="https://twitter.com/nanheenatasha" TargetMode="External"/><Relationship Id="rId3622" Type="http://schemas.openxmlformats.org/officeDocument/2006/relationships/hyperlink" Target="https://twitter.com/sun_iin_night" TargetMode="External"/><Relationship Id="rId3927" Type="http://schemas.openxmlformats.org/officeDocument/2006/relationships/hyperlink" Target="https://twitter.com/actorabhijeet" TargetMode="External"/><Relationship Id="rId403" Type="http://schemas.openxmlformats.org/officeDocument/2006/relationships/hyperlink" Target="https://t.co/ffQta4mlFg" TargetMode="External"/><Relationship Id="rId750" Type="http://schemas.openxmlformats.org/officeDocument/2006/relationships/hyperlink" Target="http://pbs.twimg.com/profile_images/876744610843963392/TJoMyL1j_normal.jpg" TargetMode="External"/><Relationship Id="rId848" Type="http://schemas.openxmlformats.org/officeDocument/2006/relationships/hyperlink" Target="http://abs.twimg.com/sticky/default_profile_images/default_profile_normal.png" TargetMode="External"/><Relationship Id="rId1033" Type="http://schemas.openxmlformats.org/officeDocument/2006/relationships/hyperlink" Target="http://pbs.twimg.com/profile_images/877397550201937920/CRs3IO0c_normal.jpg" TargetMode="External"/><Relationship Id="rId1478" Type="http://schemas.openxmlformats.org/officeDocument/2006/relationships/hyperlink" Target="http://pbs.twimg.com/profile_images/874504951317319681/oqo2fEx0_normal.jpg" TargetMode="External"/><Relationship Id="rId1685" Type="http://schemas.openxmlformats.org/officeDocument/2006/relationships/hyperlink" Target="http://pbs.twimg.com/profile_images/862794005830029312/YleVl5lt_normal.jpg" TargetMode="External"/><Relationship Id="rId1892" Type="http://schemas.openxmlformats.org/officeDocument/2006/relationships/hyperlink" Target="http://pbs.twimg.com/profile_images/876493378786959360/i8yIYeed_normal.jpg" TargetMode="External"/><Relationship Id="rId2431" Type="http://schemas.openxmlformats.org/officeDocument/2006/relationships/hyperlink" Target="http://pbs.twimg.com/profile_images/814086415646457856/VIiqcxgx_normal.jpg" TargetMode="External"/><Relationship Id="rId2529" Type="http://schemas.openxmlformats.org/officeDocument/2006/relationships/hyperlink" Target="http://pbs.twimg.com/profile_images/873856359606829056/uBxK6eJU_normal.jpg" TargetMode="External"/><Relationship Id="rId2736" Type="http://schemas.openxmlformats.org/officeDocument/2006/relationships/hyperlink" Target="https://twitter.com/mdamn3" TargetMode="External"/><Relationship Id="rId4091" Type="http://schemas.openxmlformats.org/officeDocument/2006/relationships/hyperlink" Target="https://twitter.com/raunigauti" TargetMode="External"/><Relationship Id="rId4189" Type="http://schemas.openxmlformats.org/officeDocument/2006/relationships/hyperlink" Target="https://twitter.com/sensible_mona" TargetMode="External"/><Relationship Id="rId610" Type="http://schemas.openxmlformats.org/officeDocument/2006/relationships/hyperlink" Target="https://t.co/XBhIJ60cOU" TargetMode="External"/><Relationship Id="rId708" Type="http://schemas.openxmlformats.org/officeDocument/2006/relationships/hyperlink" Target="http://pbs.twimg.com/profile_images/810499076580134912/PoV_DR28_normal.jpg" TargetMode="External"/><Relationship Id="rId915" Type="http://schemas.openxmlformats.org/officeDocument/2006/relationships/hyperlink" Target="http://pbs.twimg.com/profile_images/441470961582235648/AIpof_x5_normal.jpeg" TargetMode="External"/><Relationship Id="rId1240" Type="http://schemas.openxmlformats.org/officeDocument/2006/relationships/hyperlink" Target="http://pbs.twimg.com/profile_images/378800000664177974/0b0d04c46f7095b813ea426035270e2a_normal.jpeg" TargetMode="External"/><Relationship Id="rId1338" Type="http://schemas.openxmlformats.org/officeDocument/2006/relationships/hyperlink" Target="http://pbs.twimg.com/profile_images/855851494263869440/_vRoK6v8_normal.jpg" TargetMode="External"/><Relationship Id="rId1545" Type="http://schemas.openxmlformats.org/officeDocument/2006/relationships/hyperlink" Target="http://pbs.twimg.com/profile_images/879749287017537538/fJDU5hWT_normal.jpg" TargetMode="External"/><Relationship Id="rId2943" Type="http://schemas.openxmlformats.org/officeDocument/2006/relationships/hyperlink" Target="https://twitter.com/nehalvyas1976" TargetMode="External"/><Relationship Id="rId4049" Type="http://schemas.openxmlformats.org/officeDocument/2006/relationships/hyperlink" Target="https://twitter.com/vote_4_sickular" TargetMode="External"/><Relationship Id="rId4396" Type="http://schemas.openxmlformats.org/officeDocument/2006/relationships/hyperlink" Target="https://twitter.com/sayyad003" TargetMode="External"/><Relationship Id="rId1100" Type="http://schemas.openxmlformats.org/officeDocument/2006/relationships/hyperlink" Target="http://pbs.twimg.com/profile_images/876375975390466048/-eMTu3re_normal.jpg" TargetMode="External"/><Relationship Id="rId1405" Type="http://schemas.openxmlformats.org/officeDocument/2006/relationships/hyperlink" Target="http://pbs.twimg.com/profile_images/880431845619359744/Uc3sgoTI_normal.jpg" TargetMode="External"/><Relationship Id="rId1752" Type="http://schemas.openxmlformats.org/officeDocument/2006/relationships/hyperlink" Target="http://pbs.twimg.com/profile_images/747362481463504896/pDBbSUHa_normal.jpg" TargetMode="External"/><Relationship Id="rId2803" Type="http://schemas.openxmlformats.org/officeDocument/2006/relationships/hyperlink" Target="https://twitter.com/sachinp4551" TargetMode="External"/><Relationship Id="rId4256" Type="http://schemas.openxmlformats.org/officeDocument/2006/relationships/hyperlink" Target="https://twitter.com/jagbanionline" TargetMode="External"/><Relationship Id="rId4463" Type="http://schemas.openxmlformats.org/officeDocument/2006/relationships/hyperlink" Target="https://twitter.com/jairamramesh" TargetMode="External"/><Relationship Id="rId4670" Type="http://schemas.openxmlformats.org/officeDocument/2006/relationships/hyperlink" Target="https://twitter.com/ap95752247301" TargetMode="External"/><Relationship Id="rId44" Type="http://schemas.openxmlformats.org/officeDocument/2006/relationships/hyperlink" Target="https://t.co/HMkxjLDnLw" TargetMode="External"/><Relationship Id="rId1612" Type="http://schemas.openxmlformats.org/officeDocument/2006/relationships/hyperlink" Target="http://pbs.twimg.com/profile_images/852167439651676160/wDqUHeYa_normal.jpg" TargetMode="External"/><Relationship Id="rId1917" Type="http://schemas.openxmlformats.org/officeDocument/2006/relationships/hyperlink" Target="http://pbs.twimg.com/profile_images/854652954929881089/TFcQWF10_normal.jpg" TargetMode="External"/><Relationship Id="rId3065" Type="http://schemas.openxmlformats.org/officeDocument/2006/relationships/hyperlink" Target="https://twitter.com/alokmovement" TargetMode="External"/><Relationship Id="rId3272" Type="http://schemas.openxmlformats.org/officeDocument/2006/relationships/hyperlink" Target="https://twitter.com/neerajnirwals" TargetMode="External"/><Relationship Id="rId4116" Type="http://schemas.openxmlformats.org/officeDocument/2006/relationships/hyperlink" Target="https://twitter.com/mukeshinsa91" TargetMode="External"/><Relationship Id="rId4323" Type="http://schemas.openxmlformats.org/officeDocument/2006/relationships/hyperlink" Target="https://twitter.com/sudhirchaudhary" TargetMode="External"/><Relationship Id="rId4530" Type="http://schemas.openxmlformats.org/officeDocument/2006/relationships/hyperlink" Target="https://twitter.com/allrguile" TargetMode="External"/><Relationship Id="rId193" Type="http://schemas.openxmlformats.org/officeDocument/2006/relationships/hyperlink" Target="https://t.co/cjXqo5t9hJ" TargetMode="External"/><Relationship Id="rId498" Type="http://schemas.openxmlformats.org/officeDocument/2006/relationships/hyperlink" Target="https://t.co/VTc4P3cx" TargetMode="External"/><Relationship Id="rId2081" Type="http://schemas.openxmlformats.org/officeDocument/2006/relationships/hyperlink" Target="http://pbs.twimg.com/profile_images/767581872314396672/S6PzOMMI_normal.jpg" TargetMode="External"/><Relationship Id="rId2179" Type="http://schemas.openxmlformats.org/officeDocument/2006/relationships/hyperlink" Target="http://pbs.twimg.com/profile_images/879276775901102080/CAgc7jkx_normal.jpg" TargetMode="External"/><Relationship Id="rId3132" Type="http://schemas.openxmlformats.org/officeDocument/2006/relationships/hyperlink" Target="https://twitter.com/deepak_dhanush" TargetMode="External"/><Relationship Id="rId3577" Type="http://schemas.openxmlformats.org/officeDocument/2006/relationships/hyperlink" Target="https://twitter.com/sushmaanand89" TargetMode="External"/><Relationship Id="rId3784" Type="http://schemas.openxmlformats.org/officeDocument/2006/relationships/hyperlink" Target="https://twitter.com/gupta_rekha" TargetMode="External"/><Relationship Id="rId3991" Type="http://schemas.openxmlformats.org/officeDocument/2006/relationships/hyperlink" Target="https://twitter.com/parvathithanga3" TargetMode="External"/><Relationship Id="rId4628" Type="http://schemas.openxmlformats.org/officeDocument/2006/relationships/hyperlink" Target="https://twitter.com/gauravwankhede" TargetMode="External"/><Relationship Id="rId260" Type="http://schemas.openxmlformats.org/officeDocument/2006/relationships/hyperlink" Target="https://t.co/Z1221KMbOM" TargetMode="External"/><Relationship Id="rId2386" Type="http://schemas.openxmlformats.org/officeDocument/2006/relationships/hyperlink" Target="http://pbs.twimg.com/profile_images/659290552299425793/qcPOsDpm_normal.jpg" TargetMode="External"/><Relationship Id="rId2593" Type="http://schemas.openxmlformats.org/officeDocument/2006/relationships/hyperlink" Target="http://pbs.twimg.com/profile_images/803831302424301568/I6GWWPpn_normal.jpg" TargetMode="External"/><Relationship Id="rId3437" Type="http://schemas.openxmlformats.org/officeDocument/2006/relationships/hyperlink" Target="https://twitter.com/guddudcosta" TargetMode="External"/><Relationship Id="rId3644" Type="http://schemas.openxmlformats.org/officeDocument/2006/relationships/hyperlink" Target="https://twitter.com/sararamli" TargetMode="External"/><Relationship Id="rId3851" Type="http://schemas.openxmlformats.org/officeDocument/2006/relationships/hyperlink" Target="https://twitter.com/yogiyogibjp" TargetMode="External"/><Relationship Id="rId120" Type="http://schemas.openxmlformats.org/officeDocument/2006/relationships/hyperlink" Target="https://t.co/0CVSp86kiS" TargetMode="External"/><Relationship Id="rId358" Type="http://schemas.openxmlformats.org/officeDocument/2006/relationships/hyperlink" Target="https://t.co/GXN7VzlP1U" TargetMode="External"/><Relationship Id="rId565" Type="http://schemas.openxmlformats.org/officeDocument/2006/relationships/hyperlink" Target="http://t.co/RmVjaiD6Ee" TargetMode="External"/><Relationship Id="rId772" Type="http://schemas.openxmlformats.org/officeDocument/2006/relationships/hyperlink" Target="http://pbs.twimg.com/profile_images/752038906107879425/PVSVkZuV_normal.jpg" TargetMode="External"/><Relationship Id="rId1195" Type="http://schemas.openxmlformats.org/officeDocument/2006/relationships/hyperlink" Target="http://pbs.twimg.com/profile_images/871959074090491904/3qmDd2is_normal.jpg" TargetMode="External"/><Relationship Id="rId2039" Type="http://schemas.openxmlformats.org/officeDocument/2006/relationships/hyperlink" Target="http://pbs.twimg.com/profile_images/777784660923252736/7G9BJK2o_normal.jpg" TargetMode="External"/><Relationship Id="rId2246" Type="http://schemas.openxmlformats.org/officeDocument/2006/relationships/hyperlink" Target="http://pbs.twimg.com/profile_images/1807871791/nb-logo_normal.png" TargetMode="External"/><Relationship Id="rId2453" Type="http://schemas.openxmlformats.org/officeDocument/2006/relationships/hyperlink" Target="http://pbs.twimg.com/profile_images/877960782092402689/i0uqr-oy_normal.jpg" TargetMode="External"/><Relationship Id="rId2660" Type="http://schemas.openxmlformats.org/officeDocument/2006/relationships/hyperlink" Target="https://twitter.com/ghantawala_baba" TargetMode="External"/><Relationship Id="rId2898" Type="http://schemas.openxmlformats.org/officeDocument/2006/relationships/hyperlink" Target="https://twitter.com/abhisheksngla" TargetMode="External"/><Relationship Id="rId3504" Type="http://schemas.openxmlformats.org/officeDocument/2006/relationships/hyperlink" Target="https://twitter.com/gauravs51718501" TargetMode="External"/><Relationship Id="rId3711" Type="http://schemas.openxmlformats.org/officeDocument/2006/relationships/hyperlink" Target="https://twitter.com/nk_suprabha" TargetMode="External"/><Relationship Id="rId3949" Type="http://schemas.openxmlformats.org/officeDocument/2006/relationships/hyperlink" Target="https://twitter.com/udatatir" TargetMode="External"/><Relationship Id="rId218" Type="http://schemas.openxmlformats.org/officeDocument/2006/relationships/hyperlink" Target="http://t.co/wgA3M6H1ir" TargetMode="External"/><Relationship Id="rId425" Type="http://schemas.openxmlformats.org/officeDocument/2006/relationships/hyperlink" Target="https://t.co/NEaNMed74Q" TargetMode="External"/><Relationship Id="rId632" Type="http://schemas.openxmlformats.org/officeDocument/2006/relationships/hyperlink" Target="http://pbs.twimg.com/profile_images/876859470709522445/JCyd_bAh_normal.jpg" TargetMode="External"/><Relationship Id="rId1055" Type="http://schemas.openxmlformats.org/officeDocument/2006/relationships/hyperlink" Target="http://pbs.twimg.com/profile_images/804034983182512128/zRIMJVXn_normal.jpg" TargetMode="External"/><Relationship Id="rId1262" Type="http://schemas.openxmlformats.org/officeDocument/2006/relationships/hyperlink" Target="http://pbs.twimg.com/profile_images/874489469457412100/8NomAQ3n_normal.jpg" TargetMode="External"/><Relationship Id="rId2106" Type="http://schemas.openxmlformats.org/officeDocument/2006/relationships/hyperlink" Target="http://pbs.twimg.com/profile_images/880692038290853888/ATuHc7r7_normal.jpg" TargetMode="External"/><Relationship Id="rId2313" Type="http://schemas.openxmlformats.org/officeDocument/2006/relationships/hyperlink" Target="http://pbs.twimg.com/profile_images/880112600612315136/CiiRnR5K_normal.jpg" TargetMode="External"/><Relationship Id="rId2520" Type="http://schemas.openxmlformats.org/officeDocument/2006/relationships/hyperlink" Target="http://pbs.twimg.com/profile_images/879687529196175360/iPIrVQqD_normal.jpg" TargetMode="External"/><Relationship Id="rId2758" Type="http://schemas.openxmlformats.org/officeDocument/2006/relationships/hyperlink" Target="https://twitter.com/mevawalakruti" TargetMode="External"/><Relationship Id="rId2965" Type="http://schemas.openxmlformats.org/officeDocument/2006/relationships/hyperlink" Target="https://twitter.com/shahi0009" TargetMode="External"/><Relationship Id="rId3809" Type="http://schemas.openxmlformats.org/officeDocument/2006/relationships/hyperlink" Target="https://twitter.com/rajganeshbhurke" TargetMode="External"/><Relationship Id="rId937" Type="http://schemas.openxmlformats.org/officeDocument/2006/relationships/hyperlink" Target="http://pbs.twimg.com/profile_images/752504125603053568/MYwQFeNa_normal.jpg" TargetMode="External"/><Relationship Id="rId1122" Type="http://schemas.openxmlformats.org/officeDocument/2006/relationships/hyperlink" Target="http://pbs.twimg.com/profile_images/882178606272839680/Y3zAA7d4_normal.jpg" TargetMode="External"/><Relationship Id="rId1567" Type="http://schemas.openxmlformats.org/officeDocument/2006/relationships/hyperlink" Target="http://pbs.twimg.com/profile_images/752050218531639296/VwMue3wJ_normal.jpg" TargetMode="External"/><Relationship Id="rId1774" Type="http://schemas.openxmlformats.org/officeDocument/2006/relationships/hyperlink" Target="http://pbs.twimg.com/profile_images/838414753701703680/G97Lgj3V_normal.jpg" TargetMode="External"/><Relationship Id="rId1981" Type="http://schemas.openxmlformats.org/officeDocument/2006/relationships/hyperlink" Target="http://pbs.twimg.com/profile_images/882122775237996545/-ZOCYLBS_normal.jpg" TargetMode="External"/><Relationship Id="rId2618" Type="http://schemas.openxmlformats.org/officeDocument/2006/relationships/hyperlink" Target="http://pbs.twimg.com/profile_images/846049502566010881/amZg-C7d_normal.jpg" TargetMode="External"/><Relationship Id="rId2825" Type="http://schemas.openxmlformats.org/officeDocument/2006/relationships/hyperlink" Target="https://twitter.com/foolwatitc" TargetMode="External"/><Relationship Id="rId4180" Type="http://schemas.openxmlformats.org/officeDocument/2006/relationships/hyperlink" Target="https://twitter.com/anjalikhurana1" TargetMode="External"/><Relationship Id="rId4278" Type="http://schemas.openxmlformats.org/officeDocument/2006/relationships/hyperlink" Target="https://twitter.com/milindarolkar" TargetMode="External"/><Relationship Id="rId4485" Type="http://schemas.openxmlformats.org/officeDocument/2006/relationships/hyperlink" Target="https://twitter.com/drvarun3" TargetMode="External"/><Relationship Id="rId66" Type="http://schemas.openxmlformats.org/officeDocument/2006/relationships/hyperlink" Target="https://t.co/QjxVjdT1Wq" TargetMode="External"/><Relationship Id="rId1427" Type="http://schemas.openxmlformats.org/officeDocument/2006/relationships/hyperlink" Target="http://pbs.twimg.com/profile_images/881637787216351233/hEd691-J_normal.jpg" TargetMode="External"/><Relationship Id="rId1634" Type="http://schemas.openxmlformats.org/officeDocument/2006/relationships/hyperlink" Target="http://pbs.twimg.com/profile_images/773816062580289536/BCewO1HW_normal.jpg" TargetMode="External"/><Relationship Id="rId1841" Type="http://schemas.openxmlformats.org/officeDocument/2006/relationships/hyperlink" Target="http://pbs.twimg.com/profile_images/843760370527457280/wrs5yv94_normal.jpg" TargetMode="External"/><Relationship Id="rId3087" Type="http://schemas.openxmlformats.org/officeDocument/2006/relationships/hyperlink" Target="https://twitter.com/tajinderbagga" TargetMode="External"/><Relationship Id="rId3294" Type="http://schemas.openxmlformats.org/officeDocument/2006/relationships/hyperlink" Target="https://twitter.com/maxchandan16" TargetMode="External"/><Relationship Id="rId4040" Type="http://schemas.openxmlformats.org/officeDocument/2006/relationships/hyperlink" Target="https://twitter.com/sheenudr" TargetMode="External"/><Relationship Id="rId4138" Type="http://schemas.openxmlformats.org/officeDocument/2006/relationships/hyperlink" Target="https://twitter.com/alok_kedia" TargetMode="External"/><Relationship Id="rId4345" Type="http://schemas.openxmlformats.org/officeDocument/2006/relationships/hyperlink" Target="https://twitter.com/sam87022448" TargetMode="External"/><Relationship Id="rId1939" Type="http://schemas.openxmlformats.org/officeDocument/2006/relationships/hyperlink" Target="http://pbs.twimg.com/profile_images/862878423945011200/ws5axtPA_normal.jpg" TargetMode="External"/><Relationship Id="rId3599" Type="http://schemas.openxmlformats.org/officeDocument/2006/relationships/hyperlink" Target="https://twitter.com/yvaprabhakar" TargetMode="External"/><Relationship Id="rId4552" Type="http://schemas.openxmlformats.org/officeDocument/2006/relationships/hyperlink" Target="https://twitter.com/jizzzzraj" TargetMode="External"/><Relationship Id="rId1701" Type="http://schemas.openxmlformats.org/officeDocument/2006/relationships/hyperlink" Target="http://pbs.twimg.com/profile_images/666524884504186880/mi-DNDpG_normal.jpg" TargetMode="External"/><Relationship Id="rId3154" Type="http://schemas.openxmlformats.org/officeDocument/2006/relationships/hyperlink" Target="https://twitter.com/punyaoffline" TargetMode="External"/><Relationship Id="rId3361" Type="http://schemas.openxmlformats.org/officeDocument/2006/relationships/hyperlink" Target="https://twitter.com/ind_arya" TargetMode="External"/><Relationship Id="rId3459" Type="http://schemas.openxmlformats.org/officeDocument/2006/relationships/hyperlink" Target="https://twitter.com/111_bhargav" TargetMode="External"/><Relationship Id="rId3666" Type="http://schemas.openxmlformats.org/officeDocument/2006/relationships/hyperlink" Target="https://twitter.com/n2r3ndr2" TargetMode="External"/><Relationship Id="rId4205" Type="http://schemas.openxmlformats.org/officeDocument/2006/relationships/hyperlink" Target="https://twitter.com/julushah" TargetMode="External"/><Relationship Id="rId4412" Type="http://schemas.openxmlformats.org/officeDocument/2006/relationships/hyperlink" Target="https://twitter.com/jainpri2003" TargetMode="External"/><Relationship Id="rId282" Type="http://schemas.openxmlformats.org/officeDocument/2006/relationships/hyperlink" Target="https://t.co/yVwYaRyu70" TargetMode="External"/><Relationship Id="rId587" Type="http://schemas.openxmlformats.org/officeDocument/2006/relationships/hyperlink" Target="https://t.co/5jdRZEbnI9" TargetMode="External"/><Relationship Id="rId2170" Type="http://schemas.openxmlformats.org/officeDocument/2006/relationships/hyperlink" Target="http://pbs.twimg.com/profile_images/784268710781423617/AWg6TZWB_normal.jpg" TargetMode="External"/><Relationship Id="rId2268" Type="http://schemas.openxmlformats.org/officeDocument/2006/relationships/hyperlink" Target="http://pbs.twimg.com/profile_images/869090379139645440/j3UM6SXO_normal.jpg" TargetMode="External"/><Relationship Id="rId3014" Type="http://schemas.openxmlformats.org/officeDocument/2006/relationships/hyperlink" Target="https://twitter.com/deepikapanth987" TargetMode="External"/><Relationship Id="rId3221" Type="http://schemas.openxmlformats.org/officeDocument/2006/relationships/hyperlink" Target="https://twitter.com/agpulseorganics" TargetMode="External"/><Relationship Id="rId3319" Type="http://schemas.openxmlformats.org/officeDocument/2006/relationships/hyperlink" Target="https://twitter.com/debopomsanyal" TargetMode="External"/><Relationship Id="rId3873" Type="http://schemas.openxmlformats.org/officeDocument/2006/relationships/hyperlink" Target="https://twitter.com/sanjay99000" TargetMode="External"/><Relationship Id="rId8" Type="http://schemas.openxmlformats.org/officeDocument/2006/relationships/hyperlink" Target="https://t.co/SEtVql2yKs" TargetMode="External"/><Relationship Id="rId142" Type="http://schemas.openxmlformats.org/officeDocument/2006/relationships/hyperlink" Target="http://t.co/97oYJPBAvc" TargetMode="External"/><Relationship Id="rId447" Type="http://schemas.openxmlformats.org/officeDocument/2006/relationships/hyperlink" Target="https://t.co/nW6d9ZN5o2" TargetMode="External"/><Relationship Id="rId794" Type="http://schemas.openxmlformats.org/officeDocument/2006/relationships/hyperlink" Target="http://pbs.twimg.com/profile_images/672031094032621568/zYwTkOyQ_normal.jpg" TargetMode="External"/><Relationship Id="rId1077" Type="http://schemas.openxmlformats.org/officeDocument/2006/relationships/hyperlink" Target="http://pbs.twimg.com/profile_images/838915316885372928/G4-yi9AU_normal.jpg" TargetMode="External"/><Relationship Id="rId2030" Type="http://schemas.openxmlformats.org/officeDocument/2006/relationships/hyperlink" Target="http://pbs.twimg.com/profile_images/881239597367296000/YujGYGh2_normal.jpg" TargetMode="External"/><Relationship Id="rId2128" Type="http://schemas.openxmlformats.org/officeDocument/2006/relationships/hyperlink" Target="http://pbs.twimg.com/profile_images/445800649062506496/q3UQf4B7_normal.jpeg" TargetMode="External"/><Relationship Id="rId2475" Type="http://schemas.openxmlformats.org/officeDocument/2006/relationships/hyperlink" Target="http://pbs.twimg.com/profile_images/881194230458105856/d4eY6IeA_normal.jpg" TargetMode="External"/><Relationship Id="rId2682" Type="http://schemas.openxmlformats.org/officeDocument/2006/relationships/hyperlink" Target="https://twitter.com/shakti8853581" TargetMode="External"/><Relationship Id="rId2987" Type="http://schemas.openxmlformats.org/officeDocument/2006/relationships/hyperlink" Target="https://twitter.com/lrhazare" TargetMode="External"/><Relationship Id="rId3526" Type="http://schemas.openxmlformats.org/officeDocument/2006/relationships/hyperlink" Target="https://twitter.com/i_ajaygopi" TargetMode="External"/><Relationship Id="rId3733" Type="http://schemas.openxmlformats.org/officeDocument/2006/relationships/hyperlink" Target="https://twitter.com/ganesh_pottigar" TargetMode="External"/><Relationship Id="rId3940" Type="http://schemas.openxmlformats.org/officeDocument/2006/relationships/hyperlink" Target="https://twitter.com/atulgargbjp" TargetMode="External"/><Relationship Id="rId654" Type="http://schemas.openxmlformats.org/officeDocument/2006/relationships/hyperlink" Target="http://pbs.twimg.com/profile_images/877847180379394048/TqFyp6FZ_normal.jpg" TargetMode="External"/><Relationship Id="rId861" Type="http://schemas.openxmlformats.org/officeDocument/2006/relationships/hyperlink" Target="http://abs.twimg.com/sticky/default_profile_images/default_profile_normal.png" TargetMode="External"/><Relationship Id="rId959" Type="http://schemas.openxmlformats.org/officeDocument/2006/relationships/hyperlink" Target="http://pbs.twimg.com/profile_images/880463677480198144/bt1T6Hdr_normal.jpg" TargetMode="External"/><Relationship Id="rId1284" Type="http://schemas.openxmlformats.org/officeDocument/2006/relationships/hyperlink" Target="http://pbs.twimg.com/profile_images/774290159516864512/6kn_gg0-_normal.jpg" TargetMode="External"/><Relationship Id="rId1491" Type="http://schemas.openxmlformats.org/officeDocument/2006/relationships/hyperlink" Target="http://pbs.twimg.com/profile_images/714860667715588098/qeafqa8y_normal.jpg" TargetMode="External"/><Relationship Id="rId1589" Type="http://schemas.openxmlformats.org/officeDocument/2006/relationships/hyperlink" Target="http://pbs.twimg.com/profile_images/804166710198726656/hq5JKRIY_normal.jpg" TargetMode="External"/><Relationship Id="rId2335" Type="http://schemas.openxmlformats.org/officeDocument/2006/relationships/hyperlink" Target="http://pbs.twimg.com/profile_images/767025745810030593/hGKXVOgz_normal.jpg" TargetMode="External"/><Relationship Id="rId2542" Type="http://schemas.openxmlformats.org/officeDocument/2006/relationships/hyperlink" Target="http://pbs.twimg.com/profile_images/823916831173844992/rfPDdGVG_normal.jpg" TargetMode="External"/><Relationship Id="rId3800" Type="http://schemas.openxmlformats.org/officeDocument/2006/relationships/hyperlink" Target="https://twitter.com/nithinroyz" TargetMode="External"/><Relationship Id="rId307" Type="http://schemas.openxmlformats.org/officeDocument/2006/relationships/hyperlink" Target="http://t.co/ZhcnfIjiDt" TargetMode="External"/><Relationship Id="rId514" Type="http://schemas.openxmlformats.org/officeDocument/2006/relationships/hyperlink" Target="https://t.co/RWh9h1iu2Q" TargetMode="External"/><Relationship Id="rId721" Type="http://schemas.openxmlformats.org/officeDocument/2006/relationships/hyperlink" Target="http://pbs.twimg.com/profile_images/875954111426035714/LQrlok-C_normal.jpg" TargetMode="External"/><Relationship Id="rId1144" Type="http://schemas.openxmlformats.org/officeDocument/2006/relationships/hyperlink" Target="http://pbs.twimg.com/profile_images/878014327781031939/x-AqgaGy_normal.jpg" TargetMode="External"/><Relationship Id="rId1351" Type="http://schemas.openxmlformats.org/officeDocument/2006/relationships/hyperlink" Target="http://pbs.twimg.com/profile_images/881913159266717696/y7AEijQk_normal.jpg" TargetMode="External"/><Relationship Id="rId1449" Type="http://schemas.openxmlformats.org/officeDocument/2006/relationships/hyperlink" Target="http://pbs.twimg.com/profile_images/880349722795401221/N_GyEqST_normal.jpg" TargetMode="External"/><Relationship Id="rId1796" Type="http://schemas.openxmlformats.org/officeDocument/2006/relationships/hyperlink" Target="http://pbs.twimg.com/profile_images/879171641829228544/zl55kv7G_normal.jpg" TargetMode="External"/><Relationship Id="rId2402" Type="http://schemas.openxmlformats.org/officeDocument/2006/relationships/hyperlink" Target="http://pbs.twimg.com/profile_images/863250528108556289/1ElQHhO8_normal.jpg" TargetMode="External"/><Relationship Id="rId2847" Type="http://schemas.openxmlformats.org/officeDocument/2006/relationships/hyperlink" Target="https://twitter.com/canagesh7" TargetMode="External"/><Relationship Id="rId4062" Type="http://schemas.openxmlformats.org/officeDocument/2006/relationships/hyperlink" Target="https://twitter.com/curious_grade" TargetMode="External"/><Relationship Id="rId88" Type="http://schemas.openxmlformats.org/officeDocument/2006/relationships/hyperlink" Target="http://t.co/Pz7wOWTHBy" TargetMode="External"/><Relationship Id="rId819" Type="http://schemas.openxmlformats.org/officeDocument/2006/relationships/hyperlink" Target="http://abs.twimg.com/sticky/default_profile_images/default_profile_normal.png" TargetMode="External"/><Relationship Id="rId1004" Type="http://schemas.openxmlformats.org/officeDocument/2006/relationships/hyperlink" Target="http://pbs.twimg.com/profile_images/825980040600973312/S_lw0a3v_normal.jpg" TargetMode="External"/><Relationship Id="rId1211" Type="http://schemas.openxmlformats.org/officeDocument/2006/relationships/hyperlink" Target="http://pbs.twimg.com/profile_images/755638964585893894/SpcE75ST_normal.jpg" TargetMode="External"/><Relationship Id="rId1656" Type="http://schemas.openxmlformats.org/officeDocument/2006/relationships/hyperlink" Target="http://pbs.twimg.com/profile_images/879689541845635072/Rq0MJ2Iw_normal.jpg" TargetMode="External"/><Relationship Id="rId1863" Type="http://schemas.openxmlformats.org/officeDocument/2006/relationships/hyperlink" Target="http://pbs.twimg.com/profile_images/645228622546993152/CiHgknnB_normal.jpg" TargetMode="External"/><Relationship Id="rId2707" Type="http://schemas.openxmlformats.org/officeDocument/2006/relationships/hyperlink" Target="https://twitter.com/nirmalsingh3c" TargetMode="External"/><Relationship Id="rId2914" Type="http://schemas.openxmlformats.org/officeDocument/2006/relationships/hyperlink" Target="https://twitter.com/shivang997" TargetMode="External"/><Relationship Id="rId4367" Type="http://schemas.openxmlformats.org/officeDocument/2006/relationships/hyperlink" Target="https://twitter.com/johnyrathi" TargetMode="External"/><Relationship Id="rId4574" Type="http://schemas.openxmlformats.org/officeDocument/2006/relationships/hyperlink" Target="https://twitter.com/rajchauhanhp" TargetMode="External"/><Relationship Id="rId1309" Type="http://schemas.openxmlformats.org/officeDocument/2006/relationships/hyperlink" Target="http://pbs.twimg.com/profile_images/823221235735785473/AUvFbIKA_normal.jpg" TargetMode="External"/><Relationship Id="rId1516" Type="http://schemas.openxmlformats.org/officeDocument/2006/relationships/hyperlink" Target="http://pbs.twimg.com/profile_images/849124615452590080/NzHjm0ZS_normal.jpg" TargetMode="External"/><Relationship Id="rId1723" Type="http://schemas.openxmlformats.org/officeDocument/2006/relationships/hyperlink" Target="http://pbs.twimg.com/profile_images/769411991089901568/jB6tqFNn_normal.jpg" TargetMode="External"/><Relationship Id="rId1930" Type="http://schemas.openxmlformats.org/officeDocument/2006/relationships/hyperlink" Target="http://pbs.twimg.com/profile_images/577375521094250496/vtvyIavA_normal.jpeg" TargetMode="External"/><Relationship Id="rId3176" Type="http://schemas.openxmlformats.org/officeDocument/2006/relationships/hyperlink" Target="https://twitter.com/swetasinghsinha" TargetMode="External"/><Relationship Id="rId3383" Type="http://schemas.openxmlformats.org/officeDocument/2006/relationships/hyperlink" Target="https://twitter.com/vijaychawla03" TargetMode="External"/><Relationship Id="rId3590" Type="http://schemas.openxmlformats.org/officeDocument/2006/relationships/hyperlink" Target="https://twitter.com/sandesh048" TargetMode="External"/><Relationship Id="rId4227" Type="http://schemas.openxmlformats.org/officeDocument/2006/relationships/hyperlink" Target="https://twitter.com/zurohit" TargetMode="External"/><Relationship Id="rId4434" Type="http://schemas.openxmlformats.org/officeDocument/2006/relationships/hyperlink" Target="https://twitter.com/pikuu_121" TargetMode="External"/><Relationship Id="rId15" Type="http://schemas.openxmlformats.org/officeDocument/2006/relationships/hyperlink" Target="https://t.co/0kLhUvqrhB" TargetMode="External"/><Relationship Id="rId2192" Type="http://schemas.openxmlformats.org/officeDocument/2006/relationships/hyperlink" Target="http://abs.twimg.com/sticky/default_profile_images/default_profile_normal.png" TargetMode="External"/><Relationship Id="rId3036" Type="http://schemas.openxmlformats.org/officeDocument/2006/relationships/hyperlink" Target="https://twitter.com/iam_spl_" TargetMode="External"/><Relationship Id="rId3243" Type="http://schemas.openxmlformats.org/officeDocument/2006/relationships/hyperlink" Target="https://twitter.com/chetansharma365" TargetMode="External"/><Relationship Id="rId3688" Type="http://schemas.openxmlformats.org/officeDocument/2006/relationships/hyperlink" Target="https://twitter.com/jimi151272" TargetMode="External"/><Relationship Id="rId3895" Type="http://schemas.openxmlformats.org/officeDocument/2006/relationships/hyperlink" Target="https://twitter.com/vrferose" TargetMode="External"/><Relationship Id="rId4641" Type="http://schemas.openxmlformats.org/officeDocument/2006/relationships/hyperlink" Target="https://twitter.com/hiteshkothari29" TargetMode="External"/><Relationship Id="rId164" Type="http://schemas.openxmlformats.org/officeDocument/2006/relationships/hyperlink" Target="https://t.co/67YFr70T9l" TargetMode="External"/><Relationship Id="rId371" Type="http://schemas.openxmlformats.org/officeDocument/2006/relationships/hyperlink" Target="https://t.co/7wR92WxI6c" TargetMode="External"/><Relationship Id="rId2052" Type="http://schemas.openxmlformats.org/officeDocument/2006/relationships/hyperlink" Target="http://pbs.twimg.com/profile_images/882232295322783745/wZvJgxXb_normal.jpg" TargetMode="External"/><Relationship Id="rId2497" Type="http://schemas.openxmlformats.org/officeDocument/2006/relationships/hyperlink" Target="http://pbs.twimg.com/profile_images/529328213684535297/9QOYBeR7_normal.jpeg" TargetMode="External"/><Relationship Id="rId3450" Type="http://schemas.openxmlformats.org/officeDocument/2006/relationships/hyperlink" Target="https://twitter.com/ndt" TargetMode="External"/><Relationship Id="rId3548" Type="http://schemas.openxmlformats.org/officeDocument/2006/relationships/hyperlink" Target="https://twitter.com/reshmamchougul1" TargetMode="External"/><Relationship Id="rId3755" Type="http://schemas.openxmlformats.org/officeDocument/2006/relationships/hyperlink" Target="https://twitter.com/iamfpasha" TargetMode="External"/><Relationship Id="rId4501" Type="http://schemas.openxmlformats.org/officeDocument/2006/relationships/hyperlink" Target="https://twitter.com/kurreymona" TargetMode="External"/><Relationship Id="rId469" Type="http://schemas.openxmlformats.org/officeDocument/2006/relationships/hyperlink" Target="https://t.co/4PkfVvPjYU" TargetMode="External"/><Relationship Id="rId676" Type="http://schemas.openxmlformats.org/officeDocument/2006/relationships/hyperlink" Target="http://pbs.twimg.com/profile_images/458824189802070017/EG0aAshd_normal.png" TargetMode="External"/><Relationship Id="rId883" Type="http://schemas.openxmlformats.org/officeDocument/2006/relationships/hyperlink" Target="http://pbs.twimg.com/profile_images/881492487709347840/iwGGzIqU_normal.jpg" TargetMode="External"/><Relationship Id="rId1099" Type="http://schemas.openxmlformats.org/officeDocument/2006/relationships/hyperlink" Target="http://pbs.twimg.com/profile_images/497367319794835457/UdOg8Bwb_normal.jpeg" TargetMode="External"/><Relationship Id="rId2357" Type="http://schemas.openxmlformats.org/officeDocument/2006/relationships/hyperlink" Target="http://pbs.twimg.com/profile_images/836675786908250112/PRFzresI_normal.jpg" TargetMode="External"/><Relationship Id="rId2564" Type="http://schemas.openxmlformats.org/officeDocument/2006/relationships/hyperlink" Target="http://pbs.twimg.com/profile_images/811436636475183109/9bJcDRVk_normal.jpg" TargetMode="External"/><Relationship Id="rId3103" Type="http://schemas.openxmlformats.org/officeDocument/2006/relationships/hyperlink" Target="https://twitter.com/tweetyblessy" TargetMode="External"/><Relationship Id="rId3310" Type="http://schemas.openxmlformats.org/officeDocument/2006/relationships/hyperlink" Target="https://twitter.com/notoriouspiyush" TargetMode="External"/><Relationship Id="rId3408" Type="http://schemas.openxmlformats.org/officeDocument/2006/relationships/hyperlink" Target="https://twitter.com/varuni297" TargetMode="External"/><Relationship Id="rId3615" Type="http://schemas.openxmlformats.org/officeDocument/2006/relationships/hyperlink" Target="https://twitter.com/whyarif" TargetMode="External"/><Relationship Id="rId3962" Type="http://schemas.openxmlformats.org/officeDocument/2006/relationships/hyperlink" Target="https://twitter.com/kanakkanak12" TargetMode="External"/><Relationship Id="rId231" Type="http://schemas.openxmlformats.org/officeDocument/2006/relationships/hyperlink" Target="http://t.co/IoS9DJEsrm" TargetMode="External"/><Relationship Id="rId329" Type="http://schemas.openxmlformats.org/officeDocument/2006/relationships/hyperlink" Target="https://t.co/Fs1mpXXvJ0" TargetMode="External"/><Relationship Id="rId536" Type="http://schemas.openxmlformats.org/officeDocument/2006/relationships/hyperlink" Target="https://t.co/fwnn459qiZ" TargetMode="External"/><Relationship Id="rId1166" Type="http://schemas.openxmlformats.org/officeDocument/2006/relationships/hyperlink" Target="http://pbs.twimg.com/profile_images/684600191517888512/wiiQLOLk_normal.jpg" TargetMode="External"/><Relationship Id="rId1373" Type="http://schemas.openxmlformats.org/officeDocument/2006/relationships/hyperlink" Target="http://pbs.twimg.com/profile_images/865473877962399744/9XbvmwSq_normal.jpg" TargetMode="External"/><Relationship Id="rId2217" Type="http://schemas.openxmlformats.org/officeDocument/2006/relationships/hyperlink" Target="http://pbs.twimg.com/profile_images/771024658271469568/NH1LXxgy_normal.jpg" TargetMode="External"/><Relationship Id="rId2771" Type="http://schemas.openxmlformats.org/officeDocument/2006/relationships/hyperlink" Target="https://twitter.com/arvindkejriwal" TargetMode="External"/><Relationship Id="rId2869" Type="http://schemas.openxmlformats.org/officeDocument/2006/relationships/hyperlink" Target="https://twitter.com/anupamohm" TargetMode="External"/><Relationship Id="rId3822" Type="http://schemas.openxmlformats.org/officeDocument/2006/relationships/hyperlink" Target="https://twitter.com/chiragrawal2" TargetMode="External"/><Relationship Id="rId743" Type="http://schemas.openxmlformats.org/officeDocument/2006/relationships/hyperlink" Target="http://pbs.twimg.com/profile_images/853815586773716998/ItctNlYX_normal.jpg" TargetMode="External"/><Relationship Id="rId950" Type="http://schemas.openxmlformats.org/officeDocument/2006/relationships/hyperlink" Target="http://pbs.twimg.com/profile_images/870688824623591424/ByLWJ9Qa_normal.jpg" TargetMode="External"/><Relationship Id="rId1026" Type="http://schemas.openxmlformats.org/officeDocument/2006/relationships/hyperlink" Target="http://pbs.twimg.com/profile_images/713317617373564928/huN5SIKE_normal.jpg" TargetMode="External"/><Relationship Id="rId1580" Type="http://schemas.openxmlformats.org/officeDocument/2006/relationships/hyperlink" Target="http://pbs.twimg.com/profile_images/851773834508214272/yecxNIk3_normal.jpg" TargetMode="External"/><Relationship Id="rId1678" Type="http://schemas.openxmlformats.org/officeDocument/2006/relationships/hyperlink" Target="http://pbs.twimg.com/profile_images/877955553745657857/-8danEwU_normal.jpg" TargetMode="External"/><Relationship Id="rId1885" Type="http://schemas.openxmlformats.org/officeDocument/2006/relationships/hyperlink" Target="http://pbs.twimg.com/profile_images/705474885271695360/PtbRq0ty_normal.jpg" TargetMode="External"/><Relationship Id="rId2424" Type="http://schemas.openxmlformats.org/officeDocument/2006/relationships/hyperlink" Target="http://pbs.twimg.com/profile_images/848249151775281152/FruX38fX_normal.jpg" TargetMode="External"/><Relationship Id="rId2631" Type="http://schemas.openxmlformats.org/officeDocument/2006/relationships/hyperlink" Target="http://pbs.twimg.com/profile_images/757024800149676032/iO_M_LT6_normal.jpg" TargetMode="External"/><Relationship Id="rId2729" Type="http://schemas.openxmlformats.org/officeDocument/2006/relationships/hyperlink" Target="https://twitter.com/sonusaurabh31" TargetMode="External"/><Relationship Id="rId2936" Type="http://schemas.openxmlformats.org/officeDocument/2006/relationships/hyperlink" Target="https://twitter.com/siddharth862" TargetMode="External"/><Relationship Id="rId4084" Type="http://schemas.openxmlformats.org/officeDocument/2006/relationships/hyperlink" Target="https://twitter.com/akhileshconsul" TargetMode="External"/><Relationship Id="rId4291" Type="http://schemas.openxmlformats.org/officeDocument/2006/relationships/hyperlink" Target="https://twitter.com/patelankeetd" TargetMode="External"/><Relationship Id="rId4389" Type="http://schemas.openxmlformats.org/officeDocument/2006/relationships/hyperlink" Target="https://twitter.com/athelbc" TargetMode="External"/><Relationship Id="rId603" Type="http://schemas.openxmlformats.org/officeDocument/2006/relationships/hyperlink" Target="https://t.co/Ar1uizCNaY" TargetMode="External"/><Relationship Id="rId810" Type="http://schemas.openxmlformats.org/officeDocument/2006/relationships/hyperlink" Target="http://pbs.twimg.com/profile_images/844652289868660736/Cu2zPsAp_normal.jpg" TargetMode="External"/><Relationship Id="rId908" Type="http://schemas.openxmlformats.org/officeDocument/2006/relationships/hyperlink" Target="http://pbs.twimg.com/profile_images/867759040776032256/aphulTRT_normal.jpg" TargetMode="External"/><Relationship Id="rId1233" Type="http://schemas.openxmlformats.org/officeDocument/2006/relationships/hyperlink" Target="http://pbs.twimg.com/profile_images/709322870128648192/cmDztA6o_normal.jpg" TargetMode="External"/><Relationship Id="rId1440" Type="http://schemas.openxmlformats.org/officeDocument/2006/relationships/hyperlink" Target="http://pbs.twimg.com/profile_images/874988960430178304/eJ3p8x35_normal.jpg" TargetMode="External"/><Relationship Id="rId1538" Type="http://schemas.openxmlformats.org/officeDocument/2006/relationships/hyperlink" Target="http://pbs.twimg.com/profile_images/776352940961304576/r-xCNS4b_normal.jpg" TargetMode="External"/><Relationship Id="rId4151" Type="http://schemas.openxmlformats.org/officeDocument/2006/relationships/hyperlink" Target="https://twitter.com/bimal_pr" TargetMode="External"/><Relationship Id="rId4596" Type="http://schemas.openxmlformats.org/officeDocument/2006/relationships/hyperlink" Target="https://twitter.com/ashokjat259" TargetMode="External"/><Relationship Id="rId1300" Type="http://schemas.openxmlformats.org/officeDocument/2006/relationships/hyperlink" Target="http://pbs.twimg.com/profile_images/870952291490123776/CfN7Y0Qv_normal.jpg" TargetMode="External"/><Relationship Id="rId1745" Type="http://schemas.openxmlformats.org/officeDocument/2006/relationships/hyperlink" Target="http://pbs.twimg.com/profile_images/699992233857003520/zoQNkvES_normal.jpg" TargetMode="External"/><Relationship Id="rId1952" Type="http://schemas.openxmlformats.org/officeDocument/2006/relationships/hyperlink" Target="http://pbs.twimg.com/profile_images/792350267505152000/7ehXkE5u_normal.jpg" TargetMode="External"/><Relationship Id="rId3198" Type="http://schemas.openxmlformats.org/officeDocument/2006/relationships/hyperlink" Target="https://twitter.com/apoorvranjekar" TargetMode="External"/><Relationship Id="rId4011" Type="http://schemas.openxmlformats.org/officeDocument/2006/relationships/hyperlink" Target="https://twitter.com/bharat9xmcool" TargetMode="External"/><Relationship Id="rId4249" Type="http://schemas.openxmlformats.org/officeDocument/2006/relationships/hyperlink" Target="https://twitter.com/amararvindkumar" TargetMode="External"/><Relationship Id="rId4456" Type="http://schemas.openxmlformats.org/officeDocument/2006/relationships/hyperlink" Target="https://twitter.com/kabhishek744" TargetMode="External"/><Relationship Id="rId4663" Type="http://schemas.openxmlformats.org/officeDocument/2006/relationships/hyperlink" Target="https://twitter.com/gopeshk96144082" TargetMode="External"/><Relationship Id="rId37" Type="http://schemas.openxmlformats.org/officeDocument/2006/relationships/hyperlink" Target="https://t.co/Qpf9G3CVE4" TargetMode="External"/><Relationship Id="rId1605" Type="http://schemas.openxmlformats.org/officeDocument/2006/relationships/hyperlink" Target="http://pbs.twimg.com/profile_images/874131966446022657/OM_upCRo_normal.jpg" TargetMode="External"/><Relationship Id="rId1812" Type="http://schemas.openxmlformats.org/officeDocument/2006/relationships/hyperlink" Target="http://abs.twimg.com/sticky/default_profile_images/default_profile_normal.png" TargetMode="External"/><Relationship Id="rId3058" Type="http://schemas.openxmlformats.org/officeDocument/2006/relationships/hyperlink" Target="https://twitter.com/apnagujaratnews" TargetMode="External"/><Relationship Id="rId3265" Type="http://schemas.openxmlformats.org/officeDocument/2006/relationships/hyperlink" Target="https://twitter.com/tiransachin" TargetMode="External"/><Relationship Id="rId3472" Type="http://schemas.openxmlformats.org/officeDocument/2006/relationships/hyperlink" Target="https://twitter.com/joydeep_911" TargetMode="External"/><Relationship Id="rId4109" Type="http://schemas.openxmlformats.org/officeDocument/2006/relationships/hyperlink" Target="https://twitter.com/mukeshpatel02" TargetMode="External"/><Relationship Id="rId4316" Type="http://schemas.openxmlformats.org/officeDocument/2006/relationships/hyperlink" Target="https://twitter.com/_shivohm" TargetMode="External"/><Relationship Id="rId4523" Type="http://schemas.openxmlformats.org/officeDocument/2006/relationships/hyperlink" Target="https://twitter.com/trueelements" TargetMode="External"/><Relationship Id="rId186" Type="http://schemas.openxmlformats.org/officeDocument/2006/relationships/hyperlink" Target="https://t.co/RSSIwhylt8" TargetMode="External"/><Relationship Id="rId393" Type="http://schemas.openxmlformats.org/officeDocument/2006/relationships/hyperlink" Target="https://t.co/5MVUlt2HGI" TargetMode="External"/><Relationship Id="rId2074" Type="http://schemas.openxmlformats.org/officeDocument/2006/relationships/hyperlink" Target="http://abs.twimg.com/sticky/default_profile_images/default_profile_normal.png" TargetMode="External"/><Relationship Id="rId2281" Type="http://schemas.openxmlformats.org/officeDocument/2006/relationships/hyperlink" Target="http://pbs.twimg.com/profile_images/787144535159803904/K5dMtLSq_normal.jpg" TargetMode="External"/><Relationship Id="rId3125" Type="http://schemas.openxmlformats.org/officeDocument/2006/relationships/hyperlink" Target="https://twitter.com/drkrkmurthy" TargetMode="External"/><Relationship Id="rId3332" Type="http://schemas.openxmlformats.org/officeDocument/2006/relationships/hyperlink" Target="https://twitter.com/seemarawat2078" TargetMode="External"/><Relationship Id="rId3777" Type="http://schemas.openxmlformats.org/officeDocument/2006/relationships/hyperlink" Target="https://twitter.com/nimmanagendra" TargetMode="External"/><Relationship Id="rId3984" Type="http://schemas.openxmlformats.org/officeDocument/2006/relationships/hyperlink" Target="https://twitter.com/vaishalichandra" TargetMode="External"/><Relationship Id="rId253" Type="http://schemas.openxmlformats.org/officeDocument/2006/relationships/hyperlink" Target="https://t.co/a7lLTT9JpR" TargetMode="External"/><Relationship Id="rId460" Type="http://schemas.openxmlformats.org/officeDocument/2006/relationships/hyperlink" Target="https://t.co/eKxLsNfyfy" TargetMode="External"/><Relationship Id="rId698" Type="http://schemas.openxmlformats.org/officeDocument/2006/relationships/hyperlink" Target="http://pbs.twimg.com/profile_images/763014456255406080/uerA0zac_normal.jpg" TargetMode="External"/><Relationship Id="rId1090" Type="http://schemas.openxmlformats.org/officeDocument/2006/relationships/hyperlink" Target="http://pbs.twimg.com/profile_images/877941302918340608/m6xEZbuT_normal.jpg" TargetMode="External"/><Relationship Id="rId2141" Type="http://schemas.openxmlformats.org/officeDocument/2006/relationships/hyperlink" Target="http://pbs.twimg.com/profile_images/850248980634062848/bNq6p_3b_normal.jpg" TargetMode="External"/><Relationship Id="rId2379" Type="http://schemas.openxmlformats.org/officeDocument/2006/relationships/hyperlink" Target="http://pbs.twimg.com/profile_images/675561209412775938/Jtvk7dN0_normal.jpg" TargetMode="External"/><Relationship Id="rId2586" Type="http://schemas.openxmlformats.org/officeDocument/2006/relationships/hyperlink" Target="http://pbs.twimg.com/profile_images/825442598038990849/JyD9ADrt_normal.jpg" TargetMode="External"/><Relationship Id="rId2793" Type="http://schemas.openxmlformats.org/officeDocument/2006/relationships/hyperlink" Target="https://twitter.com/cbec_india" TargetMode="External"/><Relationship Id="rId3637" Type="http://schemas.openxmlformats.org/officeDocument/2006/relationships/hyperlink" Target="https://twitter.com/sanatan_dharma_" TargetMode="External"/><Relationship Id="rId3844" Type="http://schemas.openxmlformats.org/officeDocument/2006/relationships/hyperlink" Target="https://twitter.com/harshbjppatel" TargetMode="External"/><Relationship Id="rId113" Type="http://schemas.openxmlformats.org/officeDocument/2006/relationships/hyperlink" Target="https://t.co/jXFKOVIsrC" TargetMode="External"/><Relationship Id="rId320" Type="http://schemas.openxmlformats.org/officeDocument/2006/relationships/hyperlink" Target="https://t.co/uWGUt4AoNz" TargetMode="External"/><Relationship Id="rId558" Type="http://schemas.openxmlformats.org/officeDocument/2006/relationships/hyperlink" Target="http://t.co/Ax41HaqJPW" TargetMode="External"/><Relationship Id="rId765" Type="http://schemas.openxmlformats.org/officeDocument/2006/relationships/hyperlink" Target="http://pbs.twimg.com/profile_images/879840055686307840/fn_t2bTZ_normal.jpg" TargetMode="External"/><Relationship Id="rId972" Type="http://schemas.openxmlformats.org/officeDocument/2006/relationships/hyperlink" Target="http://pbs.twimg.com/profile_images/690088937025597440/DXl177jI_normal.jpg" TargetMode="External"/><Relationship Id="rId1188" Type="http://schemas.openxmlformats.org/officeDocument/2006/relationships/hyperlink" Target="http://pbs.twimg.com/profile_images/869778063462088704/xgzAMYNP_normal.jpg" TargetMode="External"/><Relationship Id="rId1395" Type="http://schemas.openxmlformats.org/officeDocument/2006/relationships/hyperlink" Target="http://pbs.twimg.com/profile_images/137007442/perhaps_edit_normal.jpg" TargetMode="External"/><Relationship Id="rId2001" Type="http://schemas.openxmlformats.org/officeDocument/2006/relationships/hyperlink" Target="http://pbs.twimg.com/profile_images/509420610808606720/-DNkMfXg_normal.jpeg" TargetMode="External"/><Relationship Id="rId2239" Type="http://schemas.openxmlformats.org/officeDocument/2006/relationships/hyperlink" Target="http://pbs.twimg.com/profile_images/845205691837173761/Mu6rCO0u_normal.jpg" TargetMode="External"/><Relationship Id="rId2446" Type="http://schemas.openxmlformats.org/officeDocument/2006/relationships/hyperlink" Target="http://pbs.twimg.com/profile_images/879536332225294337/xy9a5Cej_normal.jpg" TargetMode="External"/><Relationship Id="rId2653" Type="http://schemas.openxmlformats.org/officeDocument/2006/relationships/hyperlink" Target="https://twitter.com/gstkeeper" TargetMode="External"/><Relationship Id="rId2860" Type="http://schemas.openxmlformats.org/officeDocument/2006/relationships/hyperlink" Target="https://twitter.com/thisisabirami27" TargetMode="External"/><Relationship Id="rId3704" Type="http://schemas.openxmlformats.org/officeDocument/2006/relationships/hyperlink" Target="https://twitter.com/ravichandranuno" TargetMode="External"/><Relationship Id="rId418" Type="http://schemas.openxmlformats.org/officeDocument/2006/relationships/hyperlink" Target="https://t.co/e2xs69dbmy" TargetMode="External"/><Relationship Id="rId625" Type="http://schemas.openxmlformats.org/officeDocument/2006/relationships/hyperlink" Target="https://t.co/eajusFmA4b" TargetMode="External"/><Relationship Id="rId832" Type="http://schemas.openxmlformats.org/officeDocument/2006/relationships/hyperlink" Target="http://pbs.twimg.com/profile_images/806143479281631232/2Yjs_Bjl_normal.jpg" TargetMode="External"/><Relationship Id="rId1048" Type="http://schemas.openxmlformats.org/officeDocument/2006/relationships/hyperlink" Target="http://pbs.twimg.com/profile_images/875262444834140161/Tae94T9v_normal.jpg" TargetMode="External"/><Relationship Id="rId1255" Type="http://schemas.openxmlformats.org/officeDocument/2006/relationships/hyperlink" Target="http://pbs.twimg.com/profile_images/875796059481554945/lhtzNTj7_normal.jpg" TargetMode="External"/><Relationship Id="rId1462" Type="http://schemas.openxmlformats.org/officeDocument/2006/relationships/hyperlink" Target="http://pbs.twimg.com/profile_images/877420619171745792/cFQhd8fn_normal.jpg" TargetMode="External"/><Relationship Id="rId2306" Type="http://schemas.openxmlformats.org/officeDocument/2006/relationships/hyperlink" Target="http://pbs.twimg.com/profile_images/871323616582877185/4s1ES9Vx_normal.jpg" TargetMode="External"/><Relationship Id="rId2513" Type="http://schemas.openxmlformats.org/officeDocument/2006/relationships/hyperlink" Target="http://pbs.twimg.com/profile_images/759055857468321792/Gb1wdJWL_normal.jpg" TargetMode="External"/><Relationship Id="rId2958" Type="http://schemas.openxmlformats.org/officeDocument/2006/relationships/hyperlink" Target="https://twitter.com/kaushikunited" TargetMode="External"/><Relationship Id="rId3911" Type="http://schemas.openxmlformats.org/officeDocument/2006/relationships/hyperlink" Target="https://twitter.com/k_bhairav" TargetMode="External"/><Relationship Id="rId1115" Type="http://schemas.openxmlformats.org/officeDocument/2006/relationships/hyperlink" Target="http://pbs.twimg.com/profile_images/877774085094219776/JCzFhE1K_normal.jpg" TargetMode="External"/><Relationship Id="rId1322" Type="http://schemas.openxmlformats.org/officeDocument/2006/relationships/hyperlink" Target="http://pbs.twimg.com/profile_images/877599086504955904/oWaKTNX__normal.jpg" TargetMode="External"/><Relationship Id="rId1767" Type="http://schemas.openxmlformats.org/officeDocument/2006/relationships/hyperlink" Target="http://pbs.twimg.com/profile_images/841288395582246912/ewvRSX0m_normal.jpg" TargetMode="External"/><Relationship Id="rId1974" Type="http://schemas.openxmlformats.org/officeDocument/2006/relationships/hyperlink" Target="http://pbs.twimg.com/profile_images/793401463007506432/8p9voPZ3_normal.jpg" TargetMode="External"/><Relationship Id="rId2720" Type="http://schemas.openxmlformats.org/officeDocument/2006/relationships/hyperlink" Target="https://twitter.com/1stindianews" TargetMode="External"/><Relationship Id="rId2818" Type="http://schemas.openxmlformats.org/officeDocument/2006/relationships/hyperlink" Target="https://twitter.com/sudiptobasak" TargetMode="External"/><Relationship Id="rId4173" Type="http://schemas.openxmlformats.org/officeDocument/2006/relationships/hyperlink" Target="https://twitter.com/mathimuthamil" TargetMode="External"/><Relationship Id="rId4380" Type="http://schemas.openxmlformats.org/officeDocument/2006/relationships/hyperlink" Target="https://twitter.com/stopleering" TargetMode="External"/><Relationship Id="rId4478" Type="http://schemas.openxmlformats.org/officeDocument/2006/relationships/hyperlink" Target="https://twitter.com/vikas_ya" TargetMode="External"/><Relationship Id="rId59" Type="http://schemas.openxmlformats.org/officeDocument/2006/relationships/hyperlink" Target="http://t.co/4JAW1UO9Y8" TargetMode="External"/><Relationship Id="rId1627" Type="http://schemas.openxmlformats.org/officeDocument/2006/relationships/hyperlink" Target="http://pbs.twimg.com/profile_images/2736912594/145d358eb397306e667cfc4c0ee614a8_normal.jpeg" TargetMode="External"/><Relationship Id="rId1834" Type="http://schemas.openxmlformats.org/officeDocument/2006/relationships/hyperlink" Target="http://pbs.twimg.com/profile_images/881931133516107776/wfzDx50N_normal.jpg" TargetMode="External"/><Relationship Id="rId3287" Type="http://schemas.openxmlformats.org/officeDocument/2006/relationships/hyperlink" Target="https://twitter.com/sonu74m" TargetMode="External"/><Relationship Id="rId4033" Type="http://schemas.openxmlformats.org/officeDocument/2006/relationships/hyperlink" Target="https://twitter.com/disneybaba" TargetMode="External"/><Relationship Id="rId4240" Type="http://schemas.openxmlformats.org/officeDocument/2006/relationships/hyperlink" Target="https://twitter.com/shailja31047842" TargetMode="External"/><Relationship Id="rId4338" Type="http://schemas.openxmlformats.org/officeDocument/2006/relationships/hyperlink" Target="https://twitter.com/dalityuvadal" TargetMode="External"/><Relationship Id="rId2096" Type="http://schemas.openxmlformats.org/officeDocument/2006/relationships/hyperlink" Target="http://abs.twimg.com/sticky/default_profile_images/default_profile_normal.png" TargetMode="External"/><Relationship Id="rId3494" Type="http://schemas.openxmlformats.org/officeDocument/2006/relationships/hyperlink" Target="https://twitter.com/poonamv_" TargetMode="External"/><Relationship Id="rId3799" Type="http://schemas.openxmlformats.org/officeDocument/2006/relationships/hyperlink" Target="https://twitter.com/a7innovations" TargetMode="External"/><Relationship Id="rId4100" Type="http://schemas.openxmlformats.org/officeDocument/2006/relationships/hyperlink" Target="https://twitter.com/dilip_patil_71" TargetMode="External"/><Relationship Id="rId4545" Type="http://schemas.openxmlformats.org/officeDocument/2006/relationships/hyperlink" Target="https://twitter.com/vishalbtweets" TargetMode="External"/><Relationship Id="rId1901" Type="http://schemas.openxmlformats.org/officeDocument/2006/relationships/hyperlink" Target="http://abs.twimg.com/sticky/default_profile_images/default_profile_normal.png" TargetMode="External"/><Relationship Id="rId3147" Type="http://schemas.openxmlformats.org/officeDocument/2006/relationships/hyperlink" Target="https://twitter.com/dev_proudindian" TargetMode="External"/><Relationship Id="rId3354" Type="http://schemas.openxmlformats.org/officeDocument/2006/relationships/hyperlink" Target="https://twitter.com/ladyshantidoot" TargetMode="External"/><Relationship Id="rId3561" Type="http://schemas.openxmlformats.org/officeDocument/2006/relationships/hyperlink" Target="https://twitter.com/saroj292" TargetMode="External"/><Relationship Id="rId3659" Type="http://schemas.openxmlformats.org/officeDocument/2006/relationships/hyperlink" Target="https://twitter.com/kavitasarla" TargetMode="External"/><Relationship Id="rId4405" Type="http://schemas.openxmlformats.org/officeDocument/2006/relationships/hyperlink" Target="https://twitter.com/suhasmatiwade" TargetMode="External"/><Relationship Id="rId4612" Type="http://schemas.openxmlformats.org/officeDocument/2006/relationships/hyperlink" Target="https://twitter.com/gstnashik" TargetMode="External"/><Relationship Id="rId275" Type="http://schemas.openxmlformats.org/officeDocument/2006/relationships/hyperlink" Target="https://t.co/VmijQ6znls" TargetMode="External"/><Relationship Id="rId482" Type="http://schemas.openxmlformats.org/officeDocument/2006/relationships/hyperlink" Target="https://t.co/cHMA8hWw4v" TargetMode="External"/><Relationship Id="rId2163" Type="http://schemas.openxmlformats.org/officeDocument/2006/relationships/hyperlink" Target="http://pbs.twimg.com/profile_images/835477613221138441/vkctdRK9_normal.jpg" TargetMode="External"/><Relationship Id="rId2370" Type="http://schemas.openxmlformats.org/officeDocument/2006/relationships/hyperlink" Target="http://pbs.twimg.com/profile_images/770526000627220480/QvrJcYjo_normal.jpg" TargetMode="External"/><Relationship Id="rId3007" Type="http://schemas.openxmlformats.org/officeDocument/2006/relationships/hyperlink" Target="https://twitter.com/tulsyanharsh" TargetMode="External"/><Relationship Id="rId3214" Type="http://schemas.openxmlformats.org/officeDocument/2006/relationships/hyperlink" Target="https://twitter.com/sj1official" TargetMode="External"/><Relationship Id="rId3421" Type="http://schemas.openxmlformats.org/officeDocument/2006/relationships/hyperlink" Target="https://twitter.com/avinash_kpr" TargetMode="External"/><Relationship Id="rId3866" Type="http://schemas.openxmlformats.org/officeDocument/2006/relationships/hyperlink" Target="https://twitter.com/vivek94355362" TargetMode="External"/><Relationship Id="rId135" Type="http://schemas.openxmlformats.org/officeDocument/2006/relationships/hyperlink" Target="https://t.co/bA9bEzApeT" TargetMode="External"/><Relationship Id="rId342" Type="http://schemas.openxmlformats.org/officeDocument/2006/relationships/hyperlink" Target="https://t.co/92UqcBldSj" TargetMode="External"/><Relationship Id="rId787" Type="http://schemas.openxmlformats.org/officeDocument/2006/relationships/hyperlink" Target="http://pbs.twimg.com/profile_images/695518051081400320/UHFzvDR-_normal.jpg" TargetMode="External"/><Relationship Id="rId994" Type="http://schemas.openxmlformats.org/officeDocument/2006/relationships/hyperlink" Target="http://pbs.twimg.com/profile_images/878876085026476033/JjOo4BbG_normal.jpg" TargetMode="External"/><Relationship Id="rId2023" Type="http://schemas.openxmlformats.org/officeDocument/2006/relationships/hyperlink" Target="http://pbs.twimg.com/profile_images/881012553962225665/T5lr4pmZ_normal.jpg" TargetMode="External"/><Relationship Id="rId2230" Type="http://schemas.openxmlformats.org/officeDocument/2006/relationships/hyperlink" Target="http://pbs.twimg.com/profile_images/877610663790559234/syR_V0H__normal.jpg" TargetMode="External"/><Relationship Id="rId2468" Type="http://schemas.openxmlformats.org/officeDocument/2006/relationships/hyperlink" Target="http://pbs.twimg.com/profile_images/862622809276788736/mLlno7Ap_normal.jpg" TargetMode="External"/><Relationship Id="rId2675" Type="http://schemas.openxmlformats.org/officeDocument/2006/relationships/hyperlink" Target="https://twitter.com/jsaichaitanya" TargetMode="External"/><Relationship Id="rId2882" Type="http://schemas.openxmlformats.org/officeDocument/2006/relationships/hyperlink" Target="https://twitter.com/sawhneydhruv13" TargetMode="External"/><Relationship Id="rId3519" Type="http://schemas.openxmlformats.org/officeDocument/2006/relationships/hyperlink" Target="https://twitter.com/nirmal2004" TargetMode="External"/><Relationship Id="rId3726" Type="http://schemas.openxmlformats.org/officeDocument/2006/relationships/hyperlink" Target="https://twitter.com/rsshukla62" TargetMode="External"/><Relationship Id="rId3933" Type="http://schemas.openxmlformats.org/officeDocument/2006/relationships/hyperlink" Target="https://twitter.com/chilswar" TargetMode="External"/><Relationship Id="rId202" Type="http://schemas.openxmlformats.org/officeDocument/2006/relationships/hyperlink" Target="http://t.co/i7NW4Bof2G" TargetMode="External"/><Relationship Id="rId647" Type="http://schemas.openxmlformats.org/officeDocument/2006/relationships/hyperlink" Target="http://pbs.twimg.com/profile_images/706041983580569600/Jp4JFuHn_normal.jpg" TargetMode="External"/><Relationship Id="rId854" Type="http://schemas.openxmlformats.org/officeDocument/2006/relationships/hyperlink" Target="http://pbs.twimg.com/profile_images/851346945477980160/Ke8oN5P2_normal.jpg" TargetMode="External"/><Relationship Id="rId1277" Type="http://schemas.openxmlformats.org/officeDocument/2006/relationships/hyperlink" Target="http://pbs.twimg.com/profile_images/877529833273565186/gguMdGxc_normal.jpg" TargetMode="External"/><Relationship Id="rId1484" Type="http://schemas.openxmlformats.org/officeDocument/2006/relationships/hyperlink" Target="http://pbs.twimg.com/profile_images/1202270056/9feba6b7-1bc0-49c4-8f88-9b40f54b4c67_normal.jpg" TargetMode="External"/><Relationship Id="rId1691" Type="http://schemas.openxmlformats.org/officeDocument/2006/relationships/hyperlink" Target="http://pbs.twimg.com/profile_images/868862602780311554/QWg81_m-_normal.jpg" TargetMode="External"/><Relationship Id="rId2328" Type="http://schemas.openxmlformats.org/officeDocument/2006/relationships/hyperlink" Target="http://pbs.twimg.com/profile_images/707360035970547712/vmPa8bjn_normal.jpg" TargetMode="External"/><Relationship Id="rId2535" Type="http://schemas.openxmlformats.org/officeDocument/2006/relationships/hyperlink" Target="http://pbs.twimg.com/profile_images/863644232413618176/KlaFkK2G_normal.jpg" TargetMode="External"/><Relationship Id="rId2742" Type="http://schemas.openxmlformats.org/officeDocument/2006/relationships/hyperlink" Target="https://twitter.com/pr_news24" TargetMode="External"/><Relationship Id="rId4195" Type="http://schemas.openxmlformats.org/officeDocument/2006/relationships/hyperlink" Target="https://twitter.com/pandit2050" TargetMode="External"/><Relationship Id="rId507" Type="http://schemas.openxmlformats.org/officeDocument/2006/relationships/hyperlink" Target="https://t.co/OMqWBO2Rzx" TargetMode="External"/><Relationship Id="rId714" Type="http://schemas.openxmlformats.org/officeDocument/2006/relationships/hyperlink" Target="http://pbs.twimg.com/profile_images/880730813347844096/6sTXD7UH_normal.jpg" TargetMode="External"/><Relationship Id="rId921" Type="http://schemas.openxmlformats.org/officeDocument/2006/relationships/hyperlink" Target="http://pbs.twimg.com/profile_images/819590761989738497/BExme8kb_normal.jpg" TargetMode="External"/><Relationship Id="rId1137" Type="http://schemas.openxmlformats.org/officeDocument/2006/relationships/hyperlink" Target="http://pbs.twimg.com/profile_images/629309335475130368/u-fDPNJu_normal.png" TargetMode="External"/><Relationship Id="rId1344" Type="http://schemas.openxmlformats.org/officeDocument/2006/relationships/hyperlink" Target="http://pbs.twimg.com/profile_images/855772444145078273/mfk3wwY-_normal.jpg" TargetMode="External"/><Relationship Id="rId1551" Type="http://schemas.openxmlformats.org/officeDocument/2006/relationships/hyperlink" Target="http://pbs.twimg.com/profile_images/628140167182729218/Kz0Atmf3_normal.jpg" TargetMode="External"/><Relationship Id="rId1789" Type="http://schemas.openxmlformats.org/officeDocument/2006/relationships/hyperlink" Target="http://pbs.twimg.com/profile_images/871781691848876032/nWK_-17h_normal.jpg" TargetMode="External"/><Relationship Id="rId1996" Type="http://schemas.openxmlformats.org/officeDocument/2006/relationships/hyperlink" Target="http://abs.twimg.com/sticky/default_profile_images/default_profile_normal.png" TargetMode="External"/><Relationship Id="rId2602" Type="http://schemas.openxmlformats.org/officeDocument/2006/relationships/hyperlink" Target="http://pbs.twimg.com/profile_images/3640141699/96f9534b3cb043d9cab7e7488c8f4aa4_normal.jpeg" TargetMode="External"/><Relationship Id="rId4055" Type="http://schemas.openxmlformats.org/officeDocument/2006/relationships/hyperlink" Target="https://twitter.com/ngjain1990" TargetMode="External"/><Relationship Id="rId4262" Type="http://schemas.openxmlformats.org/officeDocument/2006/relationships/hyperlink" Target="https://twitter.com/drrutvij" TargetMode="External"/><Relationship Id="rId50" Type="http://schemas.openxmlformats.org/officeDocument/2006/relationships/hyperlink" Target="https://t.co/fTrWGAPle6" TargetMode="External"/><Relationship Id="rId1204" Type="http://schemas.openxmlformats.org/officeDocument/2006/relationships/hyperlink" Target="http://pbs.twimg.com/profile_images/868521200389173248/-5asVWQc_normal.jpg" TargetMode="External"/><Relationship Id="rId1411" Type="http://schemas.openxmlformats.org/officeDocument/2006/relationships/hyperlink" Target="http://pbs.twimg.com/profile_images/820579450567786498/WAhRPmJm_normal.jpg" TargetMode="External"/><Relationship Id="rId1649" Type="http://schemas.openxmlformats.org/officeDocument/2006/relationships/hyperlink" Target="http://pbs.twimg.com/profile_images/855274428233506818/xXMsDs4c_normal.jpg" TargetMode="External"/><Relationship Id="rId1856" Type="http://schemas.openxmlformats.org/officeDocument/2006/relationships/hyperlink" Target="http://pbs.twimg.com/profile_images/830103096709754880/lS7cUq15_normal.jpg" TargetMode="External"/><Relationship Id="rId2907" Type="http://schemas.openxmlformats.org/officeDocument/2006/relationships/hyperlink" Target="https://twitter.com/shaukeen_" TargetMode="External"/><Relationship Id="rId3071" Type="http://schemas.openxmlformats.org/officeDocument/2006/relationships/hyperlink" Target="https://twitter.com/ro8ady" TargetMode="External"/><Relationship Id="rId4567" Type="http://schemas.openxmlformats.org/officeDocument/2006/relationships/hyperlink" Target="https://twitter.com/anchalvohra" TargetMode="External"/><Relationship Id="rId1509" Type="http://schemas.openxmlformats.org/officeDocument/2006/relationships/hyperlink" Target="http://pbs.twimg.com/profile_images/876948350355898368/z4oSa3E0_normal.jpg" TargetMode="External"/><Relationship Id="rId1716" Type="http://schemas.openxmlformats.org/officeDocument/2006/relationships/hyperlink" Target="http://pbs.twimg.com/profile_images/654138006903717888/VypBEsqj_normal.jpg" TargetMode="External"/><Relationship Id="rId1923" Type="http://schemas.openxmlformats.org/officeDocument/2006/relationships/hyperlink" Target="http://pbs.twimg.com/profile_images/995899750/yo_china_ultra_small_normal.jpg" TargetMode="External"/><Relationship Id="rId3169" Type="http://schemas.openxmlformats.org/officeDocument/2006/relationships/hyperlink" Target="https://twitter.com/j_mahavir" TargetMode="External"/><Relationship Id="rId3376" Type="http://schemas.openxmlformats.org/officeDocument/2006/relationships/hyperlink" Target="https://twitter.com/shamantharaj" TargetMode="External"/><Relationship Id="rId3583" Type="http://schemas.openxmlformats.org/officeDocument/2006/relationships/hyperlink" Target="https://twitter.com/naveenchandel4" TargetMode="External"/><Relationship Id="rId4122" Type="http://schemas.openxmlformats.org/officeDocument/2006/relationships/hyperlink" Target="https://twitter.com/amitmantri13" TargetMode="External"/><Relationship Id="rId4427" Type="http://schemas.openxmlformats.org/officeDocument/2006/relationships/hyperlink" Target="https://twitter.com/kalpeshrathavi" TargetMode="External"/><Relationship Id="rId297" Type="http://schemas.openxmlformats.org/officeDocument/2006/relationships/hyperlink" Target="https://t.co/yYnb3yO3BJ" TargetMode="External"/><Relationship Id="rId2185" Type="http://schemas.openxmlformats.org/officeDocument/2006/relationships/hyperlink" Target="http://pbs.twimg.com/profile_images/854897917101981696/rGwMvzto_normal.jpg" TargetMode="External"/><Relationship Id="rId2392" Type="http://schemas.openxmlformats.org/officeDocument/2006/relationships/hyperlink" Target="http://pbs.twimg.com/profile_images/882144204134264832/bHtcj90R_normal.jpg" TargetMode="External"/><Relationship Id="rId3029" Type="http://schemas.openxmlformats.org/officeDocument/2006/relationships/hyperlink" Target="https://twitter.com/namobhakth" TargetMode="External"/><Relationship Id="rId3236" Type="http://schemas.openxmlformats.org/officeDocument/2006/relationships/hyperlink" Target="https://twitter.com/nishantkhaiwal2" TargetMode="External"/><Relationship Id="rId3790" Type="http://schemas.openxmlformats.org/officeDocument/2006/relationships/hyperlink" Target="https://twitter.com/guyjobless" TargetMode="External"/><Relationship Id="rId3888" Type="http://schemas.openxmlformats.org/officeDocument/2006/relationships/hyperlink" Target="https://twitter.com/lalitsharma2017" TargetMode="External"/><Relationship Id="rId4634" Type="http://schemas.openxmlformats.org/officeDocument/2006/relationships/hyperlink" Target="https://twitter.com/ournewindia1" TargetMode="External"/><Relationship Id="rId157" Type="http://schemas.openxmlformats.org/officeDocument/2006/relationships/hyperlink" Target="http://t.co/7rQCkQvltA" TargetMode="External"/><Relationship Id="rId364" Type="http://schemas.openxmlformats.org/officeDocument/2006/relationships/hyperlink" Target="https://t.co/T3tN0P92w0" TargetMode="External"/><Relationship Id="rId2045" Type="http://schemas.openxmlformats.org/officeDocument/2006/relationships/hyperlink" Target="http://pbs.twimg.com/profile_images/876506547874091010/oXUXX8e0_normal.jpg" TargetMode="External"/><Relationship Id="rId2697" Type="http://schemas.openxmlformats.org/officeDocument/2006/relationships/hyperlink" Target="https://twitter.com/narendramodi" TargetMode="External"/><Relationship Id="rId3443" Type="http://schemas.openxmlformats.org/officeDocument/2006/relationships/hyperlink" Target="https://twitter.com/vijayismylife" TargetMode="External"/><Relationship Id="rId3650" Type="http://schemas.openxmlformats.org/officeDocument/2006/relationships/hyperlink" Target="https://twitter.com/naren" TargetMode="External"/><Relationship Id="rId3748" Type="http://schemas.openxmlformats.org/officeDocument/2006/relationships/hyperlink" Target="https://twitter.com/jay_1810" TargetMode="External"/><Relationship Id="rId571" Type="http://schemas.openxmlformats.org/officeDocument/2006/relationships/hyperlink" Target="http://t.co/0DNBNhigsB" TargetMode="External"/><Relationship Id="rId669" Type="http://schemas.openxmlformats.org/officeDocument/2006/relationships/hyperlink" Target="http://pbs.twimg.com/profile_images/876833733428387841/4w3P7QiW_normal.jpg" TargetMode="External"/><Relationship Id="rId876" Type="http://schemas.openxmlformats.org/officeDocument/2006/relationships/hyperlink" Target="http://pbs.twimg.com/profile_images/873117391336554496/GAgGdTys_normal.jpg" TargetMode="External"/><Relationship Id="rId1299" Type="http://schemas.openxmlformats.org/officeDocument/2006/relationships/hyperlink" Target="http://pbs.twimg.com/profile_images/850230478913150976/BpOwrgGH_normal.jpg" TargetMode="External"/><Relationship Id="rId2252" Type="http://schemas.openxmlformats.org/officeDocument/2006/relationships/hyperlink" Target="http://pbs.twimg.com/profile_images/824890317790810112/GTEZ3tNc_normal.jpg" TargetMode="External"/><Relationship Id="rId2557" Type="http://schemas.openxmlformats.org/officeDocument/2006/relationships/hyperlink" Target="http://pbs.twimg.com/profile_images/687575802519531520/Pp70QLU-_normal.jpg" TargetMode="External"/><Relationship Id="rId3303" Type="http://schemas.openxmlformats.org/officeDocument/2006/relationships/hyperlink" Target="https://twitter.com/republic" TargetMode="External"/><Relationship Id="rId3510" Type="http://schemas.openxmlformats.org/officeDocument/2006/relationships/hyperlink" Target="https://twitter.com/cronynirajkumar" TargetMode="External"/><Relationship Id="rId3608" Type="http://schemas.openxmlformats.org/officeDocument/2006/relationships/hyperlink" Target="https://twitter.com/advdeepatiwari1" TargetMode="External"/><Relationship Id="rId3955" Type="http://schemas.openxmlformats.org/officeDocument/2006/relationships/hyperlink" Target="https://twitter.com/coffeemachiness" TargetMode="External"/><Relationship Id="rId224" Type="http://schemas.openxmlformats.org/officeDocument/2006/relationships/hyperlink" Target="https://t.co/hEQ3IXUiEP" TargetMode="External"/><Relationship Id="rId431" Type="http://schemas.openxmlformats.org/officeDocument/2006/relationships/hyperlink" Target="https://t.co/lnMLITsieh" TargetMode="External"/><Relationship Id="rId529" Type="http://schemas.openxmlformats.org/officeDocument/2006/relationships/hyperlink" Target="https://t.co/RjxUQTTCm9" TargetMode="External"/><Relationship Id="rId736" Type="http://schemas.openxmlformats.org/officeDocument/2006/relationships/hyperlink" Target="http://pbs.twimg.com/profile_images/868443703312035842/ovJ-VtcD_normal.jpg" TargetMode="External"/><Relationship Id="rId1061" Type="http://schemas.openxmlformats.org/officeDocument/2006/relationships/hyperlink" Target="http://pbs.twimg.com/profile_images/875684909725212674/4DZLEvwe_normal.jpg" TargetMode="External"/><Relationship Id="rId1159" Type="http://schemas.openxmlformats.org/officeDocument/2006/relationships/hyperlink" Target="http://pbs.twimg.com/profile_images/801377127459209216/FnT4wcmc_normal.jpg" TargetMode="External"/><Relationship Id="rId1366" Type="http://schemas.openxmlformats.org/officeDocument/2006/relationships/hyperlink" Target="http://pbs.twimg.com/profile_images/867208785869373440/-zoXW0dQ_normal.jpg" TargetMode="External"/><Relationship Id="rId2112" Type="http://schemas.openxmlformats.org/officeDocument/2006/relationships/hyperlink" Target="http://pbs.twimg.com/profile_images/378800000520157280/576dd15505b2f2e452d23c8fc0712670_normal.jpeg" TargetMode="External"/><Relationship Id="rId2417" Type="http://schemas.openxmlformats.org/officeDocument/2006/relationships/hyperlink" Target="http://pbs.twimg.com/profile_images/758932573401735170/hxQgxRKR_normal.jpg" TargetMode="External"/><Relationship Id="rId2764" Type="http://schemas.openxmlformats.org/officeDocument/2006/relationships/hyperlink" Target="https://twitter.com/ashiquotes" TargetMode="External"/><Relationship Id="rId2971" Type="http://schemas.openxmlformats.org/officeDocument/2006/relationships/hyperlink" Target="https://twitter.com/imranjeetray" TargetMode="External"/><Relationship Id="rId3815" Type="http://schemas.openxmlformats.org/officeDocument/2006/relationships/hyperlink" Target="https://twitter.com/ankitanmol" TargetMode="External"/><Relationship Id="rId943" Type="http://schemas.openxmlformats.org/officeDocument/2006/relationships/hyperlink" Target="http://pbs.twimg.com/profile_images/858910915789508608/7M5J1xLU_normal.jpg" TargetMode="External"/><Relationship Id="rId1019" Type="http://schemas.openxmlformats.org/officeDocument/2006/relationships/hyperlink" Target="http://pbs.twimg.com/profile_images/863678232679153665/UsCI6YYD_normal.jpg" TargetMode="External"/><Relationship Id="rId1573" Type="http://schemas.openxmlformats.org/officeDocument/2006/relationships/hyperlink" Target="http://pbs.twimg.com/profile_images/796779296702353408/G911MlCV_normal.jpg" TargetMode="External"/><Relationship Id="rId1780" Type="http://schemas.openxmlformats.org/officeDocument/2006/relationships/hyperlink" Target="http://pbs.twimg.com/profile_images/869816672911319041/sCSSo9qN_normal.jpg" TargetMode="External"/><Relationship Id="rId1878" Type="http://schemas.openxmlformats.org/officeDocument/2006/relationships/hyperlink" Target="http://pbs.twimg.com/profile_images/855066903995228160/TU4OehRG_normal.jpg" TargetMode="External"/><Relationship Id="rId2624" Type="http://schemas.openxmlformats.org/officeDocument/2006/relationships/hyperlink" Target="http://pbs.twimg.com/profile_images/862981024673710082/f5Afe6G0_normal.jpg" TargetMode="External"/><Relationship Id="rId2831" Type="http://schemas.openxmlformats.org/officeDocument/2006/relationships/hyperlink" Target="https://twitter.com/seetharamakota1" TargetMode="External"/><Relationship Id="rId2929" Type="http://schemas.openxmlformats.org/officeDocument/2006/relationships/hyperlink" Target="https://twitter.com/autohippie" TargetMode="External"/><Relationship Id="rId4077" Type="http://schemas.openxmlformats.org/officeDocument/2006/relationships/hyperlink" Target="https://twitter.com/rohinishah1" TargetMode="External"/><Relationship Id="rId4284" Type="http://schemas.openxmlformats.org/officeDocument/2006/relationships/hyperlink" Target="https://twitter.com/mohiniu04" TargetMode="External"/><Relationship Id="rId4491" Type="http://schemas.openxmlformats.org/officeDocument/2006/relationships/hyperlink" Target="https://twitter.com/surbhi450" TargetMode="External"/><Relationship Id="rId72" Type="http://schemas.openxmlformats.org/officeDocument/2006/relationships/hyperlink" Target="http://t.co/AUC4lvDVY9" TargetMode="External"/><Relationship Id="rId803" Type="http://schemas.openxmlformats.org/officeDocument/2006/relationships/hyperlink" Target="http://pbs.twimg.com/profile_images/765800516202946562/TGGYInhy_normal.jpg" TargetMode="External"/><Relationship Id="rId1226" Type="http://schemas.openxmlformats.org/officeDocument/2006/relationships/hyperlink" Target="http://pbs.twimg.com/profile_images/877606495461888000/0lROvhRi_normal.jpg" TargetMode="External"/><Relationship Id="rId1433" Type="http://schemas.openxmlformats.org/officeDocument/2006/relationships/hyperlink" Target="http://pbs.twimg.com/profile_images/878899185235492864/i20RhZrI_normal.jpg" TargetMode="External"/><Relationship Id="rId1640" Type="http://schemas.openxmlformats.org/officeDocument/2006/relationships/hyperlink" Target="http://pbs.twimg.com/profile_images/865264293255811072/b9w0Vq1t_normal.jpg" TargetMode="External"/><Relationship Id="rId1738" Type="http://schemas.openxmlformats.org/officeDocument/2006/relationships/hyperlink" Target="http://pbs.twimg.com/profile_images/880603836037070849/_zSynoIr_normal.jpg" TargetMode="External"/><Relationship Id="rId3093" Type="http://schemas.openxmlformats.org/officeDocument/2006/relationships/hyperlink" Target="https://twitter.com/i_yogiverma" TargetMode="External"/><Relationship Id="rId4144" Type="http://schemas.openxmlformats.org/officeDocument/2006/relationships/hyperlink" Target="https://twitter.com/hinglishnotes" TargetMode="External"/><Relationship Id="rId4351" Type="http://schemas.openxmlformats.org/officeDocument/2006/relationships/hyperlink" Target="https://twitter.com/adityashukla24" TargetMode="External"/><Relationship Id="rId4589" Type="http://schemas.openxmlformats.org/officeDocument/2006/relationships/hyperlink" Target="https://twitter.com/banerjeerahul" TargetMode="External"/><Relationship Id="rId1500" Type="http://schemas.openxmlformats.org/officeDocument/2006/relationships/hyperlink" Target="http://pbs.twimg.com/profile_images/581122691962294274/DKy-71RO_normal.jpg" TargetMode="External"/><Relationship Id="rId1945" Type="http://schemas.openxmlformats.org/officeDocument/2006/relationships/hyperlink" Target="http://pbs.twimg.com/profile_images/792349456599388162/tKG3Cntc_normal.jpg" TargetMode="External"/><Relationship Id="rId3160" Type="http://schemas.openxmlformats.org/officeDocument/2006/relationships/hyperlink" Target="https://twitter.com/freshmenuindia" TargetMode="External"/><Relationship Id="rId3398" Type="http://schemas.openxmlformats.org/officeDocument/2006/relationships/hyperlink" Target="https://twitter.com/upforbjp" TargetMode="External"/><Relationship Id="rId4004" Type="http://schemas.openxmlformats.org/officeDocument/2006/relationships/hyperlink" Target="https://twitter.com/vivana17" TargetMode="External"/><Relationship Id="rId4211" Type="http://schemas.openxmlformats.org/officeDocument/2006/relationships/hyperlink" Target="https://twitter.com/niranjantripa16" TargetMode="External"/><Relationship Id="rId4449" Type="http://schemas.openxmlformats.org/officeDocument/2006/relationships/hyperlink" Target="https://twitter.com/bhayana_karan" TargetMode="External"/><Relationship Id="rId4656" Type="http://schemas.openxmlformats.org/officeDocument/2006/relationships/hyperlink" Target="https://twitter.com/vijayrupanibjp" TargetMode="External"/><Relationship Id="rId1805" Type="http://schemas.openxmlformats.org/officeDocument/2006/relationships/hyperlink" Target="http://pbs.twimg.com/profile_images/699469702528012288/ZlqYi3ZE_normal.jpg" TargetMode="External"/><Relationship Id="rId3020" Type="http://schemas.openxmlformats.org/officeDocument/2006/relationships/hyperlink" Target="https://twitter.com/kriratna" TargetMode="External"/><Relationship Id="rId3258" Type="http://schemas.openxmlformats.org/officeDocument/2006/relationships/hyperlink" Target="https://twitter.com/contactcaptain" TargetMode="External"/><Relationship Id="rId3465" Type="http://schemas.openxmlformats.org/officeDocument/2006/relationships/hyperlink" Target="https://twitter.com/ashishvr1" TargetMode="External"/><Relationship Id="rId3672" Type="http://schemas.openxmlformats.org/officeDocument/2006/relationships/hyperlink" Target="https://twitter.com/ankitas1308" TargetMode="External"/><Relationship Id="rId4309" Type="http://schemas.openxmlformats.org/officeDocument/2006/relationships/hyperlink" Target="https://twitter.com/dattatreya" TargetMode="External"/><Relationship Id="rId4516" Type="http://schemas.openxmlformats.org/officeDocument/2006/relationships/hyperlink" Target="https://twitter.com/panditrahul108" TargetMode="External"/><Relationship Id="rId179" Type="http://schemas.openxmlformats.org/officeDocument/2006/relationships/hyperlink" Target="https://t.co/kOiCAvSGmI" TargetMode="External"/><Relationship Id="rId386" Type="http://schemas.openxmlformats.org/officeDocument/2006/relationships/hyperlink" Target="https://t.co/QlnFRYLTeZ" TargetMode="External"/><Relationship Id="rId593" Type="http://schemas.openxmlformats.org/officeDocument/2006/relationships/hyperlink" Target="https://t.co/W2665W6AKJ" TargetMode="External"/><Relationship Id="rId2067" Type="http://schemas.openxmlformats.org/officeDocument/2006/relationships/hyperlink" Target="http://pbs.twimg.com/profile_images/881799212530155520/yTpW7HFH_normal.jpg" TargetMode="External"/><Relationship Id="rId2274" Type="http://schemas.openxmlformats.org/officeDocument/2006/relationships/hyperlink" Target="http://pbs.twimg.com/profile_images/876706057090994177/puBlW1DS_normal.jpg" TargetMode="External"/><Relationship Id="rId2481" Type="http://schemas.openxmlformats.org/officeDocument/2006/relationships/hyperlink" Target="http://pbs.twimg.com/profile_images/864020012264079360/ZSA4LPVH_normal.jpg" TargetMode="External"/><Relationship Id="rId3118" Type="http://schemas.openxmlformats.org/officeDocument/2006/relationships/hyperlink" Target="https://twitter.com/thalapathykart6" TargetMode="External"/><Relationship Id="rId3325" Type="http://schemas.openxmlformats.org/officeDocument/2006/relationships/hyperlink" Target="https://twitter.com/gdutttweets" TargetMode="External"/><Relationship Id="rId3532" Type="http://schemas.openxmlformats.org/officeDocument/2006/relationships/hyperlink" Target="https://twitter.com/anshudhar2" TargetMode="External"/><Relationship Id="rId3977" Type="http://schemas.openxmlformats.org/officeDocument/2006/relationships/hyperlink" Target="https://twitter.com/saurabyadav6" TargetMode="External"/><Relationship Id="rId246" Type="http://schemas.openxmlformats.org/officeDocument/2006/relationships/hyperlink" Target="https://t.co/ZFuFtaMk3z" TargetMode="External"/><Relationship Id="rId453" Type="http://schemas.openxmlformats.org/officeDocument/2006/relationships/hyperlink" Target="https://t.co/BKOqkcgUDV" TargetMode="External"/><Relationship Id="rId660" Type="http://schemas.openxmlformats.org/officeDocument/2006/relationships/hyperlink" Target="http://pbs.twimg.com/profile_images/847330549123342337/HpyoyO_O_normal.jpg" TargetMode="External"/><Relationship Id="rId898" Type="http://schemas.openxmlformats.org/officeDocument/2006/relationships/hyperlink" Target="http://pbs.twimg.com/profile_images/742230690301775875/86NxyU-v_normal.jpg" TargetMode="External"/><Relationship Id="rId1083" Type="http://schemas.openxmlformats.org/officeDocument/2006/relationships/hyperlink" Target="http://pbs.twimg.com/profile_images/859016333383442433/pPHPbU61_normal.jpg" TargetMode="External"/><Relationship Id="rId1290" Type="http://schemas.openxmlformats.org/officeDocument/2006/relationships/hyperlink" Target="http://pbs.twimg.com/profile_images/879715744887525376/GcYRMrBM_normal.jpg" TargetMode="External"/><Relationship Id="rId2134" Type="http://schemas.openxmlformats.org/officeDocument/2006/relationships/hyperlink" Target="http://pbs.twimg.com/profile_images/718433521509994497/4iW9RC_r_normal.jpg" TargetMode="External"/><Relationship Id="rId2341" Type="http://schemas.openxmlformats.org/officeDocument/2006/relationships/hyperlink" Target="http://pbs.twimg.com/profile_images/731359792116183042/ZIqw96HY_normal.jpg" TargetMode="External"/><Relationship Id="rId2579" Type="http://schemas.openxmlformats.org/officeDocument/2006/relationships/hyperlink" Target="http://pbs.twimg.com/profile_images/880335581858811904/bDRRt_L9_normal.jpg" TargetMode="External"/><Relationship Id="rId2786" Type="http://schemas.openxmlformats.org/officeDocument/2006/relationships/hyperlink" Target="https://twitter.com/finminindia" TargetMode="External"/><Relationship Id="rId2993" Type="http://schemas.openxmlformats.org/officeDocument/2006/relationships/hyperlink" Target="https://twitter.com/hena19" TargetMode="External"/><Relationship Id="rId3837" Type="http://schemas.openxmlformats.org/officeDocument/2006/relationships/hyperlink" Target="https://twitter.com/triptiyadav2015" TargetMode="External"/><Relationship Id="rId106" Type="http://schemas.openxmlformats.org/officeDocument/2006/relationships/hyperlink" Target="https://t.co/brpJh7NDWj" TargetMode="External"/><Relationship Id="rId313" Type="http://schemas.openxmlformats.org/officeDocument/2006/relationships/hyperlink" Target="http://t.co/cjXqo5t9hJ" TargetMode="External"/><Relationship Id="rId758" Type="http://schemas.openxmlformats.org/officeDocument/2006/relationships/hyperlink" Target="http://pbs.twimg.com/profile_images/871473228773904384/5mV2ZBo2_normal.jpg" TargetMode="External"/><Relationship Id="rId965" Type="http://schemas.openxmlformats.org/officeDocument/2006/relationships/hyperlink" Target="http://pbs.twimg.com/profile_images/876746143497035776/0zyxz2E1_normal.jpg" TargetMode="External"/><Relationship Id="rId1150" Type="http://schemas.openxmlformats.org/officeDocument/2006/relationships/hyperlink" Target="http://abs.twimg.com/sticky/default_profile_images/default_profile_normal.png" TargetMode="External"/><Relationship Id="rId1388" Type="http://schemas.openxmlformats.org/officeDocument/2006/relationships/hyperlink" Target="http://pbs.twimg.com/profile_images/877506243052544000/YaMrVZuR_normal.jpg" TargetMode="External"/><Relationship Id="rId1595" Type="http://schemas.openxmlformats.org/officeDocument/2006/relationships/hyperlink" Target="http://pbs.twimg.com/profile_images/839936887645224960/YTsLI0sX_normal.jpg" TargetMode="External"/><Relationship Id="rId2439" Type="http://schemas.openxmlformats.org/officeDocument/2006/relationships/hyperlink" Target="http://pbs.twimg.com/profile_images/3328970640/2b80d5d3d0e9c0678b445e590f559023_normal.jpeg" TargetMode="External"/><Relationship Id="rId2646" Type="http://schemas.openxmlformats.org/officeDocument/2006/relationships/hyperlink" Target="http://pbs.twimg.com/profile_images/797043459802722309/L9QOYXxC_normal.jpg" TargetMode="External"/><Relationship Id="rId2853" Type="http://schemas.openxmlformats.org/officeDocument/2006/relationships/hyperlink" Target="https://twitter.com/tivra123" TargetMode="External"/><Relationship Id="rId3904" Type="http://schemas.openxmlformats.org/officeDocument/2006/relationships/hyperlink" Target="https://twitter.com/hero__utkarsh" TargetMode="External"/><Relationship Id="rId4099" Type="http://schemas.openxmlformats.org/officeDocument/2006/relationships/hyperlink" Target="https://twitter.com/unmeshb" TargetMode="External"/><Relationship Id="rId94" Type="http://schemas.openxmlformats.org/officeDocument/2006/relationships/hyperlink" Target="https://t.co/bB5gbAqz2L" TargetMode="External"/><Relationship Id="rId520" Type="http://schemas.openxmlformats.org/officeDocument/2006/relationships/hyperlink" Target="https://t.co/baXFEHPShh" TargetMode="External"/><Relationship Id="rId618" Type="http://schemas.openxmlformats.org/officeDocument/2006/relationships/hyperlink" Target="https://t.co/cuoEFZT7jk" TargetMode="External"/><Relationship Id="rId825" Type="http://schemas.openxmlformats.org/officeDocument/2006/relationships/hyperlink" Target="http://pbs.twimg.com/profile_images/880760027530887169/TX4F2CEt_normal.jpg" TargetMode="External"/><Relationship Id="rId1248" Type="http://schemas.openxmlformats.org/officeDocument/2006/relationships/hyperlink" Target="http://pbs.twimg.com/profile_images/880950912377815044/pLGaGYHv_normal.jpg" TargetMode="External"/><Relationship Id="rId1455" Type="http://schemas.openxmlformats.org/officeDocument/2006/relationships/hyperlink" Target="http://pbs.twimg.com/profile_images/848430420786020352/TtDtvg0g_normal.jpg" TargetMode="External"/><Relationship Id="rId1662" Type="http://schemas.openxmlformats.org/officeDocument/2006/relationships/hyperlink" Target="http://pbs.twimg.com/profile_images/705698253786886144/UlvCsBA0_normal.jpg" TargetMode="External"/><Relationship Id="rId2201" Type="http://schemas.openxmlformats.org/officeDocument/2006/relationships/hyperlink" Target="http://pbs.twimg.com/profile_images/564022114840113156/3zQYDm6D_normal.jpeg" TargetMode="External"/><Relationship Id="rId2506" Type="http://schemas.openxmlformats.org/officeDocument/2006/relationships/hyperlink" Target="http://pbs.twimg.com/profile_images/776726120867606529/HJgBlzC9_normal.jpg" TargetMode="External"/><Relationship Id="rId1010" Type="http://schemas.openxmlformats.org/officeDocument/2006/relationships/hyperlink" Target="http://pbs.twimg.com/profile_images/869986227616751616/3hkfIM3x_normal.jpg" TargetMode="External"/><Relationship Id="rId1108" Type="http://schemas.openxmlformats.org/officeDocument/2006/relationships/hyperlink" Target="http://pbs.twimg.com/profile_images/880643297181667328/30tJmHRV_normal.jpg" TargetMode="External"/><Relationship Id="rId1315" Type="http://schemas.openxmlformats.org/officeDocument/2006/relationships/hyperlink" Target="http://pbs.twimg.com/profile_images/3284924969/5e4454e6cfbc5294932c571fe5734c0e_normal.jpeg" TargetMode="External"/><Relationship Id="rId1967" Type="http://schemas.openxmlformats.org/officeDocument/2006/relationships/hyperlink" Target="http://pbs.twimg.com/profile_images/867673467168182272/oeSFc2cy_normal.jpg" TargetMode="External"/><Relationship Id="rId2713" Type="http://schemas.openxmlformats.org/officeDocument/2006/relationships/hyperlink" Target="https://twitter.com/panwaratul" TargetMode="External"/><Relationship Id="rId2920" Type="http://schemas.openxmlformats.org/officeDocument/2006/relationships/hyperlink" Target="https://twitter.com/abburinaresh" TargetMode="External"/><Relationship Id="rId4166" Type="http://schemas.openxmlformats.org/officeDocument/2006/relationships/hyperlink" Target="https://twitter.com/esta_oddities" TargetMode="External"/><Relationship Id="rId4373" Type="http://schemas.openxmlformats.org/officeDocument/2006/relationships/hyperlink" Target="https://twitter.com/victoryfornamo" TargetMode="External"/><Relationship Id="rId4580" Type="http://schemas.openxmlformats.org/officeDocument/2006/relationships/hyperlink" Target="https://twitter.com/srivatsan_91" TargetMode="External"/><Relationship Id="rId4678" Type="http://schemas.openxmlformats.org/officeDocument/2006/relationships/table" Target="../tables/table2.xml"/><Relationship Id="rId1522" Type="http://schemas.openxmlformats.org/officeDocument/2006/relationships/hyperlink" Target="http://pbs.twimg.com/profile_images/877625008973021184/ByAbp9wa_normal.jpg" TargetMode="External"/><Relationship Id="rId21" Type="http://schemas.openxmlformats.org/officeDocument/2006/relationships/hyperlink" Target="https://t.co/l1QLSuoyfV" TargetMode="External"/><Relationship Id="rId2089" Type="http://schemas.openxmlformats.org/officeDocument/2006/relationships/hyperlink" Target="http://abs.twimg.com/sticky/default_profile_images/default_profile_normal.png" TargetMode="External"/><Relationship Id="rId3487" Type="http://schemas.openxmlformats.org/officeDocument/2006/relationships/hyperlink" Target="https://twitter.com/vivashwansingh" TargetMode="External"/><Relationship Id="rId3694" Type="http://schemas.openxmlformats.org/officeDocument/2006/relationships/hyperlink" Target="https://twitter.com/hinduinnocent" TargetMode="External"/><Relationship Id="rId4538" Type="http://schemas.openxmlformats.org/officeDocument/2006/relationships/hyperlink" Target="https://twitter.com/mukeshsinghaap" TargetMode="External"/><Relationship Id="rId2296" Type="http://schemas.openxmlformats.org/officeDocument/2006/relationships/hyperlink" Target="http://pbs.twimg.com/profile_images/549505598715215873/q2TIb7Gj_normal.jpeg" TargetMode="External"/><Relationship Id="rId3347" Type="http://schemas.openxmlformats.org/officeDocument/2006/relationships/hyperlink" Target="https://twitter.com/pritam_009" TargetMode="External"/><Relationship Id="rId3554" Type="http://schemas.openxmlformats.org/officeDocument/2006/relationships/hyperlink" Target="https://twitter.com/raj6723" TargetMode="External"/><Relationship Id="rId3761" Type="http://schemas.openxmlformats.org/officeDocument/2006/relationships/hyperlink" Target="https://twitter.com/prashantpareek7" TargetMode="External"/><Relationship Id="rId4605" Type="http://schemas.openxmlformats.org/officeDocument/2006/relationships/hyperlink" Target="https://twitter.com/rashmi21044" TargetMode="External"/><Relationship Id="rId268" Type="http://schemas.openxmlformats.org/officeDocument/2006/relationships/hyperlink" Target="https://t.co/64kqP3m4I0" TargetMode="External"/><Relationship Id="rId475" Type="http://schemas.openxmlformats.org/officeDocument/2006/relationships/hyperlink" Target="https://t.co/oVbd1MHA5F" TargetMode="External"/><Relationship Id="rId682" Type="http://schemas.openxmlformats.org/officeDocument/2006/relationships/hyperlink" Target="http://pbs.twimg.com/profile_images/829700992820191232/Bx6H0HtW_normal.jpg" TargetMode="External"/><Relationship Id="rId2156" Type="http://schemas.openxmlformats.org/officeDocument/2006/relationships/hyperlink" Target="http://pbs.twimg.com/profile_images/849129532816850944/uvTflNwK_normal.jpg" TargetMode="External"/><Relationship Id="rId2363" Type="http://schemas.openxmlformats.org/officeDocument/2006/relationships/hyperlink" Target="http://pbs.twimg.com/profile_images/876097888379482112/YGS1k8it_normal.jpg" TargetMode="External"/><Relationship Id="rId2570" Type="http://schemas.openxmlformats.org/officeDocument/2006/relationships/hyperlink" Target="http://pbs.twimg.com/profile_images/857613082402537472/vgMeGPFy_normal.jpg" TargetMode="External"/><Relationship Id="rId3207" Type="http://schemas.openxmlformats.org/officeDocument/2006/relationships/hyperlink" Target="https://twitter.com/natkhatpariis" TargetMode="External"/><Relationship Id="rId3414" Type="http://schemas.openxmlformats.org/officeDocument/2006/relationships/hyperlink" Target="https://twitter.com/punbatra" TargetMode="External"/><Relationship Id="rId3621" Type="http://schemas.openxmlformats.org/officeDocument/2006/relationships/hyperlink" Target="https://twitter.com/vedomicreation" TargetMode="External"/><Relationship Id="rId128" Type="http://schemas.openxmlformats.org/officeDocument/2006/relationships/hyperlink" Target="https://t.co/8fsp8eYQOQ" TargetMode="External"/><Relationship Id="rId335" Type="http://schemas.openxmlformats.org/officeDocument/2006/relationships/hyperlink" Target="https://t.co/5kDU8U2KN4" TargetMode="External"/><Relationship Id="rId542" Type="http://schemas.openxmlformats.org/officeDocument/2006/relationships/hyperlink" Target="https://t.co/JLZMFhPu3N" TargetMode="External"/><Relationship Id="rId1172" Type="http://schemas.openxmlformats.org/officeDocument/2006/relationships/hyperlink" Target="http://pbs.twimg.com/profile_images/666165000835231744/rNJjYCBT_normal.jpg" TargetMode="External"/><Relationship Id="rId2016" Type="http://schemas.openxmlformats.org/officeDocument/2006/relationships/hyperlink" Target="http://pbs.twimg.com/profile_images/775298166312800256/Cu5Vg0Gv_normal.jpg" TargetMode="External"/><Relationship Id="rId2223" Type="http://schemas.openxmlformats.org/officeDocument/2006/relationships/hyperlink" Target="http://pbs.twimg.com/profile_images/880799096566566915/YPZkzNNB_normal.jpg" TargetMode="External"/><Relationship Id="rId2430" Type="http://schemas.openxmlformats.org/officeDocument/2006/relationships/hyperlink" Target="http://pbs.twimg.com/profile_images/779842802913910784/ZmAdJTCs_normal.jpg" TargetMode="External"/><Relationship Id="rId402" Type="http://schemas.openxmlformats.org/officeDocument/2006/relationships/hyperlink" Target="https://t.co/eoT4KYoDIR" TargetMode="External"/><Relationship Id="rId1032" Type="http://schemas.openxmlformats.org/officeDocument/2006/relationships/hyperlink" Target="http://pbs.twimg.com/profile_images/881069807315169288/dH6zo1jy_normal.jpg" TargetMode="External"/><Relationship Id="rId4188" Type="http://schemas.openxmlformats.org/officeDocument/2006/relationships/hyperlink" Target="https://twitter.com/hemantsetia" TargetMode="External"/><Relationship Id="rId4395" Type="http://schemas.openxmlformats.org/officeDocument/2006/relationships/hyperlink" Target="https://twitter.com/djgoodlook" TargetMode="External"/><Relationship Id="rId1989" Type="http://schemas.openxmlformats.org/officeDocument/2006/relationships/hyperlink" Target="http://pbs.twimg.com/profile_images/881583642816000000/V8RgkzML_normal.jpg" TargetMode="External"/><Relationship Id="rId4048" Type="http://schemas.openxmlformats.org/officeDocument/2006/relationships/hyperlink" Target="https://twitter.com/vishalgala" TargetMode="External"/><Relationship Id="rId4255" Type="http://schemas.openxmlformats.org/officeDocument/2006/relationships/hyperlink" Target="https://twitter.com/deepak71031730" TargetMode="External"/><Relationship Id="rId1849" Type="http://schemas.openxmlformats.org/officeDocument/2006/relationships/hyperlink" Target="http://pbs.twimg.com/profile_images/877790698380120064/35QnK-fj_normal.jpg" TargetMode="External"/><Relationship Id="rId3064" Type="http://schemas.openxmlformats.org/officeDocument/2006/relationships/hyperlink" Target="https://twitter.com/bullybuddha" TargetMode="External"/><Relationship Id="rId4462" Type="http://schemas.openxmlformats.org/officeDocument/2006/relationships/hyperlink" Target="https://twitter.com/dkv1949" TargetMode="External"/><Relationship Id="rId192" Type="http://schemas.openxmlformats.org/officeDocument/2006/relationships/hyperlink" Target="https://t.co/TAXqYn61Ow" TargetMode="External"/><Relationship Id="rId1709" Type="http://schemas.openxmlformats.org/officeDocument/2006/relationships/hyperlink" Target="http://pbs.twimg.com/profile_images/865601152326434817/hlQwnFbg_normal.jpg" TargetMode="External"/><Relationship Id="rId1916" Type="http://schemas.openxmlformats.org/officeDocument/2006/relationships/hyperlink" Target="http://pbs.twimg.com/profile_images/676044935011921921/l_NG2Wbt_normal.jpg" TargetMode="External"/><Relationship Id="rId3271" Type="http://schemas.openxmlformats.org/officeDocument/2006/relationships/hyperlink" Target="https://twitter.com/gstfornewindia" TargetMode="External"/><Relationship Id="rId4115" Type="http://schemas.openxmlformats.org/officeDocument/2006/relationships/hyperlink" Target="https://twitter.com/badbolebabaji" TargetMode="External"/><Relationship Id="rId4322" Type="http://schemas.openxmlformats.org/officeDocument/2006/relationships/hyperlink" Target="https://twitter.com/dna" TargetMode="External"/><Relationship Id="rId2080" Type="http://schemas.openxmlformats.org/officeDocument/2006/relationships/hyperlink" Target="http://pbs.twimg.com/profile_images/881663392510951426/Bd2TmnSp_normal.jpg" TargetMode="External"/><Relationship Id="rId3131" Type="http://schemas.openxmlformats.org/officeDocument/2006/relationships/hyperlink" Target="https://twitter.com/chauhan_vijayk" TargetMode="External"/><Relationship Id="rId2897" Type="http://schemas.openxmlformats.org/officeDocument/2006/relationships/hyperlink" Target="https://twitter.com/bolxmart" TargetMode="External"/><Relationship Id="rId3948" Type="http://schemas.openxmlformats.org/officeDocument/2006/relationships/hyperlink" Target="https://twitter.com/vk_bharatiya" TargetMode="External"/><Relationship Id="rId869" Type="http://schemas.openxmlformats.org/officeDocument/2006/relationships/hyperlink" Target="http://pbs.twimg.com/profile_images/795939772631949312/K4EesetC_normal.jpg" TargetMode="External"/><Relationship Id="rId1499" Type="http://schemas.openxmlformats.org/officeDocument/2006/relationships/hyperlink" Target="http://pbs.twimg.com/profile_images/696601463322075137/svSxRGyn_normal.jpg" TargetMode="External"/><Relationship Id="rId729" Type="http://schemas.openxmlformats.org/officeDocument/2006/relationships/hyperlink" Target="http://pbs.twimg.com/profile_images/743177594607001602/h4aFnLh2_normal.jpg" TargetMode="External"/><Relationship Id="rId1359" Type="http://schemas.openxmlformats.org/officeDocument/2006/relationships/hyperlink" Target="http://pbs.twimg.com/profile_images/879372189878845440/VDZYtSqu_normal.jpg" TargetMode="External"/><Relationship Id="rId2757" Type="http://schemas.openxmlformats.org/officeDocument/2006/relationships/hyperlink" Target="https://twitter.com/rsrinivas54" TargetMode="External"/><Relationship Id="rId2964" Type="http://schemas.openxmlformats.org/officeDocument/2006/relationships/hyperlink" Target="https://twitter.com/dangarfield1" TargetMode="External"/><Relationship Id="rId3808" Type="http://schemas.openxmlformats.org/officeDocument/2006/relationships/hyperlink" Target="https://twitter.com/the_rahulkumar" TargetMode="External"/><Relationship Id="rId936" Type="http://schemas.openxmlformats.org/officeDocument/2006/relationships/hyperlink" Target="http://pbs.twimg.com/profile_images/858632478638125057/Tvxamqzg_normal.jpg" TargetMode="External"/><Relationship Id="rId1219" Type="http://schemas.openxmlformats.org/officeDocument/2006/relationships/hyperlink" Target="http://pbs.twimg.com/profile_images/877519319701176320/hGLExjYJ_normal.jpg" TargetMode="External"/><Relationship Id="rId1566" Type="http://schemas.openxmlformats.org/officeDocument/2006/relationships/hyperlink" Target="http://abs.twimg.com/sticky/default_profile_images/default_profile_normal.png" TargetMode="External"/><Relationship Id="rId1773" Type="http://schemas.openxmlformats.org/officeDocument/2006/relationships/hyperlink" Target="http://pbs.twimg.com/profile_images/870926771771760641/xzh0-jur_normal.jpg" TargetMode="External"/><Relationship Id="rId1980" Type="http://schemas.openxmlformats.org/officeDocument/2006/relationships/hyperlink" Target="http://pbs.twimg.com/profile_images/827717247623901184/Jwsxd4U0_normal.jpg" TargetMode="External"/><Relationship Id="rId2617" Type="http://schemas.openxmlformats.org/officeDocument/2006/relationships/hyperlink" Target="http://pbs.twimg.com/profile_images/863000141581533184/LSz9SN7C_normal.jpg" TargetMode="External"/><Relationship Id="rId2824" Type="http://schemas.openxmlformats.org/officeDocument/2006/relationships/hyperlink" Target="https://twitter.com/kinshook" TargetMode="External"/><Relationship Id="rId65" Type="http://schemas.openxmlformats.org/officeDocument/2006/relationships/hyperlink" Target="http://t.co/XKe1khktPt" TargetMode="External"/><Relationship Id="rId1426" Type="http://schemas.openxmlformats.org/officeDocument/2006/relationships/hyperlink" Target="http://pbs.twimg.com/profile_images/868370045587599360/nVisb6lB_normal.jpg" TargetMode="External"/><Relationship Id="rId1633" Type="http://schemas.openxmlformats.org/officeDocument/2006/relationships/hyperlink" Target="http://pbs.twimg.com/profile_images/873179840622379008/6Wu-qP8t_normal.jpg" TargetMode="External"/><Relationship Id="rId1840" Type="http://schemas.openxmlformats.org/officeDocument/2006/relationships/hyperlink" Target="http://pbs.twimg.com/profile_images/842697854816833536/k8r1sZ2X_normal.jpg" TargetMode="External"/><Relationship Id="rId1700" Type="http://schemas.openxmlformats.org/officeDocument/2006/relationships/hyperlink" Target="http://pbs.twimg.com/profile_images/532077442257539072/eFrlU6qE_normal.jpeg" TargetMode="External"/><Relationship Id="rId3598" Type="http://schemas.openxmlformats.org/officeDocument/2006/relationships/hyperlink" Target="https://twitter.com/maheshs79041871" TargetMode="External"/><Relationship Id="rId4649" Type="http://schemas.openxmlformats.org/officeDocument/2006/relationships/hyperlink" Target="https://twitter.com/patelanurudh" TargetMode="External"/><Relationship Id="rId3458" Type="http://schemas.openxmlformats.org/officeDocument/2006/relationships/hyperlink" Target="https://twitter.com/repubiicofindia" TargetMode="External"/><Relationship Id="rId3665" Type="http://schemas.openxmlformats.org/officeDocument/2006/relationships/hyperlink" Target="https://twitter.com/thayirsatti" TargetMode="External"/><Relationship Id="rId3872" Type="http://schemas.openxmlformats.org/officeDocument/2006/relationships/hyperlink" Target="https://twitter.com/sunnyrajore" TargetMode="External"/><Relationship Id="rId4509" Type="http://schemas.openxmlformats.org/officeDocument/2006/relationships/hyperlink" Target="https://twitter.com/sai_lucky_me" TargetMode="External"/><Relationship Id="rId379" Type="http://schemas.openxmlformats.org/officeDocument/2006/relationships/hyperlink" Target="https://t.co/RzstcYHjSs" TargetMode="External"/><Relationship Id="rId586" Type="http://schemas.openxmlformats.org/officeDocument/2006/relationships/hyperlink" Target="https://t.co/lwhK32nEiy" TargetMode="External"/><Relationship Id="rId793" Type="http://schemas.openxmlformats.org/officeDocument/2006/relationships/hyperlink" Target="http://pbs.twimg.com/profile_images/441448252739563520/jqAbq4Sk_normal.jpeg" TargetMode="External"/><Relationship Id="rId2267" Type="http://schemas.openxmlformats.org/officeDocument/2006/relationships/hyperlink" Target="http://pbs.twimg.com/profile_images/835824790933929988/yEK-LWpZ_normal.jpg" TargetMode="External"/><Relationship Id="rId2474" Type="http://schemas.openxmlformats.org/officeDocument/2006/relationships/hyperlink" Target="http://pbs.twimg.com/profile_images/877251618051420161/vDP3EaGT_normal.jpg" TargetMode="External"/><Relationship Id="rId2681" Type="http://schemas.openxmlformats.org/officeDocument/2006/relationships/hyperlink" Target="https://twitter.com/idrissiddiqui" TargetMode="External"/><Relationship Id="rId3318" Type="http://schemas.openxmlformats.org/officeDocument/2006/relationships/hyperlink" Target="https://twitter.com/amitshahfanclub" TargetMode="External"/><Relationship Id="rId3525" Type="http://schemas.openxmlformats.org/officeDocument/2006/relationships/hyperlink" Target="https://twitter.com/josephapril1997" TargetMode="External"/><Relationship Id="rId239" Type="http://schemas.openxmlformats.org/officeDocument/2006/relationships/hyperlink" Target="https://t.co/7fpUaqCsdl" TargetMode="External"/><Relationship Id="rId446" Type="http://schemas.openxmlformats.org/officeDocument/2006/relationships/hyperlink" Target="https://t.co/409JG96FhB" TargetMode="External"/><Relationship Id="rId653" Type="http://schemas.openxmlformats.org/officeDocument/2006/relationships/hyperlink" Target="http://pbs.twimg.com/profile_images/877864365483065344/wy53ws_7_normal.jpg" TargetMode="External"/><Relationship Id="rId1076" Type="http://schemas.openxmlformats.org/officeDocument/2006/relationships/hyperlink" Target="http://pbs.twimg.com/profile_images/611823216928034817/NZ9a7rf-_normal.jpg" TargetMode="External"/><Relationship Id="rId1283" Type="http://schemas.openxmlformats.org/officeDocument/2006/relationships/hyperlink" Target="http://pbs.twimg.com/profile_images/881883556812738561/HqYBu2nr_normal.jpg" TargetMode="External"/><Relationship Id="rId1490" Type="http://schemas.openxmlformats.org/officeDocument/2006/relationships/hyperlink" Target="http://pbs.twimg.com/profile_images/781430741196345344/ePPxLg7D_normal.jpg" TargetMode="External"/><Relationship Id="rId2127" Type="http://schemas.openxmlformats.org/officeDocument/2006/relationships/hyperlink" Target="http://pbs.twimg.com/profile_images/516487018482630656/MEfPkIsO_normal.jpeg" TargetMode="External"/><Relationship Id="rId2334" Type="http://schemas.openxmlformats.org/officeDocument/2006/relationships/hyperlink" Target="http://pbs.twimg.com/profile_images/879765592739160064/Jup1HPGY_normal.jpg" TargetMode="External"/><Relationship Id="rId3732" Type="http://schemas.openxmlformats.org/officeDocument/2006/relationships/hyperlink" Target="https://twitter.com/rakorhi" TargetMode="External"/><Relationship Id="rId306" Type="http://schemas.openxmlformats.org/officeDocument/2006/relationships/hyperlink" Target="http://t.co/cfolf85NBO" TargetMode="External"/><Relationship Id="rId860" Type="http://schemas.openxmlformats.org/officeDocument/2006/relationships/hyperlink" Target="http://pbs.twimg.com/profile_images/690770942591655936/zdRVJ57g_normal.png" TargetMode="External"/><Relationship Id="rId1143" Type="http://schemas.openxmlformats.org/officeDocument/2006/relationships/hyperlink" Target="http://pbs.twimg.com/profile_images/857240750911836162/a6x02s2j_normal.jpg" TargetMode="External"/><Relationship Id="rId2541" Type="http://schemas.openxmlformats.org/officeDocument/2006/relationships/hyperlink" Target="http://pbs.twimg.com/profile_images/819533187621785600/kt85YnhK_normal.jpg" TargetMode="External"/><Relationship Id="rId4299" Type="http://schemas.openxmlformats.org/officeDocument/2006/relationships/hyperlink" Target="https://twitter.com/gauravlath_19" TargetMode="External"/><Relationship Id="rId513" Type="http://schemas.openxmlformats.org/officeDocument/2006/relationships/hyperlink" Target="https://t.co/Zl5KSVOUJK" TargetMode="External"/><Relationship Id="rId720" Type="http://schemas.openxmlformats.org/officeDocument/2006/relationships/hyperlink" Target="http://pbs.twimg.com/profile_images/744199879438655489/AWmtl_MP_normal.jpg" TargetMode="External"/><Relationship Id="rId1350" Type="http://schemas.openxmlformats.org/officeDocument/2006/relationships/hyperlink" Target="http://pbs.twimg.com/profile_images/862650959452934144/IQcsYMGt_normal.jpg" TargetMode="External"/><Relationship Id="rId2401" Type="http://schemas.openxmlformats.org/officeDocument/2006/relationships/hyperlink" Target="http://pbs.twimg.com/profile_images/559706114883715073/3WZ7uWnM_normal.jpeg" TargetMode="External"/><Relationship Id="rId4159" Type="http://schemas.openxmlformats.org/officeDocument/2006/relationships/hyperlink" Target="https://twitter.com/c9feb8aefbaa42a" TargetMode="External"/><Relationship Id="rId1003" Type="http://schemas.openxmlformats.org/officeDocument/2006/relationships/hyperlink" Target="http://pbs.twimg.com/profile_images/480721744659881984/TmfOLQ7J_normal.jpeg" TargetMode="External"/><Relationship Id="rId1210" Type="http://schemas.openxmlformats.org/officeDocument/2006/relationships/hyperlink" Target="http://pbs.twimg.com/profile_images/854385556851232768/L1qDmzzP_normal.jpg" TargetMode="External"/><Relationship Id="rId4366" Type="http://schemas.openxmlformats.org/officeDocument/2006/relationships/hyperlink" Target="https://twitter.com/stormingdurgesh" TargetMode="External"/><Relationship Id="rId4573" Type="http://schemas.openxmlformats.org/officeDocument/2006/relationships/hyperlink" Target="https://twitter.com/greyybasics" TargetMode="External"/><Relationship Id="rId3175" Type="http://schemas.openxmlformats.org/officeDocument/2006/relationships/hyperlink" Target="https://twitter.com/pandinelson8127" TargetMode="External"/><Relationship Id="rId3382" Type="http://schemas.openxmlformats.org/officeDocument/2006/relationships/hyperlink" Target="https://twitter.com/dhakad_p_k" TargetMode="External"/><Relationship Id="rId4019" Type="http://schemas.openxmlformats.org/officeDocument/2006/relationships/hyperlink" Target="https://twitter.com/chobeymanoj" TargetMode="External"/><Relationship Id="rId4226" Type="http://schemas.openxmlformats.org/officeDocument/2006/relationships/hyperlink" Target="https://twitter.com/sanjaysemalty" TargetMode="External"/><Relationship Id="rId4433" Type="http://schemas.openxmlformats.org/officeDocument/2006/relationships/hyperlink" Target="https://twitter.com/amit8883" TargetMode="External"/><Relationship Id="rId4640" Type="http://schemas.openxmlformats.org/officeDocument/2006/relationships/hyperlink" Target="https://twitter.com/pateprakash123" TargetMode="External"/><Relationship Id="rId2191" Type="http://schemas.openxmlformats.org/officeDocument/2006/relationships/hyperlink" Target="http://pbs.twimg.com/profile_images/606867028910080000/79CcvETZ_normal.jpg" TargetMode="External"/><Relationship Id="rId3035" Type="http://schemas.openxmlformats.org/officeDocument/2006/relationships/hyperlink" Target="https://twitter.com/kolkata24x7eng" TargetMode="External"/><Relationship Id="rId3242" Type="http://schemas.openxmlformats.org/officeDocument/2006/relationships/hyperlink" Target="https://twitter.com/muguvj" TargetMode="External"/><Relationship Id="rId4500" Type="http://schemas.openxmlformats.org/officeDocument/2006/relationships/hyperlink" Target="https://twitter.com/sardanarohit" TargetMode="External"/><Relationship Id="rId163" Type="http://schemas.openxmlformats.org/officeDocument/2006/relationships/hyperlink" Target="https://t.co/67YFr70T9l" TargetMode="External"/><Relationship Id="rId370" Type="http://schemas.openxmlformats.org/officeDocument/2006/relationships/hyperlink" Target="https://t.co/AvP9skzHf5" TargetMode="External"/><Relationship Id="rId2051" Type="http://schemas.openxmlformats.org/officeDocument/2006/relationships/hyperlink" Target="http://pbs.twimg.com/profile_images/868803411415781376/4LpI7-4i_normal.jpg" TargetMode="External"/><Relationship Id="rId3102" Type="http://schemas.openxmlformats.org/officeDocument/2006/relationships/hyperlink" Target="https://twitter.com/pegasus__7" TargetMode="External"/><Relationship Id="rId230" Type="http://schemas.openxmlformats.org/officeDocument/2006/relationships/hyperlink" Target="http://t.co/5OifewME9M" TargetMode="External"/><Relationship Id="rId2868" Type="http://schemas.openxmlformats.org/officeDocument/2006/relationships/hyperlink" Target="https://twitter.com/bhattarati" TargetMode="External"/><Relationship Id="rId3919" Type="http://schemas.openxmlformats.org/officeDocument/2006/relationships/hyperlink" Target="https://twitter.com/i4u090909" TargetMode="External"/><Relationship Id="rId4083" Type="http://schemas.openxmlformats.org/officeDocument/2006/relationships/hyperlink" Target="https://twitter.com/1deepakahuja" TargetMode="External"/><Relationship Id="rId1677" Type="http://schemas.openxmlformats.org/officeDocument/2006/relationships/hyperlink" Target="http://pbs.twimg.com/profile_images/846759580168183808/TXCiTVA4_normal.jpg" TargetMode="External"/><Relationship Id="rId1884" Type="http://schemas.openxmlformats.org/officeDocument/2006/relationships/hyperlink" Target="http://pbs.twimg.com/profile_images/484924214860726273/m5YtyQOh_normal.jpeg" TargetMode="External"/><Relationship Id="rId2728" Type="http://schemas.openxmlformats.org/officeDocument/2006/relationships/hyperlink" Target="https://twitter.com/perplex_diarist" TargetMode="External"/><Relationship Id="rId2935" Type="http://schemas.openxmlformats.org/officeDocument/2006/relationships/hyperlink" Target="https://twitter.com/dnn_newss" TargetMode="External"/><Relationship Id="rId4290" Type="http://schemas.openxmlformats.org/officeDocument/2006/relationships/hyperlink" Target="https://twitter.com/rajmoily" TargetMode="External"/><Relationship Id="rId907" Type="http://schemas.openxmlformats.org/officeDocument/2006/relationships/hyperlink" Target="http://pbs.twimg.com/profile_images/867701724345237504/z1vjeMEJ_normal.jpg" TargetMode="External"/><Relationship Id="rId1537" Type="http://schemas.openxmlformats.org/officeDocument/2006/relationships/hyperlink" Target="http://pbs.twimg.com/profile_images/881072406848167936/VqD6tXMF_normal.jpg" TargetMode="External"/><Relationship Id="rId1744" Type="http://schemas.openxmlformats.org/officeDocument/2006/relationships/hyperlink" Target="http://pbs.twimg.com/profile_images/877591035941179394/5KJeUDKY_normal.jpg" TargetMode="External"/><Relationship Id="rId1951" Type="http://schemas.openxmlformats.org/officeDocument/2006/relationships/hyperlink" Target="http://pbs.twimg.com/profile_images/871773114429915136/01-wjjJE_normal.jpg" TargetMode="External"/><Relationship Id="rId4150" Type="http://schemas.openxmlformats.org/officeDocument/2006/relationships/hyperlink" Target="https://twitter.com/ravirajpatil15" TargetMode="External"/><Relationship Id="rId36" Type="http://schemas.openxmlformats.org/officeDocument/2006/relationships/hyperlink" Target="http://t.co/cteH9g5yvP" TargetMode="External"/><Relationship Id="rId1604" Type="http://schemas.openxmlformats.org/officeDocument/2006/relationships/hyperlink" Target="http://pbs.twimg.com/profile_images/879763118154432516/y5kJQi6e_normal.jpg" TargetMode="External"/><Relationship Id="rId4010" Type="http://schemas.openxmlformats.org/officeDocument/2006/relationships/hyperlink" Target="https://twitter.com/namo_namah2" TargetMode="External"/><Relationship Id="rId1811" Type="http://schemas.openxmlformats.org/officeDocument/2006/relationships/hyperlink" Target="http://pbs.twimg.com/profile_images/831042634441441280/yt3JEq_i_normal.jpg" TargetMode="External"/><Relationship Id="rId3569" Type="http://schemas.openxmlformats.org/officeDocument/2006/relationships/hyperlink" Target="https://twitter.com/vidyutkaji" TargetMode="External"/><Relationship Id="rId697" Type="http://schemas.openxmlformats.org/officeDocument/2006/relationships/hyperlink" Target="http://pbs.twimg.com/profile_images/633157113775157248/xhamKHl__normal.png" TargetMode="External"/><Relationship Id="rId2378" Type="http://schemas.openxmlformats.org/officeDocument/2006/relationships/hyperlink" Target="http://pbs.twimg.com/profile_images/857820988255473664/OC6HYLkt_normal.jpg" TargetMode="External"/><Relationship Id="rId3429" Type="http://schemas.openxmlformats.org/officeDocument/2006/relationships/hyperlink" Target="https://twitter.com/raviamale" TargetMode="External"/><Relationship Id="rId3776" Type="http://schemas.openxmlformats.org/officeDocument/2006/relationships/hyperlink" Target="https://twitter.com/vipin123panwar" TargetMode="External"/><Relationship Id="rId3983" Type="http://schemas.openxmlformats.org/officeDocument/2006/relationships/hyperlink" Target="https://twitter.com/podsunil" TargetMode="External"/><Relationship Id="rId1187" Type="http://schemas.openxmlformats.org/officeDocument/2006/relationships/hyperlink" Target="http://pbs.twimg.com/profile_images/467907699909222400/9GSaCRwV_normal.jpeg" TargetMode="External"/><Relationship Id="rId2585" Type="http://schemas.openxmlformats.org/officeDocument/2006/relationships/hyperlink" Target="http://pbs.twimg.com/profile_images/781763868213317632/iVwRuE7s_normal.jpg" TargetMode="External"/><Relationship Id="rId2792" Type="http://schemas.openxmlformats.org/officeDocument/2006/relationships/hyperlink" Target="https://twitter.com/mib_india" TargetMode="External"/><Relationship Id="rId3636" Type="http://schemas.openxmlformats.org/officeDocument/2006/relationships/hyperlink" Target="https://twitter.com/tikhi_baat" TargetMode="External"/><Relationship Id="rId3843" Type="http://schemas.openxmlformats.org/officeDocument/2006/relationships/hyperlink" Target="https://twitter.com/hinavorabjp" TargetMode="External"/><Relationship Id="rId557" Type="http://schemas.openxmlformats.org/officeDocument/2006/relationships/hyperlink" Target="https://t.co/ujrYmditeU" TargetMode="External"/><Relationship Id="rId764" Type="http://schemas.openxmlformats.org/officeDocument/2006/relationships/hyperlink" Target="http://pbs.twimg.com/profile_images/879643664087207936/m0QkCIcc_normal.jpg" TargetMode="External"/><Relationship Id="rId971" Type="http://schemas.openxmlformats.org/officeDocument/2006/relationships/hyperlink" Target="http://pbs.twimg.com/profile_images/853871064811585536/l7-oUDeb_normal.jpg" TargetMode="External"/><Relationship Id="rId1394" Type="http://schemas.openxmlformats.org/officeDocument/2006/relationships/hyperlink" Target="http://pbs.twimg.com/profile_images/768143998213038084/DpM74qYz_normal.jpg" TargetMode="External"/><Relationship Id="rId2238" Type="http://schemas.openxmlformats.org/officeDocument/2006/relationships/hyperlink" Target="http://pbs.twimg.com/profile_images/768695572043853824/NDqDnQyl_normal.jpg" TargetMode="External"/><Relationship Id="rId2445" Type="http://schemas.openxmlformats.org/officeDocument/2006/relationships/hyperlink" Target="http://pbs.twimg.com/profile_images/537509144433926144/Ht5Eqjcg_normal.png" TargetMode="External"/><Relationship Id="rId2652" Type="http://schemas.openxmlformats.org/officeDocument/2006/relationships/hyperlink" Target="http://pbs.twimg.com/profile_images/881156098417344513/LyRvKppU_normal.jpg" TargetMode="External"/><Relationship Id="rId3703" Type="http://schemas.openxmlformats.org/officeDocument/2006/relationships/hyperlink" Target="https://twitter.com/imagrajmishra" TargetMode="External"/><Relationship Id="rId3910" Type="http://schemas.openxmlformats.org/officeDocument/2006/relationships/hyperlink" Target="https://twitter.com/v_6989" TargetMode="External"/><Relationship Id="rId417" Type="http://schemas.openxmlformats.org/officeDocument/2006/relationships/hyperlink" Target="https://t.co/QngY4NW33h" TargetMode="External"/><Relationship Id="rId624" Type="http://schemas.openxmlformats.org/officeDocument/2006/relationships/hyperlink" Target="https://t.co/wu3lciv378" TargetMode="External"/><Relationship Id="rId831" Type="http://schemas.openxmlformats.org/officeDocument/2006/relationships/hyperlink" Target="http://pbs.twimg.com/profile_images/486061540110393344/UfDvl1rk_normal.jpeg" TargetMode="External"/><Relationship Id="rId1047" Type="http://schemas.openxmlformats.org/officeDocument/2006/relationships/hyperlink" Target="http://pbs.twimg.com/profile_images/467616064956678145/qWYAH6PU_normal.jpeg" TargetMode="External"/><Relationship Id="rId1254" Type="http://schemas.openxmlformats.org/officeDocument/2006/relationships/hyperlink" Target="http://pbs.twimg.com/profile_images/859302345074782208/hvpKUsgQ_normal.jpg" TargetMode="External"/><Relationship Id="rId1461" Type="http://schemas.openxmlformats.org/officeDocument/2006/relationships/hyperlink" Target="http://pbs.twimg.com/profile_images/858232957563158528/T66viQmY_normal.jpg" TargetMode="External"/><Relationship Id="rId2305" Type="http://schemas.openxmlformats.org/officeDocument/2006/relationships/hyperlink" Target="http://pbs.twimg.com/profile_images/743131783965728768/g0EVUP83_normal.jpg" TargetMode="External"/><Relationship Id="rId2512" Type="http://schemas.openxmlformats.org/officeDocument/2006/relationships/hyperlink" Target="http://pbs.twimg.com/profile_images/776721018995941377/FHp8prEm_normal.jpg" TargetMode="External"/><Relationship Id="rId1114" Type="http://schemas.openxmlformats.org/officeDocument/2006/relationships/hyperlink" Target="http://pbs.twimg.com/profile_images/785161937864712197/YEBGBefT_normal.jpg" TargetMode="External"/><Relationship Id="rId1321" Type="http://schemas.openxmlformats.org/officeDocument/2006/relationships/hyperlink" Target="http://pbs.twimg.com/profile_images/813817766104829952/Fb1UPqI3_normal.jpg" TargetMode="External"/><Relationship Id="rId4477" Type="http://schemas.openxmlformats.org/officeDocument/2006/relationships/hyperlink" Target="https://twitter.com/zindagidillagi" TargetMode="External"/><Relationship Id="rId3079" Type="http://schemas.openxmlformats.org/officeDocument/2006/relationships/hyperlink" Target="https://twitter.com/digvijaya_28" TargetMode="External"/><Relationship Id="rId3286" Type="http://schemas.openxmlformats.org/officeDocument/2006/relationships/hyperlink" Target="https://twitter.com/roopammishra18" TargetMode="External"/><Relationship Id="rId3493" Type="http://schemas.openxmlformats.org/officeDocument/2006/relationships/hyperlink" Target="https://twitter.com/vijayup9999" TargetMode="External"/><Relationship Id="rId4337" Type="http://schemas.openxmlformats.org/officeDocument/2006/relationships/hyperlink" Target="https://twitter.com/insaan71" TargetMode="External"/><Relationship Id="rId4544" Type="http://schemas.openxmlformats.org/officeDocument/2006/relationships/hyperlink" Target="https://twitter.com/yagna_pancholi" TargetMode="External"/><Relationship Id="rId2095" Type="http://schemas.openxmlformats.org/officeDocument/2006/relationships/hyperlink" Target="http://pbs.twimg.com/profile_images/882165467040927746/cpkiCso1_normal.jpg" TargetMode="External"/><Relationship Id="rId3146" Type="http://schemas.openxmlformats.org/officeDocument/2006/relationships/hyperlink" Target="https://twitter.com/iam_napo" TargetMode="External"/><Relationship Id="rId3353" Type="http://schemas.openxmlformats.org/officeDocument/2006/relationships/hyperlink" Target="https://twitter.com/vishvassarang" TargetMode="External"/><Relationship Id="rId274" Type="http://schemas.openxmlformats.org/officeDocument/2006/relationships/hyperlink" Target="http://t.co/GLN757PO7G" TargetMode="External"/><Relationship Id="rId481" Type="http://schemas.openxmlformats.org/officeDocument/2006/relationships/hyperlink" Target="https://t.co/3Fzz7okitx" TargetMode="External"/><Relationship Id="rId2162" Type="http://schemas.openxmlformats.org/officeDocument/2006/relationships/hyperlink" Target="http://pbs.twimg.com/profile_images/825777903279353856/ZMKkb1ye_normal.jpg" TargetMode="External"/><Relationship Id="rId3006" Type="http://schemas.openxmlformats.org/officeDocument/2006/relationships/hyperlink" Target="https://twitter.com/ankush_prashar" TargetMode="External"/><Relationship Id="rId3560" Type="http://schemas.openxmlformats.org/officeDocument/2006/relationships/hyperlink" Target="https://twitter.com/diliipom" TargetMode="External"/><Relationship Id="rId4404" Type="http://schemas.openxmlformats.org/officeDocument/2006/relationships/hyperlink" Target="https://twitter.com/nitinya99215696" TargetMode="External"/><Relationship Id="rId4611" Type="http://schemas.openxmlformats.org/officeDocument/2006/relationships/hyperlink" Target="https://twitter.com/imharshpal" TargetMode="External"/><Relationship Id="rId134" Type="http://schemas.openxmlformats.org/officeDocument/2006/relationships/hyperlink" Target="https://t.co/JAM1fX8u3C" TargetMode="External"/><Relationship Id="rId3213" Type="http://schemas.openxmlformats.org/officeDocument/2006/relationships/hyperlink" Target="https://twitter.com/jennu_sahadev" TargetMode="External"/><Relationship Id="rId3420" Type="http://schemas.openxmlformats.org/officeDocument/2006/relationships/hyperlink" Target="https://twitter.com/mygingercrush" TargetMode="External"/><Relationship Id="rId341" Type="http://schemas.openxmlformats.org/officeDocument/2006/relationships/hyperlink" Target="https://t.co/vdTFNKXpMZ" TargetMode="External"/><Relationship Id="rId2022" Type="http://schemas.openxmlformats.org/officeDocument/2006/relationships/hyperlink" Target="http://pbs.twimg.com/profile_images/451846503556849664/Zl4qJEoO_normal.jpeg" TargetMode="External"/><Relationship Id="rId2979" Type="http://schemas.openxmlformats.org/officeDocument/2006/relationships/hyperlink" Target="https://twitter.com/1142dhirajkumar" TargetMode="External"/><Relationship Id="rId201" Type="http://schemas.openxmlformats.org/officeDocument/2006/relationships/hyperlink" Target="https://t.co/SPQbhgAtDN" TargetMode="External"/><Relationship Id="rId1788" Type="http://schemas.openxmlformats.org/officeDocument/2006/relationships/hyperlink" Target="http://pbs.twimg.com/profile_images/855300048359374848/C8fnmwOP_normal.jpg" TargetMode="External"/><Relationship Id="rId1995" Type="http://schemas.openxmlformats.org/officeDocument/2006/relationships/hyperlink" Target="http://pbs.twimg.com/profile_images/879972358240514049/cvq5fpE6_normal.jpg" TargetMode="External"/><Relationship Id="rId2839" Type="http://schemas.openxmlformats.org/officeDocument/2006/relationships/hyperlink" Target="https://twitter.com/ved1960" TargetMode="External"/><Relationship Id="rId4194" Type="http://schemas.openxmlformats.org/officeDocument/2006/relationships/hyperlink" Target="https://twitter.com/rajeshs57796294" TargetMode="External"/><Relationship Id="rId1648" Type="http://schemas.openxmlformats.org/officeDocument/2006/relationships/hyperlink" Target="http://pbs.twimg.com/profile_images/843739402589241344/3tyfd5Hk_normal.jpg" TargetMode="External"/><Relationship Id="rId4054" Type="http://schemas.openxmlformats.org/officeDocument/2006/relationships/hyperlink" Target="https://twitter.com/drdeepanraj" TargetMode="External"/><Relationship Id="rId4261" Type="http://schemas.openxmlformats.org/officeDocument/2006/relationships/hyperlink" Target="https://twitter.com/piyu_mistry" TargetMode="External"/><Relationship Id="rId1508" Type="http://schemas.openxmlformats.org/officeDocument/2006/relationships/hyperlink" Target="http://pbs.twimg.com/profile_images/730740346930388992/5cqzpgDf_normal.jpg" TargetMode="External"/><Relationship Id="rId1855" Type="http://schemas.openxmlformats.org/officeDocument/2006/relationships/hyperlink" Target="http://pbs.twimg.com/profile_images/676460700416393217/LA6gbn7e_normal.jpg" TargetMode="External"/><Relationship Id="rId2906" Type="http://schemas.openxmlformats.org/officeDocument/2006/relationships/hyperlink" Target="https://twitter.com/isoumyas" TargetMode="External"/><Relationship Id="rId3070" Type="http://schemas.openxmlformats.org/officeDocument/2006/relationships/hyperlink" Target="https://twitter.com/sarcasticsaint" TargetMode="External"/><Relationship Id="rId4121" Type="http://schemas.openxmlformats.org/officeDocument/2006/relationships/hyperlink" Target="https://twitter.com/jay_wardhan" TargetMode="External"/><Relationship Id="rId1715" Type="http://schemas.openxmlformats.org/officeDocument/2006/relationships/hyperlink" Target="http://pbs.twimg.com/profile_images/877508913092014083/FaEoN41K_normal.jpg" TargetMode="External"/><Relationship Id="rId1922" Type="http://schemas.openxmlformats.org/officeDocument/2006/relationships/hyperlink" Target="http://pbs.twimg.com/profile_images/849674412823588864/_pAeyxtM_normal.jpg" TargetMode="External"/><Relationship Id="rId3887" Type="http://schemas.openxmlformats.org/officeDocument/2006/relationships/hyperlink" Target="https://twitter.com/the_shinchan_" TargetMode="External"/><Relationship Id="rId2489" Type="http://schemas.openxmlformats.org/officeDocument/2006/relationships/hyperlink" Target="http://pbs.twimg.com/profile_images/2528556912/9Bf2JylB_normal" TargetMode="External"/><Relationship Id="rId2696" Type="http://schemas.openxmlformats.org/officeDocument/2006/relationships/hyperlink" Target="https://twitter.com/kartiksharmazz" TargetMode="External"/><Relationship Id="rId3747" Type="http://schemas.openxmlformats.org/officeDocument/2006/relationships/hyperlink" Target="https://twitter.com/praveensinghraw" TargetMode="External"/><Relationship Id="rId3954" Type="http://schemas.openxmlformats.org/officeDocument/2006/relationships/hyperlink" Target="https://twitter.com/anchor_venky" TargetMode="External"/><Relationship Id="rId668" Type="http://schemas.openxmlformats.org/officeDocument/2006/relationships/hyperlink" Target="http://pbs.twimg.com/profile_images/378800000828197225/f1d53aeab8f0534c7d73b0fbd5651130_normal.png" TargetMode="External"/><Relationship Id="rId875" Type="http://schemas.openxmlformats.org/officeDocument/2006/relationships/hyperlink" Target="http://pbs.twimg.com/profile_images/378800000596930992/ef641d99b2a38739a6c43259873dace3_normal.jpeg" TargetMode="External"/><Relationship Id="rId1298" Type="http://schemas.openxmlformats.org/officeDocument/2006/relationships/hyperlink" Target="http://pbs.twimg.com/profile_images/693498513104080896/f0eRCrZ0_normal.jpg" TargetMode="External"/><Relationship Id="rId2349" Type="http://schemas.openxmlformats.org/officeDocument/2006/relationships/hyperlink" Target="http://pbs.twimg.com/profile_images/882205895999971329/IVe7PWn7_normal.jpg" TargetMode="External"/><Relationship Id="rId2556" Type="http://schemas.openxmlformats.org/officeDocument/2006/relationships/hyperlink" Target="http://pbs.twimg.com/profile_images/830022566760833026/MXeAMKFZ_normal.jpg" TargetMode="External"/><Relationship Id="rId2763" Type="http://schemas.openxmlformats.org/officeDocument/2006/relationships/hyperlink" Target="https://twitter.com/ashutosh9791" TargetMode="External"/><Relationship Id="rId2970" Type="http://schemas.openxmlformats.org/officeDocument/2006/relationships/hyperlink" Target="https://twitter.com/babitashawbabli" TargetMode="External"/><Relationship Id="rId3607" Type="http://schemas.openxmlformats.org/officeDocument/2006/relationships/hyperlink" Target="https://twitter.com/staanti0450" TargetMode="External"/><Relationship Id="rId3814" Type="http://schemas.openxmlformats.org/officeDocument/2006/relationships/hyperlink" Target="https://twitter.com/amartrivedi10" TargetMode="External"/><Relationship Id="rId528" Type="http://schemas.openxmlformats.org/officeDocument/2006/relationships/hyperlink" Target="https://t.co/ykAf9wA9Nq" TargetMode="External"/><Relationship Id="rId735" Type="http://schemas.openxmlformats.org/officeDocument/2006/relationships/hyperlink" Target="http://pbs.twimg.com/profile_images/688966920054411264/sWXJGXp4_normal.jpg" TargetMode="External"/><Relationship Id="rId942" Type="http://schemas.openxmlformats.org/officeDocument/2006/relationships/hyperlink" Target="http://pbs.twimg.com/profile_images/770684550032875520/mJnmtsz2_normal.jpg" TargetMode="External"/><Relationship Id="rId1158" Type="http://schemas.openxmlformats.org/officeDocument/2006/relationships/hyperlink" Target="http://pbs.twimg.com/profile_images/695522463619407874/afrsIffa_normal.jpg" TargetMode="External"/><Relationship Id="rId1365" Type="http://schemas.openxmlformats.org/officeDocument/2006/relationships/hyperlink" Target="http://pbs.twimg.com/profile_images/876527729629216768/H6A_DWja_normal.jpg" TargetMode="External"/><Relationship Id="rId1572" Type="http://schemas.openxmlformats.org/officeDocument/2006/relationships/hyperlink" Target="http://pbs.twimg.com/profile_images/856740891255427072/vFWcrXK3_normal.jpg" TargetMode="External"/><Relationship Id="rId2209" Type="http://schemas.openxmlformats.org/officeDocument/2006/relationships/hyperlink" Target="http://pbs.twimg.com/profile_images/881061803689598977/m2qZZRG7_normal.jpg" TargetMode="External"/><Relationship Id="rId2416" Type="http://schemas.openxmlformats.org/officeDocument/2006/relationships/hyperlink" Target="http://pbs.twimg.com/profile_images/516206156948066304/7bplXcdh_normal.jpeg" TargetMode="External"/><Relationship Id="rId2623" Type="http://schemas.openxmlformats.org/officeDocument/2006/relationships/hyperlink" Target="http://abs.twimg.com/sticky/default_profile_images/default_profile_normal.png" TargetMode="External"/><Relationship Id="rId1018" Type="http://schemas.openxmlformats.org/officeDocument/2006/relationships/hyperlink" Target="http://pbs.twimg.com/profile_images/483896587056201728/9N-q3u_T_normal.jpeg" TargetMode="External"/><Relationship Id="rId1225" Type="http://schemas.openxmlformats.org/officeDocument/2006/relationships/hyperlink" Target="http://pbs.twimg.com/profile_images/881574361907445760/4Q7hZ0OV_normal.jpg" TargetMode="External"/><Relationship Id="rId1432" Type="http://schemas.openxmlformats.org/officeDocument/2006/relationships/hyperlink" Target="http://pbs.twimg.com/profile_images/837573501183733760/dkIifWkv_normal.jpg" TargetMode="External"/><Relationship Id="rId2830" Type="http://schemas.openxmlformats.org/officeDocument/2006/relationships/hyperlink" Target="https://twitter.com/anti_31percent" TargetMode="External"/><Relationship Id="rId4588" Type="http://schemas.openxmlformats.org/officeDocument/2006/relationships/hyperlink" Target="https://twitter.com/lrc_ndtv" TargetMode="External"/><Relationship Id="rId71" Type="http://schemas.openxmlformats.org/officeDocument/2006/relationships/hyperlink" Target="https://t.co/PjWNvDxgMd" TargetMode="External"/><Relationship Id="rId802" Type="http://schemas.openxmlformats.org/officeDocument/2006/relationships/hyperlink" Target="http://abs.twimg.com/sticky/default_profile_images/default_profile_normal.png" TargetMode="External"/><Relationship Id="rId3397" Type="http://schemas.openxmlformats.org/officeDocument/2006/relationships/hyperlink" Target="https://twitter.com/jajabormanas" TargetMode="External"/><Relationship Id="rId4448" Type="http://schemas.openxmlformats.org/officeDocument/2006/relationships/hyperlink" Target="https://twitter.com/gopaldahal01" TargetMode="External"/><Relationship Id="rId4655" Type="http://schemas.openxmlformats.org/officeDocument/2006/relationships/hyperlink" Target="https://twitter.com/dgpgujarat" TargetMode="External"/><Relationship Id="rId178" Type="http://schemas.openxmlformats.org/officeDocument/2006/relationships/hyperlink" Target="https://t.co/RqcxUxDKHW" TargetMode="External"/><Relationship Id="rId3257" Type="http://schemas.openxmlformats.org/officeDocument/2006/relationships/hyperlink" Target="https://twitter.com/pkotekar" TargetMode="External"/><Relationship Id="rId3464" Type="http://schemas.openxmlformats.org/officeDocument/2006/relationships/hyperlink" Target="https://twitter.com/rajp_" TargetMode="External"/><Relationship Id="rId3671" Type="http://schemas.openxmlformats.org/officeDocument/2006/relationships/hyperlink" Target="https://twitter.com/naradsrivastava" TargetMode="External"/><Relationship Id="rId4308" Type="http://schemas.openxmlformats.org/officeDocument/2006/relationships/hyperlink" Target="https://twitter.com/dudhnathrai" TargetMode="External"/><Relationship Id="rId4515" Type="http://schemas.openxmlformats.org/officeDocument/2006/relationships/hyperlink" Target="https://twitter.com/rathodneesha" TargetMode="External"/><Relationship Id="rId385" Type="http://schemas.openxmlformats.org/officeDocument/2006/relationships/hyperlink" Target="https://t.co/XZzHqGdA3t" TargetMode="External"/><Relationship Id="rId592" Type="http://schemas.openxmlformats.org/officeDocument/2006/relationships/hyperlink" Target="http://t.co/1SLXXMp4FD" TargetMode="External"/><Relationship Id="rId2066" Type="http://schemas.openxmlformats.org/officeDocument/2006/relationships/hyperlink" Target="http://pbs.twimg.com/profile_images/792747745408847873/22Miu-cb_normal.jpg" TargetMode="External"/><Relationship Id="rId2273" Type="http://schemas.openxmlformats.org/officeDocument/2006/relationships/hyperlink" Target="http://pbs.twimg.com/profile_images/880780879731228672/gPWBUZ0b_normal.jpg" TargetMode="External"/><Relationship Id="rId2480" Type="http://schemas.openxmlformats.org/officeDocument/2006/relationships/hyperlink" Target="http://pbs.twimg.com/profile_images/881588729176924160/F2jfcjGu_normal.jpg" TargetMode="External"/><Relationship Id="rId3117" Type="http://schemas.openxmlformats.org/officeDocument/2006/relationships/hyperlink" Target="https://twitter.com/alwayskna" TargetMode="External"/><Relationship Id="rId3324" Type="http://schemas.openxmlformats.org/officeDocument/2006/relationships/hyperlink" Target="https://twitter.com/pankajchhabra03" TargetMode="External"/><Relationship Id="rId3531" Type="http://schemas.openxmlformats.org/officeDocument/2006/relationships/hyperlink" Target="https://twitter.com/amitchangal142" TargetMode="External"/><Relationship Id="rId245" Type="http://schemas.openxmlformats.org/officeDocument/2006/relationships/hyperlink" Target="https://t.co/yI9kcJFoVz" TargetMode="External"/><Relationship Id="rId452" Type="http://schemas.openxmlformats.org/officeDocument/2006/relationships/hyperlink" Target="http://www.kwalitysteelindia.com/" TargetMode="External"/><Relationship Id="rId1082" Type="http://schemas.openxmlformats.org/officeDocument/2006/relationships/hyperlink" Target="http://pbs.twimg.com/profile_images/869425205759721474/xSGasc0T_normal.jpg" TargetMode="External"/><Relationship Id="rId2133" Type="http://schemas.openxmlformats.org/officeDocument/2006/relationships/hyperlink" Target="http://pbs.twimg.com/profile_images/3359278852/f01f02de33dba6d732f3c8ed71fbb55b_normal.jpeg" TargetMode="External"/><Relationship Id="rId2340" Type="http://schemas.openxmlformats.org/officeDocument/2006/relationships/hyperlink" Target="http://pbs.twimg.com/profile_images/846344292968882176/Jqi500E5_normal.jpg" TargetMode="External"/><Relationship Id="rId105" Type="http://schemas.openxmlformats.org/officeDocument/2006/relationships/hyperlink" Target="https://t.co/6xvPDDefBE" TargetMode="External"/><Relationship Id="rId312" Type="http://schemas.openxmlformats.org/officeDocument/2006/relationships/hyperlink" Target="http://t.co/hAYsrbWPhr" TargetMode="External"/><Relationship Id="rId2200" Type="http://schemas.openxmlformats.org/officeDocument/2006/relationships/hyperlink" Target="http://pbs.twimg.com/profile_images/875689289861824512/EdpSe-KD_normal.jpg" TargetMode="External"/><Relationship Id="rId4098" Type="http://schemas.openxmlformats.org/officeDocument/2006/relationships/hyperlink" Target="https://twitter.com/poojasharda1312" TargetMode="External"/><Relationship Id="rId1899" Type="http://schemas.openxmlformats.org/officeDocument/2006/relationships/hyperlink" Target="http://pbs.twimg.com/profile_images/876851449698844673/0GJvam7E_normal.jpg" TargetMode="External"/><Relationship Id="rId4165" Type="http://schemas.openxmlformats.org/officeDocument/2006/relationships/hyperlink" Target="https://twitter.com/lekhachakrabor1" TargetMode="External"/><Relationship Id="rId4372" Type="http://schemas.openxmlformats.org/officeDocument/2006/relationships/hyperlink" Target="https://twitter.com/nirbhaisingh07" TargetMode="External"/><Relationship Id="rId1759" Type="http://schemas.openxmlformats.org/officeDocument/2006/relationships/hyperlink" Target="http://pbs.twimg.com/profile_images/869158342790217728/fXwgcd-8_normal.jpg" TargetMode="External"/><Relationship Id="rId1966" Type="http://schemas.openxmlformats.org/officeDocument/2006/relationships/hyperlink" Target="http://pbs.twimg.com/profile_images/792351079761457152/ZbpJryko_normal.jpg" TargetMode="External"/><Relationship Id="rId3181" Type="http://schemas.openxmlformats.org/officeDocument/2006/relationships/hyperlink" Target="https://twitter.com/sanket215" TargetMode="External"/><Relationship Id="rId4025" Type="http://schemas.openxmlformats.org/officeDocument/2006/relationships/hyperlink" Target="https://twitter.com/aparnitam" TargetMode="External"/><Relationship Id="rId1619" Type="http://schemas.openxmlformats.org/officeDocument/2006/relationships/hyperlink" Target="http://pbs.twimg.com/profile_images/878470348391333888/HdcpuuKM_normal.jpg" TargetMode="External"/><Relationship Id="rId1826" Type="http://schemas.openxmlformats.org/officeDocument/2006/relationships/hyperlink" Target="http://pbs.twimg.com/profile_images/870302711195074560/P7hdPus7_normal.jpg" TargetMode="External"/><Relationship Id="rId4232" Type="http://schemas.openxmlformats.org/officeDocument/2006/relationships/hyperlink" Target="https://twitter.com/mehek_cutie" TargetMode="External"/><Relationship Id="rId3041" Type="http://schemas.openxmlformats.org/officeDocument/2006/relationships/hyperlink" Target="https://twitter.com/rashtrapatibhvn" TargetMode="External"/><Relationship Id="rId3998" Type="http://schemas.openxmlformats.org/officeDocument/2006/relationships/hyperlink" Target="https://twitter.com/rajasthani_poo" TargetMode="External"/><Relationship Id="rId3858" Type="http://schemas.openxmlformats.org/officeDocument/2006/relationships/hyperlink" Target="https://twitter.com/bpn_25" TargetMode="External"/><Relationship Id="rId779" Type="http://schemas.openxmlformats.org/officeDocument/2006/relationships/hyperlink" Target="http://pbs.twimg.com/profile_images/863444832273932289/sWHuIzIv_normal.jpg" TargetMode="External"/><Relationship Id="rId986" Type="http://schemas.openxmlformats.org/officeDocument/2006/relationships/hyperlink" Target="http://pbs.twimg.com/profile_images/697532596582920192/P1oSen4c_normal.jpg" TargetMode="External"/><Relationship Id="rId2667" Type="http://schemas.openxmlformats.org/officeDocument/2006/relationships/hyperlink" Target="https://twitter.com/moditoadies" TargetMode="External"/><Relationship Id="rId3718" Type="http://schemas.openxmlformats.org/officeDocument/2006/relationships/hyperlink" Target="https://twitter.com/20sheenu" TargetMode="External"/><Relationship Id="rId639" Type="http://schemas.openxmlformats.org/officeDocument/2006/relationships/hyperlink" Target="http://pbs.twimg.com/profile_images/708038813352722432/igTLMra5_normal.jpg" TargetMode="External"/><Relationship Id="rId1269" Type="http://schemas.openxmlformats.org/officeDocument/2006/relationships/hyperlink" Target="http://pbs.twimg.com/profile_images/869904345768263681/j2e2CCyy_normal.jpg" TargetMode="External"/><Relationship Id="rId1476" Type="http://schemas.openxmlformats.org/officeDocument/2006/relationships/hyperlink" Target="http://pbs.twimg.com/profile_images/876365869953171456/npuB5tEO_normal.jpg" TargetMode="External"/><Relationship Id="rId2874" Type="http://schemas.openxmlformats.org/officeDocument/2006/relationships/hyperlink" Target="https://twitter.com/tridipborah" TargetMode="External"/><Relationship Id="rId3925" Type="http://schemas.openxmlformats.org/officeDocument/2006/relationships/hyperlink" Target="https://twitter.com/ashubook" TargetMode="External"/><Relationship Id="rId846" Type="http://schemas.openxmlformats.org/officeDocument/2006/relationships/hyperlink" Target="http://pbs.twimg.com/profile_images/839159608799285249/bc966in5_normal.jpg" TargetMode="External"/><Relationship Id="rId1129" Type="http://schemas.openxmlformats.org/officeDocument/2006/relationships/hyperlink" Target="http://pbs.twimg.com/profile_images/881416008304648193/OE_7JTpG_normal.jpg" TargetMode="External"/><Relationship Id="rId1683" Type="http://schemas.openxmlformats.org/officeDocument/2006/relationships/hyperlink" Target="http://pbs.twimg.com/profile_images/842099571744415745/ZYNHHrX-_normal.jpg" TargetMode="External"/><Relationship Id="rId1890" Type="http://schemas.openxmlformats.org/officeDocument/2006/relationships/hyperlink" Target="http://pbs.twimg.com/profile_images/706510640731463680/fhVBy_wo_normal.jpg" TargetMode="External"/><Relationship Id="rId2527" Type="http://schemas.openxmlformats.org/officeDocument/2006/relationships/hyperlink" Target="http://pbs.twimg.com/profile_images/875039344125329408/L4VE2sH__normal.jpg" TargetMode="External"/><Relationship Id="rId2734" Type="http://schemas.openxmlformats.org/officeDocument/2006/relationships/hyperlink" Target="https://twitter.com/shwetamishra786" TargetMode="External"/><Relationship Id="rId2941" Type="http://schemas.openxmlformats.org/officeDocument/2006/relationships/hyperlink" Target="https://twitter.com/akashsoni74" TargetMode="External"/><Relationship Id="rId706" Type="http://schemas.openxmlformats.org/officeDocument/2006/relationships/hyperlink" Target="http://pbs.twimg.com/profile_images/864956408449556480/dVkLwr81_normal.jpg" TargetMode="External"/><Relationship Id="rId913" Type="http://schemas.openxmlformats.org/officeDocument/2006/relationships/hyperlink" Target="http://pbs.twimg.com/profile_images/851159333572399104/xAEkEgQR_normal.jpg" TargetMode="External"/><Relationship Id="rId1336" Type="http://schemas.openxmlformats.org/officeDocument/2006/relationships/hyperlink" Target="http://pbs.twimg.com/profile_images/850666293896376320/Z-ANiZnP_normal.jpg" TargetMode="External"/><Relationship Id="rId1543" Type="http://schemas.openxmlformats.org/officeDocument/2006/relationships/hyperlink" Target="http://pbs.twimg.com/profile_images/867044279658663936/9cpusMFq_normal.jpg" TargetMode="External"/><Relationship Id="rId1750" Type="http://schemas.openxmlformats.org/officeDocument/2006/relationships/hyperlink" Target="http://pbs.twimg.com/profile_images/378800000774497067/188a02410ebfec3f631dd17fc4d5a1f6_normal.jpeg" TargetMode="External"/><Relationship Id="rId2801" Type="http://schemas.openxmlformats.org/officeDocument/2006/relationships/hyperlink" Target="https://twitter.com/roshansonmi" TargetMode="External"/><Relationship Id="rId42" Type="http://schemas.openxmlformats.org/officeDocument/2006/relationships/hyperlink" Target="https://t.co/jy1IXUBYQz" TargetMode="External"/><Relationship Id="rId1403" Type="http://schemas.openxmlformats.org/officeDocument/2006/relationships/hyperlink" Target="http://pbs.twimg.com/profile_images/878227182715326464/9aXBQlsc_normal.jpg" TargetMode="External"/><Relationship Id="rId1610" Type="http://schemas.openxmlformats.org/officeDocument/2006/relationships/hyperlink" Target="http://pbs.twimg.com/profile_images/824537877551939584/W-tOmpNQ_normal.jpg" TargetMode="External"/><Relationship Id="rId4559" Type="http://schemas.openxmlformats.org/officeDocument/2006/relationships/hyperlink" Target="https://twitter.com/9gag" TargetMode="External"/><Relationship Id="rId3368" Type="http://schemas.openxmlformats.org/officeDocument/2006/relationships/hyperlink" Target="https://twitter.com/ranagoswami1" TargetMode="External"/><Relationship Id="rId3575" Type="http://schemas.openxmlformats.org/officeDocument/2006/relationships/hyperlink" Target="https://twitter.com/nayanima" TargetMode="External"/><Relationship Id="rId3782" Type="http://schemas.openxmlformats.org/officeDocument/2006/relationships/hyperlink" Target="https://twitter.com/kaatilana" TargetMode="External"/><Relationship Id="rId4419" Type="http://schemas.openxmlformats.org/officeDocument/2006/relationships/hyperlink" Target="https://twitter.com/vashwan_navneet" TargetMode="External"/><Relationship Id="rId4626" Type="http://schemas.openxmlformats.org/officeDocument/2006/relationships/hyperlink" Target="https://twitter.com/santosh87013098" TargetMode="External"/><Relationship Id="rId289" Type="http://schemas.openxmlformats.org/officeDocument/2006/relationships/hyperlink" Target="https://t.co/JxQOlwNQ7E" TargetMode="External"/><Relationship Id="rId496" Type="http://schemas.openxmlformats.org/officeDocument/2006/relationships/hyperlink" Target="http://t.co/GZoZGH93af" TargetMode="External"/><Relationship Id="rId2177" Type="http://schemas.openxmlformats.org/officeDocument/2006/relationships/hyperlink" Target="http://pbs.twimg.com/profile_images/858499745634844672/1X5lQmd6_normal.jpg" TargetMode="External"/><Relationship Id="rId2384" Type="http://schemas.openxmlformats.org/officeDocument/2006/relationships/hyperlink" Target="http://pbs.twimg.com/profile_images/809994491495141376/QV8ttFYW_normal.jpg" TargetMode="External"/><Relationship Id="rId2591" Type="http://schemas.openxmlformats.org/officeDocument/2006/relationships/hyperlink" Target="http://pbs.twimg.com/profile_images/829969131621457920/00nVR4l7_normal.jpg" TargetMode="External"/><Relationship Id="rId3228" Type="http://schemas.openxmlformats.org/officeDocument/2006/relationships/hyperlink" Target="https://twitter.com/samar97189157" TargetMode="External"/><Relationship Id="rId3435" Type="http://schemas.openxmlformats.org/officeDocument/2006/relationships/hyperlink" Target="https://twitter.com/shrismishra" TargetMode="External"/><Relationship Id="rId3642" Type="http://schemas.openxmlformats.org/officeDocument/2006/relationships/hyperlink" Target="https://twitter.com/movfc_offcl" TargetMode="External"/><Relationship Id="rId149" Type="http://schemas.openxmlformats.org/officeDocument/2006/relationships/hyperlink" Target="https://t.co/C91aelHYeW" TargetMode="External"/><Relationship Id="rId356" Type="http://schemas.openxmlformats.org/officeDocument/2006/relationships/hyperlink" Target="https://t.co/tg15IvyKvO" TargetMode="External"/><Relationship Id="rId563" Type="http://schemas.openxmlformats.org/officeDocument/2006/relationships/hyperlink" Target="http://t.co/1LR47XxaXv" TargetMode="External"/><Relationship Id="rId770" Type="http://schemas.openxmlformats.org/officeDocument/2006/relationships/hyperlink" Target="http://pbs.twimg.com/profile_images/634612378701721600/6pg9jwb6_normal.jpg" TargetMode="External"/><Relationship Id="rId1193" Type="http://schemas.openxmlformats.org/officeDocument/2006/relationships/hyperlink" Target="http://pbs.twimg.com/profile_images/829329509925036036/dPcFCsxY_normal.jpg" TargetMode="External"/><Relationship Id="rId2037" Type="http://schemas.openxmlformats.org/officeDocument/2006/relationships/hyperlink" Target="http://pbs.twimg.com/profile_images/3180385642/8d92376caea7197a179c1647469911e6_normal.jpeg" TargetMode="External"/><Relationship Id="rId2244" Type="http://schemas.openxmlformats.org/officeDocument/2006/relationships/hyperlink" Target="http://pbs.twimg.com/profile_images/881598662631141380/5R5mH20g_normal.jpg" TargetMode="External"/><Relationship Id="rId2451" Type="http://schemas.openxmlformats.org/officeDocument/2006/relationships/hyperlink" Target="http://pbs.twimg.com/profile_images/855053355038629888/43ODqVu3_normal.jpg" TargetMode="External"/><Relationship Id="rId216" Type="http://schemas.openxmlformats.org/officeDocument/2006/relationships/hyperlink" Target="https://t.co/rMJwV923xy" TargetMode="External"/><Relationship Id="rId423" Type="http://schemas.openxmlformats.org/officeDocument/2006/relationships/hyperlink" Target="https://t.co/MKMsJyLRYk" TargetMode="External"/><Relationship Id="rId1053" Type="http://schemas.openxmlformats.org/officeDocument/2006/relationships/hyperlink" Target="http://pbs.twimg.com/profile_images/674860014431952896/nda56No3_normal.jpg" TargetMode="External"/><Relationship Id="rId1260" Type="http://schemas.openxmlformats.org/officeDocument/2006/relationships/hyperlink" Target="http://abs.twimg.com/sticky/default_profile_images/default_profile_normal.png" TargetMode="External"/><Relationship Id="rId2104" Type="http://schemas.openxmlformats.org/officeDocument/2006/relationships/hyperlink" Target="http://pbs.twimg.com/profile_images/818869474870853636/u0-nLSTG_normal.jpg" TargetMode="External"/><Relationship Id="rId3502" Type="http://schemas.openxmlformats.org/officeDocument/2006/relationships/hyperlink" Target="https://twitter.com/nc_shaynaa" TargetMode="External"/><Relationship Id="rId630" Type="http://schemas.openxmlformats.org/officeDocument/2006/relationships/hyperlink" Target="http://pbs.twimg.com/profile_images/854956936596475904/jUogh-ui_normal.jpg" TargetMode="External"/><Relationship Id="rId2311" Type="http://schemas.openxmlformats.org/officeDocument/2006/relationships/hyperlink" Target="http://pbs.twimg.com/profile_images/757896437359382528/VdSsTPaM_normal.jpg" TargetMode="External"/><Relationship Id="rId4069" Type="http://schemas.openxmlformats.org/officeDocument/2006/relationships/hyperlink" Target="https://twitter.com/arunsfan" TargetMode="External"/><Relationship Id="rId1120" Type="http://schemas.openxmlformats.org/officeDocument/2006/relationships/hyperlink" Target="http://pbs.twimg.com/profile_images/880779007087616000/TvLvg_Ms_normal.jpg" TargetMode="External"/><Relationship Id="rId4276" Type="http://schemas.openxmlformats.org/officeDocument/2006/relationships/hyperlink" Target="https://twitter.com/jayasuryami" TargetMode="External"/><Relationship Id="rId4483" Type="http://schemas.openxmlformats.org/officeDocument/2006/relationships/hyperlink" Target="https://twitter.com/nayaindianews" TargetMode="External"/><Relationship Id="rId1937" Type="http://schemas.openxmlformats.org/officeDocument/2006/relationships/hyperlink" Target="http://pbs.twimg.com/profile_images/836551438708928512/0YYYiQWK_normal.jpg" TargetMode="External"/><Relationship Id="rId3085" Type="http://schemas.openxmlformats.org/officeDocument/2006/relationships/hyperlink" Target="https://twitter.com/laxmankumar83" TargetMode="External"/><Relationship Id="rId3292" Type="http://schemas.openxmlformats.org/officeDocument/2006/relationships/hyperlink" Target="https://twitter.com/rajeshbhadalkar" TargetMode="External"/><Relationship Id="rId4136" Type="http://schemas.openxmlformats.org/officeDocument/2006/relationships/hyperlink" Target="https://twitter.com/sumit9kfans" TargetMode="External"/><Relationship Id="rId4343" Type="http://schemas.openxmlformats.org/officeDocument/2006/relationships/hyperlink" Target="https://twitter.com/shivam_gola" TargetMode="External"/><Relationship Id="rId4550" Type="http://schemas.openxmlformats.org/officeDocument/2006/relationships/hyperlink" Target="https://twitter.com/sunilbh75883589" TargetMode="External"/><Relationship Id="rId3152" Type="http://schemas.openxmlformats.org/officeDocument/2006/relationships/hyperlink" Target="https://twitter.com/anto_santhosh" TargetMode="External"/><Relationship Id="rId4203" Type="http://schemas.openxmlformats.org/officeDocument/2006/relationships/hyperlink" Target="https://twitter.com/harmansingh337" TargetMode="External"/><Relationship Id="rId4410" Type="http://schemas.openxmlformats.org/officeDocument/2006/relationships/hyperlink" Target="https://twitter.com/mayurmatam" TargetMode="External"/><Relationship Id="rId280" Type="http://schemas.openxmlformats.org/officeDocument/2006/relationships/hyperlink" Target="http://t.co/3kvKKhbtL0" TargetMode="External"/><Relationship Id="rId3012" Type="http://schemas.openxmlformats.org/officeDocument/2006/relationships/hyperlink" Target="https://twitter.com/bbshree" TargetMode="External"/><Relationship Id="rId140" Type="http://schemas.openxmlformats.org/officeDocument/2006/relationships/hyperlink" Target="https://t.co/ZJjjr45m7f" TargetMode="External"/><Relationship Id="rId3969" Type="http://schemas.openxmlformats.org/officeDocument/2006/relationships/hyperlink" Target="https://twitter.com/kumarcbs" TargetMode="External"/><Relationship Id="rId6" Type="http://schemas.openxmlformats.org/officeDocument/2006/relationships/hyperlink" Target="https://t.co/FJQKrTmpx6" TargetMode="External"/><Relationship Id="rId2778" Type="http://schemas.openxmlformats.org/officeDocument/2006/relationships/hyperlink" Target="https://twitter.com/volvogroup" TargetMode="External"/><Relationship Id="rId2985" Type="http://schemas.openxmlformats.org/officeDocument/2006/relationships/hyperlink" Target="https://twitter.com/vpcskovai" TargetMode="External"/><Relationship Id="rId3829" Type="http://schemas.openxmlformats.org/officeDocument/2006/relationships/hyperlink" Target="https://twitter.com/sunnyshahbjp" TargetMode="External"/><Relationship Id="rId957" Type="http://schemas.openxmlformats.org/officeDocument/2006/relationships/hyperlink" Target="http://pbs.twimg.com/profile_images/820297187112325120/yc30mRjr_normal.jpg" TargetMode="External"/><Relationship Id="rId1587" Type="http://schemas.openxmlformats.org/officeDocument/2006/relationships/hyperlink" Target="http://pbs.twimg.com/profile_images/874902813939257344/_af6plix_normal.jpg" TargetMode="External"/><Relationship Id="rId1794" Type="http://schemas.openxmlformats.org/officeDocument/2006/relationships/hyperlink" Target="http://pbs.twimg.com/profile_images/872662567549718529/Hu3pk3ic_normal.jpg" TargetMode="External"/><Relationship Id="rId2638" Type="http://schemas.openxmlformats.org/officeDocument/2006/relationships/hyperlink" Target="http://pbs.twimg.com/profile_images/873795774978678784/6W9arkYM_normal.jpg" TargetMode="External"/><Relationship Id="rId2845" Type="http://schemas.openxmlformats.org/officeDocument/2006/relationships/hyperlink" Target="https://twitter.com/prakashpantbjp" TargetMode="External"/><Relationship Id="rId86" Type="http://schemas.openxmlformats.org/officeDocument/2006/relationships/hyperlink" Target="https://t.co/i7NXOy8deG" TargetMode="External"/><Relationship Id="rId817" Type="http://schemas.openxmlformats.org/officeDocument/2006/relationships/hyperlink" Target="http://pbs.twimg.com/profile_images/605374259389554689/PogxCG3n_normal.jpg" TargetMode="External"/><Relationship Id="rId1447" Type="http://schemas.openxmlformats.org/officeDocument/2006/relationships/hyperlink" Target="http://pbs.twimg.com/profile_images/880069960063631360/176aGHkc_normal.jpg" TargetMode="External"/><Relationship Id="rId1654" Type="http://schemas.openxmlformats.org/officeDocument/2006/relationships/hyperlink" Target="http://abs.twimg.com/sticky/default_profile_images/default_profile_normal.png" TargetMode="External"/><Relationship Id="rId1861" Type="http://schemas.openxmlformats.org/officeDocument/2006/relationships/hyperlink" Target="http://pbs.twimg.com/profile_images/621931771433721858/t6y-H8sc_normal.jpg" TargetMode="External"/><Relationship Id="rId2705" Type="http://schemas.openxmlformats.org/officeDocument/2006/relationships/hyperlink" Target="https://twitter.com/imkamal_pk" TargetMode="External"/><Relationship Id="rId2912" Type="http://schemas.openxmlformats.org/officeDocument/2006/relationships/hyperlink" Target="https://twitter.com/varshasinghmcx" TargetMode="External"/><Relationship Id="rId4060" Type="http://schemas.openxmlformats.org/officeDocument/2006/relationships/hyperlink" Target="https://twitter.com/c00lcustomer" TargetMode="External"/><Relationship Id="rId1307" Type="http://schemas.openxmlformats.org/officeDocument/2006/relationships/hyperlink" Target="http://pbs.twimg.com/profile_images/877651226237689856/zQ1DV1qs_normal.jpg" TargetMode="External"/><Relationship Id="rId1514" Type="http://schemas.openxmlformats.org/officeDocument/2006/relationships/hyperlink" Target="http://pbs.twimg.com/profile_images/713770277293985792/pxFjBV61_normal.jpg" TargetMode="External"/><Relationship Id="rId1721" Type="http://schemas.openxmlformats.org/officeDocument/2006/relationships/hyperlink" Target="http://pbs.twimg.com/profile_images/706210130904219648/NsCUi9gJ_normal.jpg" TargetMode="External"/><Relationship Id="rId13" Type="http://schemas.openxmlformats.org/officeDocument/2006/relationships/hyperlink" Target="https://t.co/m7cRqnarPu" TargetMode="External"/><Relationship Id="rId3479" Type="http://schemas.openxmlformats.org/officeDocument/2006/relationships/hyperlink" Target="https://twitter.com/realkeerthi" TargetMode="External"/><Relationship Id="rId3686" Type="http://schemas.openxmlformats.org/officeDocument/2006/relationships/hyperlink" Target="https://twitter.com/sanjaytripathi3" TargetMode="External"/><Relationship Id="rId2288" Type="http://schemas.openxmlformats.org/officeDocument/2006/relationships/hyperlink" Target="http://pbs.twimg.com/profile_images/610818597443670018/6TB9homf_normal.jpg" TargetMode="External"/><Relationship Id="rId2495" Type="http://schemas.openxmlformats.org/officeDocument/2006/relationships/hyperlink" Target="http://pbs.twimg.com/profile_images/816570868742635520/9v7qIFlM_normal.jpg" TargetMode="External"/><Relationship Id="rId3339" Type="http://schemas.openxmlformats.org/officeDocument/2006/relationships/hyperlink" Target="https://twitter.com/nnisnews" TargetMode="External"/><Relationship Id="rId3893" Type="http://schemas.openxmlformats.org/officeDocument/2006/relationships/hyperlink" Target="https://twitter.com/kavisinghraj" TargetMode="External"/><Relationship Id="rId467" Type="http://schemas.openxmlformats.org/officeDocument/2006/relationships/hyperlink" Target="https://t.co/dBHlIBhfHo" TargetMode="External"/><Relationship Id="rId1097" Type="http://schemas.openxmlformats.org/officeDocument/2006/relationships/hyperlink" Target="http://pbs.twimg.com/profile_images/639074966902706176/I9kxRZLw_normal.jpg" TargetMode="External"/><Relationship Id="rId2148" Type="http://schemas.openxmlformats.org/officeDocument/2006/relationships/hyperlink" Target="http://abs.twimg.com/sticky/default_profile_images/default_profile_normal.png" TargetMode="External"/><Relationship Id="rId3546" Type="http://schemas.openxmlformats.org/officeDocument/2006/relationships/hyperlink" Target="https://twitter.com/vmvenk" TargetMode="External"/><Relationship Id="rId3753" Type="http://schemas.openxmlformats.org/officeDocument/2006/relationships/hyperlink" Target="https://twitter.com/vipinpaul_gmail" TargetMode="External"/><Relationship Id="rId3960" Type="http://schemas.openxmlformats.org/officeDocument/2006/relationships/hyperlink" Target="https://twitter.com/actionsharma" TargetMode="External"/><Relationship Id="rId674" Type="http://schemas.openxmlformats.org/officeDocument/2006/relationships/hyperlink" Target="http://pbs.twimg.com/profile_images/718314968102367232/ypY1GPCQ_normal.jpg" TargetMode="External"/><Relationship Id="rId881" Type="http://schemas.openxmlformats.org/officeDocument/2006/relationships/hyperlink" Target="http://pbs.twimg.com/profile_images/878322147818590209/thsgsOVH_normal.jpg" TargetMode="External"/><Relationship Id="rId2355" Type="http://schemas.openxmlformats.org/officeDocument/2006/relationships/hyperlink" Target="http://pbs.twimg.com/profile_images/873759045106225152/BLSG0Yj1_normal.jpg" TargetMode="External"/><Relationship Id="rId2562" Type="http://schemas.openxmlformats.org/officeDocument/2006/relationships/hyperlink" Target="http://pbs.twimg.com/profile_images/881919282380251136/h_EsczG8_normal.jpg" TargetMode="External"/><Relationship Id="rId3406" Type="http://schemas.openxmlformats.org/officeDocument/2006/relationships/hyperlink" Target="https://twitter.com/rk_paravdi999" TargetMode="External"/><Relationship Id="rId3613" Type="http://schemas.openxmlformats.org/officeDocument/2006/relationships/hyperlink" Target="https://twitter.com/ianabil" TargetMode="External"/><Relationship Id="rId3820" Type="http://schemas.openxmlformats.org/officeDocument/2006/relationships/hyperlink" Target="https://twitter.com/ksbjpchennai" TargetMode="External"/><Relationship Id="rId327" Type="http://schemas.openxmlformats.org/officeDocument/2006/relationships/hyperlink" Target="http://t.co/8pPW0cJPBn" TargetMode="External"/><Relationship Id="rId534" Type="http://schemas.openxmlformats.org/officeDocument/2006/relationships/hyperlink" Target="https://t.co/MzVLym6xen" TargetMode="External"/><Relationship Id="rId741" Type="http://schemas.openxmlformats.org/officeDocument/2006/relationships/hyperlink" Target="http://pbs.twimg.com/profile_images/881934162449399808/9t2rgPBC_normal.jpg" TargetMode="External"/><Relationship Id="rId1164" Type="http://schemas.openxmlformats.org/officeDocument/2006/relationships/hyperlink" Target="http://pbs.twimg.com/profile_images/838831677271068672/mUkuDJFM_normal.jpg" TargetMode="External"/><Relationship Id="rId1371" Type="http://schemas.openxmlformats.org/officeDocument/2006/relationships/hyperlink" Target="http://pbs.twimg.com/profile_images/755373928445468673/lSMyVmT5_normal.jpg" TargetMode="External"/><Relationship Id="rId2008" Type="http://schemas.openxmlformats.org/officeDocument/2006/relationships/hyperlink" Target="http://pbs.twimg.com/profile_images/881976526547431424/kYxRBE6f_normal.jpg" TargetMode="External"/><Relationship Id="rId2215" Type="http://schemas.openxmlformats.org/officeDocument/2006/relationships/hyperlink" Target="http://pbs.twimg.com/profile_images/839435654605918208/aE350YLI_normal.jpg" TargetMode="External"/><Relationship Id="rId2422" Type="http://schemas.openxmlformats.org/officeDocument/2006/relationships/hyperlink" Target="http://pbs.twimg.com/profile_images/831524694469832704/LHhG_0hl_normal.jpg" TargetMode="External"/><Relationship Id="rId601" Type="http://schemas.openxmlformats.org/officeDocument/2006/relationships/hyperlink" Target="https://t.co/NhKjQSVOas" TargetMode="External"/><Relationship Id="rId1024" Type="http://schemas.openxmlformats.org/officeDocument/2006/relationships/hyperlink" Target="http://pbs.twimg.com/profile_images/870695257607872513/VIFDk9Jv_normal.jpg" TargetMode="External"/><Relationship Id="rId1231" Type="http://schemas.openxmlformats.org/officeDocument/2006/relationships/hyperlink" Target="http://pbs.twimg.com/profile_images/858891930473816066/0U15Gf25_normal.jpg" TargetMode="External"/><Relationship Id="rId4387" Type="http://schemas.openxmlformats.org/officeDocument/2006/relationships/hyperlink" Target="https://twitter.com/gardenviewsandy" TargetMode="External"/><Relationship Id="rId4594" Type="http://schemas.openxmlformats.org/officeDocument/2006/relationships/hyperlink" Target="https://twitter.com/news365247live" TargetMode="External"/><Relationship Id="rId3196" Type="http://schemas.openxmlformats.org/officeDocument/2006/relationships/hyperlink" Target="https://twitter.com/enlightensaadhu" TargetMode="External"/><Relationship Id="rId4247" Type="http://schemas.openxmlformats.org/officeDocument/2006/relationships/hyperlink" Target="https://twitter.com/kul90bhushan" TargetMode="External"/><Relationship Id="rId4454" Type="http://schemas.openxmlformats.org/officeDocument/2006/relationships/hyperlink" Target="https://twitter.com/rameshkrajpur" TargetMode="External"/><Relationship Id="rId4661" Type="http://schemas.openxmlformats.org/officeDocument/2006/relationships/hyperlink" Target="https://twitter.com/wolvorine_back" TargetMode="External"/><Relationship Id="rId3056" Type="http://schemas.openxmlformats.org/officeDocument/2006/relationships/hyperlink" Target="https://twitter.com/raviananthula" TargetMode="External"/><Relationship Id="rId3263" Type="http://schemas.openxmlformats.org/officeDocument/2006/relationships/hyperlink" Target="https://twitter.com/jaiswalson4" TargetMode="External"/><Relationship Id="rId3470" Type="http://schemas.openxmlformats.org/officeDocument/2006/relationships/hyperlink" Target="https://twitter.com/meetinspire" TargetMode="External"/><Relationship Id="rId4107" Type="http://schemas.openxmlformats.org/officeDocument/2006/relationships/hyperlink" Target="https://twitter.com/vijayraja05" TargetMode="External"/><Relationship Id="rId4314" Type="http://schemas.openxmlformats.org/officeDocument/2006/relationships/hyperlink" Target="https://twitter.com/z_tawheed" TargetMode="External"/><Relationship Id="rId184" Type="http://schemas.openxmlformats.org/officeDocument/2006/relationships/hyperlink" Target="https://t.co/51TS85KdYI" TargetMode="External"/><Relationship Id="rId391" Type="http://schemas.openxmlformats.org/officeDocument/2006/relationships/hyperlink" Target="https://t.co/a6F6ucIrPp" TargetMode="External"/><Relationship Id="rId1908" Type="http://schemas.openxmlformats.org/officeDocument/2006/relationships/hyperlink" Target="http://pbs.twimg.com/profile_images/820226209439240192/HOfu6DGF_normal.jpg" TargetMode="External"/><Relationship Id="rId2072" Type="http://schemas.openxmlformats.org/officeDocument/2006/relationships/hyperlink" Target="http://pbs.twimg.com/profile_images/724482940680458242/kivm4KHO_normal.jpg" TargetMode="External"/><Relationship Id="rId3123" Type="http://schemas.openxmlformats.org/officeDocument/2006/relationships/hyperlink" Target="https://twitter.com/mohammedasiff97" TargetMode="External"/><Relationship Id="rId4521" Type="http://schemas.openxmlformats.org/officeDocument/2006/relationships/hyperlink" Target="https://twitter.com/udayyuvabharath" TargetMode="External"/><Relationship Id="rId251" Type="http://schemas.openxmlformats.org/officeDocument/2006/relationships/hyperlink" Target="https://t.co/DKSQ03ouS1" TargetMode="External"/><Relationship Id="rId3330" Type="http://schemas.openxmlformats.org/officeDocument/2006/relationships/hyperlink" Target="https://twitter.com/vasanth77_vj" TargetMode="External"/><Relationship Id="rId2889" Type="http://schemas.openxmlformats.org/officeDocument/2006/relationships/hyperlink" Target="https://twitter.com/tamilyourstory" TargetMode="External"/><Relationship Id="rId111" Type="http://schemas.openxmlformats.org/officeDocument/2006/relationships/hyperlink" Target="https://t.co/lujHHnfYBf" TargetMode="External"/><Relationship Id="rId1698" Type="http://schemas.openxmlformats.org/officeDocument/2006/relationships/hyperlink" Target="http://pbs.twimg.com/profile_images/799804687922839552/P5V7ky4E_normal.jpg" TargetMode="External"/><Relationship Id="rId2749" Type="http://schemas.openxmlformats.org/officeDocument/2006/relationships/hyperlink" Target="https://twitter.com/manojdgangwani" TargetMode="External"/><Relationship Id="rId2956" Type="http://schemas.openxmlformats.org/officeDocument/2006/relationships/hyperlink" Target="https://twitter.com/pchidambaram_in" TargetMode="External"/><Relationship Id="rId928" Type="http://schemas.openxmlformats.org/officeDocument/2006/relationships/hyperlink" Target="http://abs.twimg.com/sticky/default_profile_images/default_profile_normal.png" TargetMode="External"/><Relationship Id="rId1558" Type="http://schemas.openxmlformats.org/officeDocument/2006/relationships/hyperlink" Target="http://pbs.twimg.com/profile_images/839765505665818624/2W-LSF09_normal.jpg" TargetMode="External"/><Relationship Id="rId1765" Type="http://schemas.openxmlformats.org/officeDocument/2006/relationships/hyperlink" Target="http://abs.twimg.com/sticky/default_profile_images/default_profile_normal.png" TargetMode="External"/><Relationship Id="rId2609" Type="http://schemas.openxmlformats.org/officeDocument/2006/relationships/hyperlink" Target="http://abs.twimg.com/sticky/default_profile_images/default_profile_normal.png" TargetMode="External"/><Relationship Id="rId4171" Type="http://schemas.openxmlformats.org/officeDocument/2006/relationships/hyperlink" Target="https://twitter.com/srashtibhatnag2" TargetMode="External"/><Relationship Id="rId57" Type="http://schemas.openxmlformats.org/officeDocument/2006/relationships/hyperlink" Target="https://t.co/sOZu8fiAhS" TargetMode="External"/><Relationship Id="rId1418" Type="http://schemas.openxmlformats.org/officeDocument/2006/relationships/hyperlink" Target="http://pbs.twimg.com/profile_images/665616570039726080/R_XVKtGt_normal.jpg" TargetMode="External"/><Relationship Id="rId1972" Type="http://schemas.openxmlformats.org/officeDocument/2006/relationships/hyperlink" Target="http://pbs.twimg.com/profile_images/878119368659353600/QQjvea5k_normal.jpg" TargetMode="External"/><Relationship Id="rId2816" Type="http://schemas.openxmlformats.org/officeDocument/2006/relationships/hyperlink" Target="https://twitter.com/choudhurypijush" TargetMode="External"/><Relationship Id="rId4031" Type="http://schemas.openxmlformats.org/officeDocument/2006/relationships/hyperlink" Target="https://twitter.com/kuch_vee" TargetMode="External"/><Relationship Id="rId1625" Type="http://schemas.openxmlformats.org/officeDocument/2006/relationships/hyperlink" Target="http://pbs.twimg.com/profile_images/752223954757120001/NRdQAuqk_normal.jpg" TargetMode="External"/><Relationship Id="rId1832" Type="http://schemas.openxmlformats.org/officeDocument/2006/relationships/hyperlink" Target="http://pbs.twimg.com/profile_images/852041061669060608/SERjFJ8e_normal.jpg" TargetMode="External"/><Relationship Id="rId3797" Type="http://schemas.openxmlformats.org/officeDocument/2006/relationships/hyperlink" Target="https://twitter.com/rama98932870" TargetMode="External"/><Relationship Id="rId2399" Type="http://schemas.openxmlformats.org/officeDocument/2006/relationships/hyperlink" Target="http://pbs.twimg.com/profile_images/848231586432602112/1Hd3_CKD_normal.jpg" TargetMode="External"/><Relationship Id="rId3657" Type="http://schemas.openxmlformats.org/officeDocument/2006/relationships/hyperlink" Target="https://twitter.com/deepsethi01" TargetMode="External"/><Relationship Id="rId3864" Type="http://schemas.openxmlformats.org/officeDocument/2006/relationships/hyperlink" Target="https://twitter.com/inderra26466374" TargetMode="External"/><Relationship Id="rId578" Type="http://schemas.openxmlformats.org/officeDocument/2006/relationships/hyperlink" Target="https://t.co/HX5vZ1TI0m" TargetMode="External"/><Relationship Id="rId785" Type="http://schemas.openxmlformats.org/officeDocument/2006/relationships/hyperlink" Target="http://pbs.twimg.com/profile_images/882206318358142976/CnVYt8we_normal.jpg" TargetMode="External"/><Relationship Id="rId992" Type="http://schemas.openxmlformats.org/officeDocument/2006/relationships/hyperlink" Target="http://pbs.twimg.com/profile_images/818493690322653184/E0GyRnbd_normal.jpg" TargetMode="External"/><Relationship Id="rId2259" Type="http://schemas.openxmlformats.org/officeDocument/2006/relationships/hyperlink" Target="http://pbs.twimg.com/profile_images/870582950282133504/n96qe222_normal.jpg" TargetMode="External"/><Relationship Id="rId2466" Type="http://schemas.openxmlformats.org/officeDocument/2006/relationships/hyperlink" Target="http://pbs.twimg.com/profile_images/774673230573494273/rrOg52My_normal.jpg" TargetMode="External"/><Relationship Id="rId2673" Type="http://schemas.openxmlformats.org/officeDocument/2006/relationships/hyperlink" Target="https://twitter.com/swamy69_" TargetMode="External"/><Relationship Id="rId2880" Type="http://schemas.openxmlformats.org/officeDocument/2006/relationships/hyperlink" Target="https://twitter.com/reliancefreshin" TargetMode="External"/><Relationship Id="rId3517" Type="http://schemas.openxmlformats.org/officeDocument/2006/relationships/hyperlink" Target="https://twitter.com/deepsyadav" TargetMode="External"/><Relationship Id="rId3724" Type="http://schemas.openxmlformats.org/officeDocument/2006/relationships/hyperlink" Target="https://twitter.com/vikas_vvs" TargetMode="External"/><Relationship Id="rId3931" Type="http://schemas.openxmlformats.org/officeDocument/2006/relationships/hyperlink" Target="https://twitter.com/yadavankit016" TargetMode="External"/><Relationship Id="rId438" Type="http://schemas.openxmlformats.org/officeDocument/2006/relationships/hyperlink" Target="https://t.co/e5shStG0NA" TargetMode="External"/><Relationship Id="rId645" Type="http://schemas.openxmlformats.org/officeDocument/2006/relationships/hyperlink" Target="http://pbs.twimg.com/profile_images/651339797361889280/Z6566aQH_normal.jpg" TargetMode="External"/><Relationship Id="rId852" Type="http://schemas.openxmlformats.org/officeDocument/2006/relationships/hyperlink" Target="http://abs.twimg.com/sticky/default_profile_images/default_profile_normal.png" TargetMode="External"/><Relationship Id="rId1068" Type="http://schemas.openxmlformats.org/officeDocument/2006/relationships/hyperlink" Target="http://pbs.twimg.com/profile_images/793009991137554432/6y0QVxGM_normal.jpg" TargetMode="External"/><Relationship Id="rId1275" Type="http://schemas.openxmlformats.org/officeDocument/2006/relationships/hyperlink" Target="http://pbs.twimg.com/profile_images/852570612178538497/h6g8UKMw_normal.jpg" TargetMode="External"/><Relationship Id="rId1482" Type="http://schemas.openxmlformats.org/officeDocument/2006/relationships/hyperlink" Target="http://pbs.twimg.com/profile_images/810510724745326593/DRZy_f83_normal.jpg" TargetMode="External"/><Relationship Id="rId2119" Type="http://schemas.openxmlformats.org/officeDocument/2006/relationships/hyperlink" Target="http://pbs.twimg.com/profile_images/822684840319291393/7maB28_C_normal.jpg" TargetMode="External"/><Relationship Id="rId2326" Type="http://schemas.openxmlformats.org/officeDocument/2006/relationships/hyperlink" Target="http://pbs.twimg.com/profile_images/665550563463950337/yWdW1a2A_normal.jpg" TargetMode="External"/><Relationship Id="rId2533" Type="http://schemas.openxmlformats.org/officeDocument/2006/relationships/hyperlink" Target="http://pbs.twimg.com/profile_images/861591967230185472/5rl9ORsN_normal.jpg" TargetMode="External"/><Relationship Id="rId2740" Type="http://schemas.openxmlformats.org/officeDocument/2006/relationships/hyperlink" Target="https://twitter.com/shaktistate" TargetMode="External"/><Relationship Id="rId505" Type="http://schemas.openxmlformats.org/officeDocument/2006/relationships/hyperlink" Target="http://www.newsbharati.com/" TargetMode="External"/><Relationship Id="rId712" Type="http://schemas.openxmlformats.org/officeDocument/2006/relationships/hyperlink" Target="http://pbs.twimg.com/profile_images/760559769946038272/wghVDgDp_normal.jpg" TargetMode="External"/><Relationship Id="rId1135" Type="http://schemas.openxmlformats.org/officeDocument/2006/relationships/hyperlink" Target="http://pbs.twimg.com/profile_images/840527889728593921/onNhniet_normal.jpg" TargetMode="External"/><Relationship Id="rId1342" Type="http://schemas.openxmlformats.org/officeDocument/2006/relationships/hyperlink" Target="http://pbs.twimg.com/profile_images/869598630939959300/xW2Rwikf_normal.jpg" TargetMode="External"/><Relationship Id="rId4498" Type="http://schemas.openxmlformats.org/officeDocument/2006/relationships/hyperlink" Target="https://twitter.com/bakchodi_k_haad" TargetMode="External"/><Relationship Id="rId1202" Type="http://schemas.openxmlformats.org/officeDocument/2006/relationships/hyperlink" Target="http://pbs.twimg.com/profile_images/881099122463330306/zFX0isuA_normal.jpg" TargetMode="External"/><Relationship Id="rId2600" Type="http://schemas.openxmlformats.org/officeDocument/2006/relationships/hyperlink" Target="http://pbs.twimg.com/profile_images/877746685195235328/dAmLzUoL_normal.jpg" TargetMode="External"/><Relationship Id="rId4358" Type="http://schemas.openxmlformats.org/officeDocument/2006/relationships/hyperlink" Target="https://twitter.com/shuklo861" TargetMode="External"/><Relationship Id="rId3167" Type="http://schemas.openxmlformats.org/officeDocument/2006/relationships/hyperlink" Target="https://twitter.com/fannaforu" TargetMode="External"/><Relationship Id="rId4565" Type="http://schemas.openxmlformats.org/officeDocument/2006/relationships/hyperlink" Target="https://twitter.com/meerasanyal" TargetMode="External"/><Relationship Id="rId295" Type="http://schemas.openxmlformats.org/officeDocument/2006/relationships/hyperlink" Target="https://t.co/m1gd3Q8yRD" TargetMode="External"/><Relationship Id="rId3374" Type="http://schemas.openxmlformats.org/officeDocument/2006/relationships/hyperlink" Target="https://twitter.com/armygabbar" TargetMode="External"/><Relationship Id="rId3581" Type="http://schemas.openxmlformats.org/officeDocument/2006/relationships/hyperlink" Target="https://twitter.com/vikassr979361" TargetMode="External"/><Relationship Id="rId4218" Type="http://schemas.openxmlformats.org/officeDocument/2006/relationships/hyperlink" Target="https://twitter.com/vvr_murthy" TargetMode="External"/><Relationship Id="rId4425" Type="http://schemas.openxmlformats.org/officeDocument/2006/relationships/hyperlink" Target="https://twitter.com/iassandhu" TargetMode="External"/><Relationship Id="rId4632" Type="http://schemas.openxmlformats.org/officeDocument/2006/relationships/hyperlink" Target="https://twitter.com/rohitsh04282764" TargetMode="External"/><Relationship Id="rId2183" Type="http://schemas.openxmlformats.org/officeDocument/2006/relationships/hyperlink" Target="http://pbs.twimg.com/profile_images/877155984967221248/jGDra0Tl_normal.jpg" TargetMode="External"/><Relationship Id="rId2390" Type="http://schemas.openxmlformats.org/officeDocument/2006/relationships/hyperlink" Target="http://pbs.twimg.com/profile_images/861176365588107264/2KKHOcg-_normal.jpg" TargetMode="External"/><Relationship Id="rId3027" Type="http://schemas.openxmlformats.org/officeDocument/2006/relationships/hyperlink" Target="https://twitter.com/soutrikbasu" TargetMode="External"/><Relationship Id="rId3234" Type="http://schemas.openxmlformats.org/officeDocument/2006/relationships/hyperlink" Target="https://twitter.com/vineet4bjp" TargetMode="External"/><Relationship Id="rId3441" Type="http://schemas.openxmlformats.org/officeDocument/2006/relationships/hyperlink" Target="https://twitter.com/shreya7376" TargetMode="External"/><Relationship Id="rId155" Type="http://schemas.openxmlformats.org/officeDocument/2006/relationships/hyperlink" Target="https://t.co/VGWWjBnsBk" TargetMode="External"/><Relationship Id="rId362" Type="http://schemas.openxmlformats.org/officeDocument/2006/relationships/hyperlink" Target="https://t.co/2uWTE0h83G" TargetMode="External"/><Relationship Id="rId2043" Type="http://schemas.openxmlformats.org/officeDocument/2006/relationships/hyperlink" Target="http://pbs.twimg.com/profile_images/876505662020177924/JXkEHJ6N_normal.jpg" TargetMode="External"/><Relationship Id="rId2250" Type="http://schemas.openxmlformats.org/officeDocument/2006/relationships/hyperlink" Target="http://pbs.twimg.com/profile_images/846742763546836992/0oShV-oq_normal.jpg" TargetMode="External"/><Relationship Id="rId3301" Type="http://schemas.openxmlformats.org/officeDocument/2006/relationships/hyperlink" Target="https://twitter.com/anilaryaji" TargetMode="External"/><Relationship Id="rId222" Type="http://schemas.openxmlformats.org/officeDocument/2006/relationships/hyperlink" Target="https://t.co/zwlz6j66KV" TargetMode="External"/><Relationship Id="rId2110" Type="http://schemas.openxmlformats.org/officeDocument/2006/relationships/hyperlink" Target="http://pbs.twimg.com/profile_images/818745663793963008/72DF0J1U_normal.jpg" TargetMode="External"/><Relationship Id="rId4075" Type="http://schemas.openxmlformats.org/officeDocument/2006/relationships/hyperlink" Target="https://twitter.com/rajnagle191" TargetMode="External"/><Relationship Id="rId4282" Type="http://schemas.openxmlformats.org/officeDocument/2006/relationships/hyperlink" Target="https://twitter.com/sahilasahilab" TargetMode="External"/><Relationship Id="rId1669" Type="http://schemas.openxmlformats.org/officeDocument/2006/relationships/hyperlink" Target="http://pbs.twimg.com/profile_images/870170315099226112/Td1btI28_normal.jpg" TargetMode="External"/><Relationship Id="rId1876" Type="http://schemas.openxmlformats.org/officeDocument/2006/relationships/hyperlink" Target="http://pbs.twimg.com/profile_images/868097278556467200/siXipoal_normal.jpg" TargetMode="External"/><Relationship Id="rId2927" Type="http://schemas.openxmlformats.org/officeDocument/2006/relationships/hyperlink" Target="https://twitter.com/nexoft000" TargetMode="External"/><Relationship Id="rId3091" Type="http://schemas.openxmlformats.org/officeDocument/2006/relationships/hyperlink" Target="https://twitter.com/himanshu__10" TargetMode="External"/><Relationship Id="rId4142" Type="http://schemas.openxmlformats.org/officeDocument/2006/relationships/hyperlink" Target="https://twitter.com/anglina_marge" TargetMode="External"/><Relationship Id="rId1529" Type="http://schemas.openxmlformats.org/officeDocument/2006/relationships/hyperlink" Target="http://pbs.twimg.com/profile_images/880211181197156353/_p7B6Ys0_normal.jpg" TargetMode="External"/><Relationship Id="rId1736" Type="http://schemas.openxmlformats.org/officeDocument/2006/relationships/hyperlink" Target="http://pbs.twimg.com/profile_images/876389628382765056/rZWCPKeW_normal.jpg" TargetMode="External"/><Relationship Id="rId1943" Type="http://schemas.openxmlformats.org/officeDocument/2006/relationships/hyperlink" Target="http://pbs.twimg.com/profile_images/792349280363171841/TopRFroS_normal.jpg" TargetMode="External"/><Relationship Id="rId28" Type="http://schemas.openxmlformats.org/officeDocument/2006/relationships/hyperlink" Target="http://t.co/BEv4LZArzH" TargetMode="External"/><Relationship Id="rId1803" Type="http://schemas.openxmlformats.org/officeDocument/2006/relationships/hyperlink" Target="http://pbs.twimg.com/profile_images/882075957871378432/IhplaRH1_normal.jpg" TargetMode="External"/><Relationship Id="rId4002" Type="http://schemas.openxmlformats.org/officeDocument/2006/relationships/hyperlink" Target="https://twitter.com/rajeev63rk" TargetMode="External"/><Relationship Id="rId3768" Type="http://schemas.openxmlformats.org/officeDocument/2006/relationships/hyperlink" Target="https://twitter.com/gulshanzaadu" TargetMode="External"/><Relationship Id="rId3975" Type="http://schemas.openxmlformats.org/officeDocument/2006/relationships/hyperlink" Target="https://twitter.com/yadav8080" TargetMode="External"/><Relationship Id="rId689" Type="http://schemas.openxmlformats.org/officeDocument/2006/relationships/hyperlink" Target="http://pbs.twimg.com/profile_images/739498916798976000/dCwyjwWz_normal.jpg" TargetMode="External"/><Relationship Id="rId896" Type="http://schemas.openxmlformats.org/officeDocument/2006/relationships/hyperlink" Target="http://pbs.twimg.com/profile_images/879375586640240640/HRAO_A7C_normal.jpg" TargetMode="External"/><Relationship Id="rId2577" Type="http://schemas.openxmlformats.org/officeDocument/2006/relationships/hyperlink" Target="http://pbs.twimg.com/profile_images/807574776738758658/rrrlz6_k_normal.jpg" TargetMode="External"/><Relationship Id="rId2784" Type="http://schemas.openxmlformats.org/officeDocument/2006/relationships/hyperlink" Target="https://twitter.com/nsk_kochhar" TargetMode="External"/><Relationship Id="rId3628" Type="http://schemas.openxmlformats.org/officeDocument/2006/relationships/hyperlink" Target="https://twitter.com/gmsaikat" TargetMode="External"/><Relationship Id="rId549" Type="http://schemas.openxmlformats.org/officeDocument/2006/relationships/hyperlink" Target="https://t.co/js00kmEy6J" TargetMode="External"/><Relationship Id="rId756" Type="http://schemas.openxmlformats.org/officeDocument/2006/relationships/hyperlink" Target="http://pbs.twimg.com/profile_images/543088555384250370/vZ8p14th_normal.jpeg" TargetMode="External"/><Relationship Id="rId1179" Type="http://schemas.openxmlformats.org/officeDocument/2006/relationships/hyperlink" Target="http://abs.twimg.com/sticky/default_profile_images/default_profile_normal.png" TargetMode="External"/><Relationship Id="rId1386" Type="http://schemas.openxmlformats.org/officeDocument/2006/relationships/hyperlink" Target="http://pbs.twimg.com/profile_images/727462686695497728/3rRdvCvy_normal.jpg" TargetMode="External"/><Relationship Id="rId1593" Type="http://schemas.openxmlformats.org/officeDocument/2006/relationships/hyperlink" Target="http://pbs.twimg.com/profile_images/876733119684063232/ltikTVQo_normal.jpg" TargetMode="External"/><Relationship Id="rId2437" Type="http://schemas.openxmlformats.org/officeDocument/2006/relationships/hyperlink" Target="http://pbs.twimg.com/profile_images/845958254949625856/fSbpAUvm_normal.jpg" TargetMode="External"/><Relationship Id="rId2991" Type="http://schemas.openxmlformats.org/officeDocument/2006/relationships/hyperlink" Target="https://twitter.com/rdatt26" TargetMode="External"/><Relationship Id="rId3835" Type="http://schemas.openxmlformats.org/officeDocument/2006/relationships/hyperlink" Target="https://twitter.com/loveshahbjp" TargetMode="External"/><Relationship Id="rId409" Type="http://schemas.openxmlformats.org/officeDocument/2006/relationships/hyperlink" Target="https://t.co/L4E1gRzfct" TargetMode="External"/><Relationship Id="rId963" Type="http://schemas.openxmlformats.org/officeDocument/2006/relationships/hyperlink" Target="http://pbs.twimg.com/profile_images/863100752386023424/lDXmdi4H_normal.jpg" TargetMode="External"/><Relationship Id="rId1039" Type="http://schemas.openxmlformats.org/officeDocument/2006/relationships/hyperlink" Target="http://pbs.twimg.com/profile_images/827941088149245952/T3qTdCLD_normal.jpg" TargetMode="External"/><Relationship Id="rId1246" Type="http://schemas.openxmlformats.org/officeDocument/2006/relationships/hyperlink" Target="http://pbs.twimg.com/profile_images/844887137677926400/V6mRN-CA_normal.jpg" TargetMode="External"/><Relationship Id="rId2644" Type="http://schemas.openxmlformats.org/officeDocument/2006/relationships/hyperlink" Target="http://pbs.twimg.com/profile_images/852358250175631360/U--lv9Eo_normal.jpg" TargetMode="External"/><Relationship Id="rId2851" Type="http://schemas.openxmlformats.org/officeDocument/2006/relationships/hyperlink" Target="https://twitter.com/runjhunmehrotra" TargetMode="External"/><Relationship Id="rId3902" Type="http://schemas.openxmlformats.org/officeDocument/2006/relationships/hyperlink" Target="https://twitter.com/dassnikhil" TargetMode="External"/><Relationship Id="rId92" Type="http://schemas.openxmlformats.org/officeDocument/2006/relationships/hyperlink" Target="https://t.co/zC4vgiTKLL" TargetMode="External"/><Relationship Id="rId616" Type="http://schemas.openxmlformats.org/officeDocument/2006/relationships/hyperlink" Target="https://t.co/lcbRZKZ9cp" TargetMode="External"/><Relationship Id="rId823" Type="http://schemas.openxmlformats.org/officeDocument/2006/relationships/hyperlink" Target="http://pbs.twimg.com/profile_images/879825066946703366/2nlogUwW_normal.jpg" TargetMode="External"/><Relationship Id="rId1453" Type="http://schemas.openxmlformats.org/officeDocument/2006/relationships/hyperlink" Target="http://abs.twimg.com/sticky/default_profile_images/default_profile_normal.png" TargetMode="External"/><Relationship Id="rId1660" Type="http://schemas.openxmlformats.org/officeDocument/2006/relationships/hyperlink" Target="http://pbs.twimg.com/profile_images/863372470367268864/RKazVwDo_normal.jpg" TargetMode="External"/><Relationship Id="rId2504" Type="http://schemas.openxmlformats.org/officeDocument/2006/relationships/hyperlink" Target="http://pbs.twimg.com/profile_images/844606417101295617/twyYRSkg_normal.jpg" TargetMode="External"/><Relationship Id="rId2711" Type="http://schemas.openxmlformats.org/officeDocument/2006/relationships/hyperlink" Target="https://twitter.com/mamataofficial" TargetMode="External"/><Relationship Id="rId1106" Type="http://schemas.openxmlformats.org/officeDocument/2006/relationships/hyperlink" Target="http://pbs.twimg.com/profile_images/880368985018990594/QKaPbvEy_normal.jpg" TargetMode="External"/><Relationship Id="rId1313" Type="http://schemas.openxmlformats.org/officeDocument/2006/relationships/hyperlink" Target="http://pbs.twimg.com/profile_images/865432175356903424/Xj99SH2A_normal.jpg" TargetMode="External"/><Relationship Id="rId1520" Type="http://schemas.openxmlformats.org/officeDocument/2006/relationships/hyperlink" Target="http://pbs.twimg.com/profile_images/749300891916832768/1j6CkS3H_normal.jpg" TargetMode="External"/><Relationship Id="rId4469" Type="http://schemas.openxmlformats.org/officeDocument/2006/relationships/hyperlink" Target="https://twitter.com/rppatel1in" TargetMode="External"/><Relationship Id="rId4676" Type="http://schemas.openxmlformats.org/officeDocument/2006/relationships/printerSettings" Target="../printerSettings/printerSettings2.bin"/><Relationship Id="rId3278" Type="http://schemas.openxmlformats.org/officeDocument/2006/relationships/hyperlink" Target="https://twitter.com/aj_mindspark" TargetMode="External"/><Relationship Id="rId3485" Type="http://schemas.openxmlformats.org/officeDocument/2006/relationships/hyperlink" Target="https://twitter.com/rakeshcabvp" TargetMode="External"/><Relationship Id="rId3692" Type="http://schemas.openxmlformats.org/officeDocument/2006/relationships/hyperlink" Target="https://twitter.com/balajip01497311" TargetMode="External"/><Relationship Id="rId4329" Type="http://schemas.openxmlformats.org/officeDocument/2006/relationships/hyperlink" Target="https://twitter.com/adriansysnet" TargetMode="External"/><Relationship Id="rId4536" Type="http://schemas.openxmlformats.org/officeDocument/2006/relationships/hyperlink" Target="https://twitter.com/nomaafi" TargetMode="External"/><Relationship Id="rId199" Type="http://schemas.openxmlformats.org/officeDocument/2006/relationships/hyperlink" Target="https://t.co/7gVanauMtN" TargetMode="External"/><Relationship Id="rId2087" Type="http://schemas.openxmlformats.org/officeDocument/2006/relationships/hyperlink" Target="http://pbs.twimg.com/profile_images/573370869604458497/qZscVNFB_normal.jpeg" TargetMode="External"/><Relationship Id="rId2294" Type="http://schemas.openxmlformats.org/officeDocument/2006/relationships/hyperlink" Target="http://pbs.twimg.com/profile_images/555642767150313473/uq_plNTe_normal.jpeg" TargetMode="External"/><Relationship Id="rId3138" Type="http://schemas.openxmlformats.org/officeDocument/2006/relationships/hyperlink" Target="https://twitter.com/belgintweets" TargetMode="External"/><Relationship Id="rId3345" Type="http://schemas.openxmlformats.org/officeDocument/2006/relationships/hyperlink" Target="https://twitter.com/arunbalaji54321" TargetMode="External"/><Relationship Id="rId3552" Type="http://schemas.openxmlformats.org/officeDocument/2006/relationships/hyperlink" Target="https://twitter.com/shreyajha_29" TargetMode="External"/><Relationship Id="rId4603" Type="http://schemas.openxmlformats.org/officeDocument/2006/relationships/hyperlink" Target="https://twitter.com/bhootnath" TargetMode="External"/><Relationship Id="rId266" Type="http://schemas.openxmlformats.org/officeDocument/2006/relationships/hyperlink" Target="https://t.co/I39Bu5vCH7" TargetMode="External"/><Relationship Id="rId473" Type="http://schemas.openxmlformats.org/officeDocument/2006/relationships/hyperlink" Target="http://t.co/GPUHlQGwfU" TargetMode="External"/><Relationship Id="rId680" Type="http://schemas.openxmlformats.org/officeDocument/2006/relationships/hyperlink" Target="http://pbs.twimg.com/profile_images/795932670081437696/Ex647caD_normal.jpg" TargetMode="External"/><Relationship Id="rId2154" Type="http://schemas.openxmlformats.org/officeDocument/2006/relationships/hyperlink" Target="http://pbs.twimg.com/profile_images/869266156888010753/BS_1sM-r_normal.jpg" TargetMode="External"/><Relationship Id="rId2361" Type="http://schemas.openxmlformats.org/officeDocument/2006/relationships/hyperlink" Target="http://pbs.twimg.com/profile_images/749230592181411840/yjludOVe_normal.jpg" TargetMode="External"/><Relationship Id="rId3205" Type="http://schemas.openxmlformats.org/officeDocument/2006/relationships/hyperlink" Target="https://twitter.com/hellosunshisht" TargetMode="External"/><Relationship Id="rId3412" Type="http://schemas.openxmlformats.org/officeDocument/2006/relationships/hyperlink" Target="https://twitter.com/maanvigagroo" TargetMode="External"/><Relationship Id="rId126" Type="http://schemas.openxmlformats.org/officeDocument/2006/relationships/hyperlink" Target="https://t.co/54uIGyoyGI" TargetMode="External"/><Relationship Id="rId333" Type="http://schemas.openxmlformats.org/officeDocument/2006/relationships/hyperlink" Target="https://t.co/aTqReh2q0N" TargetMode="External"/><Relationship Id="rId540" Type="http://schemas.openxmlformats.org/officeDocument/2006/relationships/hyperlink" Target="https://t.co/A5c1k9pJEG" TargetMode="External"/><Relationship Id="rId1170" Type="http://schemas.openxmlformats.org/officeDocument/2006/relationships/hyperlink" Target="http://pbs.twimg.com/profile_images/881806615711686657/PYuWXGZB_normal.jpg" TargetMode="External"/><Relationship Id="rId2014" Type="http://schemas.openxmlformats.org/officeDocument/2006/relationships/hyperlink" Target="http://pbs.twimg.com/profile_images/881227618577555456/sdN5ZHz3_normal.jpg" TargetMode="External"/><Relationship Id="rId2221" Type="http://schemas.openxmlformats.org/officeDocument/2006/relationships/hyperlink" Target="http://pbs.twimg.com/profile_images/881584894895243264/leu6Qdk1_normal.jpg" TargetMode="External"/><Relationship Id="rId1030" Type="http://schemas.openxmlformats.org/officeDocument/2006/relationships/hyperlink" Target="http://pbs.twimg.com/profile_images/868684870226259972/pnM3RkMM_normal.jpg" TargetMode="External"/><Relationship Id="rId4186" Type="http://schemas.openxmlformats.org/officeDocument/2006/relationships/hyperlink" Target="https://twitter.com/deewansaini3" TargetMode="External"/><Relationship Id="rId400" Type="http://schemas.openxmlformats.org/officeDocument/2006/relationships/hyperlink" Target="https://t.co/klwfstYn3e" TargetMode="External"/><Relationship Id="rId1987" Type="http://schemas.openxmlformats.org/officeDocument/2006/relationships/hyperlink" Target="http://pbs.twimg.com/profile_images/879728559438352386/WNuYysMN_normal.jpg" TargetMode="External"/><Relationship Id="rId4393" Type="http://schemas.openxmlformats.org/officeDocument/2006/relationships/hyperlink" Target="https://twitter.com/laliteshkushwa3" TargetMode="External"/><Relationship Id="rId1847" Type="http://schemas.openxmlformats.org/officeDocument/2006/relationships/hyperlink" Target="http://pbs.twimg.com/profile_images/810572350231982080/BJKoXfjM_normal.jpg" TargetMode="External"/><Relationship Id="rId4046" Type="http://schemas.openxmlformats.org/officeDocument/2006/relationships/hyperlink" Target="https://twitter.com/tn6qxbpn4gbzaq8" TargetMode="External"/><Relationship Id="rId4253" Type="http://schemas.openxmlformats.org/officeDocument/2006/relationships/hyperlink" Target="https://twitter.com/hukkagudgudao" TargetMode="External"/><Relationship Id="rId4460" Type="http://schemas.openxmlformats.org/officeDocument/2006/relationships/hyperlink" Target="https://twitter.com/ak123ankits" TargetMode="External"/><Relationship Id="rId1707" Type="http://schemas.openxmlformats.org/officeDocument/2006/relationships/hyperlink" Target="http://pbs.twimg.com/profile_images/874602345988075521/KSAUtlpQ_normal.jpg" TargetMode="External"/><Relationship Id="rId3062" Type="http://schemas.openxmlformats.org/officeDocument/2006/relationships/hyperlink" Target="https://twitter.com/jatinkhanna777" TargetMode="External"/><Relationship Id="rId4113" Type="http://schemas.openxmlformats.org/officeDocument/2006/relationships/hyperlink" Target="https://twitter.com/sarafali" TargetMode="External"/><Relationship Id="rId4320" Type="http://schemas.openxmlformats.org/officeDocument/2006/relationships/hyperlink" Target="https://twitter.com/rocksxxxstar" TargetMode="External"/><Relationship Id="rId190" Type="http://schemas.openxmlformats.org/officeDocument/2006/relationships/hyperlink" Target="https://t.co/7WmKUXuZHA" TargetMode="External"/><Relationship Id="rId1914" Type="http://schemas.openxmlformats.org/officeDocument/2006/relationships/hyperlink" Target="http://pbs.twimg.com/profile_images/793521822767652864/T6F2E77P_normal.jpg" TargetMode="External"/><Relationship Id="rId3879" Type="http://schemas.openxmlformats.org/officeDocument/2006/relationships/hyperlink" Target="https://twitter.com/prp20470" TargetMode="External"/><Relationship Id="rId2688" Type="http://schemas.openxmlformats.org/officeDocument/2006/relationships/hyperlink" Target="https://twitter.com/rocksanjay" TargetMode="External"/><Relationship Id="rId2895" Type="http://schemas.openxmlformats.org/officeDocument/2006/relationships/hyperlink" Target="https://twitter.com/supriyachauras2" TargetMode="External"/><Relationship Id="rId3739" Type="http://schemas.openxmlformats.org/officeDocument/2006/relationships/hyperlink" Target="https://twitter.com/mourya_369" TargetMode="External"/><Relationship Id="rId3946" Type="http://schemas.openxmlformats.org/officeDocument/2006/relationships/hyperlink" Target="https://twitter.com/yochinaonline" TargetMode="External"/><Relationship Id="rId867" Type="http://schemas.openxmlformats.org/officeDocument/2006/relationships/hyperlink" Target="http://pbs.twimg.com/profile_images/860779384264949760/Y9tzpVWY_normal.jpg" TargetMode="External"/><Relationship Id="rId1497" Type="http://schemas.openxmlformats.org/officeDocument/2006/relationships/hyperlink" Target="http://pbs.twimg.com/profile_images/822462581084295169/s2AFKKVt_normal.jpg" TargetMode="External"/><Relationship Id="rId2548" Type="http://schemas.openxmlformats.org/officeDocument/2006/relationships/hyperlink" Target="http://pbs.twimg.com/profile_images/836681730509656064/f3lDBvyb_normal.jpg" TargetMode="External"/><Relationship Id="rId2755" Type="http://schemas.openxmlformats.org/officeDocument/2006/relationships/hyperlink" Target="https://twitter.com/goi_meity" TargetMode="External"/><Relationship Id="rId2962" Type="http://schemas.openxmlformats.org/officeDocument/2006/relationships/hyperlink" Target="https://twitter.com/deshobhaa" TargetMode="External"/><Relationship Id="rId3806" Type="http://schemas.openxmlformats.org/officeDocument/2006/relationships/hyperlink" Target="https://twitter.com/vimuktaatma" TargetMode="External"/><Relationship Id="rId727" Type="http://schemas.openxmlformats.org/officeDocument/2006/relationships/hyperlink" Target="http://pbs.twimg.com/profile_images/29848312/gateway_normal.jpg" TargetMode="External"/><Relationship Id="rId934" Type="http://schemas.openxmlformats.org/officeDocument/2006/relationships/hyperlink" Target="http://pbs.twimg.com/profile_images/2881526894/1a54fd9ccb222e586c2ed3127482c405_normal.jpeg" TargetMode="External"/><Relationship Id="rId1357" Type="http://schemas.openxmlformats.org/officeDocument/2006/relationships/hyperlink" Target="http://pbs.twimg.com/profile_images/755116834458832896/ojkjuA-j_normal.jpg" TargetMode="External"/><Relationship Id="rId1564" Type="http://schemas.openxmlformats.org/officeDocument/2006/relationships/hyperlink" Target="http://pbs.twimg.com/profile_images/753942842528165889/uVT8MTh9_normal.jpg" TargetMode="External"/><Relationship Id="rId1771" Type="http://schemas.openxmlformats.org/officeDocument/2006/relationships/hyperlink" Target="http://pbs.twimg.com/profile_images/878750647981531136/KznTSr7j_normal.jpg" TargetMode="External"/><Relationship Id="rId2408" Type="http://schemas.openxmlformats.org/officeDocument/2006/relationships/hyperlink" Target="http://pbs.twimg.com/profile_images/868141752032604160/ubs07tDS_normal.jpg" TargetMode="External"/><Relationship Id="rId2615" Type="http://schemas.openxmlformats.org/officeDocument/2006/relationships/hyperlink" Target="http://pbs.twimg.com/profile_images/535338756899753984/j_f3eWhD_normal.jpeg" TargetMode="External"/><Relationship Id="rId2822" Type="http://schemas.openxmlformats.org/officeDocument/2006/relationships/hyperlink" Target="https://twitter.com/dipsontherole" TargetMode="External"/><Relationship Id="rId63" Type="http://schemas.openxmlformats.org/officeDocument/2006/relationships/hyperlink" Target="https://t.co/DZgnlVgRZV" TargetMode="External"/><Relationship Id="rId1217" Type="http://schemas.openxmlformats.org/officeDocument/2006/relationships/hyperlink" Target="http://pbs.twimg.com/profile_images/879246828968988672/Of1VFHZP_normal.jpg" TargetMode="External"/><Relationship Id="rId1424" Type="http://schemas.openxmlformats.org/officeDocument/2006/relationships/hyperlink" Target="http://pbs.twimg.com/profile_images/878845736103944192/lcNlCfjH_normal.jpg" TargetMode="External"/><Relationship Id="rId1631" Type="http://schemas.openxmlformats.org/officeDocument/2006/relationships/hyperlink" Target="http://abs.twimg.com/sticky/default_profile_images/default_profile_normal.png" TargetMode="External"/><Relationship Id="rId3389" Type="http://schemas.openxmlformats.org/officeDocument/2006/relationships/hyperlink" Target="https://twitter.com/santoshgadakari" TargetMode="External"/><Relationship Id="rId3596" Type="http://schemas.openxmlformats.org/officeDocument/2006/relationships/hyperlink" Target="https://twitter.com/somnath2002" TargetMode="External"/><Relationship Id="rId4647" Type="http://schemas.openxmlformats.org/officeDocument/2006/relationships/hyperlink" Target="https://twitter.com/manish12parmar" TargetMode="External"/><Relationship Id="rId2198" Type="http://schemas.openxmlformats.org/officeDocument/2006/relationships/hyperlink" Target="http://abs.twimg.com/sticky/default_profile_images/default_profile_normal.png" TargetMode="External"/><Relationship Id="rId3249" Type="http://schemas.openxmlformats.org/officeDocument/2006/relationships/hyperlink" Target="https://twitter.com/ashmonsterwin" TargetMode="External"/><Relationship Id="rId3456" Type="http://schemas.openxmlformats.org/officeDocument/2006/relationships/hyperlink" Target="https://twitter.com/mohankalra392" TargetMode="External"/><Relationship Id="rId377" Type="http://schemas.openxmlformats.org/officeDocument/2006/relationships/hyperlink" Target="https://t.co/PLJ64WzA6D" TargetMode="External"/><Relationship Id="rId584" Type="http://schemas.openxmlformats.org/officeDocument/2006/relationships/hyperlink" Target="https://t.co/LdD030tILR" TargetMode="External"/><Relationship Id="rId2058" Type="http://schemas.openxmlformats.org/officeDocument/2006/relationships/hyperlink" Target="http://pbs.twimg.com/profile_images/861210983712403456/l6nbbunL_normal.jpg" TargetMode="External"/><Relationship Id="rId2265" Type="http://schemas.openxmlformats.org/officeDocument/2006/relationships/hyperlink" Target="http://pbs.twimg.com/profile_images/845209773867880448/cbnX-dc9_normal.jpg" TargetMode="External"/><Relationship Id="rId3109" Type="http://schemas.openxmlformats.org/officeDocument/2006/relationships/hyperlink" Target="https://twitter.com/_manmohansingh" TargetMode="External"/><Relationship Id="rId3663" Type="http://schemas.openxmlformats.org/officeDocument/2006/relationships/hyperlink" Target="https://twitter.com/ayushichautrve1" TargetMode="External"/><Relationship Id="rId3870" Type="http://schemas.openxmlformats.org/officeDocument/2006/relationships/hyperlink" Target="https://twitter.com/cracklier" TargetMode="External"/><Relationship Id="rId4507" Type="http://schemas.openxmlformats.org/officeDocument/2006/relationships/hyperlink" Target="https://twitter.com/shantha47907679" TargetMode="External"/><Relationship Id="rId237" Type="http://schemas.openxmlformats.org/officeDocument/2006/relationships/hyperlink" Target="https://t.co/POBXZTfhdQ" TargetMode="External"/><Relationship Id="rId791" Type="http://schemas.openxmlformats.org/officeDocument/2006/relationships/hyperlink" Target="http://pbs.twimg.com/profile_images/873447299195707392/4YplafKZ_normal.jpg" TargetMode="External"/><Relationship Id="rId1074" Type="http://schemas.openxmlformats.org/officeDocument/2006/relationships/hyperlink" Target="http://pbs.twimg.com/profile_images/876785263011287040/cgUWlhF3_normal.jpg" TargetMode="External"/><Relationship Id="rId2472" Type="http://schemas.openxmlformats.org/officeDocument/2006/relationships/hyperlink" Target="http://pbs.twimg.com/profile_images/879318925607145473/NOmal9_M_normal.jpg" TargetMode="External"/><Relationship Id="rId3316" Type="http://schemas.openxmlformats.org/officeDocument/2006/relationships/hyperlink" Target="https://twitter.com/johnpl618" TargetMode="External"/><Relationship Id="rId3523" Type="http://schemas.openxmlformats.org/officeDocument/2006/relationships/hyperlink" Target="https://twitter.com/adityajoshi867" TargetMode="External"/><Relationship Id="rId3730" Type="http://schemas.openxmlformats.org/officeDocument/2006/relationships/hyperlink" Target="https://twitter.com/prabhuimosys" TargetMode="External"/><Relationship Id="rId444" Type="http://schemas.openxmlformats.org/officeDocument/2006/relationships/hyperlink" Target="https://t.co/2cB4qzMcnu" TargetMode="External"/><Relationship Id="rId651" Type="http://schemas.openxmlformats.org/officeDocument/2006/relationships/hyperlink" Target="http://pbs.twimg.com/profile_images/721482094635913216/mk9jh5Wb_normal.jpg" TargetMode="External"/><Relationship Id="rId1281" Type="http://schemas.openxmlformats.org/officeDocument/2006/relationships/hyperlink" Target="http://pbs.twimg.com/profile_images/564086777875402753/0ZbxkL18_normal.jpeg" TargetMode="External"/><Relationship Id="rId2125" Type="http://schemas.openxmlformats.org/officeDocument/2006/relationships/hyperlink" Target="http://pbs.twimg.com/profile_images/847309183644860416/JXvCrPF3_normal.jpg" TargetMode="External"/><Relationship Id="rId2332" Type="http://schemas.openxmlformats.org/officeDocument/2006/relationships/hyperlink" Target="http://pbs.twimg.com/profile_images/3417455667/ea358f386d88c7dbc0316456bc4cf970_normal.jpeg" TargetMode="External"/><Relationship Id="rId304" Type="http://schemas.openxmlformats.org/officeDocument/2006/relationships/hyperlink" Target="https://t.co/Pp9sifAuYN" TargetMode="External"/><Relationship Id="rId511" Type="http://schemas.openxmlformats.org/officeDocument/2006/relationships/hyperlink" Target="https://t.co/x5cWzXk0ja" TargetMode="External"/><Relationship Id="rId1141" Type="http://schemas.openxmlformats.org/officeDocument/2006/relationships/hyperlink" Target="http://pbs.twimg.com/profile_images/860127533391544320/ukUIQqaQ_normal.jpg" TargetMode="External"/><Relationship Id="rId4297" Type="http://schemas.openxmlformats.org/officeDocument/2006/relationships/hyperlink" Target="https://twitter.com/garg2_mayank" TargetMode="External"/><Relationship Id="rId1001" Type="http://schemas.openxmlformats.org/officeDocument/2006/relationships/hyperlink" Target="http://pbs.twimg.com/profile_images/783366220464525312/W2Q1utr0_normal.jpg" TargetMode="External"/><Relationship Id="rId4157" Type="http://schemas.openxmlformats.org/officeDocument/2006/relationships/hyperlink" Target="https://twitter.com/bdnews24" TargetMode="External"/><Relationship Id="rId4364" Type="http://schemas.openxmlformats.org/officeDocument/2006/relationships/hyperlink" Target="https://twitter.com/ynyfngo" TargetMode="External"/><Relationship Id="rId4571" Type="http://schemas.openxmlformats.org/officeDocument/2006/relationships/hyperlink" Target="https://twitter.com/pedophilemomad" TargetMode="External"/><Relationship Id="rId1958" Type="http://schemas.openxmlformats.org/officeDocument/2006/relationships/hyperlink" Target="http://pbs.twimg.com/profile_images/879777349180502016/nKpHz8b0_normal.jpg" TargetMode="External"/><Relationship Id="rId3173" Type="http://schemas.openxmlformats.org/officeDocument/2006/relationships/hyperlink" Target="https://twitter.com/rakeshuttam72" TargetMode="External"/><Relationship Id="rId3380" Type="http://schemas.openxmlformats.org/officeDocument/2006/relationships/hyperlink" Target="https://twitter.com/pankajk29553533" TargetMode="External"/><Relationship Id="rId4017" Type="http://schemas.openxmlformats.org/officeDocument/2006/relationships/hyperlink" Target="https://twitter.com/vishalmishrakc" TargetMode="External"/><Relationship Id="rId4224" Type="http://schemas.openxmlformats.org/officeDocument/2006/relationships/hyperlink" Target="https://twitter.com/ishitajoshi" TargetMode="External"/><Relationship Id="rId4431" Type="http://schemas.openxmlformats.org/officeDocument/2006/relationships/hyperlink" Target="https://twitter.com/mayankgour8" TargetMode="External"/><Relationship Id="rId1818" Type="http://schemas.openxmlformats.org/officeDocument/2006/relationships/hyperlink" Target="http://pbs.twimg.com/profile_images/857237921082028032/k98mMft7_normal.jpg" TargetMode="External"/><Relationship Id="rId3033" Type="http://schemas.openxmlformats.org/officeDocument/2006/relationships/hyperlink" Target="https://twitter.com/chaudhary10dec" TargetMode="External"/><Relationship Id="rId3240" Type="http://schemas.openxmlformats.org/officeDocument/2006/relationships/hyperlink" Target="https://twitter.com/gun_karthik" TargetMode="External"/><Relationship Id="rId161" Type="http://schemas.openxmlformats.org/officeDocument/2006/relationships/hyperlink" Target="https://t.co/me5gfQ9guN" TargetMode="External"/><Relationship Id="rId2799" Type="http://schemas.openxmlformats.org/officeDocument/2006/relationships/hyperlink" Target="https://twitter.com/adititweett" TargetMode="External"/><Relationship Id="rId3100" Type="http://schemas.openxmlformats.org/officeDocument/2006/relationships/hyperlink" Target="https://twitter.com/shadow" TargetMode="External"/><Relationship Id="rId978" Type="http://schemas.openxmlformats.org/officeDocument/2006/relationships/hyperlink" Target="http://pbs.twimg.com/profile_images/881091812169003008/5nAu2j3P_normal.jpg" TargetMode="External"/><Relationship Id="rId2659" Type="http://schemas.openxmlformats.org/officeDocument/2006/relationships/hyperlink" Target="https://twitter.com/divine_shastri" TargetMode="External"/><Relationship Id="rId2866" Type="http://schemas.openxmlformats.org/officeDocument/2006/relationships/hyperlink" Target="https://twitter.com/sauravbhanot" TargetMode="External"/><Relationship Id="rId3917" Type="http://schemas.openxmlformats.org/officeDocument/2006/relationships/hyperlink" Target="https://twitter.com/harsha_rekha" TargetMode="External"/><Relationship Id="rId838" Type="http://schemas.openxmlformats.org/officeDocument/2006/relationships/hyperlink" Target="http://pbs.twimg.com/profile_images/773822487943450624/piYIiNNk_normal.jpg" TargetMode="External"/><Relationship Id="rId1468" Type="http://schemas.openxmlformats.org/officeDocument/2006/relationships/hyperlink" Target="http://pbs.twimg.com/profile_images/842901485432131584/jI5kph8i_normal.jpg" TargetMode="External"/><Relationship Id="rId1675" Type="http://schemas.openxmlformats.org/officeDocument/2006/relationships/hyperlink" Target="http://pbs.twimg.com/profile_images/859094463913897987/Xe2cr3u9_normal.jpg" TargetMode="External"/><Relationship Id="rId1882" Type="http://schemas.openxmlformats.org/officeDocument/2006/relationships/hyperlink" Target="http://abs.twimg.com/sticky/default_profile_images/default_profile_normal.png" TargetMode="External"/><Relationship Id="rId2519" Type="http://schemas.openxmlformats.org/officeDocument/2006/relationships/hyperlink" Target="http://pbs.twimg.com/profile_images/882216325371670529/4xjcjXXu_normal.jpg" TargetMode="External"/><Relationship Id="rId2726" Type="http://schemas.openxmlformats.org/officeDocument/2006/relationships/hyperlink" Target="https://twitter.com/raghvendratweet" TargetMode="External"/><Relationship Id="rId4081" Type="http://schemas.openxmlformats.org/officeDocument/2006/relationships/hyperlink" Target="https://twitter.com/z__muzamil" TargetMode="External"/><Relationship Id="rId1328" Type="http://schemas.openxmlformats.org/officeDocument/2006/relationships/hyperlink" Target="http://pbs.twimg.com/profile_images/778557740205481984/_jQPCpad_normal.jpg" TargetMode="External"/><Relationship Id="rId1535" Type="http://schemas.openxmlformats.org/officeDocument/2006/relationships/hyperlink" Target="http://pbs.twimg.com/profile_images/878195884642762752/N8faCsd0_normal.jpg" TargetMode="External"/><Relationship Id="rId2933" Type="http://schemas.openxmlformats.org/officeDocument/2006/relationships/hyperlink" Target="https://twitter.com/almighty__keefy" TargetMode="External"/><Relationship Id="rId905" Type="http://schemas.openxmlformats.org/officeDocument/2006/relationships/hyperlink" Target="http://pbs.twimg.com/profile_images/491187765703213056/L_nI09oP_normal.jpeg" TargetMode="External"/><Relationship Id="rId1742" Type="http://schemas.openxmlformats.org/officeDocument/2006/relationships/hyperlink" Target="http://pbs.twimg.com/profile_images/881924931939971072/u6yaMP3n_normal.jpg" TargetMode="External"/><Relationship Id="rId34" Type="http://schemas.openxmlformats.org/officeDocument/2006/relationships/hyperlink" Target="https://t.co/C7fqQs3bPy" TargetMode="External"/><Relationship Id="rId1602" Type="http://schemas.openxmlformats.org/officeDocument/2006/relationships/hyperlink" Target="http://pbs.twimg.com/profile_images/880295537953710080/ZWG5dv-a_normal.jpg" TargetMode="External"/><Relationship Id="rId3567" Type="http://schemas.openxmlformats.org/officeDocument/2006/relationships/hyperlink" Target="https://twitter.com/sunilku09600388" TargetMode="External"/><Relationship Id="rId3774" Type="http://schemas.openxmlformats.org/officeDocument/2006/relationships/hyperlink" Target="https://twitter.com/krishanofficial" TargetMode="External"/><Relationship Id="rId3981" Type="http://schemas.openxmlformats.org/officeDocument/2006/relationships/hyperlink" Target="https://twitter.com/manishshuklage1" TargetMode="External"/><Relationship Id="rId4618" Type="http://schemas.openxmlformats.org/officeDocument/2006/relationships/hyperlink" Target="https://twitter.com/nsk260" TargetMode="External"/><Relationship Id="rId488" Type="http://schemas.openxmlformats.org/officeDocument/2006/relationships/hyperlink" Target="https://t.co/H2zRGllZYI" TargetMode="External"/><Relationship Id="rId695" Type="http://schemas.openxmlformats.org/officeDocument/2006/relationships/hyperlink" Target="http://pbs.twimg.com/profile_images/799559999001268226/li-EyYlw_normal.jpg" TargetMode="External"/><Relationship Id="rId2169" Type="http://schemas.openxmlformats.org/officeDocument/2006/relationships/hyperlink" Target="http://pbs.twimg.com/profile_images/801827783110434816/fNNaTDSb_normal.jpg" TargetMode="External"/><Relationship Id="rId2376" Type="http://schemas.openxmlformats.org/officeDocument/2006/relationships/hyperlink" Target="http://pbs.twimg.com/profile_images/773875429933510656/-8MvhnUi_normal.jpg" TargetMode="External"/><Relationship Id="rId2583" Type="http://schemas.openxmlformats.org/officeDocument/2006/relationships/hyperlink" Target="http://pbs.twimg.com/profile_images/844260341425098752/8jHpRV4E_normal.jpg" TargetMode="External"/><Relationship Id="rId2790" Type="http://schemas.openxmlformats.org/officeDocument/2006/relationships/hyperlink" Target="https://twitter.com/airnewsalerts" TargetMode="External"/><Relationship Id="rId3427" Type="http://schemas.openxmlformats.org/officeDocument/2006/relationships/hyperlink" Target="https://twitter.com/theindiecable" TargetMode="External"/><Relationship Id="rId3634" Type="http://schemas.openxmlformats.org/officeDocument/2006/relationships/hyperlink" Target="https://twitter.com/samiradel1562" TargetMode="External"/><Relationship Id="rId3841" Type="http://schemas.openxmlformats.org/officeDocument/2006/relationships/hyperlink" Target="https://twitter.com/shahashani" TargetMode="External"/><Relationship Id="rId348" Type="http://schemas.openxmlformats.org/officeDocument/2006/relationships/hyperlink" Target="https://t.co/twxHxObKhq" TargetMode="External"/><Relationship Id="rId555" Type="http://schemas.openxmlformats.org/officeDocument/2006/relationships/hyperlink" Target="https://t.co/8DrzMxR2W6" TargetMode="External"/><Relationship Id="rId762" Type="http://schemas.openxmlformats.org/officeDocument/2006/relationships/hyperlink" Target="http://pbs.twimg.com/profile_images/875766083210313728/mr-y8DrD_normal.jpg" TargetMode="External"/><Relationship Id="rId1185" Type="http://schemas.openxmlformats.org/officeDocument/2006/relationships/hyperlink" Target="http://pbs.twimg.com/profile_images/879880840984969220/-dmCa26F_normal.jpg" TargetMode="External"/><Relationship Id="rId1392" Type="http://schemas.openxmlformats.org/officeDocument/2006/relationships/hyperlink" Target="http://pbs.twimg.com/profile_images/751082218651586560/BrwJ_w8u_normal.jpg" TargetMode="External"/><Relationship Id="rId2029" Type="http://schemas.openxmlformats.org/officeDocument/2006/relationships/hyperlink" Target="http://pbs.twimg.com/profile_images/880428955240603648/Ag2dnbji_normal.jpg" TargetMode="External"/><Relationship Id="rId2236" Type="http://schemas.openxmlformats.org/officeDocument/2006/relationships/hyperlink" Target="http://pbs.twimg.com/profile_images/843455341677428736/-Pv5IDOp_normal.jpg" TargetMode="External"/><Relationship Id="rId2443" Type="http://schemas.openxmlformats.org/officeDocument/2006/relationships/hyperlink" Target="http://pbs.twimg.com/profile_images/746660037347553284/zfROzPdP_normal.jpg" TargetMode="External"/><Relationship Id="rId2650" Type="http://schemas.openxmlformats.org/officeDocument/2006/relationships/hyperlink" Target="http://pbs.twimg.com/profile_images/849651246239686656/tIDSqmEL_normal.jpg" TargetMode="External"/><Relationship Id="rId3701" Type="http://schemas.openxmlformats.org/officeDocument/2006/relationships/hyperlink" Target="https://twitter.com/swatish10042570" TargetMode="External"/><Relationship Id="rId208" Type="http://schemas.openxmlformats.org/officeDocument/2006/relationships/hyperlink" Target="https://t.co/0SJh72Ui2x" TargetMode="External"/><Relationship Id="rId415" Type="http://schemas.openxmlformats.org/officeDocument/2006/relationships/hyperlink" Target="http://t.co/czEEJT6PCK" TargetMode="External"/><Relationship Id="rId622" Type="http://schemas.openxmlformats.org/officeDocument/2006/relationships/hyperlink" Target="http://t.co/Kg63ElQJX3" TargetMode="External"/><Relationship Id="rId1045" Type="http://schemas.openxmlformats.org/officeDocument/2006/relationships/hyperlink" Target="http://pbs.twimg.com/profile_images/859362358652801024/WDPbla5A_normal.jpg" TargetMode="External"/><Relationship Id="rId1252" Type="http://schemas.openxmlformats.org/officeDocument/2006/relationships/hyperlink" Target="http://abs.twimg.com/sticky/default_profile_images/default_profile_normal.png" TargetMode="External"/><Relationship Id="rId2303" Type="http://schemas.openxmlformats.org/officeDocument/2006/relationships/hyperlink" Target="http://pbs.twimg.com/profile_images/827245883049832451/FEsxWnqV_normal.jpg" TargetMode="External"/><Relationship Id="rId2510" Type="http://schemas.openxmlformats.org/officeDocument/2006/relationships/hyperlink" Target="http://pbs.twimg.com/profile_images/776687832186269696/QKdW3Gw5_normal.jpg" TargetMode="External"/><Relationship Id="rId1112" Type="http://schemas.openxmlformats.org/officeDocument/2006/relationships/hyperlink" Target="http://pbs.twimg.com/profile_images/634042105522819072/0nA7Xj8i_normal.jpg" TargetMode="External"/><Relationship Id="rId4268" Type="http://schemas.openxmlformats.org/officeDocument/2006/relationships/hyperlink" Target="https://twitter.com/nbbhagyashree" TargetMode="External"/><Relationship Id="rId4475" Type="http://schemas.openxmlformats.org/officeDocument/2006/relationships/hyperlink" Target="https://twitter.com/prakashjavdekar" TargetMode="External"/><Relationship Id="rId3077" Type="http://schemas.openxmlformats.org/officeDocument/2006/relationships/hyperlink" Target="https://twitter.com/karnmanjay" TargetMode="External"/><Relationship Id="rId3284" Type="http://schemas.openxmlformats.org/officeDocument/2006/relationships/hyperlink" Target="https://twitter.com/saffron_lioness" TargetMode="External"/><Relationship Id="rId4128" Type="http://schemas.openxmlformats.org/officeDocument/2006/relationships/hyperlink" Target="https://twitter.com/kunal_patwa" TargetMode="External"/><Relationship Id="rId1929" Type="http://schemas.openxmlformats.org/officeDocument/2006/relationships/hyperlink" Target="http://pbs.twimg.com/profile_images/874175762697519104/NDOzZGxd_normal.jpg" TargetMode="External"/><Relationship Id="rId2093" Type="http://schemas.openxmlformats.org/officeDocument/2006/relationships/hyperlink" Target="http://pbs.twimg.com/profile_images/871683821959118848/-wl7LJE8_normal.jpg" TargetMode="External"/><Relationship Id="rId3491" Type="http://schemas.openxmlformats.org/officeDocument/2006/relationships/hyperlink" Target="https://twitter.com/ameenshaikh3" TargetMode="External"/><Relationship Id="rId4335" Type="http://schemas.openxmlformats.org/officeDocument/2006/relationships/hyperlink" Target="https://twitter.com/iam_bsm" TargetMode="External"/><Relationship Id="rId4542" Type="http://schemas.openxmlformats.org/officeDocument/2006/relationships/hyperlink" Target="https://twitter.com/erprachi95" TargetMode="External"/><Relationship Id="rId3144" Type="http://schemas.openxmlformats.org/officeDocument/2006/relationships/hyperlink" Target="https://twitter.com/zeebusiness" TargetMode="External"/><Relationship Id="rId3351" Type="http://schemas.openxmlformats.org/officeDocument/2006/relationships/hyperlink" Target="https://twitter.com/honeybeing_" TargetMode="External"/><Relationship Id="rId4402" Type="http://schemas.openxmlformats.org/officeDocument/2006/relationships/hyperlink" Target="https://twitter.com/vishantkumar14" TargetMode="External"/><Relationship Id="rId272" Type="http://schemas.openxmlformats.org/officeDocument/2006/relationships/hyperlink" Target="https://t.co/o0vZOavEzG" TargetMode="External"/><Relationship Id="rId2160" Type="http://schemas.openxmlformats.org/officeDocument/2006/relationships/hyperlink" Target="http://pbs.twimg.com/profile_images/844790135442984961/tFGdsxO0_normal.jpg" TargetMode="External"/><Relationship Id="rId3004" Type="http://schemas.openxmlformats.org/officeDocument/2006/relationships/hyperlink" Target="https://twitter.com/hitrangani" TargetMode="External"/><Relationship Id="rId3211" Type="http://schemas.openxmlformats.org/officeDocument/2006/relationships/hyperlink" Target="https://twitter.com/adityachaudhery" TargetMode="External"/><Relationship Id="rId132" Type="http://schemas.openxmlformats.org/officeDocument/2006/relationships/hyperlink" Target="https://t.co/32s6IL4UW5" TargetMode="External"/><Relationship Id="rId2020" Type="http://schemas.openxmlformats.org/officeDocument/2006/relationships/hyperlink" Target="http://pbs.twimg.com/profile_images/872837309657436161/PEfzttZ4_normal.jpg" TargetMode="External"/><Relationship Id="rId1579" Type="http://schemas.openxmlformats.org/officeDocument/2006/relationships/hyperlink" Target="http://pbs.twimg.com/profile_images/866252893711515648/DbiwOl33_normal.jpg" TargetMode="External"/><Relationship Id="rId2977" Type="http://schemas.openxmlformats.org/officeDocument/2006/relationships/hyperlink" Target="https://twitter.com/yoginimmi" TargetMode="External"/><Relationship Id="rId4192" Type="http://schemas.openxmlformats.org/officeDocument/2006/relationships/hyperlink" Target="https://twitter.com/anilkum82738005" TargetMode="External"/><Relationship Id="rId949" Type="http://schemas.openxmlformats.org/officeDocument/2006/relationships/hyperlink" Target="http://pbs.twimg.com/profile_images/804012353926889472/aJu4UdCq_normal.jpg" TargetMode="External"/><Relationship Id="rId1786" Type="http://schemas.openxmlformats.org/officeDocument/2006/relationships/hyperlink" Target="http://pbs.twimg.com/profile_images/683663539861471232/i8JCkYGQ_normal.jpg" TargetMode="External"/><Relationship Id="rId1993" Type="http://schemas.openxmlformats.org/officeDocument/2006/relationships/hyperlink" Target="http://abs.twimg.com/sticky/default_profile_images/default_profile_normal.png" TargetMode="External"/><Relationship Id="rId2837" Type="http://schemas.openxmlformats.org/officeDocument/2006/relationships/hyperlink" Target="https://twitter.com/shubhamtikhile1" TargetMode="External"/><Relationship Id="rId4052" Type="http://schemas.openxmlformats.org/officeDocument/2006/relationships/hyperlink" Target="https://twitter.com/delhiite_" TargetMode="External"/><Relationship Id="rId78" Type="http://schemas.openxmlformats.org/officeDocument/2006/relationships/hyperlink" Target="https://t.co/ovBCZLrmrZ" TargetMode="External"/><Relationship Id="rId809" Type="http://schemas.openxmlformats.org/officeDocument/2006/relationships/hyperlink" Target="http://pbs.twimg.com/profile_images/378800000263715249/44f76b14a24cce3d2e6f2bf8a3240f65_normal.jpeg" TargetMode="External"/><Relationship Id="rId1439" Type="http://schemas.openxmlformats.org/officeDocument/2006/relationships/hyperlink" Target="http://pbs.twimg.com/profile_images/844961751724568576/D4xM8o_7_normal.jpg" TargetMode="External"/><Relationship Id="rId1646" Type="http://schemas.openxmlformats.org/officeDocument/2006/relationships/hyperlink" Target="http://pbs.twimg.com/profile_images/869209749203451904/WS0_7BQL_normal.jpg" TargetMode="External"/><Relationship Id="rId1853" Type="http://schemas.openxmlformats.org/officeDocument/2006/relationships/hyperlink" Target="http://pbs.twimg.com/profile_images/873772038300647424/j-rQ7isw_normal.jpg" TargetMode="External"/><Relationship Id="rId2904" Type="http://schemas.openxmlformats.org/officeDocument/2006/relationships/hyperlink" Target="https://twitter.com/smanish2207" TargetMode="External"/><Relationship Id="rId1506" Type="http://schemas.openxmlformats.org/officeDocument/2006/relationships/hyperlink" Target="http://pbs.twimg.com/profile_images/880451895684472832/hQKCSHCo_normal.jpg" TargetMode="External"/><Relationship Id="rId1713" Type="http://schemas.openxmlformats.org/officeDocument/2006/relationships/hyperlink" Target="http://pbs.twimg.com/profile_images/874732200683384832/IQElswVq_normal.jpg" TargetMode="External"/><Relationship Id="rId1920" Type="http://schemas.openxmlformats.org/officeDocument/2006/relationships/hyperlink" Target="http://pbs.twimg.com/profile_images/879822907937042433/214_Tpmu_normal.jpg" TargetMode="External"/><Relationship Id="rId3678" Type="http://schemas.openxmlformats.org/officeDocument/2006/relationships/hyperlink" Target="https://twitter.com/shubhamk219" TargetMode="External"/><Relationship Id="rId3885" Type="http://schemas.openxmlformats.org/officeDocument/2006/relationships/hyperlink" Target="https://twitter.com/shahritesh07" TargetMode="External"/><Relationship Id="rId599" Type="http://schemas.openxmlformats.org/officeDocument/2006/relationships/hyperlink" Target="http://t.co/Z6xeS1aokd" TargetMode="External"/><Relationship Id="rId2487" Type="http://schemas.openxmlformats.org/officeDocument/2006/relationships/hyperlink" Target="http://pbs.twimg.com/profile_images/840031081478930432/UqiwvaOK_normal.jpg" TargetMode="External"/><Relationship Id="rId2694" Type="http://schemas.openxmlformats.org/officeDocument/2006/relationships/hyperlink" Target="https://twitter.com/chayaarora" TargetMode="External"/><Relationship Id="rId3538" Type="http://schemas.openxmlformats.org/officeDocument/2006/relationships/hyperlink" Target="https://twitter.com/rudrabjp" TargetMode="External"/><Relationship Id="rId3745" Type="http://schemas.openxmlformats.org/officeDocument/2006/relationships/hyperlink" Target="https://twitter.com/ompraka23860953" TargetMode="External"/><Relationship Id="rId459" Type="http://schemas.openxmlformats.org/officeDocument/2006/relationships/hyperlink" Target="https://t.co/K3kncL0kB0" TargetMode="External"/><Relationship Id="rId666" Type="http://schemas.openxmlformats.org/officeDocument/2006/relationships/hyperlink" Target="http://pbs.twimg.com/profile_images/615753714335256576/y0fcedIR_normal.png" TargetMode="External"/><Relationship Id="rId873" Type="http://schemas.openxmlformats.org/officeDocument/2006/relationships/hyperlink" Target="http://pbs.twimg.com/profile_images/881844772259991552/vcp-mqWx_normal.jpg" TargetMode="External"/><Relationship Id="rId1089" Type="http://schemas.openxmlformats.org/officeDocument/2006/relationships/hyperlink" Target="http://pbs.twimg.com/profile_images/877017385399574528/W3DGId03_normal.jpg" TargetMode="External"/><Relationship Id="rId1296" Type="http://schemas.openxmlformats.org/officeDocument/2006/relationships/hyperlink" Target="http://pbs.twimg.com/profile_images/703817501285621760/mfBVrFy-_normal.jpg" TargetMode="External"/><Relationship Id="rId2347" Type="http://schemas.openxmlformats.org/officeDocument/2006/relationships/hyperlink" Target="http://pbs.twimg.com/profile_images/820239464660402177/q2SpoMqg_normal.jpg" TargetMode="External"/><Relationship Id="rId2554" Type="http://schemas.openxmlformats.org/officeDocument/2006/relationships/hyperlink" Target="http://abs.twimg.com/sticky/default_profile_images/default_profile_normal.png" TargetMode="External"/><Relationship Id="rId3952" Type="http://schemas.openxmlformats.org/officeDocument/2006/relationships/hyperlink" Target="https://twitter.com/shapendra_s_s" TargetMode="External"/><Relationship Id="rId319" Type="http://schemas.openxmlformats.org/officeDocument/2006/relationships/hyperlink" Target="https://t.co/3cp7Zag3GC" TargetMode="External"/><Relationship Id="rId526" Type="http://schemas.openxmlformats.org/officeDocument/2006/relationships/hyperlink" Target="https://t.co/IrFjqdS0hQ" TargetMode="External"/><Relationship Id="rId1156" Type="http://schemas.openxmlformats.org/officeDocument/2006/relationships/hyperlink" Target="http://pbs.twimg.com/profile_images/880301483975204864/knt9ieGf_normal.jpg" TargetMode="External"/><Relationship Id="rId1363" Type="http://schemas.openxmlformats.org/officeDocument/2006/relationships/hyperlink" Target="http://pbs.twimg.com/profile_images/747330307708198912/c7VXJIIQ_normal.jpg" TargetMode="External"/><Relationship Id="rId2207" Type="http://schemas.openxmlformats.org/officeDocument/2006/relationships/hyperlink" Target="http://pbs.twimg.com/profile_images/684287486214799360/OGYWPVJh_normal.jpg" TargetMode="External"/><Relationship Id="rId2761" Type="http://schemas.openxmlformats.org/officeDocument/2006/relationships/hyperlink" Target="https://twitter.com/ey_india" TargetMode="External"/><Relationship Id="rId3605" Type="http://schemas.openxmlformats.org/officeDocument/2006/relationships/hyperlink" Target="https://twitter.com/kinjalvohra" TargetMode="External"/><Relationship Id="rId3812" Type="http://schemas.openxmlformats.org/officeDocument/2006/relationships/hyperlink" Target="https://twitter.com/abhayraj99" TargetMode="External"/><Relationship Id="rId733" Type="http://schemas.openxmlformats.org/officeDocument/2006/relationships/hyperlink" Target="http://pbs.twimg.com/profile_images/868664308065947649/PEAr4G6o_normal.jpg" TargetMode="External"/><Relationship Id="rId940" Type="http://schemas.openxmlformats.org/officeDocument/2006/relationships/hyperlink" Target="http://pbs.twimg.com/profile_images/763019094694166528/cnO2YDkl_normal.jpg" TargetMode="External"/><Relationship Id="rId1016" Type="http://schemas.openxmlformats.org/officeDocument/2006/relationships/hyperlink" Target="http://pbs.twimg.com/profile_images/881138022128988160/mTKTXr4t_normal.jpg" TargetMode="External"/><Relationship Id="rId1570" Type="http://schemas.openxmlformats.org/officeDocument/2006/relationships/hyperlink" Target="http://pbs.twimg.com/profile_images/462038046502682624/1WRCu4yI_normal.jpeg" TargetMode="External"/><Relationship Id="rId2414" Type="http://schemas.openxmlformats.org/officeDocument/2006/relationships/hyperlink" Target="http://pbs.twimg.com/profile_images/756190775180800000/BKS4FGai_normal.jpg" TargetMode="External"/><Relationship Id="rId2621" Type="http://schemas.openxmlformats.org/officeDocument/2006/relationships/hyperlink" Target="http://pbs.twimg.com/profile_images/874872015764762628/D8G6Az3K_normal.jpg" TargetMode="External"/><Relationship Id="rId800" Type="http://schemas.openxmlformats.org/officeDocument/2006/relationships/hyperlink" Target="http://pbs.twimg.com/profile_images/852922438874738693/iU-_yTP__normal.jpg" TargetMode="External"/><Relationship Id="rId1223" Type="http://schemas.openxmlformats.org/officeDocument/2006/relationships/hyperlink" Target="http://pbs.twimg.com/profile_images/874529008658006016/6YjvrEu__normal.jpg" TargetMode="External"/><Relationship Id="rId1430" Type="http://schemas.openxmlformats.org/officeDocument/2006/relationships/hyperlink" Target="http://pbs.twimg.com/profile_images/781514680732749824/PG2_gebm_normal.jpg" TargetMode="External"/><Relationship Id="rId4379" Type="http://schemas.openxmlformats.org/officeDocument/2006/relationships/hyperlink" Target="https://twitter.com/vikrams89587967" TargetMode="External"/><Relationship Id="rId4586" Type="http://schemas.openxmlformats.org/officeDocument/2006/relationships/hyperlink" Target="https://twitter.com/jkbsgurgaon" TargetMode="External"/><Relationship Id="rId3188" Type="http://schemas.openxmlformats.org/officeDocument/2006/relationships/hyperlink" Target="https://twitter.com/ssingapuri" TargetMode="External"/><Relationship Id="rId3395" Type="http://schemas.openxmlformats.org/officeDocument/2006/relationships/hyperlink" Target="https://twitter.com/kaththi_arasu" TargetMode="External"/><Relationship Id="rId4239" Type="http://schemas.openxmlformats.org/officeDocument/2006/relationships/hyperlink" Target="https://twitter.com/afzal87654321" TargetMode="External"/><Relationship Id="rId4446" Type="http://schemas.openxmlformats.org/officeDocument/2006/relationships/hyperlink" Target="https://twitter.com/katihar5" TargetMode="External"/><Relationship Id="rId4653" Type="http://schemas.openxmlformats.org/officeDocument/2006/relationships/hyperlink" Target="https://twitter.com/nikh747" TargetMode="External"/><Relationship Id="rId3048" Type="http://schemas.openxmlformats.org/officeDocument/2006/relationships/hyperlink" Target="https://twitter.com/ps_angel20" TargetMode="External"/><Relationship Id="rId3255" Type="http://schemas.openxmlformats.org/officeDocument/2006/relationships/hyperlink" Target="https://twitter.com/sbhavsar1969" TargetMode="External"/><Relationship Id="rId3462" Type="http://schemas.openxmlformats.org/officeDocument/2006/relationships/hyperlink" Target="https://twitter.com/hnc9000" TargetMode="External"/><Relationship Id="rId4306" Type="http://schemas.openxmlformats.org/officeDocument/2006/relationships/hyperlink" Target="https://twitter.com/manojanuragi2" TargetMode="External"/><Relationship Id="rId4513" Type="http://schemas.openxmlformats.org/officeDocument/2006/relationships/hyperlink" Target="https://twitter.com/success2indra" TargetMode="External"/><Relationship Id="rId176" Type="http://schemas.openxmlformats.org/officeDocument/2006/relationships/hyperlink" Target="https://t.co/FRGR3nJMMV" TargetMode="External"/><Relationship Id="rId383" Type="http://schemas.openxmlformats.org/officeDocument/2006/relationships/hyperlink" Target="https://t.co/q6A7AoTNCi" TargetMode="External"/><Relationship Id="rId590" Type="http://schemas.openxmlformats.org/officeDocument/2006/relationships/hyperlink" Target="http://t.co/OW6SBfIUpH" TargetMode="External"/><Relationship Id="rId2064" Type="http://schemas.openxmlformats.org/officeDocument/2006/relationships/hyperlink" Target="http://pbs.twimg.com/profile_images/862855559527227392/G44UsGX7_normal.jpg" TargetMode="External"/><Relationship Id="rId2271" Type="http://schemas.openxmlformats.org/officeDocument/2006/relationships/hyperlink" Target="http://abs.twimg.com/sticky/default_profile_images/default_profile_normal.png" TargetMode="External"/><Relationship Id="rId3115" Type="http://schemas.openxmlformats.org/officeDocument/2006/relationships/hyperlink" Target="https://twitter.com/24x7politics" TargetMode="External"/><Relationship Id="rId3322" Type="http://schemas.openxmlformats.org/officeDocument/2006/relationships/hyperlink" Target="https://twitter.com/jai_bjp" TargetMode="External"/><Relationship Id="rId243" Type="http://schemas.openxmlformats.org/officeDocument/2006/relationships/hyperlink" Target="https://t.co/oeb0UxG9aj" TargetMode="External"/><Relationship Id="rId450" Type="http://schemas.openxmlformats.org/officeDocument/2006/relationships/hyperlink" Target="https://t.co/TCs0TiDkkz" TargetMode="External"/><Relationship Id="rId1080" Type="http://schemas.openxmlformats.org/officeDocument/2006/relationships/hyperlink" Target="http://pbs.twimg.com/profile_images/880663992338964480/HmOuzfXV_normal.jpg" TargetMode="External"/><Relationship Id="rId2131" Type="http://schemas.openxmlformats.org/officeDocument/2006/relationships/hyperlink" Target="http://pbs.twimg.com/profile_images/683695497169649664/Hde4Wx29_normal.jpg" TargetMode="External"/><Relationship Id="rId103" Type="http://schemas.openxmlformats.org/officeDocument/2006/relationships/hyperlink" Target="https://t.co/MToiFx5pC5" TargetMode="External"/><Relationship Id="rId310" Type="http://schemas.openxmlformats.org/officeDocument/2006/relationships/hyperlink" Target="https://t.co/75YI3pi5cV" TargetMode="External"/><Relationship Id="rId4096" Type="http://schemas.openxmlformats.org/officeDocument/2006/relationships/hyperlink" Target="https://twitter.com/pooniya_suhani" TargetMode="External"/><Relationship Id="rId1897" Type="http://schemas.openxmlformats.org/officeDocument/2006/relationships/hyperlink" Target="http://pbs.twimg.com/profile_images/717272089120518144/JDMs9EtW_normal.jpg" TargetMode="External"/><Relationship Id="rId2948" Type="http://schemas.openxmlformats.org/officeDocument/2006/relationships/hyperlink" Target="https://twitter.com/kajalshah76" TargetMode="External"/><Relationship Id="rId1757" Type="http://schemas.openxmlformats.org/officeDocument/2006/relationships/hyperlink" Target="http://pbs.twimg.com/profile_images/546515972182380544/6FPxYrbf_normal.jpeg" TargetMode="External"/><Relationship Id="rId1964" Type="http://schemas.openxmlformats.org/officeDocument/2006/relationships/hyperlink" Target="http://pbs.twimg.com/profile_images/792073564883222530/lT1-jZCs_normal.jpg" TargetMode="External"/><Relationship Id="rId2808" Type="http://schemas.openxmlformats.org/officeDocument/2006/relationships/hyperlink" Target="https://twitter.com/raahi27" TargetMode="External"/><Relationship Id="rId4163" Type="http://schemas.openxmlformats.org/officeDocument/2006/relationships/hyperlink" Target="https://twitter.com/vishalsrivas" TargetMode="External"/><Relationship Id="rId4370" Type="http://schemas.openxmlformats.org/officeDocument/2006/relationships/hyperlink" Target="https://twitter.com/sushantlok108" TargetMode="External"/><Relationship Id="rId49" Type="http://schemas.openxmlformats.org/officeDocument/2006/relationships/hyperlink" Target="http://t.co/8ikTjUhI01" TargetMode="External"/><Relationship Id="rId1617" Type="http://schemas.openxmlformats.org/officeDocument/2006/relationships/hyperlink" Target="http://pbs.twimg.com/profile_images/861085337589764096/aCZteZq-_normal.jpg" TargetMode="External"/><Relationship Id="rId1824" Type="http://schemas.openxmlformats.org/officeDocument/2006/relationships/hyperlink" Target="http://abs.twimg.com/sticky/default_profile_images/default_profile_normal.png" TargetMode="External"/><Relationship Id="rId4023" Type="http://schemas.openxmlformats.org/officeDocument/2006/relationships/hyperlink" Target="https://twitter.com/gadha" TargetMode="External"/><Relationship Id="rId4230" Type="http://schemas.openxmlformats.org/officeDocument/2006/relationships/hyperlink" Target="https://twitter.com/kabira1speaking" TargetMode="External"/><Relationship Id="rId3789" Type="http://schemas.openxmlformats.org/officeDocument/2006/relationships/hyperlink" Target="https://twitter.com/ahujaaditya90" TargetMode="External"/><Relationship Id="rId2598" Type="http://schemas.openxmlformats.org/officeDocument/2006/relationships/hyperlink" Target="http://pbs.twimg.com/profile_images/880725456789614592/5b9SNAkP_normal.jpg" TargetMode="External"/><Relationship Id="rId3996" Type="http://schemas.openxmlformats.org/officeDocument/2006/relationships/hyperlink" Target="https://twitter.com/icchouhan" TargetMode="External"/><Relationship Id="rId3649" Type="http://schemas.openxmlformats.org/officeDocument/2006/relationships/hyperlink" Target="https://twitter.com/bulbul_anowar" TargetMode="External"/><Relationship Id="rId3856" Type="http://schemas.openxmlformats.org/officeDocument/2006/relationships/hyperlink" Target="https://twitter.com/anusachu" TargetMode="External"/><Relationship Id="rId777" Type="http://schemas.openxmlformats.org/officeDocument/2006/relationships/hyperlink" Target="http://pbs.twimg.com/profile_images/874332697258323968/nDwKGijP_normal.jpg" TargetMode="External"/><Relationship Id="rId984" Type="http://schemas.openxmlformats.org/officeDocument/2006/relationships/hyperlink" Target="http://pbs.twimg.com/profile_images/730943959531282433/o_ulH8gX_normal.jpg" TargetMode="External"/><Relationship Id="rId2458" Type="http://schemas.openxmlformats.org/officeDocument/2006/relationships/hyperlink" Target="http://pbs.twimg.com/profile_images/714757702015123457/i9eDmP4t_normal.jpg" TargetMode="External"/><Relationship Id="rId2665" Type="http://schemas.openxmlformats.org/officeDocument/2006/relationships/hyperlink" Target="https://twitter.com/miss_shyamli" TargetMode="External"/><Relationship Id="rId2872" Type="http://schemas.openxmlformats.org/officeDocument/2006/relationships/hyperlink" Target="https://twitter.com/akhileshsharma1" TargetMode="External"/><Relationship Id="rId3509" Type="http://schemas.openxmlformats.org/officeDocument/2006/relationships/hyperlink" Target="https://twitter.com/deependrashri14" TargetMode="External"/><Relationship Id="rId3716" Type="http://schemas.openxmlformats.org/officeDocument/2006/relationships/hyperlink" Target="https://twitter.com/gabbar_eye" TargetMode="External"/><Relationship Id="rId3923" Type="http://schemas.openxmlformats.org/officeDocument/2006/relationships/hyperlink" Target="https://twitter.com/sachin_hungama" TargetMode="External"/><Relationship Id="rId637" Type="http://schemas.openxmlformats.org/officeDocument/2006/relationships/hyperlink" Target="http://pbs.twimg.com/profile_images/706118688496160768/4igEcuy__normal.jpg" TargetMode="External"/><Relationship Id="rId844" Type="http://schemas.openxmlformats.org/officeDocument/2006/relationships/hyperlink" Target="http://pbs.twimg.com/profile_images/833890427791167490/oXW2MuCe_normal.jpg" TargetMode="External"/><Relationship Id="rId1267" Type="http://schemas.openxmlformats.org/officeDocument/2006/relationships/hyperlink" Target="http://pbs.twimg.com/profile_images/378800000339555367/591301f05dde3bf4494e49af7117be0d_normal.jpeg" TargetMode="External"/><Relationship Id="rId1474" Type="http://schemas.openxmlformats.org/officeDocument/2006/relationships/hyperlink" Target="http://pbs.twimg.com/profile_images/856445750296932353/ctFcpKx7_normal.jpg" TargetMode="External"/><Relationship Id="rId1681" Type="http://schemas.openxmlformats.org/officeDocument/2006/relationships/hyperlink" Target="http://pbs.twimg.com/profile_images/725664255219900416/CGEV-ADu_normal.jpg" TargetMode="External"/><Relationship Id="rId2318" Type="http://schemas.openxmlformats.org/officeDocument/2006/relationships/hyperlink" Target="http://pbs.twimg.com/profile_images/878895807642034176/bnKkt0Ic_normal.jpg" TargetMode="External"/><Relationship Id="rId2525" Type="http://schemas.openxmlformats.org/officeDocument/2006/relationships/hyperlink" Target="http://pbs.twimg.com/profile_images/879536923978727424/Lr7iQCzv_normal.jpg" TargetMode="External"/><Relationship Id="rId2732" Type="http://schemas.openxmlformats.org/officeDocument/2006/relationships/hyperlink" Target="https://twitter.com/anmol_77" TargetMode="External"/><Relationship Id="rId704" Type="http://schemas.openxmlformats.org/officeDocument/2006/relationships/hyperlink" Target="http://pbs.twimg.com/profile_images/877895032589746178/EmtWvRNM_normal.jpg" TargetMode="External"/><Relationship Id="rId911" Type="http://schemas.openxmlformats.org/officeDocument/2006/relationships/hyperlink" Target="http://pbs.twimg.com/profile_images/734004338788601856/Cs-539ti_normal.jpg" TargetMode="External"/><Relationship Id="rId1127" Type="http://schemas.openxmlformats.org/officeDocument/2006/relationships/hyperlink" Target="http://pbs.twimg.com/profile_images/880629585095905280/0p_r5y-P_normal.jpg" TargetMode="External"/><Relationship Id="rId1334" Type="http://schemas.openxmlformats.org/officeDocument/2006/relationships/hyperlink" Target="http://pbs.twimg.com/profile_images/878872218784088066/6MpEJgC9_normal.jpg" TargetMode="External"/><Relationship Id="rId1541" Type="http://schemas.openxmlformats.org/officeDocument/2006/relationships/hyperlink" Target="http://pbs.twimg.com/profile_images/881140704847605761/BrjWjCUM_normal.jpg" TargetMode="External"/><Relationship Id="rId40" Type="http://schemas.openxmlformats.org/officeDocument/2006/relationships/hyperlink" Target="http://t.co/rJljBA1pUX" TargetMode="External"/><Relationship Id="rId1401" Type="http://schemas.openxmlformats.org/officeDocument/2006/relationships/hyperlink" Target="http://abs.twimg.com/sticky/default_profile_images/default_profile_normal.png" TargetMode="External"/><Relationship Id="rId3299" Type="http://schemas.openxmlformats.org/officeDocument/2006/relationships/hyperlink" Target="https://twitter.com/prabhat57787997" TargetMode="External"/><Relationship Id="rId4557" Type="http://schemas.openxmlformats.org/officeDocument/2006/relationships/hyperlink" Target="https://twitter.com/padhaku_chora" TargetMode="External"/><Relationship Id="rId3159" Type="http://schemas.openxmlformats.org/officeDocument/2006/relationships/hyperlink" Target="https://twitter.com/hemant2185" TargetMode="External"/><Relationship Id="rId3366" Type="http://schemas.openxmlformats.org/officeDocument/2006/relationships/hyperlink" Target="https://twitter.com/parlahad" TargetMode="External"/><Relationship Id="rId3573" Type="http://schemas.openxmlformats.org/officeDocument/2006/relationships/hyperlink" Target="https://twitter.com/shomebasu" TargetMode="External"/><Relationship Id="rId4417" Type="http://schemas.openxmlformats.org/officeDocument/2006/relationships/hyperlink" Target="https://twitter.com/jainpriyankaab" TargetMode="External"/><Relationship Id="rId287" Type="http://schemas.openxmlformats.org/officeDocument/2006/relationships/hyperlink" Target="https://t.co/wFTD0x9gOs" TargetMode="External"/><Relationship Id="rId494" Type="http://schemas.openxmlformats.org/officeDocument/2006/relationships/hyperlink" Target="https://t.co/32BE94FLQY" TargetMode="External"/><Relationship Id="rId2175" Type="http://schemas.openxmlformats.org/officeDocument/2006/relationships/hyperlink" Target="http://pbs.twimg.com/profile_images/686071354580451328/wnD4ZAsP_normal.jpg" TargetMode="External"/><Relationship Id="rId2382" Type="http://schemas.openxmlformats.org/officeDocument/2006/relationships/hyperlink" Target="http://pbs.twimg.com/profile_images/704188412052377601/_0WZ8R3s_normal.jpg" TargetMode="External"/><Relationship Id="rId3019" Type="http://schemas.openxmlformats.org/officeDocument/2006/relationships/hyperlink" Target="https://twitter.com/the_nj_" TargetMode="External"/><Relationship Id="rId3226" Type="http://schemas.openxmlformats.org/officeDocument/2006/relationships/hyperlink" Target="https://twitter.com/mkdagar" TargetMode="External"/><Relationship Id="rId3780" Type="http://schemas.openxmlformats.org/officeDocument/2006/relationships/hyperlink" Target="https://twitter.com/guzzlersinc" TargetMode="External"/><Relationship Id="rId4624" Type="http://schemas.openxmlformats.org/officeDocument/2006/relationships/hyperlink" Target="https://twitter.com/manju10855700" TargetMode="External"/><Relationship Id="rId147" Type="http://schemas.openxmlformats.org/officeDocument/2006/relationships/hyperlink" Target="https://t.co/RMYigJ8cI8" TargetMode="External"/><Relationship Id="rId354" Type="http://schemas.openxmlformats.org/officeDocument/2006/relationships/hyperlink" Target="https://t.co/eZuq8M8RXd" TargetMode="External"/><Relationship Id="rId1191" Type="http://schemas.openxmlformats.org/officeDocument/2006/relationships/hyperlink" Target="http://pbs.twimg.com/profile_images/591677291194765312/XEC93whv_normal.jpg" TargetMode="External"/><Relationship Id="rId2035" Type="http://schemas.openxmlformats.org/officeDocument/2006/relationships/hyperlink" Target="http://pbs.twimg.com/profile_images/877506246877757441/hj5gMW_l_normal.jpg" TargetMode="External"/><Relationship Id="rId3433" Type="http://schemas.openxmlformats.org/officeDocument/2006/relationships/hyperlink" Target="https://twitter.com/anilsurayvanshi" TargetMode="External"/><Relationship Id="rId3640" Type="http://schemas.openxmlformats.org/officeDocument/2006/relationships/hyperlink" Target="https://twitter.com/themriganktyagi" TargetMode="External"/><Relationship Id="rId561" Type="http://schemas.openxmlformats.org/officeDocument/2006/relationships/hyperlink" Target="https://t.co/vdaAVxUF6X" TargetMode="External"/><Relationship Id="rId2242" Type="http://schemas.openxmlformats.org/officeDocument/2006/relationships/hyperlink" Target="http://pbs.twimg.com/profile_images/795910317268037632/R3on-Cvl_normal.jpg" TargetMode="External"/><Relationship Id="rId3500" Type="http://schemas.openxmlformats.org/officeDocument/2006/relationships/hyperlink" Target="https://twitter.com/jayanta15263356" TargetMode="External"/><Relationship Id="rId214" Type="http://schemas.openxmlformats.org/officeDocument/2006/relationships/hyperlink" Target="https://t.co/THbfCNUCiO" TargetMode="External"/><Relationship Id="rId421" Type="http://schemas.openxmlformats.org/officeDocument/2006/relationships/hyperlink" Target="https://t.co/yy70ngvsZo" TargetMode="External"/><Relationship Id="rId1051" Type="http://schemas.openxmlformats.org/officeDocument/2006/relationships/hyperlink" Target="http://pbs.twimg.com/profile_images/806107455495159808/07icSjUC_normal.jpg" TargetMode="External"/><Relationship Id="rId2102" Type="http://schemas.openxmlformats.org/officeDocument/2006/relationships/hyperlink" Target="http://pbs.twimg.com/profile_images/881901128924880896/FG_G21Wu_normal.jpg" TargetMode="External"/><Relationship Id="rId1868" Type="http://schemas.openxmlformats.org/officeDocument/2006/relationships/hyperlink" Target="http://pbs.twimg.com/profile_images/777090333561630720/w6zbta-V_normal.jpg" TargetMode="External"/><Relationship Id="rId4067" Type="http://schemas.openxmlformats.org/officeDocument/2006/relationships/hyperlink" Target="https://twitter.com/_i_am_kiran" TargetMode="External"/><Relationship Id="rId4274" Type="http://schemas.openxmlformats.org/officeDocument/2006/relationships/hyperlink" Target="https://twitter.com/brucelee_ind" TargetMode="External"/><Relationship Id="rId4481" Type="http://schemas.openxmlformats.org/officeDocument/2006/relationships/hyperlink" Target="https://twitter.com/newswoof" TargetMode="External"/><Relationship Id="rId2919" Type="http://schemas.openxmlformats.org/officeDocument/2006/relationships/hyperlink" Target="https://twitter.com/pkthakur007tmg" TargetMode="External"/><Relationship Id="rId3083" Type="http://schemas.openxmlformats.org/officeDocument/2006/relationships/hyperlink" Target="https://twitter.com/namaste_jee" TargetMode="External"/><Relationship Id="rId3290" Type="http://schemas.openxmlformats.org/officeDocument/2006/relationships/hyperlink" Target="https://twitter.com/jualoram" TargetMode="External"/><Relationship Id="rId4134" Type="http://schemas.openxmlformats.org/officeDocument/2006/relationships/hyperlink" Target="https://twitter.com/someshs108" TargetMode="External"/><Relationship Id="rId4341" Type="http://schemas.openxmlformats.org/officeDocument/2006/relationships/hyperlink" Target="https://twitter.com/yash_goti_23" TargetMode="External"/><Relationship Id="rId1728" Type="http://schemas.openxmlformats.org/officeDocument/2006/relationships/hyperlink" Target="http://pbs.twimg.com/profile_images/765253435482570752/A5VKZz9g_normal.jpg" TargetMode="External"/><Relationship Id="rId1935" Type="http://schemas.openxmlformats.org/officeDocument/2006/relationships/hyperlink" Target="http://pbs.twimg.com/profile_images/881585326359183360/pN327dpG_normal.jpg" TargetMode="External"/><Relationship Id="rId3150" Type="http://schemas.openxmlformats.org/officeDocument/2006/relationships/hyperlink" Target="https://twitter.com/luv_myyself" TargetMode="External"/><Relationship Id="rId4201" Type="http://schemas.openxmlformats.org/officeDocument/2006/relationships/hyperlink" Target="https://twitter.com/niraj7870366538" TargetMode="External"/><Relationship Id="rId3010" Type="http://schemas.openxmlformats.org/officeDocument/2006/relationships/hyperlink" Target="https://twitter.com/charmidoshi09" TargetMode="External"/><Relationship Id="rId3967" Type="http://schemas.openxmlformats.org/officeDocument/2006/relationships/hyperlink" Target="https://twitter.com/aditya5bahl" TargetMode="External"/><Relationship Id="rId4" Type="http://schemas.openxmlformats.org/officeDocument/2006/relationships/hyperlink" Target="https://t.co/OvwGTX8wvV" TargetMode="External"/><Relationship Id="rId888" Type="http://schemas.openxmlformats.org/officeDocument/2006/relationships/hyperlink" Target="http://pbs.twimg.com/profile_images/881566965935988736/CJK8r4-r_normal.jpg" TargetMode="External"/><Relationship Id="rId2569" Type="http://schemas.openxmlformats.org/officeDocument/2006/relationships/hyperlink" Target="http://pbs.twimg.com/profile_images/880445172596822018/_cHHECTl_normal.jpg" TargetMode="External"/><Relationship Id="rId2776" Type="http://schemas.openxmlformats.org/officeDocument/2006/relationships/hyperlink" Target="https://twitter.com/yourstoryco" TargetMode="External"/><Relationship Id="rId2983" Type="http://schemas.openxmlformats.org/officeDocument/2006/relationships/hyperlink" Target="https://twitter.com/munirshaikh13" TargetMode="External"/><Relationship Id="rId3827" Type="http://schemas.openxmlformats.org/officeDocument/2006/relationships/hyperlink" Target="https://twitter.com/naikaredevyani" TargetMode="External"/><Relationship Id="rId748" Type="http://schemas.openxmlformats.org/officeDocument/2006/relationships/hyperlink" Target="http://pbs.twimg.com/profile_images/823367623085682688/WzmEMz3w_normal.jpg" TargetMode="External"/><Relationship Id="rId955" Type="http://schemas.openxmlformats.org/officeDocument/2006/relationships/hyperlink" Target="http://pbs.twimg.com/profile_images/719451547697037312/LuLA4ji1_normal.jpg" TargetMode="External"/><Relationship Id="rId1378" Type="http://schemas.openxmlformats.org/officeDocument/2006/relationships/hyperlink" Target="http://pbs.twimg.com/profile_images/879548608030355457/YYmE8ptj_normal.jpg" TargetMode="External"/><Relationship Id="rId1585" Type="http://schemas.openxmlformats.org/officeDocument/2006/relationships/hyperlink" Target="http://pbs.twimg.com/profile_images/858592232689070085/HDfERvAO_normal.jpg" TargetMode="External"/><Relationship Id="rId1792" Type="http://schemas.openxmlformats.org/officeDocument/2006/relationships/hyperlink" Target="http://pbs.twimg.com/profile_images/881542533620170752/ShXxcac6_normal.jpg" TargetMode="External"/><Relationship Id="rId2429" Type="http://schemas.openxmlformats.org/officeDocument/2006/relationships/hyperlink" Target="http://pbs.twimg.com/profile_images/872648743321038849/aiPxB2MO_normal.jpg" TargetMode="External"/><Relationship Id="rId2636" Type="http://schemas.openxmlformats.org/officeDocument/2006/relationships/hyperlink" Target="http://pbs.twimg.com/profile_images/635051906834960384/BRcpvrAs_normal.jpg" TargetMode="External"/><Relationship Id="rId2843" Type="http://schemas.openxmlformats.org/officeDocument/2006/relationships/hyperlink" Target="https://twitter.com/ankitlmp123" TargetMode="External"/><Relationship Id="rId84" Type="http://schemas.openxmlformats.org/officeDocument/2006/relationships/hyperlink" Target="https://t.co/KoTytJFN4x" TargetMode="External"/><Relationship Id="rId608" Type="http://schemas.openxmlformats.org/officeDocument/2006/relationships/hyperlink" Target="https://t.co/sY9HldbJPV" TargetMode="External"/><Relationship Id="rId815" Type="http://schemas.openxmlformats.org/officeDocument/2006/relationships/hyperlink" Target="http://pbs.twimg.com/profile_images/854578511495012352/dL15Dhqk_normal.jpg" TargetMode="External"/><Relationship Id="rId1238" Type="http://schemas.openxmlformats.org/officeDocument/2006/relationships/hyperlink" Target="http://pbs.twimg.com/profile_images/868009216094515200/qF7RPyA-_normal.jpg" TargetMode="External"/><Relationship Id="rId1445" Type="http://schemas.openxmlformats.org/officeDocument/2006/relationships/hyperlink" Target="http://pbs.twimg.com/profile_images/849240155554807808/SMDU8K_Q_normal.jpg" TargetMode="External"/><Relationship Id="rId1652" Type="http://schemas.openxmlformats.org/officeDocument/2006/relationships/hyperlink" Target="http://pbs.twimg.com/profile_images/813073476366008320/AoJytexk_normal.jpg" TargetMode="External"/><Relationship Id="rId1305" Type="http://schemas.openxmlformats.org/officeDocument/2006/relationships/hyperlink" Target="http://pbs.twimg.com/profile_images/757118721236185091/OV_3hW7u_normal.jpg" TargetMode="External"/><Relationship Id="rId2703" Type="http://schemas.openxmlformats.org/officeDocument/2006/relationships/hyperlink" Target="https://twitter.com/captrassamregt" TargetMode="External"/><Relationship Id="rId2910" Type="http://schemas.openxmlformats.org/officeDocument/2006/relationships/hyperlink" Target="https://twitter.com/dineshsingag" TargetMode="External"/><Relationship Id="rId1512" Type="http://schemas.openxmlformats.org/officeDocument/2006/relationships/hyperlink" Target="http://pbs.twimg.com/profile_images/604232739785572352/d_NyS-Pv_normal.jpg" TargetMode="External"/><Relationship Id="rId4668" Type="http://schemas.openxmlformats.org/officeDocument/2006/relationships/hyperlink" Target="https://twitter.com/smritisakhamuri" TargetMode="External"/><Relationship Id="rId11" Type="http://schemas.openxmlformats.org/officeDocument/2006/relationships/hyperlink" Target="https://t.co/SUTFIhmp4W" TargetMode="External"/><Relationship Id="rId398" Type="http://schemas.openxmlformats.org/officeDocument/2006/relationships/hyperlink" Target="https://t.co/mJGVw8fdWG" TargetMode="External"/><Relationship Id="rId2079" Type="http://schemas.openxmlformats.org/officeDocument/2006/relationships/hyperlink" Target="http://pbs.twimg.com/profile_images/846650170188156928/zNlIYkRF_normal.jpg" TargetMode="External"/><Relationship Id="rId3477" Type="http://schemas.openxmlformats.org/officeDocument/2006/relationships/hyperlink" Target="https://twitter.com/ca_rajatjain" TargetMode="External"/><Relationship Id="rId3684" Type="http://schemas.openxmlformats.org/officeDocument/2006/relationships/hyperlink" Target="https://twitter.com/gautamk39084662" TargetMode="External"/><Relationship Id="rId3891" Type="http://schemas.openxmlformats.org/officeDocument/2006/relationships/hyperlink" Target="https://twitter.com/vasundhrabjp" TargetMode="External"/><Relationship Id="rId4528" Type="http://schemas.openxmlformats.org/officeDocument/2006/relationships/hyperlink" Target="https://twitter.com/univartaindia" TargetMode="External"/><Relationship Id="rId2286" Type="http://schemas.openxmlformats.org/officeDocument/2006/relationships/hyperlink" Target="http://pbs.twimg.com/profile_images/783246540617895936/4vEj8Ye8_normal.jpg" TargetMode="External"/><Relationship Id="rId2493" Type="http://schemas.openxmlformats.org/officeDocument/2006/relationships/hyperlink" Target="http://pbs.twimg.com/profile_images/881502199099957248/dv2bOHCN_normal.jpg" TargetMode="External"/><Relationship Id="rId3337" Type="http://schemas.openxmlformats.org/officeDocument/2006/relationships/hyperlink" Target="https://twitter.com/incind" TargetMode="External"/><Relationship Id="rId3544" Type="http://schemas.openxmlformats.org/officeDocument/2006/relationships/hyperlink" Target="https://twitter.com/sachindahiya01" TargetMode="External"/><Relationship Id="rId3751" Type="http://schemas.openxmlformats.org/officeDocument/2006/relationships/hyperlink" Target="https://twitter.com/testlngmatthew" TargetMode="External"/><Relationship Id="rId258" Type="http://schemas.openxmlformats.org/officeDocument/2006/relationships/hyperlink" Target="https://t.co/PjplqfmVY2" TargetMode="External"/><Relationship Id="rId465" Type="http://schemas.openxmlformats.org/officeDocument/2006/relationships/hyperlink" Target="https://t.co/k63ZPtRHCk" TargetMode="External"/><Relationship Id="rId672" Type="http://schemas.openxmlformats.org/officeDocument/2006/relationships/hyperlink" Target="http://pbs.twimg.com/profile_images/855082828903702528/HArNUt4D_normal.jpg" TargetMode="External"/><Relationship Id="rId1095" Type="http://schemas.openxmlformats.org/officeDocument/2006/relationships/hyperlink" Target="http://pbs.twimg.com/profile_images/879652568779051008/L4GHqtTb_normal.jpg" TargetMode="External"/><Relationship Id="rId2146" Type="http://schemas.openxmlformats.org/officeDocument/2006/relationships/hyperlink" Target="http://pbs.twimg.com/profile_images/839064193269710848/2vMaxEme_normal.jpg" TargetMode="External"/><Relationship Id="rId2353" Type="http://schemas.openxmlformats.org/officeDocument/2006/relationships/hyperlink" Target="http://pbs.twimg.com/profile_images/577979126885183489/8ai16UWZ_normal.jpeg" TargetMode="External"/><Relationship Id="rId2560" Type="http://schemas.openxmlformats.org/officeDocument/2006/relationships/hyperlink" Target="http://pbs.twimg.com/profile_images/743057448798281728/A-t4LkcZ_normal.jpg" TargetMode="External"/><Relationship Id="rId3404" Type="http://schemas.openxmlformats.org/officeDocument/2006/relationships/hyperlink" Target="https://twitter.com/foreteller03" TargetMode="External"/><Relationship Id="rId3611" Type="http://schemas.openxmlformats.org/officeDocument/2006/relationships/hyperlink" Target="https://twitter.com/aksinhaster" TargetMode="External"/><Relationship Id="rId118" Type="http://schemas.openxmlformats.org/officeDocument/2006/relationships/hyperlink" Target="https://t.co/xFPvuJvc6T" TargetMode="External"/><Relationship Id="rId325" Type="http://schemas.openxmlformats.org/officeDocument/2006/relationships/hyperlink" Target="https://t.co/qsgicCRHOE" TargetMode="External"/><Relationship Id="rId532" Type="http://schemas.openxmlformats.org/officeDocument/2006/relationships/hyperlink" Target="https://t.co/C0C9VnkXCA" TargetMode="External"/><Relationship Id="rId1162" Type="http://schemas.openxmlformats.org/officeDocument/2006/relationships/hyperlink" Target="http://pbs.twimg.com/profile_images/846953224313720832/Bg1yrK5g_normal.jpg" TargetMode="External"/><Relationship Id="rId2006" Type="http://schemas.openxmlformats.org/officeDocument/2006/relationships/hyperlink" Target="http://pbs.twimg.com/profile_images/851111058370510848/jjLffIkZ_normal.jpg" TargetMode="External"/><Relationship Id="rId2213" Type="http://schemas.openxmlformats.org/officeDocument/2006/relationships/hyperlink" Target="http://abs.twimg.com/sticky/default_profile_images/default_profile_normal.png" TargetMode="External"/><Relationship Id="rId2420" Type="http://schemas.openxmlformats.org/officeDocument/2006/relationships/hyperlink" Target="http://pbs.twimg.com/profile_images/871455608460820480/JzGVnqcs_normal.jpg" TargetMode="External"/><Relationship Id="rId1022" Type="http://schemas.openxmlformats.org/officeDocument/2006/relationships/hyperlink" Target="http://pbs.twimg.com/profile_images/872924154424692736/ZUQXAE0C_normal.jpg" TargetMode="External"/><Relationship Id="rId4178" Type="http://schemas.openxmlformats.org/officeDocument/2006/relationships/hyperlink" Target="https://twitter.com/bhatiasam" TargetMode="External"/><Relationship Id="rId4385" Type="http://schemas.openxmlformats.org/officeDocument/2006/relationships/hyperlink" Target="https://twitter.com/rathinikesh" TargetMode="External"/><Relationship Id="rId4592" Type="http://schemas.openxmlformats.org/officeDocument/2006/relationships/hyperlink" Target="https://twitter.com/krishnamohanpal" TargetMode="External"/><Relationship Id="rId1979" Type="http://schemas.openxmlformats.org/officeDocument/2006/relationships/hyperlink" Target="http://pbs.twimg.com/profile_images/843518901015076864/fWrmqwFM_normal.jpg" TargetMode="External"/><Relationship Id="rId3194" Type="http://schemas.openxmlformats.org/officeDocument/2006/relationships/hyperlink" Target="https://twitter.com/godhu" TargetMode="External"/><Relationship Id="rId4038" Type="http://schemas.openxmlformats.org/officeDocument/2006/relationships/hyperlink" Target="https://twitter.com/batolebazi" TargetMode="External"/><Relationship Id="rId4245" Type="http://schemas.openxmlformats.org/officeDocument/2006/relationships/hyperlink" Target="https://twitter.com/mkharish3" TargetMode="External"/><Relationship Id="rId1839" Type="http://schemas.openxmlformats.org/officeDocument/2006/relationships/hyperlink" Target="http://pbs.twimg.com/profile_images/876601697090637824/DS3j2uD5_normal.jpg" TargetMode="External"/><Relationship Id="rId3054" Type="http://schemas.openxmlformats.org/officeDocument/2006/relationships/hyperlink" Target="https://twitter.com/aqeebinamdar" TargetMode="External"/><Relationship Id="rId4452" Type="http://schemas.openxmlformats.org/officeDocument/2006/relationships/hyperlink" Target="https://twitter.com/vsdulhani" TargetMode="External"/><Relationship Id="rId182" Type="http://schemas.openxmlformats.org/officeDocument/2006/relationships/hyperlink" Target="http://t.co/dCFWh1CEzO" TargetMode="External"/><Relationship Id="rId1906" Type="http://schemas.openxmlformats.org/officeDocument/2006/relationships/hyperlink" Target="http://pbs.twimg.com/profile_images/871724592787841024/IK-ic7sU_normal.jpg" TargetMode="External"/><Relationship Id="rId3261" Type="http://schemas.openxmlformats.org/officeDocument/2006/relationships/hyperlink" Target="https://twitter.com/rahulpa27536113" TargetMode="External"/><Relationship Id="rId4105" Type="http://schemas.openxmlformats.org/officeDocument/2006/relationships/hyperlink" Target="https://twitter.com/shanif2010" TargetMode="External"/><Relationship Id="rId4312" Type="http://schemas.openxmlformats.org/officeDocument/2006/relationships/hyperlink" Target="https://twitter.com/aniket45654781" TargetMode="External"/><Relationship Id="rId2070" Type="http://schemas.openxmlformats.org/officeDocument/2006/relationships/hyperlink" Target="http://pbs.twimg.com/profile_images/881382672148434944/kLIpq6n2_normal.jpg" TargetMode="External"/><Relationship Id="rId3121" Type="http://schemas.openxmlformats.org/officeDocument/2006/relationships/hyperlink" Target="https://twitter.com/prasannakrish5" TargetMode="External"/><Relationship Id="rId999" Type="http://schemas.openxmlformats.org/officeDocument/2006/relationships/hyperlink" Target="http://pbs.twimg.com/profile_images/871898817070747649/Aavhv9jM_normal.jpg" TargetMode="External"/><Relationship Id="rId2887" Type="http://schemas.openxmlformats.org/officeDocument/2006/relationships/hyperlink" Target="https://twitter.com/akharidas" TargetMode="External"/><Relationship Id="rId859" Type="http://schemas.openxmlformats.org/officeDocument/2006/relationships/hyperlink" Target="http://pbs.twimg.com/profile_images/720975285185683457/5vPZ-jlD_normal.jpg" TargetMode="External"/><Relationship Id="rId1489" Type="http://schemas.openxmlformats.org/officeDocument/2006/relationships/hyperlink" Target="http://pbs.twimg.com/profile_images/881190269961613312/lbewQI0w_normal.jpg" TargetMode="External"/><Relationship Id="rId1696" Type="http://schemas.openxmlformats.org/officeDocument/2006/relationships/hyperlink" Target="http://pbs.twimg.com/profile_images/856508346190381057/DaVvCgBo_normal.jpg" TargetMode="External"/><Relationship Id="rId3938" Type="http://schemas.openxmlformats.org/officeDocument/2006/relationships/hyperlink" Target="https://twitter.com/thehawkawp" TargetMode="External"/><Relationship Id="rId1349" Type="http://schemas.openxmlformats.org/officeDocument/2006/relationships/hyperlink" Target="http://pbs.twimg.com/profile_images/870681887559254016/JXYR7rmJ_normal.jpg" TargetMode="External"/><Relationship Id="rId2747" Type="http://schemas.openxmlformats.org/officeDocument/2006/relationships/hyperlink" Target="https://twitter.com/ckumbar" TargetMode="External"/><Relationship Id="rId2954" Type="http://schemas.openxmlformats.org/officeDocument/2006/relationships/hyperlink" Target="https://twitter.com/msatechnosoft" TargetMode="External"/><Relationship Id="rId719" Type="http://schemas.openxmlformats.org/officeDocument/2006/relationships/hyperlink" Target="http://pbs.twimg.com/profile_images/785713636438343680/ozFg_Yg__normal.jpg" TargetMode="External"/><Relationship Id="rId926" Type="http://schemas.openxmlformats.org/officeDocument/2006/relationships/hyperlink" Target="http://pbs.twimg.com/profile_images/876391659424030721/0xIAPDNy_normal.jpg" TargetMode="External"/><Relationship Id="rId1556" Type="http://schemas.openxmlformats.org/officeDocument/2006/relationships/hyperlink" Target="http://pbs.twimg.com/profile_images/879404315613573120/iuOGQREl_normal.jpg" TargetMode="External"/><Relationship Id="rId1763" Type="http://schemas.openxmlformats.org/officeDocument/2006/relationships/hyperlink" Target="http://abs.twimg.com/sticky/default_profile_images/default_profile_normal.png" TargetMode="External"/><Relationship Id="rId1970" Type="http://schemas.openxmlformats.org/officeDocument/2006/relationships/hyperlink" Target="http://pbs.twimg.com/profile_images/853521636728983552/SC-_tHzG_normal.jpg" TargetMode="External"/><Relationship Id="rId2607" Type="http://schemas.openxmlformats.org/officeDocument/2006/relationships/hyperlink" Target="http://pbs.twimg.com/profile_images/835760088560336896/4_f7o5V5_normal.jpg" TargetMode="External"/><Relationship Id="rId2814" Type="http://schemas.openxmlformats.org/officeDocument/2006/relationships/hyperlink" Target="https://twitter.com/achlendra" TargetMode="External"/><Relationship Id="rId55" Type="http://schemas.openxmlformats.org/officeDocument/2006/relationships/hyperlink" Target="http://t.co/PiHHntsPrZ" TargetMode="External"/><Relationship Id="rId1209" Type="http://schemas.openxmlformats.org/officeDocument/2006/relationships/hyperlink" Target="http://pbs.twimg.com/profile_images/568272946301399040/5mMEWhlx_normal.png" TargetMode="External"/><Relationship Id="rId1416" Type="http://schemas.openxmlformats.org/officeDocument/2006/relationships/hyperlink" Target="http://pbs.twimg.com/profile_images/825286106350546944/VtBkvJt5_normal.jpg" TargetMode="External"/><Relationship Id="rId1623" Type="http://schemas.openxmlformats.org/officeDocument/2006/relationships/hyperlink" Target="http://pbs.twimg.com/profile_images/865484772260298752/qab2ihru_normal.jpg" TargetMode="External"/><Relationship Id="rId1830" Type="http://schemas.openxmlformats.org/officeDocument/2006/relationships/hyperlink" Target="http://pbs.twimg.com/profile_images/782119948906745856/Nu39OxEH_normal.jpg" TargetMode="External"/><Relationship Id="rId3588" Type="http://schemas.openxmlformats.org/officeDocument/2006/relationships/hyperlink" Target="https://twitter.com/nairpriya02" TargetMode="External"/><Relationship Id="rId3795" Type="http://schemas.openxmlformats.org/officeDocument/2006/relationships/hyperlink" Target="https://twitter.com/asyounotwish" TargetMode="External"/><Relationship Id="rId4639" Type="http://schemas.openxmlformats.org/officeDocument/2006/relationships/hyperlink" Target="https://twitter.com/sneha_vyas5" TargetMode="External"/><Relationship Id="rId2397" Type="http://schemas.openxmlformats.org/officeDocument/2006/relationships/hyperlink" Target="http://abs.twimg.com/sticky/default_profile_images/default_profile_normal.png" TargetMode="External"/><Relationship Id="rId3448" Type="http://schemas.openxmlformats.org/officeDocument/2006/relationships/hyperlink" Target="https://twitter.com/sanjaymshra" TargetMode="External"/><Relationship Id="rId3655" Type="http://schemas.openxmlformats.org/officeDocument/2006/relationships/hyperlink" Target="https://twitter.com/amritaprem" TargetMode="External"/><Relationship Id="rId3862" Type="http://schemas.openxmlformats.org/officeDocument/2006/relationships/hyperlink" Target="https://twitter.com/drchemical" TargetMode="External"/><Relationship Id="rId369" Type="http://schemas.openxmlformats.org/officeDocument/2006/relationships/hyperlink" Target="https://t.co/K6qzsxlLU8" TargetMode="External"/><Relationship Id="rId576" Type="http://schemas.openxmlformats.org/officeDocument/2006/relationships/hyperlink" Target="https://t.co/uhJjQcv5er" TargetMode="External"/><Relationship Id="rId783" Type="http://schemas.openxmlformats.org/officeDocument/2006/relationships/hyperlink" Target="http://pbs.twimg.com/profile_images/878852251074400256/-dvZ--7D_normal.jpg" TargetMode="External"/><Relationship Id="rId990" Type="http://schemas.openxmlformats.org/officeDocument/2006/relationships/hyperlink" Target="http://pbs.twimg.com/profile_images/508583259073040385/dfblGL9a_normal.jpeg" TargetMode="External"/><Relationship Id="rId2257" Type="http://schemas.openxmlformats.org/officeDocument/2006/relationships/hyperlink" Target="http://pbs.twimg.com/profile_images/862566706723475457/B4sHCA4C_normal.jpg" TargetMode="External"/><Relationship Id="rId2464" Type="http://schemas.openxmlformats.org/officeDocument/2006/relationships/hyperlink" Target="http://pbs.twimg.com/profile_images/875970035285729282/gMFQct8F_normal.jpg" TargetMode="External"/><Relationship Id="rId2671" Type="http://schemas.openxmlformats.org/officeDocument/2006/relationships/hyperlink" Target="https://twitter.com/shikhandisanghi" TargetMode="External"/><Relationship Id="rId3308" Type="http://schemas.openxmlformats.org/officeDocument/2006/relationships/hyperlink" Target="https://twitter.com/viklashkumar" TargetMode="External"/><Relationship Id="rId3515" Type="http://schemas.openxmlformats.org/officeDocument/2006/relationships/hyperlink" Target="https://twitter.com/ramcharit_manas" TargetMode="External"/><Relationship Id="rId229" Type="http://schemas.openxmlformats.org/officeDocument/2006/relationships/hyperlink" Target="https://t.co/iMtVL5Vrmz" TargetMode="External"/><Relationship Id="rId436" Type="http://schemas.openxmlformats.org/officeDocument/2006/relationships/hyperlink" Target="https://t.co/74pFDO35Lv" TargetMode="External"/><Relationship Id="rId643" Type="http://schemas.openxmlformats.org/officeDocument/2006/relationships/hyperlink" Target="http://pbs.twimg.com/profile_images/698323171426996224/3HL7gmUg_normal.png" TargetMode="External"/><Relationship Id="rId1066" Type="http://schemas.openxmlformats.org/officeDocument/2006/relationships/hyperlink" Target="http://pbs.twimg.com/profile_images/811420575876915200/BPtMyLoe_normal.jpg" TargetMode="External"/><Relationship Id="rId1273" Type="http://schemas.openxmlformats.org/officeDocument/2006/relationships/hyperlink" Target="http://pbs.twimg.com/profile_images/824383259631091713/8Kle5jGT_normal.jpg" TargetMode="External"/><Relationship Id="rId1480" Type="http://schemas.openxmlformats.org/officeDocument/2006/relationships/hyperlink" Target="http://pbs.twimg.com/profile_images/807100039977959424/hOOhDPCo_normal.jpg" TargetMode="External"/><Relationship Id="rId2117" Type="http://schemas.openxmlformats.org/officeDocument/2006/relationships/hyperlink" Target="http://pbs.twimg.com/profile_images/877611211864625152/n6B3qNvg_normal.jpg" TargetMode="External"/><Relationship Id="rId2324" Type="http://schemas.openxmlformats.org/officeDocument/2006/relationships/hyperlink" Target="http://pbs.twimg.com/profile_images/868719745989828608/o1eaWjxB_normal.jpg" TargetMode="External"/><Relationship Id="rId3722" Type="http://schemas.openxmlformats.org/officeDocument/2006/relationships/hyperlink" Target="https://twitter.com/ridlrmum" TargetMode="External"/><Relationship Id="rId850" Type="http://schemas.openxmlformats.org/officeDocument/2006/relationships/hyperlink" Target="http://pbs.twimg.com/profile_images/827035903336001536/O0aJotO-_normal.jpg" TargetMode="External"/><Relationship Id="rId1133" Type="http://schemas.openxmlformats.org/officeDocument/2006/relationships/hyperlink" Target="http://pbs.twimg.com/profile_images/878299948101402624/mS1Ttl0c_normal.jpg" TargetMode="External"/><Relationship Id="rId2531" Type="http://schemas.openxmlformats.org/officeDocument/2006/relationships/hyperlink" Target="http://pbs.twimg.com/profile_images/791593643832283136/lfKHVaTD_normal.jpg" TargetMode="External"/><Relationship Id="rId4289" Type="http://schemas.openxmlformats.org/officeDocument/2006/relationships/hyperlink" Target="https://twitter.com/redmanored" TargetMode="External"/><Relationship Id="rId503" Type="http://schemas.openxmlformats.org/officeDocument/2006/relationships/hyperlink" Target="https://t.co/WmstZNKY1Q" TargetMode="External"/><Relationship Id="rId710" Type="http://schemas.openxmlformats.org/officeDocument/2006/relationships/hyperlink" Target="http://pbs.twimg.com/profile_images/793003707487154176/vCy53JXG_normal.jpg" TargetMode="External"/><Relationship Id="rId1340" Type="http://schemas.openxmlformats.org/officeDocument/2006/relationships/hyperlink" Target="http://pbs.twimg.com/profile_images/740232356045328384/Whs7mE75_normal.jpg" TargetMode="External"/><Relationship Id="rId3098" Type="http://schemas.openxmlformats.org/officeDocument/2006/relationships/hyperlink" Target="https://twitter.com/yoursheesh" TargetMode="External"/><Relationship Id="rId4496" Type="http://schemas.openxmlformats.org/officeDocument/2006/relationships/hyperlink" Target="https://twitter.com/monikaphartyal" TargetMode="External"/><Relationship Id="rId1200" Type="http://schemas.openxmlformats.org/officeDocument/2006/relationships/hyperlink" Target="http://pbs.twimg.com/profile_images/776657802282409984/ZhFcYEAG_normal.jpg" TargetMode="External"/><Relationship Id="rId4149" Type="http://schemas.openxmlformats.org/officeDocument/2006/relationships/hyperlink" Target="https://twitter.com/monangipavan" TargetMode="External"/><Relationship Id="rId4356" Type="http://schemas.openxmlformats.org/officeDocument/2006/relationships/hyperlink" Target="https://twitter.com/idhavalramoliya" TargetMode="External"/><Relationship Id="rId4563" Type="http://schemas.openxmlformats.org/officeDocument/2006/relationships/hyperlink" Target="https://twitter.com/timesnow" TargetMode="External"/><Relationship Id="rId3165" Type="http://schemas.openxmlformats.org/officeDocument/2006/relationships/hyperlink" Target="https://twitter.com/pmoindiamodi" TargetMode="External"/><Relationship Id="rId3372" Type="http://schemas.openxmlformats.org/officeDocument/2006/relationships/hyperlink" Target="https://twitter.com/vikas25713" TargetMode="External"/><Relationship Id="rId4009" Type="http://schemas.openxmlformats.org/officeDocument/2006/relationships/hyperlink" Target="https://twitter.com/aashupi" TargetMode="External"/><Relationship Id="rId4216" Type="http://schemas.openxmlformats.org/officeDocument/2006/relationships/hyperlink" Target="https://twitter.com/jay_kumar" TargetMode="External"/><Relationship Id="rId4423" Type="http://schemas.openxmlformats.org/officeDocument/2006/relationships/hyperlink" Target="https://twitter.com/prabsonline" TargetMode="External"/><Relationship Id="rId4630" Type="http://schemas.openxmlformats.org/officeDocument/2006/relationships/hyperlink" Target="https://twitter.com/bharatpolls" TargetMode="External"/><Relationship Id="rId293" Type="http://schemas.openxmlformats.org/officeDocument/2006/relationships/hyperlink" Target="https://t.co/kGVE3nKXXa" TargetMode="External"/><Relationship Id="rId2181" Type="http://schemas.openxmlformats.org/officeDocument/2006/relationships/hyperlink" Target="http://abs.twimg.com/sticky/default_profile_images/default_profile_normal.png" TargetMode="External"/><Relationship Id="rId3025" Type="http://schemas.openxmlformats.org/officeDocument/2006/relationships/hyperlink" Target="https://twitter.com/indianarmyseals" TargetMode="External"/><Relationship Id="rId3232" Type="http://schemas.openxmlformats.org/officeDocument/2006/relationships/hyperlink" Target="https://twitter.com/appleadservices" TargetMode="External"/><Relationship Id="rId153" Type="http://schemas.openxmlformats.org/officeDocument/2006/relationships/hyperlink" Target="https://t.co/3cnmKgWYP3" TargetMode="External"/><Relationship Id="rId360" Type="http://schemas.openxmlformats.org/officeDocument/2006/relationships/hyperlink" Target="https://t.co/UegSGYIel2" TargetMode="External"/><Relationship Id="rId2041" Type="http://schemas.openxmlformats.org/officeDocument/2006/relationships/hyperlink" Target="http://pbs.twimg.com/profile_images/851435627811938304/Om9bLB17_normal.jpg" TargetMode="External"/><Relationship Id="rId220" Type="http://schemas.openxmlformats.org/officeDocument/2006/relationships/hyperlink" Target="https://t.co/K6NrULRCsR" TargetMode="External"/><Relationship Id="rId2998" Type="http://schemas.openxmlformats.org/officeDocument/2006/relationships/hyperlink" Target="https://twitter.com/kumar06276891" TargetMode="External"/><Relationship Id="rId2858" Type="http://schemas.openxmlformats.org/officeDocument/2006/relationships/hyperlink" Target="https://twitter.com/unsubtledesi" TargetMode="External"/><Relationship Id="rId3909" Type="http://schemas.openxmlformats.org/officeDocument/2006/relationships/hyperlink" Target="https://twitter.com/arthakranti" TargetMode="External"/><Relationship Id="rId4073" Type="http://schemas.openxmlformats.org/officeDocument/2006/relationships/hyperlink" Target="https://twitter.com/gannyn" TargetMode="External"/><Relationship Id="rId99" Type="http://schemas.openxmlformats.org/officeDocument/2006/relationships/hyperlink" Target="https://t.co/xtrkSoFNCa" TargetMode="External"/><Relationship Id="rId1667" Type="http://schemas.openxmlformats.org/officeDocument/2006/relationships/hyperlink" Target="http://pbs.twimg.com/profile_images/880650401976115206/yNIvAYV4_normal.jpg" TargetMode="External"/><Relationship Id="rId1874" Type="http://schemas.openxmlformats.org/officeDocument/2006/relationships/hyperlink" Target="http://pbs.twimg.com/profile_images/680649340222701568/V8rJG1ih_normal.jpg" TargetMode="External"/><Relationship Id="rId2718" Type="http://schemas.openxmlformats.org/officeDocument/2006/relationships/hyperlink" Target="https://twitter.com/akshaysinghel" TargetMode="External"/><Relationship Id="rId2925" Type="http://schemas.openxmlformats.org/officeDocument/2006/relationships/hyperlink" Target="https://twitter.com/sk_4789" TargetMode="External"/><Relationship Id="rId4280" Type="http://schemas.openxmlformats.org/officeDocument/2006/relationships/hyperlink" Target="https://twitter.com/gargiofficial" TargetMode="External"/><Relationship Id="rId1527" Type="http://schemas.openxmlformats.org/officeDocument/2006/relationships/hyperlink" Target="http://pbs.twimg.com/profile_images/847153836875763713/S6YbyA_Z_normal.jpg" TargetMode="External"/><Relationship Id="rId1734" Type="http://schemas.openxmlformats.org/officeDocument/2006/relationships/hyperlink" Target="http://pbs.twimg.com/profile_images/878247560917299204/hd7sIeoA_normal.jpg" TargetMode="External"/><Relationship Id="rId1941" Type="http://schemas.openxmlformats.org/officeDocument/2006/relationships/hyperlink" Target="http://pbs.twimg.com/profile_images/843484768457146369/W8m3qHEP_normal.jpg" TargetMode="External"/><Relationship Id="rId4140" Type="http://schemas.openxmlformats.org/officeDocument/2006/relationships/hyperlink" Target="https://twitter.com/jitender123415" TargetMode="External"/><Relationship Id="rId26" Type="http://schemas.openxmlformats.org/officeDocument/2006/relationships/hyperlink" Target="http://t.co/4CNITD8Omc" TargetMode="External"/><Relationship Id="rId3699" Type="http://schemas.openxmlformats.org/officeDocument/2006/relationships/hyperlink" Target="https://twitter.com/kumarsocceroos" TargetMode="External"/><Relationship Id="rId4000" Type="http://schemas.openxmlformats.org/officeDocument/2006/relationships/hyperlink" Target="https://twitter.com/pradeep8tiwari" TargetMode="External"/><Relationship Id="rId1801" Type="http://schemas.openxmlformats.org/officeDocument/2006/relationships/hyperlink" Target="http://pbs.twimg.com/profile_images/881143020111908864/mcDfQB7d_normal.jpg" TargetMode="External"/><Relationship Id="rId3559" Type="http://schemas.openxmlformats.org/officeDocument/2006/relationships/hyperlink" Target="https://twitter.com/dehatikishan" TargetMode="External"/><Relationship Id="rId687" Type="http://schemas.openxmlformats.org/officeDocument/2006/relationships/hyperlink" Target="http://pbs.twimg.com/profile_images/1540967520/image_normal.jpg" TargetMode="External"/><Relationship Id="rId2368" Type="http://schemas.openxmlformats.org/officeDocument/2006/relationships/hyperlink" Target="http://pbs.twimg.com/profile_images/1855911638/image_normal.jpg" TargetMode="External"/><Relationship Id="rId3766" Type="http://schemas.openxmlformats.org/officeDocument/2006/relationships/hyperlink" Target="https://twitter.com/anuttar" TargetMode="External"/><Relationship Id="rId3973" Type="http://schemas.openxmlformats.org/officeDocument/2006/relationships/hyperlink" Target="https://twitter.com/bharatsahan" TargetMode="External"/><Relationship Id="rId894" Type="http://schemas.openxmlformats.org/officeDocument/2006/relationships/hyperlink" Target="http://pbs.twimg.com/profile_images/421214610327220224/AfxkC_G-_normal.jpeg" TargetMode="External"/><Relationship Id="rId1177" Type="http://schemas.openxmlformats.org/officeDocument/2006/relationships/hyperlink" Target="http://pbs.twimg.com/profile_images/690855854245969920/tWDwk3R5_normal.jpg" TargetMode="External"/><Relationship Id="rId2575" Type="http://schemas.openxmlformats.org/officeDocument/2006/relationships/hyperlink" Target="http://pbs.twimg.com/profile_images/880572268992221188/1ook30Lw_normal.jpg" TargetMode="External"/><Relationship Id="rId2782" Type="http://schemas.openxmlformats.org/officeDocument/2006/relationships/hyperlink" Target="https://twitter.com/nitaltaneja" TargetMode="External"/><Relationship Id="rId3419" Type="http://schemas.openxmlformats.org/officeDocument/2006/relationships/hyperlink" Target="https://twitter.com/eclecticinvestr" TargetMode="External"/><Relationship Id="rId3626" Type="http://schemas.openxmlformats.org/officeDocument/2006/relationships/hyperlink" Target="https://twitter.com/veeru0585" TargetMode="External"/><Relationship Id="rId3833" Type="http://schemas.openxmlformats.org/officeDocument/2006/relationships/hyperlink" Target="https://twitter.com/draksbond" TargetMode="External"/><Relationship Id="rId547" Type="http://schemas.openxmlformats.org/officeDocument/2006/relationships/hyperlink" Target="https://t.co/obgy5vvgED" TargetMode="External"/><Relationship Id="rId754" Type="http://schemas.openxmlformats.org/officeDocument/2006/relationships/hyperlink" Target="http://pbs.twimg.com/profile_images/881574652413227008/Dmyae_21_normal.jpg" TargetMode="External"/><Relationship Id="rId961" Type="http://schemas.openxmlformats.org/officeDocument/2006/relationships/hyperlink" Target="http://pbs.twimg.com/profile_images/865180951848009728/Ugo_7amO_normal.jpg" TargetMode="External"/><Relationship Id="rId1384" Type="http://schemas.openxmlformats.org/officeDocument/2006/relationships/hyperlink" Target="http://pbs.twimg.com/profile_images/880428437290143744/3OKBo-gW_normal.jpg" TargetMode="External"/><Relationship Id="rId1591" Type="http://schemas.openxmlformats.org/officeDocument/2006/relationships/hyperlink" Target="http://pbs.twimg.com/profile_images/872667364063670273/2tmo0yHI_normal.jpg" TargetMode="External"/><Relationship Id="rId2228" Type="http://schemas.openxmlformats.org/officeDocument/2006/relationships/hyperlink" Target="http://pbs.twimg.com/profile_images/873857802380484608/ZDSC-rXs_normal.jpg" TargetMode="External"/><Relationship Id="rId2435" Type="http://schemas.openxmlformats.org/officeDocument/2006/relationships/hyperlink" Target="http://pbs.twimg.com/profile_images/880297172796936192/JwDRrRmZ_normal.jpg" TargetMode="External"/><Relationship Id="rId2642" Type="http://schemas.openxmlformats.org/officeDocument/2006/relationships/hyperlink" Target="http://pbs.twimg.com/profile_images/732043285099749376/uEPLfugW_normal.jpg" TargetMode="External"/><Relationship Id="rId3900" Type="http://schemas.openxmlformats.org/officeDocument/2006/relationships/hyperlink" Target="https://twitter.com/tripathimadhavi" TargetMode="External"/><Relationship Id="rId90" Type="http://schemas.openxmlformats.org/officeDocument/2006/relationships/hyperlink" Target="https://t.co/uYLfFDQ3xM" TargetMode="External"/><Relationship Id="rId407" Type="http://schemas.openxmlformats.org/officeDocument/2006/relationships/hyperlink" Target="https://t.co/PU78Nr4rkd" TargetMode="External"/><Relationship Id="rId614" Type="http://schemas.openxmlformats.org/officeDocument/2006/relationships/hyperlink" Target="https://t.co/cjXqo5t9hJ" TargetMode="External"/><Relationship Id="rId821" Type="http://schemas.openxmlformats.org/officeDocument/2006/relationships/hyperlink" Target="http://pbs.twimg.com/profile_images/865635651898580994/hDPzm2y7_normal.jpg" TargetMode="External"/><Relationship Id="rId1037" Type="http://schemas.openxmlformats.org/officeDocument/2006/relationships/hyperlink" Target="http://pbs.twimg.com/profile_images/731751809321074688/cgQIRBEp_normal.jpg" TargetMode="External"/><Relationship Id="rId1244" Type="http://schemas.openxmlformats.org/officeDocument/2006/relationships/hyperlink" Target="http://pbs.twimg.com/profile_images/378800000745544550/e992f7dbe84f1153def2d828e1a752fb_normal.jpeg" TargetMode="External"/><Relationship Id="rId1451" Type="http://schemas.openxmlformats.org/officeDocument/2006/relationships/hyperlink" Target="http://pbs.twimg.com/profile_images/872623131038326784/FcSYh7g1_normal.jpg" TargetMode="External"/><Relationship Id="rId2502" Type="http://schemas.openxmlformats.org/officeDocument/2006/relationships/hyperlink" Target="http://pbs.twimg.com/profile_images/844621770908946433/c-V29mh6_normal.jpg" TargetMode="External"/><Relationship Id="rId1104" Type="http://schemas.openxmlformats.org/officeDocument/2006/relationships/hyperlink" Target="http://pbs.twimg.com/profile_images/877508855944445952/Zu5pJsGU_normal.jpg" TargetMode="External"/><Relationship Id="rId1311" Type="http://schemas.openxmlformats.org/officeDocument/2006/relationships/hyperlink" Target="http://pbs.twimg.com/profile_images/880797614458798081/ZSA9GL_M_normal.jpg" TargetMode="External"/><Relationship Id="rId4467" Type="http://schemas.openxmlformats.org/officeDocument/2006/relationships/hyperlink" Target="https://twitter.com/sidparmar_" TargetMode="External"/><Relationship Id="rId4674" Type="http://schemas.openxmlformats.org/officeDocument/2006/relationships/hyperlink" Target="https://twitter.com/narendrarawatk" TargetMode="External"/><Relationship Id="rId3069" Type="http://schemas.openxmlformats.org/officeDocument/2006/relationships/hyperlink" Target="https://twitter.com/esniranjankuma1" TargetMode="External"/><Relationship Id="rId3276" Type="http://schemas.openxmlformats.org/officeDocument/2006/relationships/hyperlink" Target="https://twitter.com/being__adi" TargetMode="External"/><Relationship Id="rId3483" Type="http://schemas.openxmlformats.org/officeDocument/2006/relationships/hyperlink" Target="https://twitter.com/lalithajoseph" TargetMode="External"/><Relationship Id="rId3690" Type="http://schemas.openxmlformats.org/officeDocument/2006/relationships/hyperlink" Target="https://twitter.com/iharshitthaker" TargetMode="External"/><Relationship Id="rId4327" Type="http://schemas.openxmlformats.org/officeDocument/2006/relationships/hyperlink" Target="https://twitter.com/manishk78616869" TargetMode="External"/><Relationship Id="rId4534" Type="http://schemas.openxmlformats.org/officeDocument/2006/relationships/hyperlink" Target="https://twitter.com/susuuswamy" TargetMode="External"/><Relationship Id="rId197" Type="http://schemas.openxmlformats.org/officeDocument/2006/relationships/hyperlink" Target="https://t.co/tLd9kZE4e7" TargetMode="External"/><Relationship Id="rId2085" Type="http://schemas.openxmlformats.org/officeDocument/2006/relationships/hyperlink" Target="http://pbs.twimg.com/profile_images/738035287968751617/4bkLW_1W_normal.jpg" TargetMode="External"/><Relationship Id="rId2292" Type="http://schemas.openxmlformats.org/officeDocument/2006/relationships/hyperlink" Target="http://pbs.twimg.com/profile_images/602205085939044352/i0cbZzmH_normal.png" TargetMode="External"/><Relationship Id="rId3136" Type="http://schemas.openxmlformats.org/officeDocument/2006/relationships/hyperlink" Target="https://twitter.com/bjp4india" TargetMode="External"/><Relationship Id="rId3343" Type="http://schemas.openxmlformats.org/officeDocument/2006/relationships/hyperlink" Target="https://twitter.com/378c6c5aedb7436" TargetMode="External"/><Relationship Id="rId264" Type="http://schemas.openxmlformats.org/officeDocument/2006/relationships/hyperlink" Target="https://t.co/CNKKAbgsz0" TargetMode="External"/><Relationship Id="rId471" Type="http://schemas.openxmlformats.org/officeDocument/2006/relationships/hyperlink" Target="https://t.co/qmnxzJUyg7" TargetMode="External"/><Relationship Id="rId2152" Type="http://schemas.openxmlformats.org/officeDocument/2006/relationships/hyperlink" Target="http://pbs.twimg.com/profile_images/880998916128333824/cWRVA8Dn_normal.jpg" TargetMode="External"/><Relationship Id="rId3550" Type="http://schemas.openxmlformats.org/officeDocument/2006/relationships/hyperlink" Target="https://twitter.com/ajayaanya" TargetMode="External"/><Relationship Id="rId4601" Type="http://schemas.openxmlformats.org/officeDocument/2006/relationships/hyperlink" Target="https://twitter.com/knkalita" TargetMode="External"/><Relationship Id="rId124" Type="http://schemas.openxmlformats.org/officeDocument/2006/relationships/hyperlink" Target="http://t.co/T0LTyOJENS" TargetMode="External"/><Relationship Id="rId3203" Type="http://schemas.openxmlformats.org/officeDocument/2006/relationships/hyperlink" Target="https://twitter.com/_prettyhurts78" TargetMode="External"/><Relationship Id="rId3410" Type="http://schemas.openxmlformats.org/officeDocument/2006/relationships/hyperlink" Target="https://twitter.com/news7tamil" TargetMode="External"/><Relationship Id="rId331" Type="http://schemas.openxmlformats.org/officeDocument/2006/relationships/hyperlink" Target="https://t.co/74pFDO35Lv" TargetMode="External"/><Relationship Id="rId2012" Type="http://schemas.openxmlformats.org/officeDocument/2006/relationships/hyperlink" Target="http://pbs.twimg.com/profile_images/730401024884641796/8wIJHYZC_normal.jpg" TargetMode="External"/><Relationship Id="rId2969" Type="http://schemas.openxmlformats.org/officeDocument/2006/relationships/hyperlink" Target="https://twitter.com/actor_siddharth" TargetMode="External"/><Relationship Id="rId1778" Type="http://schemas.openxmlformats.org/officeDocument/2006/relationships/hyperlink" Target="http://pbs.twimg.com/profile_images/877242094397440000/OXekL-Zk_normal.jpg" TargetMode="External"/><Relationship Id="rId1985" Type="http://schemas.openxmlformats.org/officeDocument/2006/relationships/hyperlink" Target="http://pbs.twimg.com/profile_images/745323539385843712/nAk7JVAa_normal.jpg" TargetMode="External"/><Relationship Id="rId2829" Type="http://schemas.openxmlformats.org/officeDocument/2006/relationships/hyperlink" Target="https://twitter.com/ishnkarsharma" TargetMode="External"/><Relationship Id="rId4184" Type="http://schemas.openxmlformats.org/officeDocument/2006/relationships/hyperlink" Target="https://twitter.com/sorukushwaha" TargetMode="External"/><Relationship Id="rId4391" Type="http://schemas.openxmlformats.org/officeDocument/2006/relationships/hyperlink" Target="https://twitter.com/sanjeevpasricha" TargetMode="External"/><Relationship Id="rId1638" Type="http://schemas.openxmlformats.org/officeDocument/2006/relationships/hyperlink" Target="http://abs.twimg.com/sticky/default_profile_images/default_profile_normal.png" TargetMode="External"/><Relationship Id="rId4044" Type="http://schemas.openxmlformats.org/officeDocument/2006/relationships/hyperlink" Target="https://twitter.com/itsmahiofficial" TargetMode="External"/><Relationship Id="rId4251" Type="http://schemas.openxmlformats.org/officeDocument/2006/relationships/hyperlink" Target="https://twitter.com/sachins12446581" TargetMode="External"/><Relationship Id="rId1845" Type="http://schemas.openxmlformats.org/officeDocument/2006/relationships/hyperlink" Target="http://pbs.twimg.com/profile_images/422984565917880320/Pc50MXb8_normal.jpeg" TargetMode="External"/><Relationship Id="rId3060" Type="http://schemas.openxmlformats.org/officeDocument/2006/relationships/hyperlink" Target="https://twitter.com/betajbadshah99" TargetMode="External"/><Relationship Id="rId4111" Type="http://schemas.openxmlformats.org/officeDocument/2006/relationships/hyperlink" Target="https://twitter.com/akhilesh_vajpai" TargetMode="External"/><Relationship Id="rId1705" Type="http://schemas.openxmlformats.org/officeDocument/2006/relationships/hyperlink" Target="http://pbs.twimg.com/profile_images/866343810116206592/3euZeg53_normal.jpg" TargetMode="External"/><Relationship Id="rId1912" Type="http://schemas.openxmlformats.org/officeDocument/2006/relationships/hyperlink" Target="http://abs.twimg.com/sticky/default_profile_images/default_profile_normal.png" TargetMode="External"/><Relationship Id="rId3877" Type="http://schemas.openxmlformats.org/officeDocument/2006/relationships/hyperlink" Target="https://twitter.com/ashwin31704760" TargetMode="External"/><Relationship Id="rId798" Type="http://schemas.openxmlformats.org/officeDocument/2006/relationships/hyperlink" Target="http://pbs.twimg.com/profile_images/718314653181427716/9gKTzW1d_normal.jpg" TargetMode="External"/><Relationship Id="rId2479" Type="http://schemas.openxmlformats.org/officeDocument/2006/relationships/hyperlink" Target="http://pbs.twimg.com/profile_images/612886477681233920/nuJ_zAVm_normal.jpg" TargetMode="External"/><Relationship Id="rId2686" Type="http://schemas.openxmlformats.org/officeDocument/2006/relationships/hyperlink" Target="https://twitter.com/greishma" TargetMode="External"/><Relationship Id="rId2893" Type="http://schemas.openxmlformats.org/officeDocument/2006/relationships/hyperlink" Target="https://twitter.com/kankipatip" TargetMode="External"/><Relationship Id="rId3737" Type="http://schemas.openxmlformats.org/officeDocument/2006/relationships/hyperlink" Target="https://twitter.com/gauravc96051643" TargetMode="External"/><Relationship Id="rId3944" Type="http://schemas.openxmlformats.org/officeDocument/2006/relationships/hyperlink" Target="https://twitter.com/amanpreet_uppal" TargetMode="External"/><Relationship Id="rId658" Type="http://schemas.openxmlformats.org/officeDocument/2006/relationships/hyperlink" Target="http://pbs.twimg.com/profile_images/677443836541460480/DjjoWd4p_normal.jpg" TargetMode="External"/><Relationship Id="rId865" Type="http://schemas.openxmlformats.org/officeDocument/2006/relationships/hyperlink" Target="http://pbs.twimg.com/profile_images/630308549575380992/dnSMHC6X_normal.jpg" TargetMode="External"/><Relationship Id="rId1288" Type="http://schemas.openxmlformats.org/officeDocument/2006/relationships/hyperlink" Target="http://pbs.twimg.com/profile_images/765181647406759936/dnSNBytx_normal.jpg" TargetMode="External"/><Relationship Id="rId1495" Type="http://schemas.openxmlformats.org/officeDocument/2006/relationships/hyperlink" Target="http://pbs.twimg.com/profile_images/878109597684432896/2j_L88yB_normal.jpg" TargetMode="External"/><Relationship Id="rId2339" Type="http://schemas.openxmlformats.org/officeDocument/2006/relationships/hyperlink" Target="http://pbs.twimg.com/profile_images/827488876990128129/oQhgnYma_normal.jpg" TargetMode="External"/><Relationship Id="rId2546" Type="http://schemas.openxmlformats.org/officeDocument/2006/relationships/hyperlink" Target="http://pbs.twimg.com/profile_images/873234396291059712/IbDLHgdH_normal.jpg" TargetMode="External"/><Relationship Id="rId2753" Type="http://schemas.openxmlformats.org/officeDocument/2006/relationships/hyperlink" Target="https://twitter.com/youtube" TargetMode="External"/><Relationship Id="rId2960" Type="http://schemas.openxmlformats.org/officeDocument/2006/relationships/hyperlink" Target="https://twitter.com/shivsena" TargetMode="External"/><Relationship Id="rId3804" Type="http://schemas.openxmlformats.org/officeDocument/2006/relationships/hyperlink" Target="https://twitter.com/meritocratic" TargetMode="External"/><Relationship Id="rId518" Type="http://schemas.openxmlformats.org/officeDocument/2006/relationships/hyperlink" Target="http://t.co/uBs2Ta4VYd" TargetMode="External"/><Relationship Id="rId725" Type="http://schemas.openxmlformats.org/officeDocument/2006/relationships/hyperlink" Target="http://pbs.twimg.com/profile_images/881943688368336897/RFCfL4j7_normal.jpg" TargetMode="External"/><Relationship Id="rId932" Type="http://schemas.openxmlformats.org/officeDocument/2006/relationships/hyperlink" Target="http://pbs.twimg.com/profile_images/869316223976210432/HOjMyrdi_normal.jpg" TargetMode="External"/><Relationship Id="rId1148" Type="http://schemas.openxmlformats.org/officeDocument/2006/relationships/hyperlink" Target="http://pbs.twimg.com/profile_images/545213097502199809/-OdNW8hd_normal.jpeg" TargetMode="External"/><Relationship Id="rId1355" Type="http://schemas.openxmlformats.org/officeDocument/2006/relationships/hyperlink" Target="http://pbs.twimg.com/profile_images/873542802977828864/2dLbZhLs_normal.jpg" TargetMode="External"/><Relationship Id="rId1562" Type="http://schemas.openxmlformats.org/officeDocument/2006/relationships/hyperlink" Target="http://pbs.twimg.com/profile_images/661513392641941504/jMP9xEkO_normal.jpg" TargetMode="External"/><Relationship Id="rId2406" Type="http://schemas.openxmlformats.org/officeDocument/2006/relationships/hyperlink" Target="http://pbs.twimg.com/profile_images/880796883593043968/QCLNvBmd_normal.jpg" TargetMode="External"/><Relationship Id="rId2613" Type="http://schemas.openxmlformats.org/officeDocument/2006/relationships/hyperlink" Target="http://pbs.twimg.com/profile_images/765077844422647809/syrqHEbP_normal.jpg" TargetMode="External"/><Relationship Id="rId1008" Type="http://schemas.openxmlformats.org/officeDocument/2006/relationships/hyperlink" Target="http://pbs.twimg.com/profile_images/827952648615768065/mGiS0FZH_normal.jpg" TargetMode="External"/><Relationship Id="rId1215" Type="http://schemas.openxmlformats.org/officeDocument/2006/relationships/hyperlink" Target="http://pbs.twimg.com/profile_images/762248391753621505/973k_i-R_normal.jpg" TargetMode="External"/><Relationship Id="rId1422" Type="http://schemas.openxmlformats.org/officeDocument/2006/relationships/hyperlink" Target="http://pbs.twimg.com/profile_images/879222753479598081/uWVMgEsd_normal.jpg" TargetMode="External"/><Relationship Id="rId2820" Type="http://schemas.openxmlformats.org/officeDocument/2006/relationships/hyperlink" Target="https://twitter.com/hpcl" TargetMode="External"/><Relationship Id="rId4578" Type="http://schemas.openxmlformats.org/officeDocument/2006/relationships/hyperlink" Target="https://twitter.com/pankaj09191" TargetMode="External"/><Relationship Id="rId61" Type="http://schemas.openxmlformats.org/officeDocument/2006/relationships/hyperlink" Target="https://t.co/ehfbCyBn5o" TargetMode="External"/><Relationship Id="rId3387" Type="http://schemas.openxmlformats.org/officeDocument/2006/relationships/hyperlink" Target="https://twitter.com/dalviumakant" TargetMode="External"/><Relationship Id="rId2196" Type="http://schemas.openxmlformats.org/officeDocument/2006/relationships/hyperlink" Target="http://pbs.twimg.com/profile_images/845355180212338689/fimNMjkh_normal.jpg" TargetMode="External"/><Relationship Id="rId3594" Type="http://schemas.openxmlformats.org/officeDocument/2006/relationships/hyperlink" Target="https://twitter.com/maheishgirri" TargetMode="External"/><Relationship Id="rId4438" Type="http://schemas.openxmlformats.org/officeDocument/2006/relationships/hyperlink" Target="https://twitter.com/tathagatsag" TargetMode="External"/><Relationship Id="rId4645" Type="http://schemas.openxmlformats.org/officeDocument/2006/relationships/hyperlink" Target="https://twitter.com/shubhamdhanfole" TargetMode="External"/><Relationship Id="rId168" Type="http://schemas.openxmlformats.org/officeDocument/2006/relationships/hyperlink" Target="https://t.co/jHUYzDIMTA" TargetMode="External"/><Relationship Id="rId3247" Type="http://schemas.openxmlformats.org/officeDocument/2006/relationships/hyperlink" Target="https://twitter.com/vijaygu56069256" TargetMode="External"/><Relationship Id="rId3454" Type="http://schemas.openxmlformats.org/officeDocument/2006/relationships/hyperlink" Target="https://twitter.com/zeenews" TargetMode="External"/><Relationship Id="rId3661" Type="http://schemas.openxmlformats.org/officeDocument/2006/relationships/hyperlink" Target="https://twitter.com/kharisadhan" TargetMode="External"/><Relationship Id="rId4505" Type="http://schemas.openxmlformats.org/officeDocument/2006/relationships/hyperlink" Target="https://twitter.com/aloktiwari9335" TargetMode="External"/><Relationship Id="rId375" Type="http://schemas.openxmlformats.org/officeDocument/2006/relationships/hyperlink" Target="https://t.co/vmynSaVjNh" TargetMode="External"/><Relationship Id="rId582" Type="http://schemas.openxmlformats.org/officeDocument/2006/relationships/hyperlink" Target="https://t.co/kViLG2LqCU" TargetMode="External"/><Relationship Id="rId2056" Type="http://schemas.openxmlformats.org/officeDocument/2006/relationships/hyperlink" Target="http://pbs.twimg.com/profile_images/864225036101709826/nKLudzVA_normal.jpg" TargetMode="External"/><Relationship Id="rId2263" Type="http://schemas.openxmlformats.org/officeDocument/2006/relationships/hyperlink" Target="http://pbs.twimg.com/profile_images/861616996814868481/D_QzHR8H_normal.jpg" TargetMode="External"/><Relationship Id="rId2470" Type="http://schemas.openxmlformats.org/officeDocument/2006/relationships/hyperlink" Target="http://pbs.twimg.com/profile_images/632908394001657856/c69VMoXN_normal.jpg" TargetMode="External"/><Relationship Id="rId3107" Type="http://schemas.openxmlformats.org/officeDocument/2006/relationships/hyperlink" Target="https://twitter.com/dharm_says" TargetMode="External"/><Relationship Id="rId3314" Type="http://schemas.openxmlformats.org/officeDocument/2006/relationships/hyperlink" Target="https://twitter.com/vinodchirvi1" TargetMode="External"/><Relationship Id="rId3521" Type="http://schemas.openxmlformats.org/officeDocument/2006/relationships/hyperlink" Target="https://twitter.com/bheeeshm" TargetMode="External"/><Relationship Id="rId235" Type="http://schemas.openxmlformats.org/officeDocument/2006/relationships/hyperlink" Target="https://t.co/ZBCKauSQVw" TargetMode="External"/><Relationship Id="rId442" Type="http://schemas.openxmlformats.org/officeDocument/2006/relationships/hyperlink" Target="https://t.co/bsb3UObFMI" TargetMode="External"/><Relationship Id="rId1072" Type="http://schemas.openxmlformats.org/officeDocument/2006/relationships/hyperlink" Target="http://pbs.twimg.com/profile_images/662206045398237184/06GHxXSF_normal.jpg" TargetMode="External"/><Relationship Id="rId2123" Type="http://schemas.openxmlformats.org/officeDocument/2006/relationships/hyperlink" Target="http://pbs.twimg.com/profile_images/877706269955633152/HabqvKEZ_normal.jpg" TargetMode="External"/><Relationship Id="rId2330" Type="http://schemas.openxmlformats.org/officeDocument/2006/relationships/hyperlink" Target="http://pbs.twimg.com/profile_images/878112989252952064/m79CgN5w_normal.jpg" TargetMode="External"/><Relationship Id="rId302" Type="http://schemas.openxmlformats.org/officeDocument/2006/relationships/hyperlink" Target="http://t.co/UKbEOQW4Wg" TargetMode="External"/><Relationship Id="rId4088" Type="http://schemas.openxmlformats.org/officeDocument/2006/relationships/hyperlink" Target="https://twitter.com/the_hindu" TargetMode="External"/><Relationship Id="rId4295" Type="http://schemas.openxmlformats.org/officeDocument/2006/relationships/hyperlink" Target="https://twitter.com/karthi01052014" TargetMode="External"/><Relationship Id="rId1889" Type="http://schemas.openxmlformats.org/officeDocument/2006/relationships/hyperlink" Target="http://pbs.twimg.com/profile_images/828670998794870786/oQdIAtOU_normal.jpg" TargetMode="External"/><Relationship Id="rId4155" Type="http://schemas.openxmlformats.org/officeDocument/2006/relationships/hyperlink" Target="https://twitter.com/thbuckstopshere" TargetMode="External"/><Relationship Id="rId4362" Type="http://schemas.openxmlformats.org/officeDocument/2006/relationships/hyperlink" Target="https://twitter.com/ishar_adv" TargetMode="External"/><Relationship Id="rId1749" Type="http://schemas.openxmlformats.org/officeDocument/2006/relationships/hyperlink" Target="http://pbs.twimg.com/profile_images/586171436840005632/V7g1iSsw_normal.jpg" TargetMode="External"/><Relationship Id="rId1956" Type="http://schemas.openxmlformats.org/officeDocument/2006/relationships/hyperlink" Target="http://pbs.twimg.com/profile_images/479842960767332352/PtxivE-S_normal.jpeg" TargetMode="External"/><Relationship Id="rId3171" Type="http://schemas.openxmlformats.org/officeDocument/2006/relationships/hyperlink" Target="https://twitter.com/1967anil" TargetMode="External"/><Relationship Id="rId4015" Type="http://schemas.openxmlformats.org/officeDocument/2006/relationships/hyperlink" Target="https://twitter.com/shareefkabaka" TargetMode="External"/><Relationship Id="rId1609" Type="http://schemas.openxmlformats.org/officeDocument/2006/relationships/hyperlink" Target="http://abs.twimg.com/sticky/default_profile_images/default_profile_normal.png" TargetMode="External"/><Relationship Id="rId1816" Type="http://schemas.openxmlformats.org/officeDocument/2006/relationships/hyperlink" Target="http://pbs.twimg.com/profile_images/858192946121908224/KYfgRPka_normal.jpg" TargetMode="External"/><Relationship Id="rId4222" Type="http://schemas.openxmlformats.org/officeDocument/2006/relationships/hyperlink" Target="https://twitter.com/hjjaiswal1" TargetMode="External"/><Relationship Id="rId3031" Type="http://schemas.openxmlformats.org/officeDocument/2006/relationships/hyperlink" Target="https://twitter.com/ravikumar030619" TargetMode="External"/><Relationship Id="rId3988" Type="http://schemas.openxmlformats.org/officeDocument/2006/relationships/hyperlink" Target="https://twitter.com/thakurpankajku2" TargetMode="External"/><Relationship Id="rId2797" Type="http://schemas.openxmlformats.org/officeDocument/2006/relationships/hyperlink" Target="https://twitter.com/gauribee" TargetMode="External"/><Relationship Id="rId3848" Type="http://schemas.openxmlformats.org/officeDocument/2006/relationships/hyperlink" Target="https://twitter.com/nrpbjp" TargetMode="External"/><Relationship Id="rId769" Type="http://schemas.openxmlformats.org/officeDocument/2006/relationships/hyperlink" Target="http://pbs.twimg.com/profile_images/2796372681/0ff5912fbf7660a14e2e6795e4a74549_normal.jpeg" TargetMode="External"/><Relationship Id="rId976" Type="http://schemas.openxmlformats.org/officeDocument/2006/relationships/hyperlink" Target="http://pbs.twimg.com/profile_images/677839695083134976/Hf5ph4fY_normal.jpg" TargetMode="External"/><Relationship Id="rId1399" Type="http://schemas.openxmlformats.org/officeDocument/2006/relationships/hyperlink" Target="http://pbs.twimg.com/profile_images/881128758119411712/E68Q135Q_normal.jpg" TargetMode="External"/><Relationship Id="rId2657" Type="http://schemas.openxmlformats.org/officeDocument/2006/relationships/hyperlink" Target="https://twitter.com/salmansoz" TargetMode="External"/><Relationship Id="rId629" Type="http://schemas.openxmlformats.org/officeDocument/2006/relationships/hyperlink" Target="https://t.co/OAqjvd7XGj" TargetMode="External"/><Relationship Id="rId1259" Type="http://schemas.openxmlformats.org/officeDocument/2006/relationships/hyperlink" Target="http://pbs.twimg.com/profile_images/841880011275677704/wbTx6aaR_normal.jpg" TargetMode="External"/><Relationship Id="rId1466" Type="http://schemas.openxmlformats.org/officeDocument/2006/relationships/hyperlink" Target="http://pbs.twimg.com/profile_images/843505086580101120/piQz8ztE_normal.jpg" TargetMode="External"/><Relationship Id="rId2864" Type="http://schemas.openxmlformats.org/officeDocument/2006/relationships/hyperlink" Target="https://twitter.com/vikasrbhardwaj" TargetMode="External"/><Relationship Id="rId3708" Type="http://schemas.openxmlformats.org/officeDocument/2006/relationships/hyperlink" Target="https://twitter.com/chintanvedant" TargetMode="External"/><Relationship Id="rId3915" Type="http://schemas.openxmlformats.org/officeDocument/2006/relationships/hyperlink" Target="https://twitter.com/anusonimds" TargetMode="External"/><Relationship Id="rId836" Type="http://schemas.openxmlformats.org/officeDocument/2006/relationships/hyperlink" Target="http://pbs.twimg.com/profile_images/881539131750268928/ItbgoObV_normal.jpg" TargetMode="External"/><Relationship Id="rId1119" Type="http://schemas.openxmlformats.org/officeDocument/2006/relationships/hyperlink" Target="http://pbs.twimg.com/profile_images/776426000884244480/fhl1SAit_normal.jpg" TargetMode="External"/><Relationship Id="rId1673" Type="http://schemas.openxmlformats.org/officeDocument/2006/relationships/hyperlink" Target="http://abs.twimg.com/sticky/default_profile_images/default_profile_normal.png" TargetMode="External"/><Relationship Id="rId1880" Type="http://schemas.openxmlformats.org/officeDocument/2006/relationships/hyperlink" Target="http://pbs.twimg.com/profile_images/876867506459291649/9jteaZXP_normal.jpg" TargetMode="External"/><Relationship Id="rId2517" Type="http://schemas.openxmlformats.org/officeDocument/2006/relationships/hyperlink" Target="http://pbs.twimg.com/profile_images/859655605924970496/QwwVFfbr_normal.jpg" TargetMode="External"/><Relationship Id="rId2724" Type="http://schemas.openxmlformats.org/officeDocument/2006/relationships/hyperlink" Target="https://twitter.com/pdputu42" TargetMode="External"/><Relationship Id="rId2931" Type="http://schemas.openxmlformats.org/officeDocument/2006/relationships/hyperlink" Target="https://twitter.com/harish202us" TargetMode="External"/><Relationship Id="rId903" Type="http://schemas.openxmlformats.org/officeDocument/2006/relationships/hyperlink" Target="http://pbs.twimg.com/profile_images/881414658116034561/VraBKUv-_normal.jpg" TargetMode="External"/><Relationship Id="rId1326" Type="http://schemas.openxmlformats.org/officeDocument/2006/relationships/hyperlink" Target="http://pbs.twimg.com/profile_images/748544828162609152/T9vg_uHb_normal.jpg" TargetMode="External"/><Relationship Id="rId1533" Type="http://schemas.openxmlformats.org/officeDocument/2006/relationships/hyperlink" Target="http://pbs.twimg.com/profile_images/879955703770877952/genEhr4l_normal.jpg" TargetMode="External"/><Relationship Id="rId1740" Type="http://schemas.openxmlformats.org/officeDocument/2006/relationships/hyperlink" Target="http://pbs.twimg.com/profile_images/877528215564177408/nIjLgT_S_normal.jpg" TargetMode="External"/><Relationship Id="rId32" Type="http://schemas.openxmlformats.org/officeDocument/2006/relationships/hyperlink" Target="https://t.co/U2CKlcznxT" TargetMode="External"/><Relationship Id="rId1600" Type="http://schemas.openxmlformats.org/officeDocument/2006/relationships/hyperlink" Target="http://pbs.twimg.com/profile_images/712550065114648577/oJWFZ5Wl_normal.jpg" TargetMode="External"/><Relationship Id="rId3498" Type="http://schemas.openxmlformats.org/officeDocument/2006/relationships/hyperlink" Target="https://twitter.com/im_riddhi" TargetMode="External"/><Relationship Id="rId4549" Type="http://schemas.openxmlformats.org/officeDocument/2006/relationships/hyperlink" Target="https://twitter.com/anandamoy2017" TargetMode="External"/><Relationship Id="rId3358" Type="http://schemas.openxmlformats.org/officeDocument/2006/relationships/hyperlink" Target="https://twitter.com/shalushal2602" TargetMode="External"/><Relationship Id="rId3565" Type="http://schemas.openxmlformats.org/officeDocument/2006/relationships/hyperlink" Target="https://twitter.com/camktyagi" TargetMode="External"/><Relationship Id="rId3772" Type="http://schemas.openxmlformats.org/officeDocument/2006/relationships/hyperlink" Target="https://twitter.com/dineshrnjn" TargetMode="External"/><Relationship Id="rId4409" Type="http://schemas.openxmlformats.org/officeDocument/2006/relationships/hyperlink" Target="https://twitter.com/righttopee" TargetMode="External"/><Relationship Id="rId4616" Type="http://schemas.openxmlformats.org/officeDocument/2006/relationships/hyperlink" Target="https://twitter.com/ahujarakhi8" TargetMode="External"/><Relationship Id="rId279" Type="http://schemas.openxmlformats.org/officeDocument/2006/relationships/hyperlink" Target="https://t.co/Hqyl45FRox" TargetMode="External"/><Relationship Id="rId486" Type="http://schemas.openxmlformats.org/officeDocument/2006/relationships/hyperlink" Target="https://t.co/xj1H7ZlEC7" TargetMode="External"/><Relationship Id="rId693" Type="http://schemas.openxmlformats.org/officeDocument/2006/relationships/hyperlink" Target="http://pbs.twimg.com/profile_images/877478134148349952/zsVRpMKs_normal.jpg" TargetMode="External"/><Relationship Id="rId2167" Type="http://schemas.openxmlformats.org/officeDocument/2006/relationships/hyperlink" Target="http://pbs.twimg.com/profile_images/811626811188617217/yH6egRhJ_normal.jpg" TargetMode="External"/><Relationship Id="rId2374" Type="http://schemas.openxmlformats.org/officeDocument/2006/relationships/hyperlink" Target="http://pbs.twimg.com/profile_images/856183471735046144/4Psg54Ah_normal.jpg" TargetMode="External"/><Relationship Id="rId2581" Type="http://schemas.openxmlformats.org/officeDocument/2006/relationships/hyperlink" Target="http://pbs.twimg.com/profile_images/863414600259194882/4jKsbjVE_normal.jpg" TargetMode="External"/><Relationship Id="rId3218" Type="http://schemas.openxmlformats.org/officeDocument/2006/relationships/hyperlink" Target="https://twitter.com/hunnybunnykomal" TargetMode="External"/><Relationship Id="rId3425" Type="http://schemas.openxmlformats.org/officeDocument/2006/relationships/hyperlink" Target="https://twitter.com/royalbone1" TargetMode="External"/><Relationship Id="rId3632" Type="http://schemas.openxmlformats.org/officeDocument/2006/relationships/hyperlink" Target="https://twitter.com/piyushs14491988" TargetMode="External"/><Relationship Id="rId139" Type="http://schemas.openxmlformats.org/officeDocument/2006/relationships/hyperlink" Target="https://t.co/0oB4pebosd" TargetMode="External"/><Relationship Id="rId346" Type="http://schemas.openxmlformats.org/officeDocument/2006/relationships/hyperlink" Target="https://t.co/fnQ9g4tr68" TargetMode="External"/><Relationship Id="rId553" Type="http://schemas.openxmlformats.org/officeDocument/2006/relationships/hyperlink" Target="http://genedowns.com/" TargetMode="External"/><Relationship Id="rId760" Type="http://schemas.openxmlformats.org/officeDocument/2006/relationships/hyperlink" Target="http://pbs.twimg.com/profile_images/881426847178862592/dk8tK0Yz_normal.jpg" TargetMode="External"/><Relationship Id="rId1183" Type="http://schemas.openxmlformats.org/officeDocument/2006/relationships/hyperlink" Target="http://pbs.twimg.com/profile_images/880260752921079812/8OmXlxVt_normal.jpg" TargetMode="External"/><Relationship Id="rId1390" Type="http://schemas.openxmlformats.org/officeDocument/2006/relationships/hyperlink" Target="http://pbs.twimg.com/profile_images/567651177123168256/hc_MJhVl_normal.jpeg" TargetMode="External"/><Relationship Id="rId2027" Type="http://schemas.openxmlformats.org/officeDocument/2006/relationships/hyperlink" Target="http://pbs.twimg.com/profile_images/717247949584007168/Y4kmkDyU_normal.jpg" TargetMode="External"/><Relationship Id="rId2234" Type="http://schemas.openxmlformats.org/officeDocument/2006/relationships/hyperlink" Target="http://pbs.twimg.com/profile_images/846710584624099329/JMbQi35i_normal.jpg" TargetMode="External"/><Relationship Id="rId2441" Type="http://schemas.openxmlformats.org/officeDocument/2006/relationships/hyperlink" Target="http://pbs.twimg.com/profile_images/633119684741599232/D4BUW4RV_normal.jpg" TargetMode="External"/><Relationship Id="rId206" Type="http://schemas.openxmlformats.org/officeDocument/2006/relationships/hyperlink" Target="https://t.co/ffQta44KNI" TargetMode="External"/><Relationship Id="rId413" Type="http://schemas.openxmlformats.org/officeDocument/2006/relationships/hyperlink" Target="https://t.co/FEA94Oczwv" TargetMode="External"/><Relationship Id="rId1043" Type="http://schemas.openxmlformats.org/officeDocument/2006/relationships/hyperlink" Target="http://pbs.twimg.com/profile_images/418708613717168128/3q21McIZ_normal.jpeg" TargetMode="External"/><Relationship Id="rId4199" Type="http://schemas.openxmlformats.org/officeDocument/2006/relationships/hyperlink" Target="https://twitter.com/hrshi5" TargetMode="External"/><Relationship Id="rId620" Type="http://schemas.openxmlformats.org/officeDocument/2006/relationships/hyperlink" Target="https://t.co/iZNKU34eoS" TargetMode="External"/><Relationship Id="rId1250" Type="http://schemas.openxmlformats.org/officeDocument/2006/relationships/hyperlink" Target="http://pbs.twimg.com/profile_images/863813512098848768/deptCEq2_normal.jpg" TargetMode="External"/><Relationship Id="rId2301" Type="http://schemas.openxmlformats.org/officeDocument/2006/relationships/hyperlink" Target="http://pbs.twimg.com/profile_images/853663087978729472/3zsCigXI_normal.jpg" TargetMode="External"/><Relationship Id="rId4059" Type="http://schemas.openxmlformats.org/officeDocument/2006/relationships/hyperlink" Target="https://twitter.com/surendr48293441" TargetMode="External"/><Relationship Id="rId1110" Type="http://schemas.openxmlformats.org/officeDocument/2006/relationships/hyperlink" Target="http://pbs.twimg.com/profile_images/871388864635518976/XvFlMt36_normal.jpg" TargetMode="External"/><Relationship Id="rId4266" Type="http://schemas.openxmlformats.org/officeDocument/2006/relationships/hyperlink" Target="https://twitter.com/snehil_desai" TargetMode="External"/><Relationship Id="rId4473" Type="http://schemas.openxmlformats.org/officeDocument/2006/relationships/hyperlink" Target="https://twitter.com/anandp22" TargetMode="External"/><Relationship Id="rId1927" Type="http://schemas.openxmlformats.org/officeDocument/2006/relationships/hyperlink" Target="http://pbs.twimg.com/profile_images/855493758875557889/d81Oa-KL_normal.jpg" TargetMode="External"/><Relationship Id="rId3075" Type="http://schemas.openxmlformats.org/officeDocument/2006/relationships/hyperlink" Target="https://twitter.com/muralispeak" TargetMode="External"/><Relationship Id="rId3282" Type="http://schemas.openxmlformats.org/officeDocument/2006/relationships/hyperlink" Target="https://twitter.com/lijoscaria7878" TargetMode="External"/><Relationship Id="rId4126" Type="http://schemas.openxmlformats.org/officeDocument/2006/relationships/hyperlink" Target="https://twitter.com/nandkb" TargetMode="External"/><Relationship Id="rId4333" Type="http://schemas.openxmlformats.org/officeDocument/2006/relationships/hyperlink" Target="https://twitter.com/iratnain" TargetMode="External"/><Relationship Id="rId4540" Type="http://schemas.openxmlformats.org/officeDocument/2006/relationships/hyperlink" Target="https://twitter.com/kellysancheznz"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2722"/>
  <sheetViews>
    <sheetView tabSelected="1" workbookViewId="0">
      <pane xSplit="2" ySplit="2" topLeftCell="R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3.42578125" bestFit="1" customWidth="1"/>
    <col min="22" max="22" width="14.42578125" bestFit="1" customWidth="1"/>
    <col min="23" max="23" width="10.5703125" bestFit="1" customWidth="1"/>
    <col min="24" max="24" width="12.140625" bestFit="1" customWidth="1"/>
    <col min="25" max="25" width="11.5703125" bestFit="1" customWidth="1"/>
    <col min="26" max="26" width="13.5703125" bestFit="1" customWidth="1"/>
  </cols>
  <sheetData>
    <row r="1" spans="1:26" x14ac:dyDescent="0.25">
      <c r="C1" s="18" t="s">
        <v>39</v>
      </c>
      <c r="D1" s="19"/>
      <c r="E1" s="19"/>
      <c r="F1" s="19"/>
      <c r="G1" s="18"/>
      <c r="H1" s="16" t="s">
        <v>43</v>
      </c>
      <c r="I1" s="54"/>
      <c r="J1" s="54"/>
      <c r="K1" s="35" t="s">
        <v>42</v>
      </c>
      <c r="L1" s="20" t="s">
        <v>40</v>
      </c>
      <c r="M1" s="20"/>
      <c r="N1" s="17" t="s">
        <v>41</v>
      </c>
    </row>
    <row r="2" spans="1:26"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row>
    <row r="3" spans="1:26" ht="15" customHeight="1" x14ac:dyDescent="0.25">
      <c r="A3" s="66" t="s">
        <v>1839</v>
      </c>
      <c r="B3" s="66" t="s">
        <v>1839</v>
      </c>
      <c r="C3" s="67"/>
      <c r="D3" s="68"/>
      <c r="E3" s="69"/>
      <c r="F3" s="70"/>
      <c r="G3" s="67"/>
      <c r="H3" s="71"/>
      <c r="I3" s="72"/>
      <c r="J3" s="72"/>
      <c r="K3" s="36"/>
      <c r="L3" s="73"/>
      <c r="M3" s="73"/>
      <c r="N3" s="74"/>
      <c r="O3" s="80" t="s">
        <v>179</v>
      </c>
      <c r="P3" s="82">
        <v>42917.292754629627</v>
      </c>
      <c r="Q3" s="80" t="s">
        <v>3587</v>
      </c>
      <c r="R3" s="86" t="s">
        <v>4402</v>
      </c>
      <c r="S3" s="80" t="s">
        <v>4688</v>
      </c>
      <c r="T3" s="80" t="s">
        <v>4717</v>
      </c>
      <c r="U3" s="82">
        <v>42917.292754629627</v>
      </c>
      <c r="V3" s="86" t="s">
        <v>5111</v>
      </c>
      <c r="W3" s="80"/>
      <c r="X3" s="80"/>
      <c r="Y3" s="87" t="s">
        <v>7102</v>
      </c>
      <c r="Z3" s="80"/>
    </row>
    <row r="4" spans="1:26" ht="15" customHeight="1" x14ac:dyDescent="0.25">
      <c r="A4" s="66" t="s">
        <v>1840</v>
      </c>
      <c r="B4" s="66" t="s">
        <v>3390</v>
      </c>
      <c r="C4" s="67"/>
      <c r="D4" s="68"/>
      <c r="E4" s="69"/>
      <c r="F4" s="70"/>
      <c r="G4" s="67"/>
      <c r="H4" s="71"/>
      <c r="I4" s="72"/>
      <c r="J4" s="72"/>
      <c r="K4" s="36"/>
      <c r="L4" s="79"/>
      <c r="M4" s="79"/>
      <c r="N4" s="74"/>
      <c r="O4" s="81" t="s">
        <v>352</v>
      </c>
      <c r="P4" s="83">
        <v>42917.293206018519</v>
      </c>
      <c r="Q4" s="81" t="s">
        <v>3588</v>
      </c>
      <c r="R4" s="81"/>
      <c r="S4" s="81"/>
      <c r="T4" s="81" t="s">
        <v>4718</v>
      </c>
      <c r="U4" s="83">
        <v>42917.293206018519</v>
      </c>
      <c r="V4" s="85" t="s">
        <v>5112</v>
      </c>
      <c r="W4" s="81"/>
      <c r="X4" s="81"/>
      <c r="Y4" s="84" t="s">
        <v>7103</v>
      </c>
      <c r="Z4" s="81"/>
    </row>
    <row r="5" spans="1:26" x14ac:dyDescent="0.25">
      <c r="A5" s="66" t="s">
        <v>1841</v>
      </c>
      <c r="B5" s="66" t="s">
        <v>3391</v>
      </c>
      <c r="C5" s="67"/>
      <c r="D5" s="68"/>
      <c r="E5" s="69"/>
      <c r="F5" s="70"/>
      <c r="G5" s="67"/>
      <c r="H5" s="71"/>
      <c r="I5" s="72"/>
      <c r="J5" s="72"/>
      <c r="K5" s="36"/>
      <c r="L5" s="79"/>
      <c r="M5" s="79"/>
      <c r="N5" s="74"/>
      <c r="O5" s="81" t="s">
        <v>352</v>
      </c>
      <c r="P5" s="83">
        <v>42917.294212962966</v>
      </c>
      <c r="Q5" s="81" t="s">
        <v>3589</v>
      </c>
      <c r="R5" s="85" t="s">
        <v>4403</v>
      </c>
      <c r="S5" s="81" t="s">
        <v>362</v>
      </c>
      <c r="T5" s="81" t="s">
        <v>4719</v>
      </c>
      <c r="U5" s="83">
        <v>42917.294212962966</v>
      </c>
      <c r="V5" s="85" t="s">
        <v>5113</v>
      </c>
      <c r="W5" s="81"/>
      <c r="X5" s="81"/>
      <c r="Y5" s="84" t="s">
        <v>7104</v>
      </c>
      <c r="Z5" s="81"/>
    </row>
    <row r="6" spans="1:26" x14ac:dyDescent="0.25">
      <c r="A6" s="66" t="s">
        <v>1842</v>
      </c>
      <c r="B6" s="66" t="s">
        <v>3391</v>
      </c>
      <c r="C6" s="67"/>
      <c r="D6" s="68"/>
      <c r="E6" s="69"/>
      <c r="F6" s="70"/>
      <c r="G6" s="67"/>
      <c r="H6" s="71"/>
      <c r="I6" s="72"/>
      <c r="J6" s="72"/>
      <c r="K6" s="36"/>
      <c r="L6" s="79"/>
      <c r="M6" s="79"/>
      <c r="N6" s="74"/>
      <c r="O6" s="81" t="s">
        <v>352</v>
      </c>
      <c r="P6" s="83">
        <v>42917.294212962966</v>
      </c>
      <c r="Q6" s="81" t="s">
        <v>3589</v>
      </c>
      <c r="R6" s="85" t="s">
        <v>4403</v>
      </c>
      <c r="S6" s="81" t="s">
        <v>362</v>
      </c>
      <c r="T6" s="81" t="s">
        <v>4719</v>
      </c>
      <c r="U6" s="83">
        <v>42917.294212962966</v>
      </c>
      <c r="V6" s="85" t="s">
        <v>5114</v>
      </c>
      <c r="W6" s="81"/>
      <c r="X6" s="81"/>
      <c r="Y6" s="84" t="s">
        <v>7105</v>
      </c>
      <c r="Z6" s="81"/>
    </row>
    <row r="7" spans="1:26" x14ac:dyDescent="0.25">
      <c r="A7" s="66" t="s">
        <v>1843</v>
      </c>
      <c r="B7" s="66" t="s">
        <v>3391</v>
      </c>
      <c r="C7" s="67"/>
      <c r="D7" s="68"/>
      <c r="E7" s="69"/>
      <c r="F7" s="70"/>
      <c r="G7" s="67"/>
      <c r="H7" s="71"/>
      <c r="I7" s="72"/>
      <c r="J7" s="72"/>
      <c r="K7" s="36"/>
      <c r="L7" s="79"/>
      <c r="M7" s="79"/>
      <c r="N7" s="74"/>
      <c r="O7" s="81" t="s">
        <v>352</v>
      </c>
      <c r="P7" s="83">
        <v>42917.294212962966</v>
      </c>
      <c r="Q7" s="81" t="s">
        <v>3589</v>
      </c>
      <c r="R7" s="85" t="s">
        <v>4403</v>
      </c>
      <c r="S7" s="81" t="s">
        <v>362</v>
      </c>
      <c r="T7" s="81" t="s">
        <v>4719</v>
      </c>
      <c r="U7" s="83">
        <v>42917.294212962966</v>
      </c>
      <c r="V7" s="85" t="s">
        <v>5115</v>
      </c>
      <c r="W7" s="81"/>
      <c r="X7" s="81"/>
      <c r="Y7" s="84" t="s">
        <v>7106</v>
      </c>
      <c r="Z7" s="81"/>
    </row>
    <row r="8" spans="1:26" x14ac:dyDescent="0.25">
      <c r="A8" s="66" t="s">
        <v>1844</v>
      </c>
      <c r="B8" s="66" t="s">
        <v>3391</v>
      </c>
      <c r="C8" s="67"/>
      <c r="D8" s="68"/>
      <c r="E8" s="69"/>
      <c r="F8" s="70"/>
      <c r="G8" s="67"/>
      <c r="H8" s="71"/>
      <c r="I8" s="72"/>
      <c r="J8" s="72"/>
      <c r="K8" s="36"/>
      <c r="L8" s="79"/>
      <c r="M8" s="79"/>
      <c r="N8" s="74"/>
      <c r="O8" s="81" t="s">
        <v>352</v>
      </c>
      <c r="P8" s="83">
        <v>42917.294212962966</v>
      </c>
      <c r="Q8" s="81" t="s">
        <v>3589</v>
      </c>
      <c r="R8" s="85" t="s">
        <v>4403</v>
      </c>
      <c r="S8" s="81" t="s">
        <v>362</v>
      </c>
      <c r="T8" s="81" t="s">
        <v>4719</v>
      </c>
      <c r="U8" s="83">
        <v>42917.294212962966</v>
      </c>
      <c r="V8" s="85" t="s">
        <v>5116</v>
      </c>
      <c r="W8" s="81"/>
      <c r="X8" s="81"/>
      <c r="Y8" s="84" t="s">
        <v>7107</v>
      </c>
      <c r="Z8" s="81"/>
    </row>
    <row r="9" spans="1:26" x14ac:dyDescent="0.25">
      <c r="A9" s="66" t="s">
        <v>1845</v>
      </c>
      <c r="B9" s="66" t="s">
        <v>3391</v>
      </c>
      <c r="C9" s="67"/>
      <c r="D9" s="68"/>
      <c r="E9" s="69"/>
      <c r="F9" s="70"/>
      <c r="G9" s="67"/>
      <c r="H9" s="71"/>
      <c r="I9" s="72"/>
      <c r="J9" s="72"/>
      <c r="K9" s="36"/>
      <c r="L9" s="79"/>
      <c r="M9" s="79"/>
      <c r="N9" s="74"/>
      <c r="O9" s="81" t="s">
        <v>352</v>
      </c>
      <c r="P9" s="83">
        <v>42917.294212962966</v>
      </c>
      <c r="Q9" s="81" t="s">
        <v>3589</v>
      </c>
      <c r="R9" s="85" t="s">
        <v>4403</v>
      </c>
      <c r="S9" s="81" t="s">
        <v>362</v>
      </c>
      <c r="T9" s="81" t="s">
        <v>4719</v>
      </c>
      <c r="U9" s="83">
        <v>42917.294212962966</v>
      </c>
      <c r="V9" s="85" t="s">
        <v>5117</v>
      </c>
      <c r="W9" s="81"/>
      <c r="X9" s="81"/>
      <c r="Y9" s="84" t="s">
        <v>7108</v>
      </c>
      <c r="Z9" s="81"/>
    </row>
    <row r="10" spans="1:26" x14ac:dyDescent="0.25">
      <c r="A10" s="66" t="s">
        <v>1846</v>
      </c>
      <c r="B10" s="66" t="s">
        <v>3391</v>
      </c>
      <c r="C10" s="67"/>
      <c r="D10" s="68"/>
      <c r="E10" s="69"/>
      <c r="F10" s="70"/>
      <c r="G10" s="67"/>
      <c r="H10" s="71"/>
      <c r="I10" s="72"/>
      <c r="J10" s="72"/>
      <c r="K10" s="36"/>
      <c r="L10" s="79"/>
      <c r="M10" s="79"/>
      <c r="N10" s="74"/>
      <c r="O10" s="81" t="s">
        <v>352</v>
      </c>
      <c r="P10" s="83">
        <v>42917.294224537036</v>
      </c>
      <c r="Q10" s="81" t="s">
        <v>3589</v>
      </c>
      <c r="R10" s="85" t="s">
        <v>4403</v>
      </c>
      <c r="S10" s="81" t="s">
        <v>362</v>
      </c>
      <c r="T10" s="81" t="s">
        <v>4719</v>
      </c>
      <c r="U10" s="83">
        <v>42917.294224537036</v>
      </c>
      <c r="V10" s="85" t="s">
        <v>5118</v>
      </c>
      <c r="W10" s="81"/>
      <c r="X10" s="81"/>
      <c r="Y10" s="84" t="s">
        <v>7109</v>
      </c>
      <c r="Z10" s="81"/>
    </row>
    <row r="11" spans="1:26" x14ac:dyDescent="0.25">
      <c r="A11" s="66" t="s">
        <v>1847</v>
      </c>
      <c r="B11" s="66" t="s">
        <v>3391</v>
      </c>
      <c r="C11" s="67"/>
      <c r="D11" s="68"/>
      <c r="E11" s="69"/>
      <c r="F11" s="70"/>
      <c r="G11" s="67"/>
      <c r="H11" s="71"/>
      <c r="I11" s="72"/>
      <c r="J11" s="72"/>
      <c r="K11" s="36"/>
      <c r="L11" s="79"/>
      <c r="M11" s="79"/>
      <c r="N11" s="74"/>
      <c r="O11" s="81" t="s">
        <v>352</v>
      </c>
      <c r="P11" s="83">
        <v>42917.294224537036</v>
      </c>
      <c r="Q11" s="81" t="s">
        <v>3589</v>
      </c>
      <c r="R11" s="85" t="s">
        <v>4403</v>
      </c>
      <c r="S11" s="81" t="s">
        <v>362</v>
      </c>
      <c r="T11" s="81" t="s">
        <v>4719</v>
      </c>
      <c r="U11" s="83">
        <v>42917.294224537036</v>
      </c>
      <c r="V11" s="85" t="s">
        <v>5119</v>
      </c>
      <c r="W11" s="81"/>
      <c r="X11" s="81"/>
      <c r="Y11" s="84" t="s">
        <v>7110</v>
      </c>
      <c r="Z11" s="81"/>
    </row>
    <row r="12" spans="1:26" x14ac:dyDescent="0.25">
      <c r="A12" s="66" t="s">
        <v>1848</v>
      </c>
      <c r="B12" s="66" t="s">
        <v>3391</v>
      </c>
      <c r="C12" s="67"/>
      <c r="D12" s="68"/>
      <c r="E12" s="69"/>
      <c r="F12" s="70"/>
      <c r="G12" s="67"/>
      <c r="H12" s="71"/>
      <c r="I12" s="72"/>
      <c r="J12" s="72"/>
      <c r="K12" s="36"/>
      <c r="L12" s="79"/>
      <c r="M12" s="79"/>
      <c r="N12" s="74"/>
      <c r="O12" s="81" t="s">
        <v>352</v>
      </c>
      <c r="P12" s="83">
        <v>42917.294224537036</v>
      </c>
      <c r="Q12" s="81" t="s">
        <v>3589</v>
      </c>
      <c r="R12" s="85" t="s">
        <v>4403</v>
      </c>
      <c r="S12" s="81" t="s">
        <v>362</v>
      </c>
      <c r="T12" s="81" t="s">
        <v>4719</v>
      </c>
      <c r="U12" s="83">
        <v>42917.294224537036</v>
      </c>
      <c r="V12" s="85" t="s">
        <v>5120</v>
      </c>
      <c r="W12" s="81"/>
      <c r="X12" s="81"/>
      <c r="Y12" s="84" t="s">
        <v>7111</v>
      </c>
      <c r="Z12" s="81"/>
    </row>
    <row r="13" spans="1:26" x14ac:dyDescent="0.25">
      <c r="A13" s="66" t="s">
        <v>1849</v>
      </c>
      <c r="B13" s="66" t="s">
        <v>3391</v>
      </c>
      <c r="C13" s="67"/>
      <c r="D13" s="68"/>
      <c r="E13" s="69"/>
      <c r="F13" s="70"/>
      <c r="G13" s="67"/>
      <c r="H13" s="71"/>
      <c r="I13" s="72"/>
      <c r="J13" s="72"/>
      <c r="K13" s="36"/>
      <c r="L13" s="79"/>
      <c r="M13" s="79"/>
      <c r="N13" s="74"/>
      <c r="O13" s="81" t="s">
        <v>352</v>
      </c>
      <c r="P13" s="83">
        <v>42917.294224537036</v>
      </c>
      <c r="Q13" s="81" t="s">
        <v>3589</v>
      </c>
      <c r="R13" s="85" t="s">
        <v>4403</v>
      </c>
      <c r="S13" s="81" t="s">
        <v>362</v>
      </c>
      <c r="T13" s="81" t="s">
        <v>4719</v>
      </c>
      <c r="U13" s="83">
        <v>42917.294224537036</v>
      </c>
      <c r="V13" s="85" t="s">
        <v>5121</v>
      </c>
      <c r="W13" s="81"/>
      <c r="X13" s="81"/>
      <c r="Y13" s="84" t="s">
        <v>7112</v>
      </c>
      <c r="Z13" s="81"/>
    </row>
    <row r="14" spans="1:26" x14ac:dyDescent="0.25">
      <c r="A14" s="66" t="s">
        <v>1850</v>
      </c>
      <c r="B14" s="66" t="s">
        <v>3391</v>
      </c>
      <c r="C14" s="67"/>
      <c r="D14" s="68"/>
      <c r="E14" s="69"/>
      <c r="F14" s="70"/>
      <c r="G14" s="67"/>
      <c r="H14" s="71"/>
      <c r="I14" s="72"/>
      <c r="J14" s="72"/>
      <c r="K14" s="36"/>
      <c r="L14" s="79"/>
      <c r="M14" s="79"/>
      <c r="N14" s="74"/>
      <c r="O14" s="81" t="s">
        <v>352</v>
      </c>
      <c r="P14" s="83">
        <v>42917.294224537036</v>
      </c>
      <c r="Q14" s="81" t="s">
        <v>3589</v>
      </c>
      <c r="R14" s="85" t="s">
        <v>4403</v>
      </c>
      <c r="S14" s="81" t="s">
        <v>362</v>
      </c>
      <c r="T14" s="81" t="s">
        <v>4719</v>
      </c>
      <c r="U14" s="83">
        <v>42917.294224537036</v>
      </c>
      <c r="V14" s="85" t="s">
        <v>5122</v>
      </c>
      <c r="W14" s="81"/>
      <c r="X14" s="81"/>
      <c r="Y14" s="84" t="s">
        <v>7113</v>
      </c>
      <c r="Z14" s="81"/>
    </row>
    <row r="15" spans="1:26" x14ac:dyDescent="0.25">
      <c r="A15" s="66" t="s">
        <v>1851</v>
      </c>
      <c r="B15" s="66" t="s">
        <v>3391</v>
      </c>
      <c r="C15" s="67"/>
      <c r="D15" s="68"/>
      <c r="E15" s="69"/>
      <c r="F15" s="70"/>
      <c r="G15" s="67"/>
      <c r="H15" s="71"/>
      <c r="I15" s="72"/>
      <c r="J15" s="72"/>
      <c r="K15" s="36"/>
      <c r="L15" s="79"/>
      <c r="M15" s="79"/>
      <c r="N15" s="74"/>
      <c r="O15" s="81" t="s">
        <v>352</v>
      </c>
      <c r="P15" s="83">
        <v>42917.294224537036</v>
      </c>
      <c r="Q15" s="81" t="s">
        <v>3589</v>
      </c>
      <c r="R15" s="85" t="s">
        <v>4403</v>
      </c>
      <c r="S15" s="81" t="s">
        <v>362</v>
      </c>
      <c r="T15" s="81" t="s">
        <v>4719</v>
      </c>
      <c r="U15" s="83">
        <v>42917.294224537036</v>
      </c>
      <c r="V15" s="85" t="s">
        <v>5123</v>
      </c>
      <c r="W15" s="81"/>
      <c r="X15" s="81"/>
      <c r="Y15" s="84" t="s">
        <v>7114</v>
      </c>
      <c r="Z15" s="81"/>
    </row>
    <row r="16" spans="1:26" x14ac:dyDescent="0.25">
      <c r="A16" s="66" t="s">
        <v>1852</v>
      </c>
      <c r="B16" s="66" t="s">
        <v>3391</v>
      </c>
      <c r="C16" s="67"/>
      <c r="D16" s="68"/>
      <c r="E16" s="69"/>
      <c r="F16" s="70"/>
      <c r="G16" s="67"/>
      <c r="H16" s="71"/>
      <c r="I16" s="72"/>
      <c r="J16" s="72"/>
      <c r="K16" s="36"/>
      <c r="L16" s="79"/>
      <c r="M16" s="79"/>
      <c r="N16" s="74"/>
      <c r="O16" s="81" t="s">
        <v>352</v>
      </c>
      <c r="P16" s="83">
        <v>42917.294224537036</v>
      </c>
      <c r="Q16" s="81" t="s">
        <v>3589</v>
      </c>
      <c r="R16" s="85" t="s">
        <v>4403</v>
      </c>
      <c r="S16" s="81" t="s">
        <v>362</v>
      </c>
      <c r="T16" s="81" t="s">
        <v>4719</v>
      </c>
      <c r="U16" s="83">
        <v>42917.294224537036</v>
      </c>
      <c r="V16" s="85" t="s">
        <v>5124</v>
      </c>
      <c r="W16" s="81"/>
      <c r="X16" s="81"/>
      <c r="Y16" s="84" t="s">
        <v>7115</v>
      </c>
      <c r="Z16" s="81"/>
    </row>
    <row r="17" spans="1:26" x14ac:dyDescent="0.25">
      <c r="A17" s="66" t="s">
        <v>1853</v>
      </c>
      <c r="B17" s="66" t="s">
        <v>3391</v>
      </c>
      <c r="C17" s="67"/>
      <c r="D17" s="68"/>
      <c r="E17" s="69"/>
      <c r="F17" s="70"/>
      <c r="G17" s="67"/>
      <c r="H17" s="71"/>
      <c r="I17" s="72"/>
      <c r="J17" s="72"/>
      <c r="K17" s="36"/>
      <c r="L17" s="79"/>
      <c r="M17" s="79"/>
      <c r="N17" s="74"/>
      <c r="O17" s="81" t="s">
        <v>352</v>
      </c>
      <c r="P17" s="83">
        <v>42917.294236111113</v>
      </c>
      <c r="Q17" s="81" t="s">
        <v>3589</v>
      </c>
      <c r="R17" s="85" t="s">
        <v>4403</v>
      </c>
      <c r="S17" s="81" t="s">
        <v>362</v>
      </c>
      <c r="T17" s="81" t="s">
        <v>4719</v>
      </c>
      <c r="U17" s="83">
        <v>42917.294236111113</v>
      </c>
      <c r="V17" s="85" t="s">
        <v>5125</v>
      </c>
      <c r="W17" s="81"/>
      <c r="X17" s="81"/>
      <c r="Y17" s="84" t="s">
        <v>7116</v>
      </c>
      <c r="Z17" s="81"/>
    </row>
    <row r="18" spans="1:26" x14ac:dyDescent="0.25">
      <c r="A18" s="66" t="s">
        <v>1854</v>
      </c>
      <c r="B18" s="66" t="s">
        <v>3391</v>
      </c>
      <c r="C18" s="67"/>
      <c r="D18" s="68"/>
      <c r="E18" s="69"/>
      <c r="F18" s="70"/>
      <c r="G18" s="67"/>
      <c r="H18" s="71"/>
      <c r="I18" s="72"/>
      <c r="J18" s="72"/>
      <c r="K18" s="36"/>
      <c r="L18" s="79"/>
      <c r="M18" s="79"/>
      <c r="N18" s="74"/>
      <c r="O18" s="81" t="s">
        <v>352</v>
      </c>
      <c r="P18" s="83">
        <v>42917.294236111113</v>
      </c>
      <c r="Q18" s="81" t="s">
        <v>3589</v>
      </c>
      <c r="R18" s="85" t="s">
        <v>4403</v>
      </c>
      <c r="S18" s="81" t="s">
        <v>362</v>
      </c>
      <c r="T18" s="81" t="s">
        <v>4719</v>
      </c>
      <c r="U18" s="83">
        <v>42917.294236111113</v>
      </c>
      <c r="V18" s="85" t="s">
        <v>5126</v>
      </c>
      <c r="W18" s="81"/>
      <c r="X18" s="81"/>
      <c r="Y18" s="84" t="s">
        <v>7117</v>
      </c>
      <c r="Z18" s="81"/>
    </row>
    <row r="19" spans="1:26" x14ac:dyDescent="0.25">
      <c r="A19" s="66" t="s">
        <v>1855</v>
      </c>
      <c r="B19" s="66" t="s">
        <v>3391</v>
      </c>
      <c r="C19" s="67"/>
      <c r="D19" s="68"/>
      <c r="E19" s="69"/>
      <c r="F19" s="70"/>
      <c r="G19" s="67"/>
      <c r="H19" s="71"/>
      <c r="I19" s="72"/>
      <c r="J19" s="72"/>
      <c r="K19" s="36"/>
      <c r="L19" s="79"/>
      <c r="M19" s="79"/>
      <c r="N19" s="74"/>
      <c r="O19" s="81" t="s">
        <v>352</v>
      </c>
      <c r="P19" s="83">
        <v>42917.294236111113</v>
      </c>
      <c r="Q19" s="81" t="s">
        <v>3589</v>
      </c>
      <c r="R19" s="85" t="s">
        <v>4403</v>
      </c>
      <c r="S19" s="81" t="s">
        <v>362</v>
      </c>
      <c r="T19" s="81" t="s">
        <v>4719</v>
      </c>
      <c r="U19" s="83">
        <v>42917.294236111113</v>
      </c>
      <c r="V19" s="85" t="s">
        <v>5127</v>
      </c>
      <c r="W19" s="81"/>
      <c r="X19" s="81"/>
      <c r="Y19" s="84" t="s">
        <v>7118</v>
      </c>
      <c r="Z19" s="81"/>
    </row>
    <row r="20" spans="1:26" x14ac:dyDescent="0.25">
      <c r="A20" s="66" t="s">
        <v>1856</v>
      </c>
      <c r="B20" s="66" t="s">
        <v>3391</v>
      </c>
      <c r="C20" s="67"/>
      <c r="D20" s="68"/>
      <c r="E20" s="69"/>
      <c r="F20" s="70"/>
      <c r="G20" s="67"/>
      <c r="H20" s="71"/>
      <c r="I20" s="72"/>
      <c r="J20" s="72"/>
      <c r="K20" s="36"/>
      <c r="L20" s="79"/>
      <c r="M20" s="79"/>
      <c r="N20" s="74"/>
      <c r="O20" s="81" t="s">
        <v>352</v>
      </c>
      <c r="P20" s="83">
        <v>42917.294236111113</v>
      </c>
      <c r="Q20" s="81" t="s">
        <v>3589</v>
      </c>
      <c r="R20" s="85" t="s">
        <v>4403</v>
      </c>
      <c r="S20" s="81" t="s">
        <v>362</v>
      </c>
      <c r="T20" s="81" t="s">
        <v>4719</v>
      </c>
      <c r="U20" s="83">
        <v>42917.294236111113</v>
      </c>
      <c r="V20" s="85" t="s">
        <v>5128</v>
      </c>
      <c r="W20" s="81"/>
      <c r="X20" s="81"/>
      <c r="Y20" s="84" t="s">
        <v>7119</v>
      </c>
      <c r="Z20" s="81"/>
    </row>
    <row r="21" spans="1:26" x14ac:dyDescent="0.25">
      <c r="A21" s="66" t="s">
        <v>1857</v>
      </c>
      <c r="B21" s="66" t="s">
        <v>3391</v>
      </c>
      <c r="C21" s="67"/>
      <c r="D21" s="68"/>
      <c r="E21" s="69"/>
      <c r="F21" s="70"/>
      <c r="G21" s="67"/>
      <c r="H21" s="71"/>
      <c r="I21" s="72"/>
      <c r="J21" s="72"/>
      <c r="K21" s="36"/>
      <c r="L21" s="79"/>
      <c r="M21" s="79"/>
      <c r="N21" s="74"/>
      <c r="O21" s="81" t="s">
        <v>352</v>
      </c>
      <c r="P21" s="83">
        <v>42917.294236111113</v>
      </c>
      <c r="Q21" s="81" t="s">
        <v>3589</v>
      </c>
      <c r="R21" s="85" t="s">
        <v>4403</v>
      </c>
      <c r="S21" s="81" t="s">
        <v>362</v>
      </c>
      <c r="T21" s="81" t="s">
        <v>4719</v>
      </c>
      <c r="U21" s="83">
        <v>42917.294236111113</v>
      </c>
      <c r="V21" s="85" t="s">
        <v>5129</v>
      </c>
      <c r="W21" s="81"/>
      <c r="X21" s="81"/>
      <c r="Y21" s="84" t="s">
        <v>7120</v>
      </c>
      <c r="Z21" s="81"/>
    </row>
    <row r="22" spans="1:26" x14ac:dyDescent="0.25">
      <c r="A22" s="66" t="s">
        <v>1858</v>
      </c>
      <c r="B22" s="66" t="s">
        <v>3391</v>
      </c>
      <c r="C22" s="67"/>
      <c r="D22" s="68"/>
      <c r="E22" s="69"/>
      <c r="F22" s="70"/>
      <c r="G22" s="67"/>
      <c r="H22" s="71"/>
      <c r="I22" s="72"/>
      <c r="J22" s="72"/>
      <c r="K22" s="36"/>
      <c r="L22" s="79"/>
      <c r="M22" s="79"/>
      <c r="N22" s="74"/>
      <c r="O22" s="81" t="s">
        <v>352</v>
      </c>
      <c r="P22" s="83">
        <v>42917.294236111113</v>
      </c>
      <c r="Q22" s="81" t="s">
        <v>3589</v>
      </c>
      <c r="R22" s="85" t="s">
        <v>4403</v>
      </c>
      <c r="S22" s="81" t="s">
        <v>362</v>
      </c>
      <c r="T22" s="81" t="s">
        <v>4719</v>
      </c>
      <c r="U22" s="83">
        <v>42917.294236111113</v>
      </c>
      <c r="V22" s="85" t="s">
        <v>5130</v>
      </c>
      <c r="W22" s="81"/>
      <c r="X22" s="81"/>
      <c r="Y22" s="84" t="s">
        <v>7121</v>
      </c>
      <c r="Z22" s="81"/>
    </row>
    <row r="23" spans="1:26" x14ac:dyDescent="0.25">
      <c r="A23" s="66" t="s">
        <v>1859</v>
      </c>
      <c r="B23" s="66" t="s">
        <v>346</v>
      </c>
      <c r="C23" s="67"/>
      <c r="D23" s="68"/>
      <c r="E23" s="69"/>
      <c r="F23" s="70"/>
      <c r="G23" s="67"/>
      <c r="H23" s="71"/>
      <c r="I23" s="72"/>
      <c r="J23" s="72"/>
      <c r="K23" s="36"/>
      <c r="L23" s="79"/>
      <c r="M23" s="79"/>
      <c r="N23" s="74"/>
      <c r="O23" s="81" t="s">
        <v>352</v>
      </c>
      <c r="P23" s="83">
        <v>42917.295277777775</v>
      </c>
      <c r="Q23" s="81" t="s">
        <v>3590</v>
      </c>
      <c r="R23" s="81"/>
      <c r="S23" s="81"/>
      <c r="T23" s="81" t="s">
        <v>4719</v>
      </c>
      <c r="U23" s="83">
        <v>42917.295277777775</v>
      </c>
      <c r="V23" s="85" t="s">
        <v>5131</v>
      </c>
      <c r="W23" s="81"/>
      <c r="X23" s="81"/>
      <c r="Y23" s="84" t="s">
        <v>7122</v>
      </c>
      <c r="Z23" s="81"/>
    </row>
    <row r="24" spans="1:26" x14ac:dyDescent="0.25">
      <c r="A24" s="66" t="s">
        <v>1860</v>
      </c>
      <c r="B24" s="66" t="s">
        <v>3392</v>
      </c>
      <c r="C24" s="67"/>
      <c r="D24" s="68"/>
      <c r="E24" s="69"/>
      <c r="F24" s="70"/>
      <c r="G24" s="67"/>
      <c r="H24" s="71"/>
      <c r="I24" s="72"/>
      <c r="J24" s="72"/>
      <c r="K24" s="36"/>
      <c r="L24" s="79"/>
      <c r="M24" s="79"/>
      <c r="N24" s="74"/>
      <c r="O24" s="81" t="s">
        <v>352</v>
      </c>
      <c r="P24" s="83">
        <v>42917.29550925926</v>
      </c>
      <c r="Q24" s="81" t="s">
        <v>3591</v>
      </c>
      <c r="R24" s="81"/>
      <c r="S24" s="81"/>
      <c r="T24" s="81" t="s">
        <v>4719</v>
      </c>
      <c r="U24" s="83">
        <v>42917.29550925926</v>
      </c>
      <c r="V24" s="85" t="s">
        <v>5132</v>
      </c>
      <c r="W24" s="81"/>
      <c r="X24" s="81"/>
      <c r="Y24" s="84" t="s">
        <v>7123</v>
      </c>
      <c r="Z24" s="81"/>
    </row>
    <row r="25" spans="1:26" x14ac:dyDescent="0.25">
      <c r="A25" s="66" t="s">
        <v>1861</v>
      </c>
      <c r="B25" s="66" t="s">
        <v>3391</v>
      </c>
      <c r="C25" s="67"/>
      <c r="D25" s="68"/>
      <c r="E25" s="69"/>
      <c r="F25" s="70"/>
      <c r="G25" s="67"/>
      <c r="H25" s="71"/>
      <c r="I25" s="72"/>
      <c r="J25" s="72"/>
      <c r="K25" s="36"/>
      <c r="L25" s="79"/>
      <c r="M25" s="79"/>
      <c r="N25" s="74"/>
      <c r="O25" s="81" t="s">
        <v>352</v>
      </c>
      <c r="P25" s="83">
        <v>42917.295717592591</v>
      </c>
      <c r="Q25" s="81" t="s">
        <v>3589</v>
      </c>
      <c r="R25" s="85" t="s">
        <v>4403</v>
      </c>
      <c r="S25" s="81" t="s">
        <v>362</v>
      </c>
      <c r="T25" s="81" t="s">
        <v>4719</v>
      </c>
      <c r="U25" s="83">
        <v>42917.295717592591</v>
      </c>
      <c r="V25" s="85" t="s">
        <v>5133</v>
      </c>
      <c r="W25" s="81"/>
      <c r="X25" s="81"/>
      <c r="Y25" s="84" t="s">
        <v>7124</v>
      </c>
      <c r="Z25" s="81"/>
    </row>
    <row r="26" spans="1:26" x14ac:dyDescent="0.25">
      <c r="A26" s="66" t="s">
        <v>1862</v>
      </c>
      <c r="B26" s="66" t="s">
        <v>1862</v>
      </c>
      <c r="C26" s="67"/>
      <c r="D26" s="68"/>
      <c r="E26" s="69"/>
      <c r="F26" s="70"/>
      <c r="G26" s="67"/>
      <c r="H26" s="71"/>
      <c r="I26" s="72"/>
      <c r="J26" s="72"/>
      <c r="K26" s="36"/>
      <c r="L26" s="79"/>
      <c r="M26" s="79"/>
      <c r="N26" s="74"/>
      <c r="O26" s="81" t="s">
        <v>179</v>
      </c>
      <c r="P26" s="83">
        <v>42917.295856481483</v>
      </c>
      <c r="Q26" s="81" t="s">
        <v>3592</v>
      </c>
      <c r="R26" s="81" t="s">
        <v>4404</v>
      </c>
      <c r="S26" s="81" t="s">
        <v>4689</v>
      </c>
      <c r="T26" s="81" t="s">
        <v>4719</v>
      </c>
      <c r="U26" s="83">
        <v>42917.295856481483</v>
      </c>
      <c r="V26" s="85" t="s">
        <v>5134</v>
      </c>
      <c r="W26" s="81"/>
      <c r="X26" s="81"/>
      <c r="Y26" s="84" t="s">
        <v>7125</v>
      </c>
      <c r="Z26" s="81"/>
    </row>
    <row r="27" spans="1:26" x14ac:dyDescent="0.25">
      <c r="A27" s="66" t="s">
        <v>1863</v>
      </c>
      <c r="B27" s="66" t="s">
        <v>3391</v>
      </c>
      <c r="C27" s="67"/>
      <c r="D27" s="68"/>
      <c r="E27" s="69"/>
      <c r="F27" s="70"/>
      <c r="G27" s="67"/>
      <c r="H27" s="71"/>
      <c r="I27" s="72"/>
      <c r="J27" s="72"/>
      <c r="K27" s="36"/>
      <c r="L27" s="79"/>
      <c r="M27" s="79"/>
      <c r="N27" s="74"/>
      <c r="O27" s="81" t="s">
        <v>352</v>
      </c>
      <c r="P27" s="83">
        <v>42917.295972222222</v>
      </c>
      <c r="Q27" s="81" t="s">
        <v>3589</v>
      </c>
      <c r="R27" s="85" t="s">
        <v>4403</v>
      </c>
      <c r="S27" s="81" t="s">
        <v>362</v>
      </c>
      <c r="T27" s="81" t="s">
        <v>4719</v>
      </c>
      <c r="U27" s="83">
        <v>42917.295972222222</v>
      </c>
      <c r="V27" s="85" t="s">
        <v>5135</v>
      </c>
      <c r="W27" s="81"/>
      <c r="X27" s="81"/>
      <c r="Y27" s="84" t="s">
        <v>7126</v>
      </c>
      <c r="Z27" s="81"/>
    </row>
    <row r="28" spans="1:26" x14ac:dyDescent="0.25">
      <c r="A28" s="66" t="s">
        <v>1864</v>
      </c>
      <c r="B28" s="66" t="s">
        <v>3392</v>
      </c>
      <c r="C28" s="67"/>
      <c r="D28" s="68"/>
      <c r="E28" s="69"/>
      <c r="F28" s="70"/>
      <c r="G28" s="67"/>
      <c r="H28" s="71"/>
      <c r="I28" s="72"/>
      <c r="J28" s="72"/>
      <c r="K28" s="36"/>
      <c r="L28" s="79"/>
      <c r="M28" s="79"/>
      <c r="N28" s="74"/>
      <c r="O28" s="81" t="s">
        <v>352</v>
      </c>
      <c r="P28" s="83">
        <v>42917.296134259261</v>
      </c>
      <c r="Q28" s="81" t="s">
        <v>3591</v>
      </c>
      <c r="R28" s="81"/>
      <c r="S28" s="81"/>
      <c r="T28" s="81" t="s">
        <v>4719</v>
      </c>
      <c r="U28" s="83">
        <v>42917.296134259261</v>
      </c>
      <c r="V28" s="85" t="s">
        <v>5136</v>
      </c>
      <c r="W28" s="81"/>
      <c r="X28" s="81"/>
      <c r="Y28" s="84" t="s">
        <v>7127</v>
      </c>
      <c r="Z28" s="81"/>
    </row>
    <row r="29" spans="1:26" x14ac:dyDescent="0.25">
      <c r="A29" s="66" t="s">
        <v>1865</v>
      </c>
      <c r="B29" s="66" t="s">
        <v>3392</v>
      </c>
      <c r="C29" s="67"/>
      <c r="D29" s="68"/>
      <c r="E29" s="69"/>
      <c r="F29" s="70"/>
      <c r="G29" s="67"/>
      <c r="H29" s="71"/>
      <c r="I29" s="72"/>
      <c r="J29" s="72"/>
      <c r="K29" s="36"/>
      <c r="L29" s="79"/>
      <c r="M29" s="79"/>
      <c r="N29" s="74"/>
      <c r="O29" s="81" t="s">
        <v>352</v>
      </c>
      <c r="P29" s="83">
        <v>42917.296516203707</v>
      </c>
      <c r="Q29" s="81" t="s">
        <v>3591</v>
      </c>
      <c r="R29" s="81"/>
      <c r="S29" s="81"/>
      <c r="T29" s="81" t="s">
        <v>4719</v>
      </c>
      <c r="U29" s="83">
        <v>42917.296516203707</v>
      </c>
      <c r="V29" s="85" t="s">
        <v>5137</v>
      </c>
      <c r="W29" s="81"/>
      <c r="X29" s="81"/>
      <c r="Y29" s="84" t="s">
        <v>7128</v>
      </c>
      <c r="Z29" s="81"/>
    </row>
    <row r="30" spans="1:26" x14ac:dyDescent="0.25">
      <c r="A30" s="66" t="s">
        <v>1866</v>
      </c>
      <c r="B30" s="66" t="s">
        <v>1866</v>
      </c>
      <c r="C30" s="67"/>
      <c r="D30" s="68"/>
      <c r="E30" s="69"/>
      <c r="F30" s="70"/>
      <c r="G30" s="67"/>
      <c r="H30" s="71"/>
      <c r="I30" s="72"/>
      <c r="J30" s="72"/>
      <c r="K30" s="36"/>
      <c r="L30" s="79"/>
      <c r="M30" s="79"/>
      <c r="N30" s="74"/>
      <c r="O30" s="81" t="s">
        <v>179</v>
      </c>
      <c r="P30" s="83">
        <v>42917.296747685185</v>
      </c>
      <c r="Q30" s="81" t="s">
        <v>3593</v>
      </c>
      <c r="R30" s="81"/>
      <c r="S30" s="81"/>
      <c r="T30" s="81" t="s">
        <v>4720</v>
      </c>
      <c r="U30" s="83">
        <v>42917.296747685185</v>
      </c>
      <c r="V30" s="85" t="s">
        <v>5138</v>
      </c>
      <c r="W30" s="81"/>
      <c r="X30" s="81"/>
      <c r="Y30" s="84" t="s">
        <v>7129</v>
      </c>
      <c r="Z30" s="81"/>
    </row>
    <row r="31" spans="1:26" x14ac:dyDescent="0.25">
      <c r="A31" s="66" t="s">
        <v>1867</v>
      </c>
      <c r="B31" s="66" t="s">
        <v>3393</v>
      </c>
      <c r="C31" s="67"/>
      <c r="D31" s="68"/>
      <c r="E31" s="69"/>
      <c r="F31" s="70"/>
      <c r="G31" s="67"/>
      <c r="H31" s="71"/>
      <c r="I31" s="72"/>
      <c r="J31" s="72"/>
      <c r="K31" s="36"/>
      <c r="L31" s="79"/>
      <c r="M31" s="79"/>
      <c r="N31" s="74"/>
      <c r="O31" s="81" t="s">
        <v>352</v>
      </c>
      <c r="P31" s="83">
        <v>42917.296759259261</v>
      </c>
      <c r="Q31" s="81" t="s">
        <v>3594</v>
      </c>
      <c r="R31" s="81"/>
      <c r="S31" s="81"/>
      <c r="T31" s="81" t="s">
        <v>4721</v>
      </c>
      <c r="U31" s="83">
        <v>42917.296759259261</v>
      </c>
      <c r="V31" s="85" t="s">
        <v>5139</v>
      </c>
      <c r="W31" s="81"/>
      <c r="X31" s="81"/>
      <c r="Y31" s="84" t="s">
        <v>7130</v>
      </c>
      <c r="Z31" s="81"/>
    </row>
    <row r="32" spans="1:26" x14ac:dyDescent="0.25">
      <c r="A32" s="66" t="s">
        <v>1868</v>
      </c>
      <c r="B32" s="66" t="s">
        <v>3391</v>
      </c>
      <c r="C32" s="67"/>
      <c r="D32" s="68"/>
      <c r="E32" s="69"/>
      <c r="F32" s="70"/>
      <c r="G32" s="67"/>
      <c r="H32" s="71"/>
      <c r="I32" s="72"/>
      <c r="J32" s="72"/>
      <c r="K32" s="36"/>
      <c r="L32" s="79"/>
      <c r="M32" s="79"/>
      <c r="N32" s="74"/>
      <c r="O32" s="81" t="s">
        <v>352</v>
      </c>
      <c r="P32" s="83">
        <v>42917.297060185185</v>
      </c>
      <c r="Q32" s="81" t="s">
        <v>3589</v>
      </c>
      <c r="R32" s="85" t="s">
        <v>4403</v>
      </c>
      <c r="S32" s="81" t="s">
        <v>362</v>
      </c>
      <c r="T32" s="81" t="s">
        <v>4719</v>
      </c>
      <c r="U32" s="83">
        <v>42917.297060185185</v>
      </c>
      <c r="V32" s="85" t="s">
        <v>5140</v>
      </c>
      <c r="W32" s="81"/>
      <c r="X32" s="81"/>
      <c r="Y32" s="84" t="s">
        <v>7131</v>
      </c>
      <c r="Z32" s="81"/>
    </row>
    <row r="33" spans="1:26" x14ac:dyDescent="0.25">
      <c r="A33" s="66" t="s">
        <v>1330</v>
      </c>
      <c r="B33" s="66" t="s">
        <v>3394</v>
      </c>
      <c r="C33" s="67"/>
      <c r="D33" s="68"/>
      <c r="E33" s="69"/>
      <c r="F33" s="70"/>
      <c r="G33" s="67"/>
      <c r="H33" s="71"/>
      <c r="I33" s="72"/>
      <c r="J33" s="72"/>
      <c r="K33" s="36"/>
      <c r="L33" s="79"/>
      <c r="M33" s="79"/>
      <c r="N33" s="74"/>
      <c r="O33" s="81" t="s">
        <v>352</v>
      </c>
      <c r="P33" s="83">
        <v>42917.296111111114</v>
      </c>
      <c r="Q33" s="81" t="s">
        <v>3595</v>
      </c>
      <c r="R33" s="81"/>
      <c r="S33" s="81"/>
      <c r="T33" s="81" t="s">
        <v>4722</v>
      </c>
      <c r="U33" s="83">
        <v>42917.296111111114</v>
      </c>
      <c r="V33" s="85" t="s">
        <v>5141</v>
      </c>
      <c r="W33" s="81"/>
      <c r="X33" s="81"/>
      <c r="Y33" s="84" t="s">
        <v>7132</v>
      </c>
      <c r="Z33" s="81"/>
    </row>
    <row r="34" spans="1:26" x14ac:dyDescent="0.25">
      <c r="A34" s="66" t="s">
        <v>1330</v>
      </c>
      <c r="B34" s="66" t="s">
        <v>299</v>
      </c>
      <c r="C34" s="67"/>
      <c r="D34" s="68"/>
      <c r="E34" s="69"/>
      <c r="F34" s="70"/>
      <c r="G34" s="67"/>
      <c r="H34" s="71"/>
      <c r="I34" s="72"/>
      <c r="J34" s="72"/>
      <c r="K34" s="36"/>
      <c r="L34" s="79"/>
      <c r="M34" s="79"/>
      <c r="N34" s="74"/>
      <c r="O34" s="81" t="s">
        <v>352</v>
      </c>
      <c r="P34" s="83">
        <v>42917.296875</v>
      </c>
      <c r="Q34" s="81" t="s">
        <v>3596</v>
      </c>
      <c r="R34" s="81"/>
      <c r="S34" s="81"/>
      <c r="T34" s="81" t="s">
        <v>4723</v>
      </c>
      <c r="U34" s="83">
        <v>42917.296875</v>
      </c>
      <c r="V34" s="85" t="s">
        <v>5142</v>
      </c>
      <c r="W34" s="81"/>
      <c r="X34" s="81"/>
      <c r="Y34" s="84" t="s">
        <v>7133</v>
      </c>
      <c r="Z34" s="81"/>
    </row>
    <row r="35" spans="1:26" x14ac:dyDescent="0.25">
      <c r="A35" s="66" t="s">
        <v>1330</v>
      </c>
      <c r="B35" s="66" t="s">
        <v>286</v>
      </c>
      <c r="C35" s="67"/>
      <c r="D35" s="68"/>
      <c r="E35" s="69"/>
      <c r="F35" s="70"/>
      <c r="G35" s="67"/>
      <c r="H35" s="71"/>
      <c r="I35" s="72"/>
      <c r="J35" s="72"/>
      <c r="K35" s="36"/>
      <c r="L35" s="79"/>
      <c r="M35" s="79"/>
      <c r="N35" s="74"/>
      <c r="O35" s="81" t="s">
        <v>352</v>
      </c>
      <c r="P35" s="83">
        <v>42917.296875</v>
      </c>
      <c r="Q35" s="81" t="s">
        <v>3596</v>
      </c>
      <c r="R35" s="81"/>
      <c r="S35" s="81"/>
      <c r="T35" s="81" t="s">
        <v>4723</v>
      </c>
      <c r="U35" s="83">
        <v>42917.296875</v>
      </c>
      <c r="V35" s="85" t="s">
        <v>5142</v>
      </c>
      <c r="W35" s="81"/>
      <c r="X35" s="81"/>
      <c r="Y35" s="84" t="s">
        <v>7133</v>
      </c>
      <c r="Z35" s="81"/>
    </row>
    <row r="36" spans="1:26" x14ac:dyDescent="0.25">
      <c r="A36" s="66" t="s">
        <v>1330</v>
      </c>
      <c r="B36" s="66" t="s">
        <v>343</v>
      </c>
      <c r="C36" s="67"/>
      <c r="D36" s="68"/>
      <c r="E36" s="69"/>
      <c r="F36" s="70"/>
      <c r="G36" s="67"/>
      <c r="H36" s="71"/>
      <c r="I36" s="72"/>
      <c r="J36" s="72"/>
      <c r="K36" s="36"/>
      <c r="L36" s="79"/>
      <c r="M36" s="79"/>
      <c r="N36" s="74"/>
      <c r="O36" s="81" t="s">
        <v>352</v>
      </c>
      <c r="P36" s="83">
        <v>42917.296875</v>
      </c>
      <c r="Q36" s="81" t="s">
        <v>3596</v>
      </c>
      <c r="R36" s="81"/>
      <c r="S36" s="81"/>
      <c r="T36" s="81" t="s">
        <v>4723</v>
      </c>
      <c r="U36" s="83">
        <v>42917.296875</v>
      </c>
      <c r="V36" s="85" t="s">
        <v>5142</v>
      </c>
      <c r="W36" s="81"/>
      <c r="X36" s="81"/>
      <c r="Y36" s="84" t="s">
        <v>7133</v>
      </c>
      <c r="Z36" s="81"/>
    </row>
    <row r="37" spans="1:26" x14ac:dyDescent="0.25">
      <c r="A37" s="66" t="s">
        <v>1330</v>
      </c>
      <c r="B37" s="66" t="s">
        <v>286</v>
      </c>
      <c r="C37" s="67"/>
      <c r="D37" s="68"/>
      <c r="E37" s="69"/>
      <c r="F37" s="70"/>
      <c r="G37" s="67"/>
      <c r="H37" s="71"/>
      <c r="I37" s="72"/>
      <c r="J37" s="72"/>
      <c r="K37" s="36"/>
      <c r="L37" s="79"/>
      <c r="M37" s="79"/>
      <c r="N37" s="74"/>
      <c r="O37" s="81" t="s">
        <v>352</v>
      </c>
      <c r="P37" s="83">
        <v>42917.296909722223</v>
      </c>
      <c r="Q37" s="81" t="s">
        <v>3597</v>
      </c>
      <c r="R37" s="81"/>
      <c r="S37" s="81"/>
      <c r="T37" s="81" t="s">
        <v>4719</v>
      </c>
      <c r="U37" s="83">
        <v>42917.296909722223</v>
      </c>
      <c r="V37" s="85" t="s">
        <v>5143</v>
      </c>
      <c r="W37" s="81"/>
      <c r="X37" s="81"/>
      <c r="Y37" s="84" t="s">
        <v>7134</v>
      </c>
      <c r="Z37" s="81"/>
    </row>
    <row r="38" spans="1:26" x14ac:dyDescent="0.25">
      <c r="A38" s="66" t="s">
        <v>1330</v>
      </c>
      <c r="B38" s="66" t="s">
        <v>299</v>
      </c>
      <c r="C38" s="67"/>
      <c r="D38" s="68"/>
      <c r="E38" s="69"/>
      <c r="F38" s="70"/>
      <c r="G38" s="67"/>
      <c r="H38" s="71"/>
      <c r="I38" s="72"/>
      <c r="J38" s="72"/>
      <c r="K38" s="36"/>
      <c r="L38" s="79"/>
      <c r="M38" s="79"/>
      <c r="N38" s="74"/>
      <c r="O38" s="81" t="s">
        <v>352</v>
      </c>
      <c r="P38" s="83">
        <v>42917.296909722223</v>
      </c>
      <c r="Q38" s="81" t="s">
        <v>3597</v>
      </c>
      <c r="R38" s="81"/>
      <c r="S38" s="81"/>
      <c r="T38" s="81" t="s">
        <v>4719</v>
      </c>
      <c r="U38" s="83">
        <v>42917.296909722223</v>
      </c>
      <c r="V38" s="85" t="s">
        <v>5143</v>
      </c>
      <c r="W38" s="81"/>
      <c r="X38" s="81"/>
      <c r="Y38" s="84" t="s">
        <v>7134</v>
      </c>
      <c r="Z38" s="81"/>
    </row>
    <row r="39" spans="1:26" x14ac:dyDescent="0.25">
      <c r="A39" s="66" t="s">
        <v>1330</v>
      </c>
      <c r="B39" s="66" t="s">
        <v>3395</v>
      </c>
      <c r="C39" s="67"/>
      <c r="D39" s="68"/>
      <c r="E39" s="69"/>
      <c r="F39" s="70"/>
      <c r="G39" s="67"/>
      <c r="H39" s="71"/>
      <c r="I39" s="72"/>
      <c r="J39" s="72"/>
      <c r="K39" s="36"/>
      <c r="L39" s="79"/>
      <c r="M39" s="79"/>
      <c r="N39" s="74"/>
      <c r="O39" s="81" t="s">
        <v>352</v>
      </c>
      <c r="P39" s="83">
        <v>42917.296909722223</v>
      </c>
      <c r="Q39" s="81" t="s">
        <v>3597</v>
      </c>
      <c r="R39" s="81"/>
      <c r="S39" s="81"/>
      <c r="T39" s="81" t="s">
        <v>4719</v>
      </c>
      <c r="U39" s="83">
        <v>42917.296909722223</v>
      </c>
      <c r="V39" s="85" t="s">
        <v>5143</v>
      </c>
      <c r="W39" s="81"/>
      <c r="X39" s="81"/>
      <c r="Y39" s="84" t="s">
        <v>7134</v>
      </c>
      <c r="Z39" s="81"/>
    </row>
    <row r="40" spans="1:26" x14ac:dyDescent="0.25">
      <c r="A40" s="66" t="s">
        <v>1330</v>
      </c>
      <c r="B40" s="66" t="s">
        <v>343</v>
      </c>
      <c r="C40" s="67"/>
      <c r="D40" s="68"/>
      <c r="E40" s="69"/>
      <c r="F40" s="70"/>
      <c r="G40" s="67"/>
      <c r="H40" s="71"/>
      <c r="I40" s="72"/>
      <c r="J40" s="72"/>
      <c r="K40" s="36"/>
      <c r="L40" s="79"/>
      <c r="M40" s="79"/>
      <c r="N40" s="74"/>
      <c r="O40" s="81" t="s">
        <v>352</v>
      </c>
      <c r="P40" s="83">
        <v>42917.297372685185</v>
      </c>
      <c r="Q40" s="81" t="s">
        <v>3598</v>
      </c>
      <c r="R40" s="81"/>
      <c r="S40" s="81"/>
      <c r="T40" s="81" t="s">
        <v>4719</v>
      </c>
      <c r="U40" s="83">
        <v>42917.297372685185</v>
      </c>
      <c r="V40" s="85" t="s">
        <v>5144</v>
      </c>
      <c r="W40" s="81"/>
      <c r="X40" s="81"/>
      <c r="Y40" s="84" t="s">
        <v>7135</v>
      </c>
      <c r="Z40" s="81"/>
    </row>
    <row r="41" spans="1:26" x14ac:dyDescent="0.25">
      <c r="A41" s="66" t="s">
        <v>1869</v>
      </c>
      <c r="B41" s="66" t="s">
        <v>345</v>
      </c>
      <c r="C41" s="67"/>
      <c r="D41" s="68"/>
      <c r="E41" s="69"/>
      <c r="F41" s="70"/>
      <c r="G41" s="67"/>
      <c r="H41" s="71"/>
      <c r="I41" s="72"/>
      <c r="J41" s="72"/>
      <c r="K41" s="36"/>
      <c r="L41" s="79"/>
      <c r="M41" s="79"/>
      <c r="N41" s="74"/>
      <c r="O41" s="81" t="s">
        <v>353</v>
      </c>
      <c r="P41" s="83">
        <v>42917.297685185185</v>
      </c>
      <c r="Q41" s="81" t="s">
        <v>3599</v>
      </c>
      <c r="R41" s="85" t="s">
        <v>4405</v>
      </c>
      <c r="S41" s="81" t="s">
        <v>362</v>
      </c>
      <c r="T41" s="81" t="s">
        <v>4719</v>
      </c>
      <c r="U41" s="83">
        <v>42917.297685185185</v>
      </c>
      <c r="V41" s="85" t="s">
        <v>5145</v>
      </c>
      <c r="W41" s="81"/>
      <c r="X41" s="81"/>
      <c r="Y41" s="84" t="s">
        <v>7136</v>
      </c>
      <c r="Z41" s="81"/>
    </row>
    <row r="42" spans="1:26" x14ac:dyDescent="0.25">
      <c r="A42" s="66" t="s">
        <v>1870</v>
      </c>
      <c r="B42" s="66" t="s">
        <v>282</v>
      </c>
      <c r="C42" s="67"/>
      <c r="D42" s="68"/>
      <c r="E42" s="69"/>
      <c r="F42" s="70"/>
      <c r="G42" s="67"/>
      <c r="H42" s="71"/>
      <c r="I42" s="72"/>
      <c r="J42" s="72"/>
      <c r="K42" s="36"/>
      <c r="L42" s="79"/>
      <c r="M42" s="79"/>
      <c r="N42" s="74"/>
      <c r="O42" s="81" t="s">
        <v>352</v>
      </c>
      <c r="P42" s="83">
        <v>42917.298043981478</v>
      </c>
      <c r="Q42" s="81" t="s">
        <v>3600</v>
      </c>
      <c r="R42" s="81"/>
      <c r="S42" s="81"/>
      <c r="T42" s="81" t="s">
        <v>4724</v>
      </c>
      <c r="U42" s="83">
        <v>42917.298043981478</v>
      </c>
      <c r="V42" s="85" t="s">
        <v>5146</v>
      </c>
      <c r="W42" s="81"/>
      <c r="X42" s="81"/>
      <c r="Y42" s="84" t="s">
        <v>7137</v>
      </c>
      <c r="Z42" s="81"/>
    </row>
    <row r="43" spans="1:26" x14ac:dyDescent="0.25">
      <c r="A43" s="66" t="s">
        <v>1870</v>
      </c>
      <c r="B43" s="66" t="s">
        <v>312</v>
      </c>
      <c r="C43" s="67"/>
      <c r="D43" s="68"/>
      <c r="E43" s="69"/>
      <c r="F43" s="70"/>
      <c r="G43" s="67"/>
      <c r="H43" s="71"/>
      <c r="I43" s="72"/>
      <c r="J43" s="72"/>
      <c r="K43" s="36"/>
      <c r="L43" s="79"/>
      <c r="M43" s="79"/>
      <c r="N43" s="74"/>
      <c r="O43" s="81" t="s">
        <v>352</v>
      </c>
      <c r="P43" s="83">
        <v>42917.298043981478</v>
      </c>
      <c r="Q43" s="81" t="s">
        <v>3600</v>
      </c>
      <c r="R43" s="81"/>
      <c r="S43" s="81"/>
      <c r="T43" s="81" t="s">
        <v>4724</v>
      </c>
      <c r="U43" s="83">
        <v>42917.298043981478</v>
      </c>
      <c r="V43" s="85" t="s">
        <v>5146</v>
      </c>
      <c r="W43" s="81"/>
      <c r="X43" s="81"/>
      <c r="Y43" s="84" t="s">
        <v>7137</v>
      </c>
      <c r="Z43" s="81"/>
    </row>
    <row r="44" spans="1:26" x14ac:dyDescent="0.25">
      <c r="A44" s="66" t="s">
        <v>1871</v>
      </c>
      <c r="B44" s="66" t="s">
        <v>1871</v>
      </c>
      <c r="C44" s="67"/>
      <c r="D44" s="68"/>
      <c r="E44" s="69"/>
      <c r="F44" s="70"/>
      <c r="G44" s="67"/>
      <c r="H44" s="71"/>
      <c r="I44" s="72"/>
      <c r="J44" s="72"/>
      <c r="K44" s="36"/>
      <c r="L44" s="79"/>
      <c r="M44" s="79"/>
      <c r="N44" s="74"/>
      <c r="O44" s="81" t="s">
        <v>179</v>
      </c>
      <c r="P44" s="83">
        <v>42917.295567129629</v>
      </c>
      <c r="Q44" s="81" t="s">
        <v>3601</v>
      </c>
      <c r="R44" s="85" t="s">
        <v>4406</v>
      </c>
      <c r="S44" s="81" t="s">
        <v>4690</v>
      </c>
      <c r="T44" s="81" t="s">
        <v>4725</v>
      </c>
      <c r="U44" s="83">
        <v>42917.295567129629</v>
      </c>
      <c r="V44" s="85" t="s">
        <v>5147</v>
      </c>
      <c r="W44" s="81"/>
      <c r="X44" s="81"/>
      <c r="Y44" s="84" t="s">
        <v>7138</v>
      </c>
      <c r="Z44" s="81"/>
    </row>
    <row r="45" spans="1:26" x14ac:dyDescent="0.25">
      <c r="A45" s="66" t="s">
        <v>1872</v>
      </c>
      <c r="B45" s="66" t="s">
        <v>1871</v>
      </c>
      <c r="C45" s="67"/>
      <c r="D45" s="68"/>
      <c r="E45" s="69"/>
      <c r="F45" s="70"/>
      <c r="G45" s="67"/>
      <c r="H45" s="71"/>
      <c r="I45" s="72"/>
      <c r="J45" s="72"/>
      <c r="K45" s="36"/>
      <c r="L45" s="79"/>
      <c r="M45" s="79"/>
      <c r="N45" s="74"/>
      <c r="O45" s="81" t="s">
        <v>352</v>
      </c>
      <c r="P45" s="83">
        <v>42917.298391203702</v>
      </c>
      <c r="Q45" s="81" t="s">
        <v>3602</v>
      </c>
      <c r="R45" s="85" t="s">
        <v>4406</v>
      </c>
      <c r="S45" s="81" t="s">
        <v>4690</v>
      </c>
      <c r="T45" s="81" t="s">
        <v>4725</v>
      </c>
      <c r="U45" s="83">
        <v>42917.298391203702</v>
      </c>
      <c r="V45" s="85" t="s">
        <v>5148</v>
      </c>
      <c r="W45" s="81"/>
      <c r="X45" s="81"/>
      <c r="Y45" s="84" t="s">
        <v>7139</v>
      </c>
      <c r="Z45" s="81"/>
    </row>
    <row r="46" spans="1:26" x14ac:dyDescent="0.25">
      <c r="A46" s="66" t="s">
        <v>1873</v>
      </c>
      <c r="B46" s="66" t="s">
        <v>1873</v>
      </c>
      <c r="C46" s="67"/>
      <c r="D46" s="68"/>
      <c r="E46" s="69"/>
      <c r="F46" s="70"/>
      <c r="G46" s="67"/>
      <c r="H46" s="71"/>
      <c r="I46" s="72"/>
      <c r="J46" s="72"/>
      <c r="K46" s="36"/>
      <c r="L46" s="79"/>
      <c r="M46" s="79"/>
      <c r="N46" s="74"/>
      <c r="O46" s="81" t="s">
        <v>179</v>
      </c>
      <c r="P46" s="83">
        <v>42917.299016203702</v>
      </c>
      <c r="Q46" s="81" t="s">
        <v>3603</v>
      </c>
      <c r="R46" s="81"/>
      <c r="S46" s="81"/>
      <c r="T46" s="81" t="s">
        <v>4726</v>
      </c>
      <c r="U46" s="83">
        <v>42917.299016203702</v>
      </c>
      <c r="V46" s="85" t="s">
        <v>5149</v>
      </c>
      <c r="W46" s="81"/>
      <c r="X46" s="81"/>
      <c r="Y46" s="84" t="s">
        <v>7140</v>
      </c>
      <c r="Z46" s="81"/>
    </row>
    <row r="47" spans="1:26" x14ac:dyDescent="0.25">
      <c r="A47" s="66" t="s">
        <v>1874</v>
      </c>
      <c r="B47" s="66" t="s">
        <v>1874</v>
      </c>
      <c r="C47" s="67"/>
      <c r="D47" s="68"/>
      <c r="E47" s="69"/>
      <c r="F47" s="70"/>
      <c r="G47" s="67"/>
      <c r="H47" s="71"/>
      <c r="I47" s="72"/>
      <c r="J47" s="72"/>
      <c r="K47" s="36"/>
      <c r="L47" s="79"/>
      <c r="M47" s="79"/>
      <c r="N47" s="74"/>
      <c r="O47" s="81" t="s">
        <v>179</v>
      </c>
      <c r="P47" s="83">
        <v>42917.300162037034</v>
      </c>
      <c r="Q47" s="81" t="s">
        <v>3604</v>
      </c>
      <c r="R47" s="81"/>
      <c r="S47" s="81"/>
      <c r="T47" s="81" t="s">
        <v>4727</v>
      </c>
      <c r="U47" s="83">
        <v>42917.300162037034</v>
      </c>
      <c r="V47" s="85" t="s">
        <v>5150</v>
      </c>
      <c r="W47" s="81"/>
      <c r="X47" s="81"/>
      <c r="Y47" s="84" t="s">
        <v>7141</v>
      </c>
      <c r="Z47" s="81"/>
    </row>
    <row r="48" spans="1:26" x14ac:dyDescent="0.25">
      <c r="A48" s="66" t="s">
        <v>1875</v>
      </c>
      <c r="B48" s="66" t="s">
        <v>3392</v>
      </c>
      <c r="C48" s="67"/>
      <c r="D48" s="68"/>
      <c r="E48" s="69"/>
      <c r="F48" s="70"/>
      <c r="G48" s="67"/>
      <c r="H48" s="71"/>
      <c r="I48" s="72"/>
      <c r="J48" s="72"/>
      <c r="K48" s="36"/>
      <c r="L48" s="79"/>
      <c r="M48" s="79"/>
      <c r="N48" s="74"/>
      <c r="O48" s="81" t="s">
        <v>352</v>
      </c>
      <c r="P48" s="83">
        <v>42917.300729166665</v>
      </c>
      <c r="Q48" s="81" t="s">
        <v>3591</v>
      </c>
      <c r="R48" s="81"/>
      <c r="S48" s="81"/>
      <c r="T48" s="81" t="s">
        <v>4719</v>
      </c>
      <c r="U48" s="83">
        <v>42917.300729166665</v>
      </c>
      <c r="V48" s="85" t="s">
        <v>5151</v>
      </c>
      <c r="W48" s="81"/>
      <c r="X48" s="81"/>
      <c r="Y48" s="84" t="s">
        <v>7142</v>
      </c>
      <c r="Z48" s="81"/>
    </row>
    <row r="49" spans="1:26" x14ac:dyDescent="0.25">
      <c r="A49" s="66" t="s">
        <v>1876</v>
      </c>
      <c r="B49" s="66" t="s">
        <v>3392</v>
      </c>
      <c r="C49" s="67"/>
      <c r="D49" s="68"/>
      <c r="E49" s="69"/>
      <c r="F49" s="70"/>
      <c r="G49" s="67"/>
      <c r="H49" s="71"/>
      <c r="I49" s="72"/>
      <c r="J49" s="72"/>
      <c r="K49" s="36"/>
      <c r="L49" s="79"/>
      <c r="M49" s="79"/>
      <c r="N49" s="74"/>
      <c r="O49" s="81" t="s">
        <v>352</v>
      </c>
      <c r="P49" s="83">
        <v>42917.301342592589</v>
      </c>
      <c r="Q49" s="81" t="s">
        <v>3591</v>
      </c>
      <c r="R49" s="81"/>
      <c r="S49" s="81"/>
      <c r="T49" s="81" t="s">
        <v>4719</v>
      </c>
      <c r="U49" s="83">
        <v>42917.301342592589</v>
      </c>
      <c r="V49" s="85" t="s">
        <v>5152</v>
      </c>
      <c r="W49" s="81"/>
      <c r="X49" s="81"/>
      <c r="Y49" s="84" t="s">
        <v>7143</v>
      </c>
      <c r="Z49" s="81"/>
    </row>
    <row r="50" spans="1:26" x14ac:dyDescent="0.25">
      <c r="A50" s="66" t="s">
        <v>1877</v>
      </c>
      <c r="B50" s="66" t="s">
        <v>1350</v>
      </c>
      <c r="C50" s="67"/>
      <c r="D50" s="68"/>
      <c r="E50" s="69"/>
      <c r="F50" s="70"/>
      <c r="G50" s="67"/>
      <c r="H50" s="71"/>
      <c r="I50" s="72"/>
      <c r="J50" s="72"/>
      <c r="K50" s="36"/>
      <c r="L50" s="79"/>
      <c r="M50" s="79"/>
      <c r="N50" s="74"/>
      <c r="O50" s="81" t="s">
        <v>352</v>
      </c>
      <c r="P50" s="83">
        <v>42917.301527777781</v>
      </c>
      <c r="Q50" s="81" t="s">
        <v>3605</v>
      </c>
      <c r="R50" s="81"/>
      <c r="S50" s="81"/>
      <c r="T50" s="81" t="s">
        <v>379</v>
      </c>
      <c r="U50" s="83">
        <v>42917.301527777781</v>
      </c>
      <c r="V50" s="85" t="s">
        <v>5153</v>
      </c>
      <c r="W50" s="81"/>
      <c r="X50" s="81"/>
      <c r="Y50" s="84" t="s">
        <v>7144</v>
      </c>
      <c r="Z50" s="81"/>
    </row>
    <row r="51" spans="1:26" x14ac:dyDescent="0.25">
      <c r="A51" s="66" t="s">
        <v>1878</v>
      </c>
      <c r="B51" s="66" t="s">
        <v>1878</v>
      </c>
      <c r="C51" s="67"/>
      <c r="D51" s="68"/>
      <c r="E51" s="69"/>
      <c r="F51" s="70"/>
      <c r="G51" s="67"/>
      <c r="H51" s="71"/>
      <c r="I51" s="72"/>
      <c r="J51" s="72"/>
      <c r="K51" s="36"/>
      <c r="L51" s="79"/>
      <c r="M51" s="79"/>
      <c r="N51" s="74"/>
      <c r="O51" s="81" t="s">
        <v>179</v>
      </c>
      <c r="P51" s="83">
        <v>42917.302488425928</v>
      </c>
      <c r="Q51" s="81" t="s">
        <v>3606</v>
      </c>
      <c r="R51" s="81" t="s">
        <v>4407</v>
      </c>
      <c r="S51" s="81" t="s">
        <v>4691</v>
      </c>
      <c r="T51" s="81" t="s">
        <v>4728</v>
      </c>
      <c r="U51" s="83">
        <v>42917.302488425928</v>
      </c>
      <c r="V51" s="85" t="s">
        <v>5154</v>
      </c>
      <c r="W51" s="81"/>
      <c r="X51" s="81"/>
      <c r="Y51" s="84" t="s">
        <v>7145</v>
      </c>
      <c r="Z51" s="81"/>
    </row>
    <row r="52" spans="1:26" x14ac:dyDescent="0.25">
      <c r="A52" s="66" t="s">
        <v>1879</v>
      </c>
      <c r="B52" s="66" t="s">
        <v>278</v>
      </c>
      <c r="C52" s="67"/>
      <c r="D52" s="68"/>
      <c r="E52" s="69"/>
      <c r="F52" s="70"/>
      <c r="G52" s="67"/>
      <c r="H52" s="71"/>
      <c r="I52" s="72"/>
      <c r="J52" s="72"/>
      <c r="K52" s="36"/>
      <c r="L52" s="79"/>
      <c r="M52" s="79"/>
      <c r="N52" s="74"/>
      <c r="O52" s="81" t="s">
        <v>352</v>
      </c>
      <c r="P52" s="83">
        <v>42917.300706018519</v>
      </c>
      <c r="Q52" s="81" t="s">
        <v>3607</v>
      </c>
      <c r="R52" s="81"/>
      <c r="S52" s="81"/>
      <c r="T52" s="81" t="s">
        <v>4729</v>
      </c>
      <c r="U52" s="83">
        <v>42917.300706018519</v>
      </c>
      <c r="V52" s="85" t="s">
        <v>5155</v>
      </c>
      <c r="W52" s="81"/>
      <c r="X52" s="81"/>
      <c r="Y52" s="84" t="s">
        <v>7146</v>
      </c>
      <c r="Z52" s="81"/>
    </row>
    <row r="53" spans="1:26" x14ac:dyDescent="0.25">
      <c r="A53" s="66" t="s">
        <v>1879</v>
      </c>
      <c r="B53" s="66" t="s">
        <v>1387</v>
      </c>
      <c r="C53" s="67"/>
      <c r="D53" s="68"/>
      <c r="E53" s="69"/>
      <c r="F53" s="70"/>
      <c r="G53" s="67"/>
      <c r="H53" s="71"/>
      <c r="I53" s="72"/>
      <c r="J53" s="72"/>
      <c r="K53" s="36"/>
      <c r="L53" s="79"/>
      <c r="M53" s="79"/>
      <c r="N53" s="74"/>
      <c r="O53" s="81" t="s">
        <v>352</v>
      </c>
      <c r="P53" s="83">
        <v>42917.300706018519</v>
      </c>
      <c r="Q53" s="81" t="s">
        <v>3607</v>
      </c>
      <c r="R53" s="81"/>
      <c r="S53" s="81"/>
      <c r="T53" s="81" t="s">
        <v>4729</v>
      </c>
      <c r="U53" s="83">
        <v>42917.300706018519</v>
      </c>
      <c r="V53" s="85" t="s">
        <v>5155</v>
      </c>
      <c r="W53" s="81"/>
      <c r="X53" s="81"/>
      <c r="Y53" s="84" t="s">
        <v>7146</v>
      </c>
      <c r="Z53" s="81"/>
    </row>
    <row r="54" spans="1:26" x14ac:dyDescent="0.25">
      <c r="A54" s="66" t="s">
        <v>1879</v>
      </c>
      <c r="B54" s="66" t="s">
        <v>286</v>
      </c>
      <c r="C54" s="67"/>
      <c r="D54" s="68"/>
      <c r="E54" s="69"/>
      <c r="F54" s="70"/>
      <c r="G54" s="67"/>
      <c r="H54" s="71"/>
      <c r="I54" s="72"/>
      <c r="J54" s="72"/>
      <c r="K54" s="36"/>
      <c r="L54" s="79"/>
      <c r="M54" s="79"/>
      <c r="N54" s="74"/>
      <c r="O54" s="81" t="s">
        <v>352</v>
      </c>
      <c r="P54" s="83">
        <v>42917.300706018519</v>
      </c>
      <c r="Q54" s="81" t="s">
        <v>3607</v>
      </c>
      <c r="R54" s="81"/>
      <c r="S54" s="81"/>
      <c r="T54" s="81" t="s">
        <v>4729</v>
      </c>
      <c r="U54" s="83">
        <v>42917.300706018519</v>
      </c>
      <c r="V54" s="85" t="s">
        <v>5155</v>
      </c>
      <c r="W54" s="81"/>
      <c r="X54" s="81"/>
      <c r="Y54" s="84" t="s">
        <v>7146</v>
      </c>
      <c r="Z54" s="81"/>
    </row>
    <row r="55" spans="1:26" x14ac:dyDescent="0.25">
      <c r="A55" s="66" t="s">
        <v>1879</v>
      </c>
      <c r="B55" s="66" t="s">
        <v>1387</v>
      </c>
      <c r="C55" s="67"/>
      <c r="D55" s="68"/>
      <c r="E55" s="69"/>
      <c r="F55" s="70"/>
      <c r="G55" s="67"/>
      <c r="H55" s="71"/>
      <c r="I55" s="72"/>
      <c r="J55" s="72"/>
      <c r="K55" s="36"/>
      <c r="L55" s="79"/>
      <c r="M55" s="79"/>
      <c r="N55" s="74"/>
      <c r="O55" s="81" t="s">
        <v>352</v>
      </c>
      <c r="P55" s="83">
        <v>42917.302581018521</v>
      </c>
      <c r="Q55" s="81" t="s">
        <v>3608</v>
      </c>
      <c r="R55" s="81"/>
      <c r="S55" s="81"/>
      <c r="T55" s="81" t="s">
        <v>4729</v>
      </c>
      <c r="U55" s="83">
        <v>42917.302581018521</v>
      </c>
      <c r="V55" s="85" t="s">
        <v>5156</v>
      </c>
      <c r="W55" s="81"/>
      <c r="X55" s="81"/>
      <c r="Y55" s="84" t="s">
        <v>7147</v>
      </c>
      <c r="Z55" s="81"/>
    </row>
    <row r="56" spans="1:26" x14ac:dyDescent="0.25">
      <c r="A56" s="66" t="s">
        <v>1879</v>
      </c>
      <c r="B56" s="66" t="s">
        <v>286</v>
      </c>
      <c r="C56" s="67"/>
      <c r="D56" s="68"/>
      <c r="E56" s="69"/>
      <c r="F56" s="70"/>
      <c r="G56" s="67"/>
      <c r="H56" s="71"/>
      <c r="I56" s="72"/>
      <c r="J56" s="72"/>
      <c r="K56" s="36"/>
      <c r="L56" s="79"/>
      <c r="M56" s="79"/>
      <c r="N56" s="74"/>
      <c r="O56" s="81" t="s">
        <v>352</v>
      </c>
      <c r="P56" s="83">
        <v>42917.302581018521</v>
      </c>
      <c r="Q56" s="81" t="s">
        <v>3608</v>
      </c>
      <c r="R56" s="81"/>
      <c r="S56" s="81"/>
      <c r="T56" s="81" t="s">
        <v>4729</v>
      </c>
      <c r="U56" s="83">
        <v>42917.302581018521</v>
      </c>
      <c r="V56" s="85" t="s">
        <v>5156</v>
      </c>
      <c r="W56" s="81"/>
      <c r="X56" s="81"/>
      <c r="Y56" s="84" t="s">
        <v>7147</v>
      </c>
      <c r="Z56" s="81"/>
    </row>
    <row r="57" spans="1:26" x14ac:dyDescent="0.25">
      <c r="A57" s="66" t="s">
        <v>1879</v>
      </c>
      <c r="B57" s="66" t="s">
        <v>327</v>
      </c>
      <c r="C57" s="67"/>
      <c r="D57" s="68"/>
      <c r="E57" s="69"/>
      <c r="F57" s="70"/>
      <c r="G57" s="67"/>
      <c r="H57" s="71"/>
      <c r="I57" s="72"/>
      <c r="J57" s="72"/>
      <c r="K57" s="36"/>
      <c r="L57" s="79"/>
      <c r="M57" s="79"/>
      <c r="N57" s="74"/>
      <c r="O57" s="81" t="s">
        <v>352</v>
      </c>
      <c r="P57" s="83">
        <v>42917.302581018521</v>
      </c>
      <c r="Q57" s="81" t="s">
        <v>3608</v>
      </c>
      <c r="R57" s="81"/>
      <c r="S57" s="81"/>
      <c r="T57" s="81" t="s">
        <v>4729</v>
      </c>
      <c r="U57" s="83">
        <v>42917.302581018521</v>
      </c>
      <c r="V57" s="85" t="s">
        <v>5156</v>
      </c>
      <c r="W57" s="81"/>
      <c r="X57" s="81"/>
      <c r="Y57" s="84" t="s">
        <v>7147</v>
      </c>
      <c r="Z57" s="81"/>
    </row>
    <row r="58" spans="1:26" x14ac:dyDescent="0.25">
      <c r="A58" s="66" t="s">
        <v>1880</v>
      </c>
      <c r="B58" s="66" t="s">
        <v>286</v>
      </c>
      <c r="C58" s="67"/>
      <c r="D58" s="68"/>
      <c r="E58" s="69"/>
      <c r="F58" s="70"/>
      <c r="G58" s="67"/>
      <c r="H58" s="71"/>
      <c r="I58" s="72"/>
      <c r="J58" s="72"/>
      <c r="K58" s="36"/>
      <c r="L58" s="79"/>
      <c r="M58" s="79"/>
      <c r="N58" s="74"/>
      <c r="O58" s="81" t="s">
        <v>352</v>
      </c>
      <c r="P58" s="83">
        <v>42917.30269675926</v>
      </c>
      <c r="Q58" s="81" t="s">
        <v>3609</v>
      </c>
      <c r="R58" s="81"/>
      <c r="S58" s="81"/>
      <c r="T58" s="81" t="s">
        <v>4730</v>
      </c>
      <c r="U58" s="83">
        <v>42917.30269675926</v>
      </c>
      <c r="V58" s="85" t="s">
        <v>5157</v>
      </c>
      <c r="W58" s="81"/>
      <c r="X58" s="81"/>
      <c r="Y58" s="84" t="s">
        <v>7148</v>
      </c>
      <c r="Z58" s="81"/>
    </row>
    <row r="59" spans="1:26" x14ac:dyDescent="0.25">
      <c r="A59" s="66" t="s">
        <v>1880</v>
      </c>
      <c r="B59" s="66" t="s">
        <v>312</v>
      </c>
      <c r="C59" s="67"/>
      <c r="D59" s="68"/>
      <c r="E59" s="69"/>
      <c r="F59" s="70"/>
      <c r="G59" s="67"/>
      <c r="H59" s="71"/>
      <c r="I59" s="72"/>
      <c r="J59" s="72"/>
      <c r="K59" s="36"/>
      <c r="L59" s="79"/>
      <c r="M59" s="79"/>
      <c r="N59" s="74"/>
      <c r="O59" s="81" t="s">
        <v>352</v>
      </c>
      <c r="P59" s="83">
        <v>42917.30269675926</v>
      </c>
      <c r="Q59" s="81" t="s">
        <v>3609</v>
      </c>
      <c r="R59" s="81"/>
      <c r="S59" s="81"/>
      <c r="T59" s="81" t="s">
        <v>4730</v>
      </c>
      <c r="U59" s="83">
        <v>42917.30269675926</v>
      </c>
      <c r="V59" s="85" t="s">
        <v>5157</v>
      </c>
      <c r="W59" s="81"/>
      <c r="X59" s="81"/>
      <c r="Y59" s="84" t="s">
        <v>7148</v>
      </c>
      <c r="Z59" s="81"/>
    </row>
    <row r="60" spans="1:26" x14ac:dyDescent="0.25">
      <c r="A60" s="66" t="s">
        <v>1881</v>
      </c>
      <c r="B60" s="66" t="s">
        <v>3396</v>
      </c>
      <c r="C60" s="67"/>
      <c r="D60" s="68"/>
      <c r="E60" s="69"/>
      <c r="F60" s="70"/>
      <c r="G60" s="67"/>
      <c r="H60" s="71"/>
      <c r="I60" s="72"/>
      <c r="J60" s="72"/>
      <c r="K60" s="36"/>
      <c r="L60" s="79"/>
      <c r="M60" s="79"/>
      <c r="N60" s="74"/>
      <c r="O60" s="81" t="s">
        <v>352</v>
      </c>
      <c r="P60" s="83">
        <v>42917.303136574075</v>
      </c>
      <c r="Q60" s="81" t="s">
        <v>3610</v>
      </c>
      <c r="R60" s="81"/>
      <c r="S60" s="81"/>
      <c r="T60" s="81" t="s">
        <v>4731</v>
      </c>
      <c r="U60" s="83">
        <v>42917.303136574075</v>
      </c>
      <c r="V60" s="85" t="s">
        <v>5158</v>
      </c>
      <c r="W60" s="81"/>
      <c r="X60" s="81"/>
      <c r="Y60" s="84" t="s">
        <v>7149</v>
      </c>
      <c r="Z60" s="81"/>
    </row>
    <row r="61" spans="1:26" x14ac:dyDescent="0.25">
      <c r="A61" s="66" t="s">
        <v>1881</v>
      </c>
      <c r="B61" s="66" t="s">
        <v>1373</v>
      </c>
      <c r="C61" s="67"/>
      <c r="D61" s="68"/>
      <c r="E61" s="69"/>
      <c r="F61" s="70"/>
      <c r="G61" s="67"/>
      <c r="H61" s="71"/>
      <c r="I61" s="72"/>
      <c r="J61" s="72"/>
      <c r="K61" s="36"/>
      <c r="L61" s="79"/>
      <c r="M61" s="79"/>
      <c r="N61" s="74"/>
      <c r="O61" s="81" t="s">
        <v>352</v>
      </c>
      <c r="P61" s="83">
        <v>42917.303136574075</v>
      </c>
      <c r="Q61" s="81" t="s">
        <v>3610</v>
      </c>
      <c r="R61" s="81"/>
      <c r="S61" s="81"/>
      <c r="T61" s="81" t="s">
        <v>4731</v>
      </c>
      <c r="U61" s="83">
        <v>42917.303136574075</v>
      </c>
      <c r="V61" s="85" t="s">
        <v>5158</v>
      </c>
      <c r="W61" s="81"/>
      <c r="X61" s="81"/>
      <c r="Y61" s="84" t="s">
        <v>7149</v>
      </c>
      <c r="Z61" s="81"/>
    </row>
    <row r="62" spans="1:26" x14ac:dyDescent="0.25">
      <c r="A62" s="66" t="s">
        <v>1882</v>
      </c>
      <c r="B62" s="66" t="s">
        <v>1882</v>
      </c>
      <c r="C62" s="67"/>
      <c r="D62" s="68"/>
      <c r="E62" s="69"/>
      <c r="F62" s="70"/>
      <c r="G62" s="67"/>
      <c r="H62" s="71"/>
      <c r="I62" s="72"/>
      <c r="J62" s="72"/>
      <c r="K62" s="36"/>
      <c r="L62" s="79"/>
      <c r="M62" s="79"/>
      <c r="N62" s="74"/>
      <c r="O62" s="81" t="s">
        <v>179</v>
      </c>
      <c r="P62" s="83">
        <v>42917.304039351853</v>
      </c>
      <c r="Q62" s="81" t="s">
        <v>3611</v>
      </c>
      <c r="R62" s="81"/>
      <c r="S62" s="81"/>
      <c r="T62" s="81" t="s">
        <v>4732</v>
      </c>
      <c r="U62" s="83">
        <v>42917.304039351853</v>
      </c>
      <c r="V62" s="85" t="s">
        <v>5159</v>
      </c>
      <c r="W62" s="81"/>
      <c r="X62" s="81"/>
      <c r="Y62" s="84" t="s">
        <v>7150</v>
      </c>
      <c r="Z62" s="81"/>
    </row>
    <row r="63" spans="1:26" x14ac:dyDescent="0.25">
      <c r="A63" s="66" t="s">
        <v>1883</v>
      </c>
      <c r="B63" s="66" t="s">
        <v>3392</v>
      </c>
      <c r="C63" s="67"/>
      <c r="D63" s="68"/>
      <c r="E63" s="69"/>
      <c r="F63" s="70"/>
      <c r="G63" s="67"/>
      <c r="H63" s="71"/>
      <c r="I63" s="72"/>
      <c r="J63" s="72"/>
      <c r="K63" s="36"/>
      <c r="L63" s="79"/>
      <c r="M63" s="79"/>
      <c r="N63" s="74"/>
      <c r="O63" s="81" t="s">
        <v>352</v>
      </c>
      <c r="P63" s="83">
        <v>42917.304050925923</v>
      </c>
      <c r="Q63" s="81" t="s">
        <v>3591</v>
      </c>
      <c r="R63" s="81"/>
      <c r="S63" s="81"/>
      <c r="T63" s="81" t="s">
        <v>4719</v>
      </c>
      <c r="U63" s="83">
        <v>42917.304050925923</v>
      </c>
      <c r="V63" s="85" t="s">
        <v>5160</v>
      </c>
      <c r="W63" s="81"/>
      <c r="X63" s="81"/>
      <c r="Y63" s="84" t="s">
        <v>7151</v>
      </c>
      <c r="Z63" s="81"/>
    </row>
    <row r="64" spans="1:26" x14ac:dyDescent="0.25">
      <c r="A64" s="66" t="s">
        <v>1284</v>
      </c>
      <c r="B64" s="66" t="s">
        <v>2760</v>
      </c>
      <c r="C64" s="67"/>
      <c r="D64" s="68"/>
      <c r="E64" s="69"/>
      <c r="F64" s="70"/>
      <c r="G64" s="67"/>
      <c r="H64" s="71"/>
      <c r="I64" s="72"/>
      <c r="J64" s="72"/>
      <c r="K64" s="36"/>
      <c r="L64" s="79"/>
      <c r="M64" s="79"/>
      <c r="N64" s="74"/>
      <c r="O64" s="81" t="s">
        <v>352</v>
      </c>
      <c r="P64" s="83">
        <v>42917.30431712963</v>
      </c>
      <c r="Q64" s="81" t="s">
        <v>3612</v>
      </c>
      <c r="R64" s="81"/>
      <c r="S64" s="81"/>
      <c r="T64" s="81" t="s">
        <v>4733</v>
      </c>
      <c r="U64" s="83">
        <v>42917.30431712963</v>
      </c>
      <c r="V64" s="85" t="s">
        <v>5161</v>
      </c>
      <c r="W64" s="81"/>
      <c r="X64" s="81"/>
      <c r="Y64" s="84" t="s">
        <v>7152</v>
      </c>
      <c r="Z64" s="81"/>
    </row>
    <row r="65" spans="1:26" x14ac:dyDescent="0.25">
      <c r="A65" s="66" t="s">
        <v>1884</v>
      </c>
      <c r="B65" s="66" t="s">
        <v>1884</v>
      </c>
      <c r="C65" s="67"/>
      <c r="D65" s="68"/>
      <c r="E65" s="69"/>
      <c r="F65" s="70"/>
      <c r="G65" s="67"/>
      <c r="H65" s="71"/>
      <c r="I65" s="72"/>
      <c r="J65" s="72"/>
      <c r="K65" s="36"/>
      <c r="L65" s="79"/>
      <c r="M65" s="79"/>
      <c r="N65" s="74"/>
      <c r="O65" s="81" t="s">
        <v>179</v>
      </c>
      <c r="P65" s="83">
        <v>42917.304398148146</v>
      </c>
      <c r="Q65" s="81" t="s">
        <v>3613</v>
      </c>
      <c r="R65" s="81" t="s">
        <v>4408</v>
      </c>
      <c r="S65" s="81" t="s">
        <v>4692</v>
      </c>
      <c r="T65" s="81" t="s">
        <v>378</v>
      </c>
      <c r="U65" s="83">
        <v>42917.304398148146</v>
      </c>
      <c r="V65" s="85" t="s">
        <v>5162</v>
      </c>
      <c r="W65" s="81"/>
      <c r="X65" s="81"/>
      <c r="Y65" s="84" t="s">
        <v>7153</v>
      </c>
      <c r="Z65" s="81"/>
    </row>
    <row r="66" spans="1:26" x14ac:dyDescent="0.25">
      <c r="A66" s="66" t="s">
        <v>1885</v>
      </c>
      <c r="B66" s="66" t="s">
        <v>3397</v>
      </c>
      <c r="C66" s="67"/>
      <c r="D66" s="68"/>
      <c r="E66" s="69"/>
      <c r="F66" s="70"/>
      <c r="G66" s="67"/>
      <c r="H66" s="71"/>
      <c r="I66" s="72"/>
      <c r="J66" s="72"/>
      <c r="K66" s="36"/>
      <c r="L66" s="79"/>
      <c r="M66" s="79"/>
      <c r="N66" s="74"/>
      <c r="O66" s="81" t="s">
        <v>352</v>
      </c>
      <c r="P66" s="83">
        <v>42917.304502314815</v>
      </c>
      <c r="Q66" s="81" t="s">
        <v>3614</v>
      </c>
      <c r="R66" s="81"/>
      <c r="S66" s="81"/>
      <c r="T66" s="81" t="s">
        <v>4734</v>
      </c>
      <c r="U66" s="83">
        <v>42917.304502314815</v>
      </c>
      <c r="V66" s="85" t="s">
        <v>5163</v>
      </c>
      <c r="W66" s="81"/>
      <c r="X66" s="81"/>
      <c r="Y66" s="84" t="s">
        <v>7154</v>
      </c>
      <c r="Z66" s="81"/>
    </row>
    <row r="67" spans="1:26" x14ac:dyDescent="0.25">
      <c r="A67" s="66" t="s">
        <v>1886</v>
      </c>
      <c r="B67" s="66" t="s">
        <v>3239</v>
      </c>
      <c r="C67" s="67"/>
      <c r="D67" s="68"/>
      <c r="E67" s="69"/>
      <c r="F67" s="70"/>
      <c r="G67" s="67"/>
      <c r="H67" s="71"/>
      <c r="I67" s="72"/>
      <c r="J67" s="72"/>
      <c r="K67" s="36"/>
      <c r="L67" s="79"/>
      <c r="M67" s="79"/>
      <c r="N67" s="74"/>
      <c r="O67" s="81" t="s">
        <v>352</v>
      </c>
      <c r="P67" s="83">
        <v>42917.304710648146</v>
      </c>
      <c r="Q67" s="81" t="s">
        <v>3615</v>
      </c>
      <c r="R67" s="81"/>
      <c r="S67" s="81"/>
      <c r="T67" s="81" t="s">
        <v>4735</v>
      </c>
      <c r="U67" s="83">
        <v>42917.304710648146</v>
      </c>
      <c r="V67" s="85" t="s">
        <v>5164</v>
      </c>
      <c r="W67" s="81"/>
      <c r="X67" s="81"/>
      <c r="Y67" s="84" t="s">
        <v>7155</v>
      </c>
      <c r="Z67" s="81"/>
    </row>
    <row r="68" spans="1:26" x14ac:dyDescent="0.25">
      <c r="A68" s="66" t="s">
        <v>1887</v>
      </c>
      <c r="B68" s="66" t="s">
        <v>3392</v>
      </c>
      <c r="C68" s="67"/>
      <c r="D68" s="68"/>
      <c r="E68" s="69"/>
      <c r="F68" s="70"/>
      <c r="G68" s="67"/>
      <c r="H68" s="71"/>
      <c r="I68" s="72"/>
      <c r="J68" s="72"/>
      <c r="K68" s="36"/>
      <c r="L68" s="79"/>
      <c r="M68" s="79"/>
      <c r="N68" s="74"/>
      <c r="O68" s="81" t="s">
        <v>352</v>
      </c>
      <c r="P68" s="83">
        <v>42917.304976851854</v>
      </c>
      <c r="Q68" s="81" t="s">
        <v>3591</v>
      </c>
      <c r="R68" s="81"/>
      <c r="S68" s="81"/>
      <c r="T68" s="81" t="s">
        <v>4719</v>
      </c>
      <c r="U68" s="83">
        <v>42917.304976851854</v>
      </c>
      <c r="V68" s="85" t="s">
        <v>5165</v>
      </c>
      <c r="W68" s="81"/>
      <c r="X68" s="81"/>
      <c r="Y68" s="84" t="s">
        <v>7156</v>
      </c>
      <c r="Z68" s="81"/>
    </row>
    <row r="69" spans="1:26" x14ac:dyDescent="0.25">
      <c r="A69" s="66" t="s">
        <v>1888</v>
      </c>
      <c r="B69" s="66" t="s">
        <v>2760</v>
      </c>
      <c r="C69" s="67"/>
      <c r="D69" s="68"/>
      <c r="E69" s="69"/>
      <c r="F69" s="70"/>
      <c r="G69" s="67"/>
      <c r="H69" s="71"/>
      <c r="I69" s="72"/>
      <c r="J69" s="72"/>
      <c r="K69" s="36"/>
      <c r="L69" s="79"/>
      <c r="M69" s="79"/>
      <c r="N69" s="74"/>
      <c r="O69" s="81" t="s">
        <v>352</v>
      </c>
      <c r="P69" s="83">
        <v>42917.304988425924</v>
      </c>
      <c r="Q69" s="81" t="s">
        <v>3612</v>
      </c>
      <c r="R69" s="81"/>
      <c r="S69" s="81"/>
      <c r="T69" s="81" t="s">
        <v>4733</v>
      </c>
      <c r="U69" s="83">
        <v>42917.304988425924</v>
      </c>
      <c r="V69" s="85" t="s">
        <v>5166</v>
      </c>
      <c r="W69" s="81"/>
      <c r="X69" s="81"/>
      <c r="Y69" s="84" t="s">
        <v>7157</v>
      </c>
      <c r="Z69" s="81"/>
    </row>
    <row r="70" spans="1:26" x14ac:dyDescent="0.25">
      <c r="A70" s="66" t="s">
        <v>1889</v>
      </c>
      <c r="B70" s="66" t="s">
        <v>3392</v>
      </c>
      <c r="C70" s="67"/>
      <c r="D70" s="68"/>
      <c r="E70" s="69"/>
      <c r="F70" s="70"/>
      <c r="G70" s="67"/>
      <c r="H70" s="71"/>
      <c r="I70" s="72"/>
      <c r="J70" s="72"/>
      <c r="K70" s="36"/>
      <c r="L70" s="79"/>
      <c r="M70" s="79"/>
      <c r="N70" s="74"/>
      <c r="O70" s="81" t="s">
        <v>352</v>
      </c>
      <c r="P70" s="83">
        <v>42917.305462962962</v>
      </c>
      <c r="Q70" s="81" t="s">
        <v>3591</v>
      </c>
      <c r="R70" s="81"/>
      <c r="S70" s="81"/>
      <c r="T70" s="81" t="s">
        <v>4719</v>
      </c>
      <c r="U70" s="83">
        <v>42917.305462962962</v>
      </c>
      <c r="V70" s="85" t="s">
        <v>5167</v>
      </c>
      <c r="W70" s="81"/>
      <c r="X70" s="81"/>
      <c r="Y70" s="84" t="s">
        <v>7158</v>
      </c>
      <c r="Z70" s="81"/>
    </row>
    <row r="71" spans="1:26" x14ac:dyDescent="0.25">
      <c r="A71" s="66" t="s">
        <v>1890</v>
      </c>
      <c r="B71" s="66" t="s">
        <v>1890</v>
      </c>
      <c r="C71" s="67"/>
      <c r="D71" s="68"/>
      <c r="E71" s="69"/>
      <c r="F71" s="70"/>
      <c r="G71" s="67"/>
      <c r="H71" s="71"/>
      <c r="I71" s="72"/>
      <c r="J71" s="72"/>
      <c r="K71" s="36"/>
      <c r="L71" s="79"/>
      <c r="M71" s="79"/>
      <c r="N71" s="74"/>
      <c r="O71" s="81" t="s">
        <v>179</v>
      </c>
      <c r="P71" s="83">
        <v>42917.305486111109</v>
      </c>
      <c r="Q71" s="81" t="s">
        <v>3616</v>
      </c>
      <c r="R71" s="85" t="s">
        <v>4409</v>
      </c>
      <c r="S71" s="81" t="s">
        <v>362</v>
      </c>
      <c r="T71" s="81" t="s">
        <v>4736</v>
      </c>
      <c r="U71" s="83">
        <v>42917.305486111109</v>
      </c>
      <c r="V71" s="85" t="s">
        <v>5168</v>
      </c>
      <c r="W71" s="81"/>
      <c r="X71" s="81"/>
      <c r="Y71" s="84" t="s">
        <v>7159</v>
      </c>
      <c r="Z71" s="81"/>
    </row>
    <row r="72" spans="1:26" x14ac:dyDescent="0.25">
      <c r="A72" s="66" t="s">
        <v>1891</v>
      </c>
      <c r="B72" s="66" t="s">
        <v>3392</v>
      </c>
      <c r="C72" s="67"/>
      <c r="D72" s="68"/>
      <c r="E72" s="69"/>
      <c r="F72" s="70"/>
      <c r="G72" s="67"/>
      <c r="H72" s="71"/>
      <c r="I72" s="72"/>
      <c r="J72" s="72"/>
      <c r="K72" s="36"/>
      <c r="L72" s="79"/>
      <c r="M72" s="79"/>
      <c r="N72" s="74"/>
      <c r="O72" s="81" t="s">
        <v>352</v>
      </c>
      <c r="P72" s="83">
        <v>42917.305543981478</v>
      </c>
      <c r="Q72" s="81" t="s">
        <v>3591</v>
      </c>
      <c r="R72" s="81"/>
      <c r="S72" s="81"/>
      <c r="T72" s="81" t="s">
        <v>4719</v>
      </c>
      <c r="U72" s="83">
        <v>42917.305543981478</v>
      </c>
      <c r="V72" s="85" t="s">
        <v>5169</v>
      </c>
      <c r="W72" s="81"/>
      <c r="X72" s="81"/>
      <c r="Y72" s="84" t="s">
        <v>7160</v>
      </c>
      <c r="Z72" s="81"/>
    </row>
    <row r="73" spans="1:26" x14ac:dyDescent="0.25">
      <c r="A73" s="66" t="s">
        <v>1892</v>
      </c>
      <c r="B73" s="66" t="s">
        <v>3392</v>
      </c>
      <c r="C73" s="67"/>
      <c r="D73" s="68"/>
      <c r="E73" s="69"/>
      <c r="F73" s="70"/>
      <c r="G73" s="67"/>
      <c r="H73" s="71"/>
      <c r="I73" s="72"/>
      <c r="J73" s="72"/>
      <c r="K73" s="36"/>
      <c r="L73" s="79"/>
      <c r="M73" s="79"/>
      <c r="N73" s="74"/>
      <c r="O73" s="81" t="s">
        <v>352</v>
      </c>
      <c r="P73" s="83">
        <v>42917.305833333332</v>
      </c>
      <c r="Q73" s="81" t="s">
        <v>3591</v>
      </c>
      <c r="R73" s="81"/>
      <c r="S73" s="81"/>
      <c r="T73" s="81" t="s">
        <v>4719</v>
      </c>
      <c r="U73" s="83">
        <v>42917.305833333332</v>
      </c>
      <c r="V73" s="85" t="s">
        <v>5170</v>
      </c>
      <c r="W73" s="81"/>
      <c r="X73" s="81"/>
      <c r="Y73" s="84" t="s">
        <v>7161</v>
      </c>
      <c r="Z73" s="81"/>
    </row>
    <row r="74" spans="1:26" x14ac:dyDescent="0.25">
      <c r="A74" s="66" t="s">
        <v>1893</v>
      </c>
      <c r="B74" s="66" t="s">
        <v>3392</v>
      </c>
      <c r="C74" s="67"/>
      <c r="D74" s="68"/>
      <c r="E74" s="69"/>
      <c r="F74" s="70"/>
      <c r="G74" s="67"/>
      <c r="H74" s="71"/>
      <c r="I74" s="72"/>
      <c r="J74" s="72"/>
      <c r="K74" s="36"/>
      <c r="L74" s="79"/>
      <c r="M74" s="79"/>
      <c r="N74" s="74"/>
      <c r="O74" s="81" t="s">
        <v>352</v>
      </c>
      <c r="P74" s="83">
        <v>42917.306516203702</v>
      </c>
      <c r="Q74" s="81" t="s">
        <v>3591</v>
      </c>
      <c r="R74" s="81"/>
      <c r="S74" s="81"/>
      <c r="T74" s="81" t="s">
        <v>4719</v>
      </c>
      <c r="U74" s="83">
        <v>42917.306516203702</v>
      </c>
      <c r="V74" s="85" t="s">
        <v>5171</v>
      </c>
      <c r="W74" s="81"/>
      <c r="X74" s="81"/>
      <c r="Y74" s="84" t="s">
        <v>7162</v>
      </c>
      <c r="Z74" s="81"/>
    </row>
    <row r="75" spans="1:26" x14ac:dyDescent="0.25">
      <c r="A75" s="66" t="s">
        <v>1297</v>
      </c>
      <c r="B75" s="66" t="s">
        <v>3396</v>
      </c>
      <c r="C75" s="67"/>
      <c r="D75" s="68"/>
      <c r="E75" s="69"/>
      <c r="F75" s="70"/>
      <c r="G75" s="67"/>
      <c r="H75" s="71"/>
      <c r="I75" s="72"/>
      <c r="J75" s="72"/>
      <c r="K75" s="36"/>
      <c r="L75" s="79"/>
      <c r="M75" s="79"/>
      <c r="N75" s="74"/>
      <c r="O75" s="81" t="s">
        <v>352</v>
      </c>
      <c r="P75" s="83">
        <v>42917.306898148148</v>
      </c>
      <c r="Q75" s="81" t="s">
        <v>3610</v>
      </c>
      <c r="R75" s="81"/>
      <c r="S75" s="81"/>
      <c r="T75" s="81" t="s">
        <v>4731</v>
      </c>
      <c r="U75" s="83">
        <v>42917.306898148148</v>
      </c>
      <c r="V75" s="85" t="s">
        <v>5172</v>
      </c>
      <c r="W75" s="81"/>
      <c r="X75" s="81"/>
      <c r="Y75" s="84" t="s">
        <v>7163</v>
      </c>
      <c r="Z75" s="81"/>
    </row>
    <row r="76" spans="1:26" x14ac:dyDescent="0.25">
      <c r="A76" s="66" t="s">
        <v>1297</v>
      </c>
      <c r="B76" s="66" t="s">
        <v>1373</v>
      </c>
      <c r="C76" s="67"/>
      <c r="D76" s="68"/>
      <c r="E76" s="69"/>
      <c r="F76" s="70"/>
      <c r="G76" s="67"/>
      <c r="H76" s="71"/>
      <c r="I76" s="72"/>
      <c r="J76" s="72"/>
      <c r="K76" s="36"/>
      <c r="L76" s="79"/>
      <c r="M76" s="79"/>
      <c r="N76" s="74"/>
      <c r="O76" s="81" t="s">
        <v>352</v>
      </c>
      <c r="P76" s="83">
        <v>42917.306898148148</v>
      </c>
      <c r="Q76" s="81" t="s">
        <v>3610</v>
      </c>
      <c r="R76" s="81"/>
      <c r="S76" s="81"/>
      <c r="T76" s="81" t="s">
        <v>4731</v>
      </c>
      <c r="U76" s="83">
        <v>42917.306898148148</v>
      </c>
      <c r="V76" s="85" t="s">
        <v>5172</v>
      </c>
      <c r="W76" s="81"/>
      <c r="X76" s="81"/>
      <c r="Y76" s="84" t="s">
        <v>7163</v>
      </c>
      <c r="Z76" s="81"/>
    </row>
    <row r="77" spans="1:26" x14ac:dyDescent="0.25">
      <c r="A77" s="66" t="s">
        <v>1894</v>
      </c>
      <c r="B77" s="66" t="s">
        <v>3398</v>
      </c>
      <c r="C77" s="67"/>
      <c r="D77" s="68"/>
      <c r="E77" s="69"/>
      <c r="F77" s="70"/>
      <c r="G77" s="67"/>
      <c r="H77" s="71"/>
      <c r="I77" s="72"/>
      <c r="J77" s="72"/>
      <c r="K77" s="36"/>
      <c r="L77" s="79"/>
      <c r="M77" s="79"/>
      <c r="N77" s="74"/>
      <c r="O77" s="81" t="s">
        <v>352</v>
      </c>
      <c r="P77" s="83">
        <v>42917.30709490741</v>
      </c>
      <c r="Q77" s="81" t="s">
        <v>3617</v>
      </c>
      <c r="R77" s="81"/>
      <c r="S77" s="81"/>
      <c r="T77" s="81" t="s">
        <v>4737</v>
      </c>
      <c r="U77" s="83">
        <v>42917.30709490741</v>
      </c>
      <c r="V77" s="85" t="s">
        <v>5173</v>
      </c>
      <c r="W77" s="81"/>
      <c r="X77" s="81"/>
      <c r="Y77" s="84" t="s">
        <v>7164</v>
      </c>
      <c r="Z77" s="81"/>
    </row>
    <row r="78" spans="1:26" x14ac:dyDescent="0.25">
      <c r="A78" s="66" t="s">
        <v>1895</v>
      </c>
      <c r="B78" s="66" t="s">
        <v>1895</v>
      </c>
      <c r="C78" s="67"/>
      <c r="D78" s="68"/>
      <c r="E78" s="69"/>
      <c r="F78" s="70"/>
      <c r="G78" s="67"/>
      <c r="H78" s="71"/>
      <c r="I78" s="72"/>
      <c r="J78" s="72"/>
      <c r="K78" s="36"/>
      <c r="L78" s="79"/>
      <c r="M78" s="79"/>
      <c r="N78" s="74"/>
      <c r="O78" s="81" t="s">
        <v>179</v>
      </c>
      <c r="P78" s="83">
        <v>42917.307129629633</v>
      </c>
      <c r="Q78" s="81" t="s">
        <v>3618</v>
      </c>
      <c r="R78" s="81"/>
      <c r="S78" s="81"/>
      <c r="T78" s="81" t="s">
        <v>379</v>
      </c>
      <c r="U78" s="83">
        <v>42917.307129629633</v>
      </c>
      <c r="V78" s="85" t="s">
        <v>5174</v>
      </c>
      <c r="W78" s="81"/>
      <c r="X78" s="81"/>
      <c r="Y78" s="84" t="s">
        <v>7165</v>
      </c>
      <c r="Z78" s="81"/>
    </row>
    <row r="79" spans="1:26" x14ac:dyDescent="0.25">
      <c r="A79" s="66" t="s">
        <v>1896</v>
      </c>
      <c r="B79" s="66" t="s">
        <v>3392</v>
      </c>
      <c r="C79" s="67"/>
      <c r="D79" s="68"/>
      <c r="E79" s="69"/>
      <c r="F79" s="70"/>
      <c r="G79" s="67"/>
      <c r="H79" s="71"/>
      <c r="I79" s="72"/>
      <c r="J79" s="72"/>
      <c r="K79" s="36"/>
      <c r="L79" s="79"/>
      <c r="M79" s="79"/>
      <c r="N79" s="74"/>
      <c r="O79" s="81" t="s">
        <v>352</v>
      </c>
      <c r="P79" s="83">
        <v>42917.307326388887</v>
      </c>
      <c r="Q79" s="81" t="s">
        <v>3591</v>
      </c>
      <c r="R79" s="81"/>
      <c r="S79" s="81"/>
      <c r="T79" s="81" t="s">
        <v>4719</v>
      </c>
      <c r="U79" s="83">
        <v>42917.307326388887</v>
      </c>
      <c r="V79" s="85" t="s">
        <v>5175</v>
      </c>
      <c r="W79" s="81"/>
      <c r="X79" s="81"/>
      <c r="Y79" s="84" t="s">
        <v>7166</v>
      </c>
      <c r="Z79" s="81"/>
    </row>
    <row r="80" spans="1:26" x14ac:dyDescent="0.25">
      <c r="A80" s="66" t="s">
        <v>1897</v>
      </c>
      <c r="B80" s="66" t="s">
        <v>3399</v>
      </c>
      <c r="C80" s="67"/>
      <c r="D80" s="68"/>
      <c r="E80" s="69"/>
      <c r="F80" s="70"/>
      <c r="G80" s="67"/>
      <c r="H80" s="71"/>
      <c r="I80" s="72"/>
      <c r="J80" s="72"/>
      <c r="K80" s="36"/>
      <c r="L80" s="79"/>
      <c r="M80" s="79"/>
      <c r="N80" s="74"/>
      <c r="O80" s="81" t="s">
        <v>352</v>
      </c>
      <c r="P80" s="83">
        <v>42917.30777777778</v>
      </c>
      <c r="Q80" s="81" t="s">
        <v>3619</v>
      </c>
      <c r="R80" s="81"/>
      <c r="S80" s="81"/>
      <c r="T80" s="81" t="s">
        <v>4738</v>
      </c>
      <c r="U80" s="83">
        <v>42917.30777777778</v>
      </c>
      <c r="V80" s="85" t="s">
        <v>5176</v>
      </c>
      <c r="W80" s="81"/>
      <c r="X80" s="81"/>
      <c r="Y80" s="84" t="s">
        <v>7167</v>
      </c>
      <c r="Z80" s="81"/>
    </row>
    <row r="81" spans="1:26" x14ac:dyDescent="0.25">
      <c r="A81" s="66" t="s">
        <v>1898</v>
      </c>
      <c r="B81" s="66" t="s">
        <v>3394</v>
      </c>
      <c r="C81" s="67"/>
      <c r="D81" s="68"/>
      <c r="E81" s="69"/>
      <c r="F81" s="70"/>
      <c r="G81" s="67"/>
      <c r="H81" s="71"/>
      <c r="I81" s="72"/>
      <c r="J81" s="72"/>
      <c r="K81" s="36"/>
      <c r="L81" s="79"/>
      <c r="M81" s="79"/>
      <c r="N81" s="74"/>
      <c r="O81" s="81" t="s">
        <v>352</v>
      </c>
      <c r="P81" s="83">
        <v>42917.307835648149</v>
      </c>
      <c r="Q81" s="81" t="s">
        <v>3595</v>
      </c>
      <c r="R81" s="81"/>
      <c r="S81" s="81"/>
      <c r="T81" s="81" t="s">
        <v>4722</v>
      </c>
      <c r="U81" s="83">
        <v>42917.307835648149</v>
      </c>
      <c r="V81" s="85" t="s">
        <v>5177</v>
      </c>
      <c r="W81" s="81"/>
      <c r="X81" s="81"/>
      <c r="Y81" s="84" t="s">
        <v>7168</v>
      </c>
      <c r="Z81" s="81"/>
    </row>
    <row r="82" spans="1:26" x14ac:dyDescent="0.25">
      <c r="A82" s="66" t="s">
        <v>1899</v>
      </c>
      <c r="B82" s="66" t="s">
        <v>200</v>
      </c>
      <c r="C82" s="67"/>
      <c r="D82" s="68"/>
      <c r="E82" s="69"/>
      <c r="F82" s="70"/>
      <c r="G82" s="67"/>
      <c r="H82" s="71"/>
      <c r="I82" s="72"/>
      <c r="J82" s="72"/>
      <c r="K82" s="36"/>
      <c r="L82" s="79"/>
      <c r="M82" s="79"/>
      <c r="N82" s="74"/>
      <c r="O82" s="81" t="s">
        <v>352</v>
      </c>
      <c r="P82" s="83">
        <v>42917.308125000003</v>
      </c>
      <c r="Q82" s="81" t="s">
        <v>3620</v>
      </c>
      <c r="R82" s="81"/>
      <c r="S82" s="81"/>
      <c r="T82" s="81" t="s">
        <v>4725</v>
      </c>
      <c r="U82" s="83">
        <v>42917.308125000003</v>
      </c>
      <c r="V82" s="85" t="s">
        <v>5178</v>
      </c>
      <c r="W82" s="81"/>
      <c r="X82" s="81"/>
      <c r="Y82" s="84" t="s">
        <v>7169</v>
      </c>
      <c r="Z82" s="81"/>
    </row>
    <row r="83" spans="1:26" x14ac:dyDescent="0.25">
      <c r="A83" s="66" t="s">
        <v>1900</v>
      </c>
      <c r="B83" s="66" t="s">
        <v>1900</v>
      </c>
      <c r="C83" s="67"/>
      <c r="D83" s="68"/>
      <c r="E83" s="69"/>
      <c r="F83" s="70"/>
      <c r="G83" s="67"/>
      <c r="H83" s="71"/>
      <c r="I83" s="72"/>
      <c r="J83" s="72"/>
      <c r="K83" s="36"/>
      <c r="L83" s="79"/>
      <c r="M83" s="79"/>
      <c r="N83" s="74"/>
      <c r="O83" s="81" t="s">
        <v>179</v>
      </c>
      <c r="P83" s="83">
        <v>42917.308321759258</v>
      </c>
      <c r="Q83" s="81" t="s">
        <v>3621</v>
      </c>
      <c r="R83" s="81"/>
      <c r="S83" s="81"/>
      <c r="T83" s="81" t="s">
        <v>4733</v>
      </c>
      <c r="U83" s="83">
        <v>42917.308321759258</v>
      </c>
      <c r="V83" s="85" t="s">
        <v>5179</v>
      </c>
      <c r="W83" s="81"/>
      <c r="X83" s="81"/>
      <c r="Y83" s="84" t="s">
        <v>7170</v>
      </c>
      <c r="Z83" s="81"/>
    </row>
    <row r="84" spans="1:26" x14ac:dyDescent="0.25">
      <c r="A84" s="66" t="s">
        <v>1901</v>
      </c>
      <c r="B84" s="66" t="s">
        <v>1355</v>
      </c>
      <c r="C84" s="67"/>
      <c r="D84" s="68"/>
      <c r="E84" s="69"/>
      <c r="F84" s="70"/>
      <c r="G84" s="67"/>
      <c r="H84" s="71"/>
      <c r="I84" s="72"/>
      <c r="J84" s="72"/>
      <c r="K84" s="36"/>
      <c r="L84" s="79"/>
      <c r="M84" s="79"/>
      <c r="N84" s="74"/>
      <c r="O84" s="81" t="s">
        <v>352</v>
      </c>
      <c r="P84" s="83">
        <v>42917.308796296296</v>
      </c>
      <c r="Q84" s="81" t="s">
        <v>3622</v>
      </c>
      <c r="R84" s="81"/>
      <c r="S84" s="81"/>
      <c r="T84" s="81" t="s">
        <v>4739</v>
      </c>
      <c r="U84" s="83">
        <v>42917.308796296296</v>
      </c>
      <c r="V84" s="85" t="s">
        <v>5180</v>
      </c>
      <c r="W84" s="81"/>
      <c r="X84" s="81"/>
      <c r="Y84" s="84" t="s">
        <v>7171</v>
      </c>
      <c r="Z84" s="81"/>
    </row>
    <row r="85" spans="1:26" x14ac:dyDescent="0.25">
      <c r="A85" s="66" t="s">
        <v>1902</v>
      </c>
      <c r="B85" s="66" t="s">
        <v>3400</v>
      </c>
      <c r="C85" s="67"/>
      <c r="D85" s="68"/>
      <c r="E85" s="69"/>
      <c r="F85" s="70"/>
      <c r="G85" s="67"/>
      <c r="H85" s="71"/>
      <c r="I85" s="72"/>
      <c r="J85" s="72"/>
      <c r="K85" s="36"/>
      <c r="L85" s="79"/>
      <c r="M85" s="79"/>
      <c r="N85" s="74"/>
      <c r="O85" s="81" t="s">
        <v>352</v>
      </c>
      <c r="P85" s="83">
        <v>42917.308819444443</v>
      </c>
      <c r="Q85" s="81" t="s">
        <v>3623</v>
      </c>
      <c r="R85" s="85" t="s">
        <v>4410</v>
      </c>
      <c r="S85" s="81" t="s">
        <v>362</v>
      </c>
      <c r="T85" s="81" t="s">
        <v>4740</v>
      </c>
      <c r="U85" s="83">
        <v>42917.308819444443</v>
      </c>
      <c r="V85" s="85" t="s">
        <v>5181</v>
      </c>
      <c r="W85" s="81"/>
      <c r="X85" s="81"/>
      <c r="Y85" s="84" t="s">
        <v>7172</v>
      </c>
      <c r="Z85" s="81"/>
    </row>
    <row r="86" spans="1:26" x14ac:dyDescent="0.25">
      <c r="A86" s="66" t="s">
        <v>1903</v>
      </c>
      <c r="B86" s="66" t="s">
        <v>1903</v>
      </c>
      <c r="C86" s="67"/>
      <c r="D86" s="68"/>
      <c r="E86" s="69"/>
      <c r="F86" s="70"/>
      <c r="G86" s="67"/>
      <c r="H86" s="71"/>
      <c r="I86" s="72"/>
      <c r="J86" s="72"/>
      <c r="K86" s="36"/>
      <c r="L86" s="79"/>
      <c r="M86" s="79"/>
      <c r="N86" s="74"/>
      <c r="O86" s="81" t="s">
        <v>179</v>
      </c>
      <c r="P86" s="83">
        <v>42917.308969907404</v>
      </c>
      <c r="Q86" s="81" t="s">
        <v>3624</v>
      </c>
      <c r="R86" s="81"/>
      <c r="S86" s="81"/>
      <c r="T86" s="81" t="s">
        <v>4732</v>
      </c>
      <c r="U86" s="83">
        <v>42917.308969907404</v>
      </c>
      <c r="V86" s="85" t="s">
        <v>5182</v>
      </c>
      <c r="W86" s="81"/>
      <c r="X86" s="81"/>
      <c r="Y86" s="84" t="s">
        <v>7173</v>
      </c>
      <c r="Z86" s="81"/>
    </row>
    <row r="87" spans="1:26" x14ac:dyDescent="0.25">
      <c r="A87" s="66" t="s">
        <v>247</v>
      </c>
      <c r="B87" s="66" t="s">
        <v>3392</v>
      </c>
      <c r="C87" s="67"/>
      <c r="D87" s="68"/>
      <c r="E87" s="69"/>
      <c r="F87" s="70"/>
      <c r="G87" s="67"/>
      <c r="H87" s="71"/>
      <c r="I87" s="72"/>
      <c r="J87" s="72"/>
      <c r="K87" s="36"/>
      <c r="L87" s="79"/>
      <c r="M87" s="79"/>
      <c r="N87" s="74"/>
      <c r="O87" s="81" t="s">
        <v>352</v>
      </c>
      <c r="P87" s="83">
        <v>42917.309201388889</v>
      </c>
      <c r="Q87" s="81" t="s">
        <v>3591</v>
      </c>
      <c r="R87" s="81"/>
      <c r="S87" s="81"/>
      <c r="T87" s="81" t="s">
        <v>4719</v>
      </c>
      <c r="U87" s="83">
        <v>42917.309201388889</v>
      </c>
      <c r="V87" s="85" t="s">
        <v>5183</v>
      </c>
      <c r="W87" s="81"/>
      <c r="X87" s="81"/>
      <c r="Y87" s="84" t="s">
        <v>7174</v>
      </c>
      <c r="Z87" s="81"/>
    </row>
    <row r="88" spans="1:26" x14ac:dyDescent="0.25">
      <c r="A88" s="66" t="s">
        <v>1904</v>
      </c>
      <c r="B88" s="66" t="s">
        <v>605</v>
      </c>
      <c r="C88" s="67"/>
      <c r="D88" s="68"/>
      <c r="E88" s="69"/>
      <c r="F88" s="70"/>
      <c r="G88" s="67"/>
      <c r="H88" s="71"/>
      <c r="I88" s="72"/>
      <c r="J88" s="72"/>
      <c r="K88" s="36"/>
      <c r="L88" s="79"/>
      <c r="M88" s="79"/>
      <c r="N88" s="74"/>
      <c r="O88" s="81" t="s">
        <v>352</v>
      </c>
      <c r="P88" s="83">
        <v>42917.309282407405</v>
      </c>
      <c r="Q88" s="81" t="s">
        <v>3625</v>
      </c>
      <c r="R88" s="85" t="s">
        <v>4411</v>
      </c>
      <c r="S88" s="81" t="s">
        <v>365</v>
      </c>
      <c r="T88" s="81" t="s">
        <v>4741</v>
      </c>
      <c r="U88" s="83">
        <v>42917.309282407405</v>
      </c>
      <c r="V88" s="85" t="s">
        <v>5184</v>
      </c>
      <c r="W88" s="81"/>
      <c r="X88" s="81"/>
      <c r="Y88" s="84" t="s">
        <v>7175</v>
      </c>
      <c r="Z88" s="81"/>
    </row>
    <row r="89" spans="1:26" x14ac:dyDescent="0.25">
      <c r="A89" s="66" t="s">
        <v>1904</v>
      </c>
      <c r="B89" s="66" t="s">
        <v>3401</v>
      </c>
      <c r="C89" s="67"/>
      <c r="D89" s="68"/>
      <c r="E89" s="69"/>
      <c r="F89" s="70"/>
      <c r="G89" s="67"/>
      <c r="H89" s="71"/>
      <c r="I89" s="72"/>
      <c r="J89" s="72"/>
      <c r="K89" s="36"/>
      <c r="L89" s="79"/>
      <c r="M89" s="79"/>
      <c r="N89" s="74"/>
      <c r="O89" s="81" t="s">
        <v>352</v>
      </c>
      <c r="P89" s="83">
        <v>42917.309282407405</v>
      </c>
      <c r="Q89" s="81" t="s">
        <v>3625</v>
      </c>
      <c r="R89" s="85" t="s">
        <v>4411</v>
      </c>
      <c r="S89" s="81" t="s">
        <v>365</v>
      </c>
      <c r="T89" s="81" t="s">
        <v>4741</v>
      </c>
      <c r="U89" s="83">
        <v>42917.309282407405</v>
      </c>
      <c r="V89" s="85" t="s">
        <v>5184</v>
      </c>
      <c r="W89" s="81"/>
      <c r="X89" s="81"/>
      <c r="Y89" s="84" t="s">
        <v>7175</v>
      </c>
      <c r="Z89" s="81"/>
    </row>
    <row r="90" spans="1:26" x14ac:dyDescent="0.25">
      <c r="A90" s="66" t="s">
        <v>1904</v>
      </c>
      <c r="B90" s="66" t="s">
        <v>1407</v>
      </c>
      <c r="C90" s="67"/>
      <c r="D90" s="68"/>
      <c r="E90" s="69"/>
      <c r="F90" s="70"/>
      <c r="G90" s="67"/>
      <c r="H90" s="71"/>
      <c r="I90" s="72"/>
      <c r="J90" s="72"/>
      <c r="K90" s="36"/>
      <c r="L90" s="79"/>
      <c r="M90" s="79"/>
      <c r="N90" s="74"/>
      <c r="O90" s="81" t="s">
        <v>352</v>
      </c>
      <c r="P90" s="83">
        <v>42917.309282407405</v>
      </c>
      <c r="Q90" s="81" t="s">
        <v>3625</v>
      </c>
      <c r="R90" s="85" t="s">
        <v>4411</v>
      </c>
      <c r="S90" s="81" t="s">
        <v>365</v>
      </c>
      <c r="T90" s="81" t="s">
        <v>4741</v>
      </c>
      <c r="U90" s="83">
        <v>42917.309282407405</v>
      </c>
      <c r="V90" s="85" t="s">
        <v>5184</v>
      </c>
      <c r="W90" s="81"/>
      <c r="X90" s="81"/>
      <c r="Y90" s="84" t="s">
        <v>7175</v>
      </c>
      <c r="Z90" s="81"/>
    </row>
    <row r="91" spans="1:26" x14ac:dyDescent="0.25">
      <c r="A91" s="66" t="s">
        <v>1904</v>
      </c>
      <c r="B91" s="66" t="s">
        <v>3402</v>
      </c>
      <c r="C91" s="67"/>
      <c r="D91" s="68"/>
      <c r="E91" s="69"/>
      <c r="F91" s="70"/>
      <c r="G91" s="67"/>
      <c r="H91" s="71"/>
      <c r="I91" s="72"/>
      <c r="J91" s="72"/>
      <c r="K91" s="36"/>
      <c r="L91" s="79"/>
      <c r="M91" s="79"/>
      <c r="N91" s="74"/>
      <c r="O91" s="81" t="s">
        <v>352</v>
      </c>
      <c r="P91" s="83">
        <v>42917.309282407405</v>
      </c>
      <c r="Q91" s="81" t="s">
        <v>3625</v>
      </c>
      <c r="R91" s="85" t="s">
        <v>4411</v>
      </c>
      <c r="S91" s="81" t="s">
        <v>365</v>
      </c>
      <c r="T91" s="81" t="s">
        <v>4741</v>
      </c>
      <c r="U91" s="83">
        <v>42917.309282407405</v>
      </c>
      <c r="V91" s="85" t="s">
        <v>5184</v>
      </c>
      <c r="W91" s="81"/>
      <c r="X91" s="81"/>
      <c r="Y91" s="84" t="s">
        <v>7175</v>
      </c>
      <c r="Z91" s="81"/>
    </row>
    <row r="92" spans="1:26" x14ac:dyDescent="0.25">
      <c r="A92" s="66" t="s">
        <v>1905</v>
      </c>
      <c r="B92" s="66" t="s">
        <v>2760</v>
      </c>
      <c r="C92" s="67"/>
      <c r="D92" s="68"/>
      <c r="E92" s="69"/>
      <c r="F92" s="70"/>
      <c r="G92" s="67"/>
      <c r="H92" s="71"/>
      <c r="I92" s="72"/>
      <c r="J92" s="72"/>
      <c r="K92" s="36"/>
      <c r="L92" s="79"/>
      <c r="M92" s="79"/>
      <c r="N92" s="74"/>
      <c r="O92" s="81" t="s">
        <v>352</v>
      </c>
      <c r="P92" s="83">
        <v>42917.309340277781</v>
      </c>
      <c r="Q92" s="81" t="s">
        <v>3612</v>
      </c>
      <c r="R92" s="81"/>
      <c r="S92" s="81"/>
      <c r="T92" s="81" t="s">
        <v>4733</v>
      </c>
      <c r="U92" s="83">
        <v>42917.309340277781</v>
      </c>
      <c r="V92" s="85" t="s">
        <v>5185</v>
      </c>
      <c r="W92" s="81"/>
      <c r="X92" s="81"/>
      <c r="Y92" s="84" t="s">
        <v>7176</v>
      </c>
      <c r="Z92" s="81"/>
    </row>
    <row r="93" spans="1:26" x14ac:dyDescent="0.25">
      <c r="A93" s="66" t="s">
        <v>1906</v>
      </c>
      <c r="B93" s="66" t="s">
        <v>3394</v>
      </c>
      <c r="C93" s="67"/>
      <c r="D93" s="68"/>
      <c r="E93" s="69"/>
      <c r="F93" s="70"/>
      <c r="G93" s="67"/>
      <c r="H93" s="71"/>
      <c r="I93" s="72"/>
      <c r="J93" s="72"/>
      <c r="K93" s="36"/>
      <c r="L93" s="79"/>
      <c r="M93" s="79"/>
      <c r="N93" s="74"/>
      <c r="O93" s="81" t="s">
        <v>352</v>
      </c>
      <c r="P93" s="83">
        <v>42917.304965277777</v>
      </c>
      <c r="Q93" s="81" t="s">
        <v>3595</v>
      </c>
      <c r="R93" s="81"/>
      <c r="S93" s="81"/>
      <c r="T93" s="81" t="s">
        <v>4722</v>
      </c>
      <c r="U93" s="83">
        <v>42917.304965277777</v>
      </c>
      <c r="V93" s="85" t="s">
        <v>5186</v>
      </c>
      <c r="W93" s="81"/>
      <c r="X93" s="81"/>
      <c r="Y93" s="84" t="s">
        <v>7177</v>
      </c>
      <c r="Z93" s="81"/>
    </row>
    <row r="94" spans="1:26" x14ac:dyDescent="0.25">
      <c r="A94" s="66" t="s">
        <v>1906</v>
      </c>
      <c r="B94" s="66" t="s">
        <v>274</v>
      </c>
      <c r="C94" s="67"/>
      <c r="D94" s="68"/>
      <c r="E94" s="69"/>
      <c r="F94" s="70"/>
      <c r="G94" s="67"/>
      <c r="H94" s="71"/>
      <c r="I94" s="72"/>
      <c r="J94" s="72"/>
      <c r="K94" s="36"/>
      <c r="L94" s="79"/>
      <c r="M94" s="79"/>
      <c r="N94" s="74"/>
      <c r="O94" s="81" t="s">
        <v>352</v>
      </c>
      <c r="P94" s="83">
        <v>42917.310254629629</v>
      </c>
      <c r="Q94" s="81" t="s">
        <v>3626</v>
      </c>
      <c r="R94" s="85" t="s">
        <v>4412</v>
      </c>
      <c r="S94" s="81" t="s">
        <v>359</v>
      </c>
      <c r="T94" s="81" t="s">
        <v>4742</v>
      </c>
      <c r="U94" s="83">
        <v>42917.310254629629</v>
      </c>
      <c r="V94" s="85" t="s">
        <v>5187</v>
      </c>
      <c r="W94" s="81"/>
      <c r="X94" s="81"/>
      <c r="Y94" s="84" t="s">
        <v>7178</v>
      </c>
      <c r="Z94" s="81"/>
    </row>
    <row r="95" spans="1:26" x14ac:dyDescent="0.25">
      <c r="A95" s="66" t="s">
        <v>1906</v>
      </c>
      <c r="B95" s="66" t="s">
        <v>3394</v>
      </c>
      <c r="C95" s="67"/>
      <c r="D95" s="68"/>
      <c r="E95" s="69"/>
      <c r="F95" s="70"/>
      <c r="G95" s="67"/>
      <c r="H95" s="71"/>
      <c r="I95" s="72"/>
      <c r="J95" s="72"/>
      <c r="K95" s="36"/>
      <c r="L95" s="79"/>
      <c r="M95" s="79"/>
      <c r="N95" s="74"/>
      <c r="O95" s="81" t="s">
        <v>352</v>
      </c>
      <c r="P95" s="83">
        <v>42917.310254629629</v>
      </c>
      <c r="Q95" s="81" t="s">
        <v>3626</v>
      </c>
      <c r="R95" s="85" t="s">
        <v>4412</v>
      </c>
      <c r="S95" s="81" t="s">
        <v>359</v>
      </c>
      <c r="T95" s="81" t="s">
        <v>4742</v>
      </c>
      <c r="U95" s="83">
        <v>42917.310254629629</v>
      </c>
      <c r="V95" s="85" t="s">
        <v>5187</v>
      </c>
      <c r="W95" s="81"/>
      <c r="X95" s="81"/>
      <c r="Y95" s="84" t="s">
        <v>7178</v>
      </c>
      <c r="Z95" s="81"/>
    </row>
    <row r="96" spans="1:26" x14ac:dyDescent="0.25">
      <c r="A96" s="66" t="s">
        <v>1907</v>
      </c>
      <c r="B96" s="66" t="s">
        <v>1907</v>
      </c>
      <c r="C96" s="67"/>
      <c r="D96" s="68"/>
      <c r="E96" s="69"/>
      <c r="F96" s="70"/>
      <c r="G96" s="67"/>
      <c r="H96" s="71"/>
      <c r="I96" s="72"/>
      <c r="J96" s="72"/>
      <c r="K96" s="36"/>
      <c r="L96" s="79"/>
      <c r="M96" s="79"/>
      <c r="N96" s="74"/>
      <c r="O96" s="81" t="s">
        <v>179</v>
      </c>
      <c r="P96" s="83">
        <v>42917.310416666667</v>
      </c>
      <c r="Q96" s="81" t="s">
        <v>3627</v>
      </c>
      <c r="R96" s="81"/>
      <c r="S96" s="81"/>
      <c r="T96" s="81" t="s">
        <v>4743</v>
      </c>
      <c r="U96" s="83">
        <v>42917.310416666667</v>
      </c>
      <c r="V96" s="85" t="s">
        <v>5188</v>
      </c>
      <c r="W96" s="81"/>
      <c r="X96" s="81"/>
      <c r="Y96" s="84" t="s">
        <v>7179</v>
      </c>
      <c r="Z96" s="81"/>
    </row>
    <row r="97" spans="1:26" x14ac:dyDescent="0.25">
      <c r="A97" s="66" t="s">
        <v>1908</v>
      </c>
      <c r="B97" s="66" t="s">
        <v>193</v>
      </c>
      <c r="C97" s="67"/>
      <c r="D97" s="68"/>
      <c r="E97" s="69"/>
      <c r="F97" s="70"/>
      <c r="G97" s="67"/>
      <c r="H97" s="71"/>
      <c r="I97" s="72"/>
      <c r="J97" s="72"/>
      <c r="K97" s="36"/>
      <c r="L97" s="79"/>
      <c r="M97" s="79"/>
      <c r="N97" s="74"/>
      <c r="O97" s="81" t="s">
        <v>352</v>
      </c>
      <c r="P97" s="83">
        <v>42917.31050925926</v>
      </c>
      <c r="Q97" s="81" t="s">
        <v>3628</v>
      </c>
      <c r="R97" s="81"/>
      <c r="S97" s="81"/>
      <c r="T97" s="81" t="s">
        <v>4719</v>
      </c>
      <c r="U97" s="83">
        <v>42917.31050925926</v>
      </c>
      <c r="V97" s="85" t="s">
        <v>5189</v>
      </c>
      <c r="W97" s="81"/>
      <c r="X97" s="81"/>
      <c r="Y97" s="84" t="s">
        <v>7180</v>
      </c>
      <c r="Z97" s="81"/>
    </row>
    <row r="98" spans="1:26" x14ac:dyDescent="0.25">
      <c r="A98" s="66" t="s">
        <v>1909</v>
      </c>
      <c r="B98" s="66" t="s">
        <v>332</v>
      </c>
      <c r="C98" s="67"/>
      <c r="D98" s="68"/>
      <c r="E98" s="69"/>
      <c r="F98" s="70"/>
      <c r="G98" s="67"/>
      <c r="H98" s="71"/>
      <c r="I98" s="72"/>
      <c r="J98" s="72"/>
      <c r="K98" s="36"/>
      <c r="L98" s="79"/>
      <c r="M98" s="79"/>
      <c r="N98" s="74"/>
      <c r="O98" s="81" t="s">
        <v>352</v>
      </c>
      <c r="P98" s="83">
        <v>42917.310798611114</v>
      </c>
      <c r="Q98" s="81" t="s">
        <v>354</v>
      </c>
      <c r="R98" s="81"/>
      <c r="S98" s="81"/>
      <c r="T98" s="81" t="s">
        <v>379</v>
      </c>
      <c r="U98" s="83">
        <v>42917.310798611114</v>
      </c>
      <c r="V98" s="85" t="s">
        <v>5190</v>
      </c>
      <c r="W98" s="81"/>
      <c r="X98" s="81"/>
      <c r="Y98" s="84" t="s">
        <v>7181</v>
      </c>
      <c r="Z98" s="81"/>
    </row>
    <row r="99" spans="1:26" x14ac:dyDescent="0.25">
      <c r="A99" s="66" t="s">
        <v>1910</v>
      </c>
      <c r="B99" s="66" t="s">
        <v>3392</v>
      </c>
      <c r="C99" s="67"/>
      <c r="D99" s="68"/>
      <c r="E99" s="69"/>
      <c r="F99" s="70"/>
      <c r="G99" s="67"/>
      <c r="H99" s="71"/>
      <c r="I99" s="72"/>
      <c r="J99" s="72"/>
      <c r="K99" s="36"/>
      <c r="L99" s="79"/>
      <c r="M99" s="79"/>
      <c r="N99" s="74"/>
      <c r="O99" s="81" t="s">
        <v>352</v>
      </c>
      <c r="P99" s="83">
        <v>42917.311145833337</v>
      </c>
      <c r="Q99" s="81" t="s">
        <v>3591</v>
      </c>
      <c r="R99" s="81"/>
      <c r="S99" s="81"/>
      <c r="T99" s="81" t="s">
        <v>4719</v>
      </c>
      <c r="U99" s="83">
        <v>42917.311145833337</v>
      </c>
      <c r="V99" s="85" t="s">
        <v>5191</v>
      </c>
      <c r="W99" s="81"/>
      <c r="X99" s="81"/>
      <c r="Y99" s="84" t="s">
        <v>7182</v>
      </c>
      <c r="Z99" s="81"/>
    </row>
    <row r="100" spans="1:26" x14ac:dyDescent="0.25">
      <c r="A100" s="66" t="s">
        <v>1911</v>
      </c>
      <c r="B100" s="66" t="s">
        <v>3403</v>
      </c>
      <c r="C100" s="67"/>
      <c r="D100" s="68"/>
      <c r="E100" s="69"/>
      <c r="F100" s="70"/>
      <c r="G100" s="67"/>
      <c r="H100" s="71"/>
      <c r="I100" s="72"/>
      <c r="J100" s="72"/>
      <c r="K100" s="36"/>
      <c r="L100" s="79"/>
      <c r="M100" s="79"/>
      <c r="N100" s="74"/>
      <c r="O100" s="81" t="s">
        <v>352</v>
      </c>
      <c r="P100" s="83">
        <v>42917.311261574076</v>
      </c>
      <c r="Q100" s="81" t="s">
        <v>3629</v>
      </c>
      <c r="R100" s="81"/>
      <c r="S100" s="81"/>
      <c r="T100" s="81" t="s">
        <v>4721</v>
      </c>
      <c r="U100" s="83">
        <v>42917.311261574076</v>
      </c>
      <c r="V100" s="85" t="s">
        <v>5192</v>
      </c>
      <c r="W100" s="81"/>
      <c r="X100" s="81"/>
      <c r="Y100" s="84" t="s">
        <v>7183</v>
      </c>
      <c r="Z100" s="81"/>
    </row>
    <row r="101" spans="1:26" x14ac:dyDescent="0.25">
      <c r="A101" s="66" t="s">
        <v>1912</v>
      </c>
      <c r="B101" s="66" t="s">
        <v>282</v>
      </c>
      <c r="C101" s="67"/>
      <c r="D101" s="68"/>
      <c r="E101" s="69"/>
      <c r="F101" s="70"/>
      <c r="G101" s="67"/>
      <c r="H101" s="71"/>
      <c r="I101" s="72"/>
      <c r="J101" s="72"/>
      <c r="K101" s="36"/>
      <c r="L101" s="79"/>
      <c r="M101" s="79"/>
      <c r="N101" s="74"/>
      <c r="O101" s="81" t="s">
        <v>352</v>
      </c>
      <c r="P101" s="83">
        <v>42917.311400462961</v>
      </c>
      <c r="Q101" s="81" t="s">
        <v>3630</v>
      </c>
      <c r="R101" s="81"/>
      <c r="S101" s="81"/>
      <c r="T101" s="81" t="s">
        <v>4719</v>
      </c>
      <c r="U101" s="83">
        <v>42917.311400462961</v>
      </c>
      <c r="V101" s="85" t="s">
        <v>5193</v>
      </c>
      <c r="W101" s="81"/>
      <c r="X101" s="81"/>
      <c r="Y101" s="84" t="s">
        <v>7184</v>
      </c>
      <c r="Z101" s="81"/>
    </row>
    <row r="102" spans="1:26" x14ac:dyDescent="0.25">
      <c r="A102" s="66" t="s">
        <v>1913</v>
      </c>
      <c r="B102" s="66" t="s">
        <v>274</v>
      </c>
      <c r="C102" s="67"/>
      <c r="D102" s="68"/>
      <c r="E102" s="69"/>
      <c r="F102" s="70"/>
      <c r="G102" s="67"/>
      <c r="H102" s="71"/>
      <c r="I102" s="72"/>
      <c r="J102" s="72"/>
      <c r="K102" s="36"/>
      <c r="L102" s="79"/>
      <c r="M102" s="79"/>
      <c r="N102" s="74"/>
      <c r="O102" s="81" t="s">
        <v>352</v>
      </c>
      <c r="P102" s="83">
        <v>42917.312604166669</v>
      </c>
      <c r="Q102" s="81" t="s">
        <v>3626</v>
      </c>
      <c r="R102" s="85" t="s">
        <v>4412</v>
      </c>
      <c r="S102" s="81" t="s">
        <v>359</v>
      </c>
      <c r="T102" s="81" t="s">
        <v>4742</v>
      </c>
      <c r="U102" s="83">
        <v>42917.312604166669</v>
      </c>
      <c r="V102" s="85" t="s">
        <v>5194</v>
      </c>
      <c r="W102" s="81"/>
      <c r="X102" s="81"/>
      <c r="Y102" s="84" t="s">
        <v>7185</v>
      </c>
      <c r="Z102" s="81"/>
    </row>
    <row r="103" spans="1:26" x14ac:dyDescent="0.25">
      <c r="A103" s="66" t="s">
        <v>1913</v>
      </c>
      <c r="B103" s="66" t="s">
        <v>3394</v>
      </c>
      <c r="C103" s="67"/>
      <c r="D103" s="68"/>
      <c r="E103" s="69"/>
      <c r="F103" s="70"/>
      <c r="G103" s="67"/>
      <c r="H103" s="71"/>
      <c r="I103" s="72"/>
      <c r="J103" s="72"/>
      <c r="K103" s="36"/>
      <c r="L103" s="79"/>
      <c r="M103" s="79"/>
      <c r="N103" s="74"/>
      <c r="O103" s="81" t="s">
        <v>352</v>
      </c>
      <c r="P103" s="83">
        <v>42917.312604166669</v>
      </c>
      <c r="Q103" s="81" t="s">
        <v>3626</v>
      </c>
      <c r="R103" s="85" t="s">
        <v>4412</v>
      </c>
      <c r="S103" s="81" t="s">
        <v>359</v>
      </c>
      <c r="T103" s="81" t="s">
        <v>4742</v>
      </c>
      <c r="U103" s="83">
        <v>42917.312604166669</v>
      </c>
      <c r="V103" s="85" t="s">
        <v>5194</v>
      </c>
      <c r="W103" s="81"/>
      <c r="X103" s="81"/>
      <c r="Y103" s="84" t="s">
        <v>7185</v>
      </c>
      <c r="Z103" s="81"/>
    </row>
    <row r="104" spans="1:26" x14ac:dyDescent="0.25">
      <c r="A104" s="66" t="s">
        <v>1914</v>
      </c>
      <c r="B104" s="66" t="s">
        <v>1914</v>
      </c>
      <c r="C104" s="67"/>
      <c r="D104" s="68"/>
      <c r="E104" s="69"/>
      <c r="F104" s="70"/>
      <c r="G104" s="67"/>
      <c r="H104" s="71"/>
      <c r="I104" s="72"/>
      <c r="J104" s="72"/>
      <c r="K104" s="36"/>
      <c r="L104" s="79"/>
      <c r="M104" s="79"/>
      <c r="N104" s="74"/>
      <c r="O104" s="81" t="s">
        <v>179</v>
      </c>
      <c r="P104" s="83">
        <v>42917.313032407408</v>
      </c>
      <c r="Q104" s="81" t="s">
        <v>3631</v>
      </c>
      <c r="R104" s="85" t="s">
        <v>4413</v>
      </c>
      <c r="S104" s="81" t="s">
        <v>362</v>
      </c>
      <c r="T104" s="81" t="s">
        <v>4744</v>
      </c>
      <c r="U104" s="83">
        <v>42917.313032407408</v>
      </c>
      <c r="V104" s="85" t="s">
        <v>5195</v>
      </c>
      <c r="W104" s="81"/>
      <c r="X104" s="81"/>
      <c r="Y104" s="84" t="s">
        <v>7186</v>
      </c>
      <c r="Z104" s="81"/>
    </row>
    <row r="105" spans="1:26" x14ac:dyDescent="0.25">
      <c r="A105" s="66" t="s">
        <v>1915</v>
      </c>
      <c r="B105" s="66" t="s">
        <v>3394</v>
      </c>
      <c r="C105" s="67"/>
      <c r="D105" s="68"/>
      <c r="E105" s="69"/>
      <c r="F105" s="70"/>
      <c r="G105" s="67"/>
      <c r="H105" s="71"/>
      <c r="I105" s="72"/>
      <c r="J105" s="72"/>
      <c r="K105" s="36"/>
      <c r="L105" s="79"/>
      <c r="M105" s="79"/>
      <c r="N105" s="74"/>
      <c r="O105" s="81" t="s">
        <v>352</v>
      </c>
      <c r="P105" s="83">
        <v>42917.313055555554</v>
      </c>
      <c r="Q105" s="81" t="s">
        <v>3595</v>
      </c>
      <c r="R105" s="81"/>
      <c r="S105" s="81"/>
      <c r="T105" s="81" t="s">
        <v>4722</v>
      </c>
      <c r="U105" s="83">
        <v>42917.313055555554</v>
      </c>
      <c r="V105" s="85" t="s">
        <v>5196</v>
      </c>
      <c r="W105" s="81"/>
      <c r="X105" s="81"/>
      <c r="Y105" s="84" t="s">
        <v>7187</v>
      </c>
      <c r="Z105" s="81"/>
    </row>
    <row r="106" spans="1:26" x14ac:dyDescent="0.25">
      <c r="A106" s="66" t="s">
        <v>1916</v>
      </c>
      <c r="B106" s="66" t="s">
        <v>281</v>
      </c>
      <c r="C106" s="67"/>
      <c r="D106" s="68"/>
      <c r="E106" s="69"/>
      <c r="F106" s="70"/>
      <c r="G106" s="67"/>
      <c r="H106" s="71"/>
      <c r="I106" s="72"/>
      <c r="J106" s="72"/>
      <c r="K106" s="36"/>
      <c r="L106" s="79"/>
      <c r="M106" s="79"/>
      <c r="N106" s="74"/>
      <c r="O106" s="81" t="s">
        <v>352</v>
      </c>
      <c r="P106" s="83">
        <v>42917.313055555554</v>
      </c>
      <c r="Q106" s="81" t="s">
        <v>3632</v>
      </c>
      <c r="R106" s="85" t="s">
        <v>4414</v>
      </c>
      <c r="S106" s="81" t="s">
        <v>362</v>
      </c>
      <c r="T106" s="81" t="s">
        <v>1400</v>
      </c>
      <c r="U106" s="83">
        <v>42917.313055555554</v>
      </c>
      <c r="V106" s="85" t="s">
        <v>5197</v>
      </c>
      <c r="W106" s="81"/>
      <c r="X106" s="81"/>
      <c r="Y106" s="84" t="s">
        <v>7188</v>
      </c>
      <c r="Z106" s="84" t="s">
        <v>9093</v>
      </c>
    </row>
    <row r="107" spans="1:26" x14ac:dyDescent="0.25">
      <c r="A107" s="66" t="s">
        <v>1916</v>
      </c>
      <c r="B107" s="66" t="s">
        <v>278</v>
      </c>
      <c r="C107" s="67"/>
      <c r="D107" s="68"/>
      <c r="E107" s="69"/>
      <c r="F107" s="70"/>
      <c r="G107" s="67"/>
      <c r="H107" s="71"/>
      <c r="I107" s="72"/>
      <c r="J107" s="72"/>
      <c r="K107" s="36"/>
      <c r="L107" s="79"/>
      <c r="M107" s="79"/>
      <c r="N107" s="74"/>
      <c r="O107" s="81" t="s">
        <v>353</v>
      </c>
      <c r="P107" s="83">
        <v>42917.307905092595</v>
      </c>
      <c r="Q107" s="81" t="s">
        <v>3633</v>
      </c>
      <c r="R107" s="85" t="s">
        <v>4415</v>
      </c>
      <c r="S107" s="81" t="s">
        <v>362</v>
      </c>
      <c r="T107" s="81" t="s">
        <v>4719</v>
      </c>
      <c r="U107" s="83">
        <v>42917.307905092595</v>
      </c>
      <c r="V107" s="85" t="s">
        <v>5198</v>
      </c>
      <c r="W107" s="81"/>
      <c r="X107" s="81"/>
      <c r="Y107" s="84" t="s">
        <v>7189</v>
      </c>
      <c r="Z107" s="84" t="s">
        <v>9094</v>
      </c>
    </row>
    <row r="108" spans="1:26" x14ac:dyDescent="0.25">
      <c r="A108" s="66" t="s">
        <v>1916</v>
      </c>
      <c r="B108" s="66" t="s">
        <v>1916</v>
      </c>
      <c r="C108" s="67"/>
      <c r="D108" s="68"/>
      <c r="E108" s="69"/>
      <c r="F108" s="70"/>
      <c r="G108" s="67"/>
      <c r="H108" s="71"/>
      <c r="I108" s="72"/>
      <c r="J108" s="72"/>
      <c r="K108" s="36"/>
      <c r="L108" s="79"/>
      <c r="M108" s="79"/>
      <c r="N108" s="74"/>
      <c r="O108" s="81" t="s">
        <v>179</v>
      </c>
      <c r="P108" s="83">
        <v>42917.309618055559</v>
      </c>
      <c r="Q108" s="81" t="s">
        <v>3634</v>
      </c>
      <c r="R108" s="81"/>
      <c r="S108" s="81"/>
      <c r="T108" s="81" t="s">
        <v>4745</v>
      </c>
      <c r="U108" s="83">
        <v>42917.309618055559</v>
      </c>
      <c r="V108" s="85" t="s">
        <v>5199</v>
      </c>
      <c r="W108" s="81"/>
      <c r="X108" s="81"/>
      <c r="Y108" s="84" t="s">
        <v>7190</v>
      </c>
      <c r="Z108" s="81"/>
    </row>
    <row r="109" spans="1:26" x14ac:dyDescent="0.25">
      <c r="A109" s="66" t="s">
        <v>1916</v>
      </c>
      <c r="B109" s="66" t="s">
        <v>288</v>
      </c>
      <c r="C109" s="67"/>
      <c r="D109" s="68"/>
      <c r="E109" s="69"/>
      <c r="F109" s="70"/>
      <c r="G109" s="67"/>
      <c r="H109" s="71"/>
      <c r="I109" s="72"/>
      <c r="J109" s="72"/>
      <c r="K109" s="36"/>
      <c r="L109" s="79"/>
      <c r="M109" s="79"/>
      <c r="N109" s="74"/>
      <c r="O109" s="81" t="s">
        <v>352</v>
      </c>
      <c r="P109" s="83">
        <v>42917.313055555554</v>
      </c>
      <c r="Q109" s="81" t="s">
        <v>3632</v>
      </c>
      <c r="R109" s="85" t="s">
        <v>4414</v>
      </c>
      <c r="S109" s="81" t="s">
        <v>362</v>
      </c>
      <c r="T109" s="81" t="s">
        <v>1400</v>
      </c>
      <c r="U109" s="83">
        <v>42917.313055555554</v>
      </c>
      <c r="V109" s="85" t="s">
        <v>5197</v>
      </c>
      <c r="W109" s="81"/>
      <c r="X109" s="81"/>
      <c r="Y109" s="84" t="s">
        <v>7188</v>
      </c>
      <c r="Z109" s="84" t="s">
        <v>9093</v>
      </c>
    </row>
    <row r="110" spans="1:26" x14ac:dyDescent="0.25">
      <c r="A110" s="66" t="s">
        <v>1916</v>
      </c>
      <c r="B110" s="66" t="s">
        <v>320</v>
      </c>
      <c r="C110" s="67"/>
      <c r="D110" s="68"/>
      <c r="E110" s="69"/>
      <c r="F110" s="70"/>
      <c r="G110" s="67"/>
      <c r="H110" s="71"/>
      <c r="I110" s="72"/>
      <c r="J110" s="72"/>
      <c r="K110" s="36"/>
      <c r="L110" s="79"/>
      <c r="M110" s="79"/>
      <c r="N110" s="74"/>
      <c r="O110" s="81" t="s">
        <v>353</v>
      </c>
      <c r="P110" s="83">
        <v>42917.313055555554</v>
      </c>
      <c r="Q110" s="81" t="s">
        <v>3632</v>
      </c>
      <c r="R110" s="85" t="s">
        <v>4414</v>
      </c>
      <c r="S110" s="81" t="s">
        <v>362</v>
      </c>
      <c r="T110" s="81" t="s">
        <v>1400</v>
      </c>
      <c r="U110" s="83">
        <v>42917.313055555554</v>
      </c>
      <c r="V110" s="85" t="s">
        <v>5197</v>
      </c>
      <c r="W110" s="81"/>
      <c r="X110" s="81"/>
      <c r="Y110" s="84" t="s">
        <v>7188</v>
      </c>
      <c r="Z110" s="84" t="s">
        <v>9093</v>
      </c>
    </row>
    <row r="111" spans="1:26" x14ac:dyDescent="0.25">
      <c r="A111" s="66" t="s">
        <v>1917</v>
      </c>
      <c r="B111" s="66" t="s">
        <v>3392</v>
      </c>
      <c r="C111" s="67"/>
      <c r="D111" s="68"/>
      <c r="E111" s="69"/>
      <c r="F111" s="70"/>
      <c r="G111" s="67"/>
      <c r="H111" s="71"/>
      <c r="I111" s="72"/>
      <c r="J111" s="72"/>
      <c r="K111" s="36"/>
      <c r="L111" s="79"/>
      <c r="M111" s="79"/>
      <c r="N111" s="74"/>
      <c r="O111" s="81" t="s">
        <v>352</v>
      </c>
      <c r="P111" s="83">
        <v>42917.314849537041</v>
      </c>
      <c r="Q111" s="81" t="s">
        <v>3591</v>
      </c>
      <c r="R111" s="81"/>
      <c r="S111" s="81"/>
      <c r="T111" s="81" t="s">
        <v>4719</v>
      </c>
      <c r="U111" s="83">
        <v>42917.314849537041</v>
      </c>
      <c r="V111" s="85" t="s">
        <v>5200</v>
      </c>
      <c r="W111" s="81"/>
      <c r="X111" s="81"/>
      <c r="Y111" s="84" t="s">
        <v>7191</v>
      </c>
      <c r="Z111" s="81"/>
    </row>
    <row r="112" spans="1:26" x14ac:dyDescent="0.25">
      <c r="A112" s="66" t="s">
        <v>1918</v>
      </c>
      <c r="B112" s="66" t="s">
        <v>3404</v>
      </c>
      <c r="C112" s="67"/>
      <c r="D112" s="68"/>
      <c r="E112" s="69"/>
      <c r="F112" s="70"/>
      <c r="G112" s="67"/>
      <c r="H112" s="71"/>
      <c r="I112" s="72"/>
      <c r="J112" s="72"/>
      <c r="K112" s="36"/>
      <c r="L112" s="79"/>
      <c r="M112" s="79"/>
      <c r="N112" s="74"/>
      <c r="O112" s="81" t="s">
        <v>352</v>
      </c>
      <c r="P112" s="83">
        <v>42917.315393518518</v>
      </c>
      <c r="Q112" s="81" t="s">
        <v>3635</v>
      </c>
      <c r="R112" s="81"/>
      <c r="S112" s="81"/>
      <c r="T112" s="81" t="s">
        <v>4721</v>
      </c>
      <c r="U112" s="83">
        <v>42917.315393518518</v>
      </c>
      <c r="V112" s="85" t="s">
        <v>5201</v>
      </c>
      <c r="W112" s="81"/>
      <c r="X112" s="81"/>
      <c r="Y112" s="84" t="s">
        <v>7192</v>
      </c>
      <c r="Z112" s="81"/>
    </row>
    <row r="113" spans="1:26" x14ac:dyDescent="0.25">
      <c r="A113" s="66" t="s">
        <v>1918</v>
      </c>
      <c r="B113" s="66" t="s">
        <v>3405</v>
      </c>
      <c r="C113" s="67"/>
      <c r="D113" s="68"/>
      <c r="E113" s="69"/>
      <c r="F113" s="70"/>
      <c r="G113" s="67"/>
      <c r="H113" s="71"/>
      <c r="I113" s="72"/>
      <c r="J113" s="72"/>
      <c r="K113" s="36"/>
      <c r="L113" s="79"/>
      <c r="M113" s="79"/>
      <c r="N113" s="74"/>
      <c r="O113" s="81" t="s">
        <v>352</v>
      </c>
      <c r="P113" s="83">
        <v>42917.315439814818</v>
      </c>
      <c r="Q113" s="81" t="s">
        <v>3636</v>
      </c>
      <c r="R113" s="81"/>
      <c r="S113" s="81"/>
      <c r="T113" s="81" t="s">
        <v>4719</v>
      </c>
      <c r="U113" s="83">
        <v>42917.315439814818</v>
      </c>
      <c r="V113" s="85" t="s">
        <v>5202</v>
      </c>
      <c r="W113" s="81"/>
      <c r="X113" s="81"/>
      <c r="Y113" s="84" t="s">
        <v>7193</v>
      </c>
      <c r="Z113" s="81"/>
    </row>
    <row r="114" spans="1:26" x14ac:dyDescent="0.25">
      <c r="A114" s="66" t="s">
        <v>1918</v>
      </c>
      <c r="B114" s="66" t="s">
        <v>3406</v>
      </c>
      <c r="C114" s="67"/>
      <c r="D114" s="68"/>
      <c r="E114" s="69"/>
      <c r="F114" s="70"/>
      <c r="G114" s="67"/>
      <c r="H114" s="71"/>
      <c r="I114" s="72"/>
      <c r="J114" s="72"/>
      <c r="K114" s="36"/>
      <c r="L114" s="79"/>
      <c r="M114" s="79"/>
      <c r="N114" s="74"/>
      <c r="O114" s="81" t="s">
        <v>352</v>
      </c>
      <c r="P114" s="83">
        <v>42917.315439814818</v>
      </c>
      <c r="Q114" s="81" t="s">
        <v>3636</v>
      </c>
      <c r="R114" s="81"/>
      <c r="S114" s="81"/>
      <c r="T114" s="81" t="s">
        <v>4719</v>
      </c>
      <c r="U114" s="83">
        <v>42917.315439814818</v>
      </c>
      <c r="V114" s="85" t="s">
        <v>5202</v>
      </c>
      <c r="W114" s="81"/>
      <c r="X114" s="81"/>
      <c r="Y114" s="84" t="s">
        <v>7193</v>
      </c>
      <c r="Z114" s="81"/>
    </row>
    <row r="115" spans="1:26" x14ac:dyDescent="0.25">
      <c r="A115" s="66" t="s">
        <v>1918</v>
      </c>
      <c r="B115" s="66" t="s">
        <v>3407</v>
      </c>
      <c r="C115" s="67"/>
      <c r="D115" s="68"/>
      <c r="E115" s="69"/>
      <c r="F115" s="70"/>
      <c r="G115" s="67"/>
      <c r="H115" s="71"/>
      <c r="I115" s="72"/>
      <c r="J115" s="72"/>
      <c r="K115" s="36"/>
      <c r="L115" s="79"/>
      <c r="M115" s="79"/>
      <c r="N115" s="74"/>
      <c r="O115" s="81" t="s">
        <v>352</v>
      </c>
      <c r="P115" s="83">
        <v>42917.315439814818</v>
      </c>
      <c r="Q115" s="81" t="s">
        <v>3636</v>
      </c>
      <c r="R115" s="81"/>
      <c r="S115" s="81"/>
      <c r="T115" s="81" t="s">
        <v>4719</v>
      </c>
      <c r="U115" s="83">
        <v>42917.315439814818</v>
      </c>
      <c r="V115" s="85" t="s">
        <v>5202</v>
      </c>
      <c r="W115" s="81"/>
      <c r="X115" s="81"/>
      <c r="Y115" s="84" t="s">
        <v>7193</v>
      </c>
      <c r="Z115" s="81"/>
    </row>
    <row r="116" spans="1:26" x14ac:dyDescent="0.25">
      <c r="A116" s="66" t="s">
        <v>1918</v>
      </c>
      <c r="B116" s="66" t="s">
        <v>3408</v>
      </c>
      <c r="C116" s="67"/>
      <c r="D116" s="68"/>
      <c r="E116" s="69"/>
      <c r="F116" s="70"/>
      <c r="G116" s="67"/>
      <c r="H116" s="71"/>
      <c r="I116" s="72"/>
      <c r="J116" s="72"/>
      <c r="K116" s="36"/>
      <c r="L116" s="79"/>
      <c r="M116" s="79"/>
      <c r="N116" s="74"/>
      <c r="O116" s="81" t="s">
        <v>352</v>
      </c>
      <c r="P116" s="83">
        <v>42917.315439814818</v>
      </c>
      <c r="Q116" s="81" t="s">
        <v>3636</v>
      </c>
      <c r="R116" s="81"/>
      <c r="S116" s="81"/>
      <c r="T116" s="81" t="s">
        <v>4719</v>
      </c>
      <c r="U116" s="83">
        <v>42917.315439814818</v>
      </c>
      <c r="V116" s="85" t="s">
        <v>5202</v>
      </c>
      <c r="W116" s="81"/>
      <c r="X116" s="81"/>
      <c r="Y116" s="84" t="s">
        <v>7193</v>
      </c>
      <c r="Z116" s="81"/>
    </row>
    <row r="117" spans="1:26" x14ac:dyDescent="0.25">
      <c r="A117" s="66" t="s">
        <v>1918</v>
      </c>
      <c r="B117" s="66" t="s">
        <v>3409</v>
      </c>
      <c r="C117" s="67"/>
      <c r="D117" s="68"/>
      <c r="E117" s="69"/>
      <c r="F117" s="70"/>
      <c r="G117" s="67"/>
      <c r="H117" s="71"/>
      <c r="I117" s="72"/>
      <c r="J117" s="72"/>
      <c r="K117" s="36"/>
      <c r="L117" s="79"/>
      <c r="M117" s="79"/>
      <c r="N117" s="74"/>
      <c r="O117" s="81" t="s">
        <v>352</v>
      </c>
      <c r="P117" s="83">
        <v>42917.31523148148</v>
      </c>
      <c r="Q117" s="81" t="s">
        <v>3637</v>
      </c>
      <c r="R117" s="81"/>
      <c r="S117" s="81"/>
      <c r="T117" s="81" t="s">
        <v>4746</v>
      </c>
      <c r="U117" s="83">
        <v>42917.31523148148</v>
      </c>
      <c r="V117" s="85" t="s">
        <v>5203</v>
      </c>
      <c r="W117" s="81"/>
      <c r="X117" s="81"/>
      <c r="Y117" s="84" t="s">
        <v>7194</v>
      </c>
      <c r="Z117" s="81"/>
    </row>
    <row r="118" spans="1:26" x14ac:dyDescent="0.25">
      <c r="A118" s="66" t="s">
        <v>1918</v>
      </c>
      <c r="B118" s="66" t="s">
        <v>3392</v>
      </c>
      <c r="C118" s="67"/>
      <c r="D118" s="68"/>
      <c r="E118" s="69"/>
      <c r="F118" s="70"/>
      <c r="G118" s="67"/>
      <c r="H118" s="71"/>
      <c r="I118" s="72"/>
      <c r="J118" s="72"/>
      <c r="K118" s="36"/>
      <c r="L118" s="79"/>
      <c r="M118" s="79"/>
      <c r="N118" s="74"/>
      <c r="O118" s="81" t="s">
        <v>352</v>
      </c>
      <c r="P118" s="83">
        <v>42917.315300925926</v>
      </c>
      <c r="Q118" s="81" t="s">
        <v>3591</v>
      </c>
      <c r="R118" s="81"/>
      <c r="S118" s="81"/>
      <c r="T118" s="81" t="s">
        <v>4719</v>
      </c>
      <c r="U118" s="83">
        <v>42917.315300925926</v>
      </c>
      <c r="V118" s="85" t="s">
        <v>5204</v>
      </c>
      <c r="W118" s="81"/>
      <c r="X118" s="81"/>
      <c r="Y118" s="84" t="s">
        <v>7195</v>
      </c>
      <c r="Z118" s="81"/>
    </row>
    <row r="119" spans="1:26" x14ac:dyDescent="0.25">
      <c r="A119" s="66" t="s">
        <v>1918</v>
      </c>
      <c r="B119" s="66" t="s">
        <v>278</v>
      </c>
      <c r="C119" s="67"/>
      <c r="D119" s="68"/>
      <c r="E119" s="69"/>
      <c r="F119" s="70"/>
      <c r="G119" s="67"/>
      <c r="H119" s="71"/>
      <c r="I119" s="72"/>
      <c r="J119" s="72"/>
      <c r="K119" s="36"/>
      <c r="L119" s="79"/>
      <c r="M119" s="79"/>
      <c r="N119" s="74"/>
      <c r="O119" s="81" t="s">
        <v>352</v>
      </c>
      <c r="P119" s="83">
        <v>42917.315567129626</v>
      </c>
      <c r="Q119" s="81" t="s">
        <v>3638</v>
      </c>
      <c r="R119" s="81"/>
      <c r="S119" s="81"/>
      <c r="T119" s="81" t="s">
        <v>4719</v>
      </c>
      <c r="U119" s="83">
        <v>42917.315567129626</v>
      </c>
      <c r="V119" s="85" t="s">
        <v>5205</v>
      </c>
      <c r="W119" s="81"/>
      <c r="X119" s="81"/>
      <c r="Y119" s="84" t="s">
        <v>7196</v>
      </c>
      <c r="Z119" s="81"/>
    </row>
    <row r="120" spans="1:26" x14ac:dyDescent="0.25">
      <c r="A120" s="66" t="s">
        <v>1918</v>
      </c>
      <c r="B120" s="66" t="s">
        <v>3410</v>
      </c>
      <c r="C120" s="67"/>
      <c r="D120" s="68"/>
      <c r="E120" s="69"/>
      <c r="F120" s="70"/>
      <c r="G120" s="67"/>
      <c r="H120" s="71"/>
      <c r="I120" s="72"/>
      <c r="J120" s="72"/>
      <c r="K120" s="36"/>
      <c r="L120" s="79"/>
      <c r="M120" s="79"/>
      <c r="N120" s="74"/>
      <c r="O120" s="81" t="s">
        <v>352</v>
      </c>
      <c r="P120" s="83">
        <v>42917.315567129626</v>
      </c>
      <c r="Q120" s="81" t="s">
        <v>3638</v>
      </c>
      <c r="R120" s="81"/>
      <c r="S120" s="81"/>
      <c r="T120" s="81" t="s">
        <v>4719</v>
      </c>
      <c r="U120" s="83">
        <v>42917.315567129626</v>
      </c>
      <c r="V120" s="85" t="s">
        <v>5205</v>
      </c>
      <c r="W120" s="81"/>
      <c r="X120" s="81"/>
      <c r="Y120" s="84" t="s">
        <v>7196</v>
      </c>
      <c r="Z120" s="81"/>
    </row>
    <row r="121" spans="1:26" x14ac:dyDescent="0.25">
      <c r="A121" s="66" t="s">
        <v>1919</v>
      </c>
      <c r="B121" s="66" t="s">
        <v>193</v>
      </c>
      <c r="C121" s="67"/>
      <c r="D121" s="68"/>
      <c r="E121" s="69"/>
      <c r="F121" s="70"/>
      <c r="G121" s="67"/>
      <c r="H121" s="71"/>
      <c r="I121" s="72"/>
      <c r="J121" s="72"/>
      <c r="K121" s="36"/>
      <c r="L121" s="79"/>
      <c r="M121" s="79"/>
      <c r="N121" s="74"/>
      <c r="O121" s="81" t="s">
        <v>352</v>
      </c>
      <c r="P121" s="83">
        <v>42917.315729166665</v>
      </c>
      <c r="Q121" s="81" t="s">
        <v>3628</v>
      </c>
      <c r="R121" s="81"/>
      <c r="S121" s="81"/>
      <c r="T121" s="81" t="s">
        <v>4719</v>
      </c>
      <c r="U121" s="83">
        <v>42917.315729166665</v>
      </c>
      <c r="V121" s="85" t="s">
        <v>5206</v>
      </c>
      <c r="W121" s="81"/>
      <c r="X121" s="81"/>
      <c r="Y121" s="84" t="s">
        <v>7197</v>
      </c>
      <c r="Z121" s="81"/>
    </row>
    <row r="122" spans="1:26" x14ac:dyDescent="0.25">
      <c r="A122" s="66" t="s">
        <v>1920</v>
      </c>
      <c r="B122" s="66" t="s">
        <v>1920</v>
      </c>
      <c r="C122" s="67"/>
      <c r="D122" s="68"/>
      <c r="E122" s="69"/>
      <c r="F122" s="70"/>
      <c r="G122" s="67"/>
      <c r="H122" s="71"/>
      <c r="I122" s="72"/>
      <c r="J122" s="72"/>
      <c r="K122" s="36"/>
      <c r="L122" s="79"/>
      <c r="M122" s="79"/>
      <c r="N122" s="74"/>
      <c r="O122" s="81" t="s">
        <v>179</v>
      </c>
      <c r="P122" s="83">
        <v>42917.315787037034</v>
      </c>
      <c r="Q122" s="81" t="s">
        <v>3639</v>
      </c>
      <c r="R122" s="81"/>
      <c r="S122" s="81"/>
      <c r="T122" s="81" t="s">
        <v>4747</v>
      </c>
      <c r="U122" s="83">
        <v>42917.315787037034</v>
      </c>
      <c r="V122" s="85" t="s">
        <v>5207</v>
      </c>
      <c r="W122" s="81"/>
      <c r="X122" s="81"/>
      <c r="Y122" s="84" t="s">
        <v>7198</v>
      </c>
      <c r="Z122" s="81"/>
    </row>
    <row r="123" spans="1:26" x14ac:dyDescent="0.25">
      <c r="A123" s="66" t="s">
        <v>1921</v>
      </c>
      <c r="B123" s="66" t="s">
        <v>3411</v>
      </c>
      <c r="C123" s="67"/>
      <c r="D123" s="68"/>
      <c r="E123" s="69"/>
      <c r="F123" s="70"/>
      <c r="G123" s="67"/>
      <c r="H123" s="71"/>
      <c r="I123" s="72"/>
      <c r="J123" s="72"/>
      <c r="K123" s="36"/>
      <c r="L123" s="79"/>
      <c r="M123" s="79"/>
      <c r="N123" s="74"/>
      <c r="O123" s="81" t="s">
        <v>352</v>
      </c>
      <c r="P123" s="83">
        <v>42917.316527777781</v>
      </c>
      <c r="Q123" s="81" t="s">
        <v>3640</v>
      </c>
      <c r="R123" s="85" t="s">
        <v>4416</v>
      </c>
      <c r="S123" s="81" t="s">
        <v>362</v>
      </c>
      <c r="T123" s="81" t="s">
        <v>4748</v>
      </c>
      <c r="U123" s="83">
        <v>42917.316527777781</v>
      </c>
      <c r="V123" s="85" t="s">
        <v>5208</v>
      </c>
      <c r="W123" s="81"/>
      <c r="X123" s="81"/>
      <c r="Y123" s="84" t="s">
        <v>7199</v>
      </c>
      <c r="Z123" s="81"/>
    </row>
    <row r="124" spans="1:26" x14ac:dyDescent="0.25">
      <c r="A124" s="66" t="s">
        <v>1921</v>
      </c>
      <c r="B124" s="66" t="s">
        <v>290</v>
      </c>
      <c r="C124" s="67"/>
      <c r="D124" s="68"/>
      <c r="E124" s="69"/>
      <c r="F124" s="70"/>
      <c r="G124" s="67"/>
      <c r="H124" s="71"/>
      <c r="I124" s="72"/>
      <c r="J124" s="72"/>
      <c r="K124" s="36"/>
      <c r="L124" s="79"/>
      <c r="M124" s="79"/>
      <c r="N124" s="74"/>
      <c r="O124" s="81" t="s">
        <v>352</v>
      </c>
      <c r="P124" s="83">
        <v>42917.316527777781</v>
      </c>
      <c r="Q124" s="81" t="s">
        <v>3640</v>
      </c>
      <c r="R124" s="85" t="s">
        <v>4416</v>
      </c>
      <c r="S124" s="81" t="s">
        <v>362</v>
      </c>
      <c r="T124" s="81" t="s">
        <v>4748</v>
      </c>
      <c r="U124" s="83">
        <v>42917.316527777781</v>
      </c>
      <c r="V124" s="85" t="s">
        <v>5208</v>
      </c>
      <c r="W124" s="81"/>
      <c r="X124" s="81"/>
      <c r="Y124" s="84" t="s">
        <v>7199</v>
      </c>
      <c r="Z124" s="81"/>
    </row>
    <row r="125" spans="1:26" x14ac:dyDescent="0.25">
      <c r="A125" s="66" t="s">
        <v>1921</v>
      </c>
      <c r="B125" s="66" t="s">
        <v>286</v>
      </c>
      <c r="C125" s="67"/>
      <c r="D125" s="68"/>
      <c r="E125" s="69"/>
      <c r="F125" s="70"/>
      <c r="G125" s="67"/>
      <c r="H125" s="71"/>
      <c r="I125" s="72"/>
      <c r="J125" s="72"/>
      <c r="K125" s="36"/>
      <c r="L125" s="79"/>
      <c r="M125" s="79"/>
      <c r="N125" s="74"/>
      <c r="O125" s="81" t="s">
        <v>352</v>
      </c>
      <c r="P125" s="83">
        <v>42917.316527777781</v>
      </c>
      <c r="Q125" s="81" t="s">
        <v>3640</v>
      </c>
      <c r="R125" s="85" t="s">
        <v>4416</v>
      </c>
      <c r="S125" s="81" t="s">
        <v>362</v>
      </c>
      <c r="T125" s="81" t="s">
        <v>4748</v>
      </c>
      <c r="U125" s="83">
        <v>42917.316527777781</v>
      </c>
      <c r="V125" s="85" t="s">
        <v>5208</v>
      </c>
      <c r="W125" s="81"/>
      <c r="X125" s="81"/>
      <c r="Y125" s="84" t="s">
        <v>7199</v>
      </c>
      <c r="Z125" s="81"/>
    </row>
    <row r="126" spans="1:26" x14ac:dyDescent="0.25">
      <c r="A126" s="66" t="s">
        <v>1922</v>
      </c>
      <c r="B126" s="66" t="s">
        <v>3409</v>
      </c>
      <c r="C126" s="67"/>
      <c r="D126" s="68"/>
      <c r="E126" s="69"/>
      <c r="F126" s="70"/>
      <c r="G126" s="67"/>
      <c r="H126" s="71"/>
      <c r="I126" s="72"/>
      <c r="J126" s="72"/>
      <c r="K126" s="36"/>
      <c r="L126" s="79"/>
      <c r="M126" s="79"/>
      <c r="N126" s="74"/>
      <c r="O126" s="81" t="s">
        <v>352</v>
      </c>
      <c r="P126" s="83">
        <v>42917.316863425927</v>
      </c>
      <c r="Q126" s="81" t="s">
        <v>3641</v>
      </c>
      <c r="R126" s="81"/>
      <c r="S126" s="81"/>
      <c r="T126" s="81" t="s">
        <v>4749</v>
      </c>
      <c r="U126" s="83">
        <v>42917.316863425927</v>
      </c>
      <c r="V126" s="85" t="s">
        <v>5209</v>
      </c>
      <c r="W126" s="81"/>
      <c r="X126" s="81"/>
      <c r="Y126" s="84" t="s">
        <v>7200</v>
      </c>
      <c r="Z126" s="81"/>
    </row>
    <row r="127" spans="1:26" x14ac:dyDescent="0.25">
      <c r="A127" s="66" t="s">
        <v>1923</v>
      </c>
      <c r="B127" s="66" t="s">
        <v>200</v>
      </c>
      <c r="C127" s="67"/>
      <c r="D127" s="68"/>
      <c r="E127" s="69"/>
      <c r="F127" s="70"/>
      <c r="G127" s="67"/>
      <c r="H127" s="71"/>
      <c r="I127" s="72"/>
      <c r="J127" s="72"/>
      <c r="K127" s="36"/>
      <c r="L127" s="79"/>
      <c r="M127" s="79"/>
      <c r="N127" s="74"/>
      <c r="O127" s="81" t="s">
        <v>352</v>
      </c>
      <c r="P127" s="83">
        <v>42917.318356481483</v>
      </c>
      <c r="Q127" s="81" t="s">
        <v>3620</v>
      </c>
      <c r="R127" s="81"/>
      <c r="S127" s="81"/>
      <c r="T127" s="81" t="s">
        <v>4725</v>
      </c>
      <c r="U127" s="83">
        <v>42917.318356481483</v>
      </c>
      <c r="V127" s="85" t="s">
        <v>5210</v>
      </c>
      <c r="W127" s="81"/>
      <c r="X127" s="81"/>
      <c r="Y127" s="84" t="s">
        <v>7201</v>
      </c>
      <c r="Z127" s="81"/>
    </row>
    <row r="128" spans="1:26" x14ac:dyDescent="0.25">
      <c r="A128" s="66" t="s">
        <v>1924</v>
      </c>
      <c r="B128" s="66" t="s">
        <v>233</v>
      </c>
      <c r="C128" s="67"/>
      <c r="D128" s="68"/>
      <c r="E128" s="69"/>
      <c r="F128" s="70"/>
      <c r="G128" s="67"/>
      <c r="H128" s="71"/>
      <c r="I128" s="72"/>
      <c r="J128" s="72"/>
      <c r="K128" s="36"/>
      <c r="L128" s="79"/>
      <c r="M128" s="79"/>
      <c r="N128" s="74"/>
      <c r="O128" s="81" t="s">
        <v>352</v>
      </c>
      <c r="P128" s="83">
        <v>42917.318356481483</v>
      </c>
      <c r="Q128" s="81" t="s">
        <v>3642</v>
      </c>
      <c r="R128" s="85" t="s">
        <v>4417</v>
      </c>
      <c r="S128" s="81" t="s">
        <v>362</v>
      </c>
      <c r="T128" s="81"/>
      <c r="U128" s="83">
        <v>42917.318356481483</v>
      </c>
      <c r="V128" s="85" t="s">
        <v>5211</v>
      </c>
      <c r="W128" s="81"/>
      <c r="X128" s="81"/>
      <c r="Y128" s="84" t="s">
        <v>7202</v>
      </c>
      <c r="Z128" s="84" t="s">
        <v>9095</v>
      </c>
    </row>
    <row r="129" spans="1:26" x14ac:dyDescent="0.25">
      <c r="A129" s="66" t="s">
        <v>1924</v>
      </c>
      <c r="B129" s="66" t="s">
        <v>3412</v>
      </c>
      <c r="C129" s="67"/>
      <c r="D129" s="68"/>
      <c r="E129" s="69"/>
      <c r="F129" s="70"/>
      <c r="G129" s="67"/>
      <c r="H129" s="71"/>
      <c r="I129" s="72"/>
      <c r="J129" s="72"/>
      <c r="K129" s="36"/>
      <c r="L129" s="79"/>
      <c r="M129" s="79"/>
      <c r="N129" s="74"/>
      <c r="O129" s="81" t="s">
        <v>352</v>
      </c>
      <c r="P129" s="83">
        <v>42917.318356481483</v>
      </c>
      <c r="Q129" s="81" t="s">
        <v>3642</v>
      </c>
      <c r="R129" s="85" t="s">
        <v>4417</v>
      </c>
      <c r="S129" s="81" t="s">
        <v>362</v>
      </c>
      <c r="T129" s="81"/>
      <c r="U129" s="83">
        <v>42917.318356481483</v>
      </c>
      <c r="V129" s="85" t="s">
        <v>5211</v>
      </c>
      <c r="W129" s="81"/>
      <c r="X129" s="81"/>
      <c r="Y129" s="84" t="s">
        <v>7202</v>
      </c>
      <c r="Z129" s="84" t="s">
        <v>9095</v>
      </c>
    </row>
    <row r="130" spans="1:26" x14ac:dyDescent="0.25">
      <c r="A130" s="66" t="s">
        <v>1924</v>
      </c>
      <c r="B130" s="66" t="s">
        <v>3413</v>
      </c>
      <c r="C130" s="67"/>
      <c r="D130" s="68"/>
      <c r="E130" s="69"/>
      <c r="F130" s="70"/>
      <c r="G130" s="67"/>
      <c r="H130" s="71"/>
      <c r="I130" s="72"/>
      <c r="J130" s="72"/>
      <c r="K130" s="36"/>
      <c r="L130" s="79"/>
      <c r="M130" s="79"/>
      <c r="N130" s="74"/>
      <c r="O130" s="81" t="s">
        <v>352</v>
      </c>
      <c r="P130" s="83">
        <v>42917.318356481483</v>
      </c>
      <c r="Q130" s="81" t="s">
        <v>3642</v>
      </c>
      <c r="R130" s="85" t="s">
        <v>4417</v>
      </c>
      <c r="S130" s="81" t="s">
        <v>362</v>
      </c>
      <c r="T130" s="81"/>
      <c r="U130" s="83">
        <v>42917.318356481483</v>
      </c>
      <c r="V130" s="85" t="s">
        <v>5211</v>
      </c>
      <c r="W130" s="81"/>
      <c r="X130" s="81"/>
      <c r="Y130" s="84" t="s">
        <v>7202</v>
      </c>
      <c r="Z130" s="84" t="s">
        <v>9095</v>
      </c>
    </row>
    <row r="131" spans="1:26" x14ac:dyDescent="0.25">
      <c r="A131" s="66" t="s">
        <v>1924</v>
      </c>
      <c r="B131" s="66" t="s">
        <v>324</v>
      </c>
      <c r="C131" s="67"/>
      <c r="D131" s="68"/>
      <c r="E131" s="69"/>
      <c r="F131" s="70"/>
      <c r="G131" s="67"/>
      <c r="H131" s="71"/>
      <c r="I131" s="72"/>
      <c r="J131" s="72"/>
      <c r="K131" s="36"/>
      <c r="L131" s="79"/>
      <c r="M131" s="79"/>
      <c r="N131" s="74"/>
      <c r="O131" s="81" t="s">
        <v>352</v>
      </c>
      <c r="P131" s="83">
        <v>42917.318356481483</v>
      </c>
      <c r="Q131" s="81" t="s">
        <v>3642</v>
      </c>
      <c r="R131" s="85" t="s">
        <v>4417</v>
      </c>
      <c r="S131" s="81" t="s">
        <v>362</v>
      </c>
      <c r="T131" s="81"/>
      <c r="U131" s="83">
        <v>42917.318356481483</v>
      </c>
      <c r="V131" s="85" t="s">
        <v>5211</v>
      </c>
      <c r="W131" s="81"/>
      <c r="X131" s="81"/>
      <c r="Y131" s="84" t="s">
        <v>7202</v>
      </c>
      <c r="Z131" s="84" t="s">
        <v>9095</v>
      </c>
    </row>
    <row r="132" spans="1:26" x14ac:dyDescent="0.25">
      <c r="A132" s="66" t="s">
        <v>1924</v>
      </c>
      <c r="B132" s="66" t="s">
        <v>290</v>
      </c>
      <c r="C132" s="67"/>
      <c r="D132" s="68"/>
      <c r="E132" s="69"/>
      <c r="F132" s="70"/>
      <c r="G132" s="67"/>
      <c r="H132" s="71"/>
      <c r="I132" s="72"/>
      <c r="J132" s="72"/>
      <c r="K132" s="36"/>
      <c r="L132" s="79"/>
      <c r="M132" s="79"/>
      <c r="N132" s="74"/>
      <c r="O132" s="81" t="s">
        <v>352</v>
      </c>
      <c r="P132" s="83">
        <v>42917.318356481483</v>
      </c>
      <c r="Q132" s="81" t="s">
        <v>3642</v>
      </c>
      <c r="R132" s="85" t="s">
        <v>4417</v>
      </c>
      <c r="S132" s="81" t="s">
        <v>362</v>
      </c>
      <c r="T132" s="81"/>
      <c r="U132" s="83">
        <v>42917.318356481483</v>
      </c>
      <c r="V132" s="85" t="s">
        <v>5211</v>
      </c>
      <c r="W132" s="81"/>
      <c r="X132" s="81"/>
      <c r="Y132" s="84" t="s">
        <v>7202</v>
      </c>
      <c r="Z132" s="84" t="s">
        <v>9095</v>
      </c>
    </row>
    <row r="133" spans="1:26" x14ac:dyDescent="0.25">
      <c r="A133" s="66" t="s">
        <v>1924</v>
      </c>
      <c r="B133" s="66" t="s">
        <v>343</v>
      </c>
      <c r="C133" s="67"/>
      <c r="D133" s="68"/>
      <c r="E133" s="69"/>
      <c r="F133" s="70"/>
      <c r="G133" s="67"/>
      <c r="H133" s="71"/>
      <c r="I133" s="72"/>
      <c r="J133" s="72"/>
      <c r="K133" s="36"/>
      <c r="L133" s="79"/>
      <c r="M133" s="79"/>
      <c r="N133" s="74"/>
      <c r="O133" s="81" t="s">
        <v>352</v>
      </c>
      <c r="P133" s="83">
        <v>42917.318356481483</v>
      </c>
      <c r="Q133" s="81" t="s">
        <v>3642</v>
      </c>
      <c r="R133" s="85" t="s">
        <v>4417</v>
      </c>
      <c r="S133" s="81" t="s">
        <v>362</v>
      </c>
      <c r="T133" s="81"/>
      <c r="U133" s="83">
        <v>42917.318356481483</v>
      </c>
      <c r="V133" s="85" t="s">
        <v>5211</v>
      </c>
      <c r="W133" s="81"/>
      <c r="X133" s="81"/>
      <c r="Y133" s="84" t="s">
        <v>7202</v>
      </c>
      <c r="Z133" s="84" t="s">
        <v>9095</v>
      </c>
    </row>
    <row r="134" spans="1:26" x14ac:dyDescent="0.25">
      <c r="A134" s="66" t="s">
        <v>1924</v>
      </c>
      <c r="B134" s="66" t="s">
        <v>308</v>
      </c>
      <c r="C134" s="67"/>
      <c r="D134" s="68"/>
      <c r="E134" s="69"/>
      <c r="F134" s="70"/>
      <c r="G134" s="67"/>
      <c r="H134" s="71"/>
      <c r="I134" s="72"/>
      <c r="J134" s="72"/>
      <c r="K134" s="36"/>
      <c r="L134" s="79"/>
      <c r="M134" s="79"/>
      <c r="N134" s="74"/>
      <c r="O134" s="81" t="s">
        <v>352</v>
      </c>
      <c r="P134" s="83">
        <v>42917.318356481483</v>
      </c>
      <c r="Q134" s="81" t="s">
        <v>3642</v>
      </c>
      <c r="R134" s="85" t="s">
        <v>4417</v>
      </c>
      <c r="S134" s="81" t="s">
        <v>362</v>
      </c>
      <c r="T134" s="81"/>
      <c r="U134" s="83">
        <v>42917.318356481483</v>
      </c>
      <c r="V134" s="85" t="s">
        <v>5211</v>
      </c>
      <c r="W134" s="81"/>
      <c r="X134" s="81"/>
      <c r="Y134" s="84" t="s">
        <v>7202</v>
      </c>
      <c r="Z134" s="84" t="s">
        <v>9095</v>
      </c>
    </row>
    <row r="135" spans="1:26" x14ac:dyDescent="0.25">
      <c r="A135" s="66" t="s">
        <v>1924</v>
      </c>
      <c r="B135" s="66" t="s">
        <v>318</v>
      </c>
      <c r="C135" s="67"/>
      <c r="D135" s="68"/>
      <c r="E135" s="69"/>
      <c r="F135" s="70"/>
      <c r="G135" s="67"/>
      <c r="H135" s="71"/>
      <c r="I135" s="72"/>
      <c r="J135" s="72"/>
      <c r="K135" s="36"/>
      <c r="L135" s="79"/>
      <c r="M135" s="79"/>
      <c r="N135" s="74"/>
      <c r="O135" s="81" t="s">
        <v>352</v>
      </c>
      <c r="P135" s="83">
        <v>42917.318356481483</v>
      </c>
      <c r="Q135" s="81" t="s">
        <v>3642</v>
      </c>
      <c r="R135" s="85" t="s">
        <v>4417</v>
      </c>
      <c r="S135" s="81" t="s">
        <v>362</v>
      </c>
      <c r="T135" s="81"/>
      <c r="U135" s="83">
        <v>42917.318356481483</v>
      </c>
      <c r="V135" s="85" t="s">
        <v>5211</v>
      </c>
      <c r="W135" s="81"/>
      <c r="X135" s="81"/>
      <c r="Y135" s="84" t="s">
        <v>7202</v>
      </c>
      <c r="Z135" s="84" t="s">
        <v>9095</v>
      </c>
    </row>
    <row r="136" spans="1:26" x14ac:dyDescent="0.25">
      <c r="A136" s="66" t="s">
        <v>1924</v>
      </c>
      <c r="B136" s="66" t="s">
        <v>258</v>
      </c>
      <c r="C136" s="67"/>
      <c r="D136" s="68"/>
      <c r="E136" s="69"/>
      <c r="F136" s="70"/>
      <c r="G136" s="67"/>
      <c r="H136" s="71"/>
      <c r="I136" s="72"/>
      <c r="J136" s="72"/>
      <c r="K136" s="36"/>
      <c r="L136" s="79"/>
      <c r="M136" s="79"/>
      <c r="N136" s="74"/>
      <c r="O136" s="81" t="s">
        <v>353</v>
      </c>
      <c r="P136" s="83">
        <v>42917.318356481483</v>
      </c>
      <c r="Q136" s="81" t="s">
        <v>3642</v>
      </c>
      <c r="R136" s="85" t="s">
        <v>4417</v>
      </c>
      <c r="S136" s="81" t="s">
        <v>362</v>
      </c>
      <c r="T136" s="81"/>
      <c r="U136" s="83">
        <v>42917.318356481483</v>
      </c>
      <c r="V136" s="85" t="s">
        <v>5211</v>
      </c>
      <c r="W136" s="81"/>
      <c r="X136" s="81"/>
      <c r="Y136" s="84" t="s">
        <v>7202</v>
      </c>
      <c r="Z136" s="84" t="s">
        <v>9095</v>
      </c>
    </row>
    <row r="137" spans="1:26" x14ac:dyDescent="0.25">
      <c r="A137" s="66" t="s">
        <v>1925</v>
      </c>
      <c r="B137" s="66" t="s">
        <v>1925</v>
      </c>
      <c r="C137" s="67"/>
      <c r="D137" s="68"/>
      <c r="E137" s="69"/>
      <c r="F137" s="70"/>
      <c r="G137" s="67"/>
      <c r="H137" s="71"/>
      <c r="I137" s="72"/>
      <c r="J137" s="72"/>
      <c r="K137" s="36"/>
      <c r="L137" s="79"/>
      <c r="M137" s="79"/>
      <c r="N137" s="74"/>
      <c r="O137" s="81" t="s">
        <v>179</v>
      </c>
      <c r="P137" s="83">
        <v>42917.318472222221</v>
      </c>
      <c r="Q137" s="81" t="s">
        <v>3643</v>
      </c>
      <c r="R137" s="81"/>
      <c r="S137" s="81"/>
      <c r="T137" s="81" t="s">
        <v>4750</v>
      </c>
      <c r="U137" s="83">
        <v>42917.318472222221</v>
      </c>
      <c r="V137" s="85" t="s">
        <v>5212</v>
      </c>
      <c r="W137" s="81"/>
      <c r="X137" s="81"/>
      <c r="Y137" s="84" t="s">
        <v>7203</v>
      </c>
      <c r="Z137" s="81"/>
    </row>
    <row r="138" spans="1:26" x14ac:dyDescent="0.25">
      <c r="A138" s="66" t="s">
        <v>1926</v>
      </c>
      <c r="B138" s="66" t="s">
        <v>3414</v>
      </c>
      <c r="C138" s="67"/>
      <c r="D138" s="68"/>
      <c r="E138" s="69"/>
      <c r="F138" s="70"/>
      <c r="G138" s="67"/>
      <c r="H138" s="71"/>
      <c r="I138" s="72"/>
      <c r="J138" s="72"/>
      <c r="K138" s="36"/>
      <c r="L138" s="79"/>
      <c r="M138" s="79"/>
      <c r="N138" s="74"/>
      <c r="O138" s="81" t="s">
        <v>352</v>
      </c>
      <c r="P138" s="83">
        <v>42917.318784722222</v>
      </c>
      <c r="Q138" s="81" t="s">
        <v>3644</v>
      </c>
      <c r="R138" s="81"/>
      <c r="S138" s="81"/>
      <c r="T138" s="81" t="s">
        <v>4751</v>
      </c>
      <c r="U138" s="83">
        <v>42917.318784722222</v>
      </c>
      <c r="V138" s="85" t="s">
        <v>5213</v>
      </c>
      <c r="W138" s="81"/>
      <c r="X138" s="81"/>
      <c r="Y138" s="84" t="s">
        <v>7204</v>
      </c>
      <c r="Z138" s="81"/>
    </row>
    <row r="139" spans="1:26" x14ac:dyDescent="0.25">
      <c r="A139" s="66" t="s">
        <v>1927</v>
      </c>
      <c r="B139" s="66" t="s">
        <v>3392</v>
      </c>
      <c r="C139" s="67"/>
      <c r="D139" s="68"/>
      <c r="E139" s="69"/>
      <c r="F139" s="70"/>
      <c r="G139" s="67"/>
      <c r="H139" s="71"/>
      <c r="I139" s="72"/>
      <c r="J139" s="72"/>
      <c r="K139" s="36"/>
      <c r="L139" s="79"/>
      <c r="M139" s="79"/>
      <c r="N139" s="74"/>
      <c r="O139" s="81" t="s">
        <v>352</v>
      </c>
      <c r="P139" s="83">
        <v>42917.318935185183</v>
      </c>
      <c r="Q139" s="81" t="s">
        <v>3591</v>
      </c>
      <c r="R139" s="81"/>
      <c r="S139" s="81"/>
      <c r="T139" s="81" t="s">
        <v>4719</v>
      </c>
      <c r="U139" s="83">
        <v>42917.318935185183</v>
      </c>
      <c r="V139" s="85" t="s">
        <v>5214</v>
      </c>
      <c r="W139" s="81"/>
      <c r="X139" s="81"/>
      <c r="Y139" s="84" t="s">
        <v>7205</v>
      </c>
      <c r="Z139" s="81"/>
    </row>
    <row r="140" spans="1:26" x14ac:dyDescent="0.25">
      <c r="A140" s="66" t="s">
        <v>1928</v>
      </c>
      <c r="B140" s="66" t="s">
        <v>1350</v>
      </c>
      <c r="C140" s="67"/>
      <c r="D140" s="68"/>
      <c r="E140" s="69"/>
      <c r="F140" s="70"/>
      <c r="G140" s="67"/>
      <c r="H140" s="71"/>
      <c r="I140" s="72"/>
      <c r="J140" s="72"/>
      <c r="K140" s="36"/>
      <c r="L140" s="79"/>
      <c r="M140" s="79"/>
      <c r="N140" s="74"/>
      <c r="O140" s="81" t="s">
        <v>352</v>
      </c>
      <c r="P140" s="83">
        <v>42917.319166666668</v>
      </c>
      <c r="Q140" s="81" t="s">
        <v>3605</v>
      </c>
      <c r="R140" s="81"/>
      <c r="S140" s="81"/>
      <c r="T140" s="81" t="s">
        <v>379</v>
      </c>
      <c r="U140" s="83">
        <v>42917.319166666668</v>
      </c>
      <c r="V140" s="85" t="s">
        <v>5215</v>
      </c>
      <c r="W140" s="81"/>
      <c r="X140" s="81"/>
      <c r="Y140" s="84" t="s">
        <v>7206</v>
      </c>
      <c r="Z140" s="81"/>
    </row>
    <row r="141" spans="1:26" x14ac:dyDescent="0.25">
      <c r="A141" s="66" t="s">
        <v>1283</v>
      </c>
      <c r="B141" s="66" t="s">
        <v>3415</v>
      </c>
      <c r="C141" s="67"/>
      <c r="D141" s="68"/>
      <c r="E141" s="69"/>
      <c r="F141" s="70"/>
      <c r="G141" s="67"/>
      <c r="H141" s="71"/>
      <c r="I141" s="72"/>
      <c r="J141" s="72"/>
      <c r="K141" s="36"/>
      <c r="L141" s="79"/>
      <c r="M141" s="79"/>
      <c r="N141" s="74"/>
      <c r="O141" s="81" t="s">
        <v>352</v>
      </c>
      <c r="P141" s="83">
        <v>42917.319108796299</v>
      </c>
      <c r="Q141" s="81" t="s">
        <v>3645</v>
      </c>
      <c r="R141" s="81"/>
      <c r="S141" s="81"/>
      <c r="T141" s="81" t="s">
        <v>4719</v>
      </c>
      <c r="U141" s="83">
        <v>42917.319108796299</v>
      </c>
      <c r="V141" s="85" t="s">
        <v>5216</v>
      </c>
      <c r="W141" s="81"/>
      <c r="X141" s="81"/>
      <c r="Y141" s="84" t="s">
        <v>7207</v>
      </c>
      <c r="Z141" s="81"/>
    </row>
    <row r="142" spans="1:26" x14ac:dyDescent="0.25">
      <c r="A142" s="66" t="s">
        <v>1283</v>
      </c>
      <c r="B142" s="66" t="s">
        <v>3415</v>
      </c>
      <c r="C142" s="67"/>
      <c r="D142" s="68"/>
      <c r="E142" s="69"/>
      <c r="F142" s="70"/>
      <c r="G142" s="67"/>
      <c r="H142" s="71"/>
      <c r="I142" s="72"/>
      <c r="J142" s="72"/>
      <c r="K142" s="36"/>
      <c r="L142" s="79"/>
      <c r="M142" s="79"/>
      <c r="N142" s="74"/>
      <c r="O142" s="81" t="s">
        <v>352</v>
      </c>
      <c r="P142" s="83">
        <v>42917.319236111114</v>
      </c>
      <c r="Q142" s="81" t="s">
        <v>3646</v>
      </c>
      <c r="R142" s="81"/>
      <c r="S142" s="81"/>
      <c r="T142" s="81" t="s">
        <v>4719</v>
      </c>
      <c r="U142" s="83">
        <v>42917.319236111114</v>
      </c>
      <c r="V142" s="85" t="s">
        <v>5217</v>
      </c>
      <c r="W142" s="81"/>
      <c r="X142" s="81"/>
      <c r="Y142" s="84" t="s">
        <v>7208</v>
      </c>
      <c r="Z142" s="81"/>
    </row>
    <row r="143" spans="1:26" x14ac:dyDescent="0.25">
      <c r="A143" s="66" t="s">
        <v>1283</v>
      </c>
      <c r="B143" s="66" t="s">
        <v>3416</v>
      </c>
      <c r="C143" s="67"/>
      <c r="D143" s="68"/>
      <c r="E143" s="69"/>
      <c r="F143" s="70"/>
      <c r="G143" s="67"/>
      <c r="H143" s="71"/>
      <c r="I143" s="72"/>
      <c r="J143" s="72"/>
      <c r="K143" s="36"/>
      <c r="L143" s="79"/>
      <c r="M143" s="79"/>
      <c r="N143" s="74"/>
      <c r="O143" s="81" t="s">
        <v>352</v>
      </c>
      <c r="P143" s="83">
        <v>42917.319108796299</v>
      </c>
      <c r="Q143" s="81" t="s">
        <v>3645</v>
      </c>
      <c r="R143" s="81"/>
      <c r="S143" s="81"/>
      <c r="T143" s="81" t="s">
        <v>4719</v>
      </c>
      <c r="U143" s="83">
        <v>42917.319108796299</v>
      </c>
      <c r="V143" s="85" t="s">
        <v>5216</v>
      </c>
      <c r="W143" s="81"/>
      <c r="X143" s="81"/>
      <c r="Y143" s="84" t="s">
        <v>7207</v>
      </c>
      <c r="Z143" s="81"/>
    </row>
    <row r="144" spans="1:26" x14ac:dyDescent="0.25">
      <c r="A144" s="66" t="s">
        <v>1283</v>
      </c>
      <c r="B144" s="66" t="s">
        <v>3416</v>
      </c>
      <c r="C144" s="67"/>
      <c r="D144" s="68"/>
      <c r="E144" s="69"/>
      <c r="F144" s="70"/>
      <c r="G144" s="67"/>
      <c r="H144" s="71"/>
      <c r="I144" s="72"/>
      <c r="J144" s="72"/>
      <c r="K144" s="36"/>
      <c r="L144" s="79"/>
      <c r="M144" s="79"/>
      <c r="N144" s="74"/>
      <c r="O144" s="81" t="s">
        <v>352</v>
      </c>
      <c r="P144" s="83">
        <v>42917.319236111114</v>
      </c>
      <c r="Q144" s="81" t="s">
        <v>3646</v>
      </c>
      <c r="R144" s="81"/>
      <c r="S144" s="81"/>
      <c r="T144" s="81" t="s">
        <v>4719</v>
      </c>
      <c r="U144" s="83">
        <v>42917.319236111114</v>
      </c>
      <c r="V144" s="85" t="s">
        <v>5217</v>
      </c>
      <c r="W144" s="81"/>
      <c r="X144" s="81"/>
      <c r="Y144" s="84" t="s">
        <v>7208</v>
      </c>
      <c r="Z144" s="81"/>
    </row>
    <row r="145" spans="1:26" x14ac:dyDescent="0.25">
      <c r="A145" s="66" t="s">
        <v>1283</v>
      </c>
      <c r="B145" s="66" t="s">
        <v>3417</v>
      </c>
      <c r="C145" s="67"/>
      <c r="D145" s="68"/>
      <c r="E145" s="69"/>
      <c r="F145" s="70"/>
      <c r="G145" s="67"/>
      <c r="H145" s="71"/>
      <c r="I145" s="72"/>
      <c r="J145" s="72"/>
      <c r="K145" s="36"/>
      <c r="L145" s="79"/>
      <c r="M145" s="79"/>
      <c r="N145" s="74"/>
      <c r="O145" s="81" t="s">
        <v>352</v>
      </c>
      <c r="P145" s="83">
        <v>42917.319108796299</v>
      </c>
      <c r="Q145" s="81" t="s">
        <v>3645</v>
      </c>
      <c r="R145" s="81"/>
      <c r="S145" s="81"/>
      <c r="T145" s="81" t="s">
        <v>4719</v>
      </c>
      <c r="U145" s="83">
        <v>42917.319108796299</v>
      </c>
      <c r="V145" s="85" t="s">
        <v>5216</v>
      </c>
      <c r="W145" s="81"/>
      <c r="X145" s="81"/>
      <c r="Y145" s="84" t="s">
        <v>7207</v>
      </c>
      <c r="Z145" s="81"/>
    </row>
    <row r="146" spans="1:26" x14ac:dyDescent="0.25">
      <c r="A146" s="66" t="s">
        <v>1283</v>
      </c>
      <c r="B146" s="66" t="s">
        <v>3417</v>
      </c>
      <c r="C146" s="67"/>
      <c r="D146" s="68"/>
      <c r="E146" s="69"/>
      <c r="F146" s="70"/>
      <c r="G146" s="67"/>
      <c r="H146" s="71"/>
      <c r="I146" s="72"/>
      <c r="J146" s="72"/>
      <c r="K146" s="36"/>
      <c r="L146" s="79"/>
      <c r="M146" s="79"/>
      <c r="N146" s="74"/>
      <c r="O146" s="81" t="s">
        <v>352</v>
      </c>
      <c r="P146" s="83">
        <v>42917.319236111114</v>
      </c>
      <c r="Q146" s="81" t="s">
        <v>3646</v>
      </c>
      <c r="R146" s="81"/>
      <c r="S146" s="81"/>
      <c r="T146" s="81" t="s">
        <v>4719</v>
      </c>
      <c r="U146" s="83">
        <v>42917.319236111114</v>
      </c>
      <c r="V146" s="85" t="s">
        <v>5217</v>
      </c>
      <c r="W146" s="81"/>
      <c r="X146" s="81"/>
      <c r="Y146" s="84" t="s">
        <v>7208</v>
      </c>
      <c r="Z146" s="81"/>
    </row>
    <row r="147" spans="1:26" x14ac:dyDescent="0.25">
      <c r="A147" s="66" t="s">
        <v>1283</v>
      </c>
      <c r="B147" s="66" t="s">
        <v>245</v>
      </c>
      <c r="C147" s="67"/>
      <c r="D147" s="68"/>
      <c r="E147" s="69"/>
      <c r="F147" s="70"/>
      <c r="G147" s="67"/>
      <c r="H147" s="71"/>
      <c r="I147" s="72"/>
      <c r="J147" s="72"/>
      <c r="K147" s="36"/>
      <c r="L147" s="79"/>
      <c r="M147" s="79"/>
      <c r="N147" s="74"/>
      <c r="O147" s="81" t="s">
        <v>352</v>
      </c>
      <c r="P147" s="83">
        <v>42917.312650462962</v>
      </c>
      <c r="Q147" s="81" t="s">
        <v>3647</v>
      </c>
      <c r="R147" s="81"/>
      <c r="S147" s="81"/>
      <c r="T147" s="81" t="s">
        <v>4752</v>
      </c>
      <c r="U147" s="83">
        <v>42917.312650462962</v>
      </c>
      <c r="V147" s="85" t="s">
        <v>5218</v>
      </c>
      <c r="W147" s="81"/>
      <c r="X147" s="81"/>
      <c r="Y147" s="84" t="s">
        <v>7209</v>
      </c>
      <c r="Z147" s="81"/>
    </row>
    <row r="148" spans="1:26" x14ac:dyDescent="0.25">
      <c r="A148" s="66" t="s">
        <v>1929</v>
      </c>
      <c r="B148" s="66" t="s">
        <v>1929</v>
      </c>
      <c r="C148" s="67"/>
      <c r="D148" s="68"/>
      <c r="E148" s="69"/>
      <c r="F148" s="70"/>
      <c r="G148" s="67"/>
      <c r="H148" s="71"/>
      <c r="I148" s="72"/>
      <c r="J148" s="72"/>
      <c r="K148" s="36"/>
      <c r="L148" s="79"/>
      <c r="M148" s="79"/>
      <c r="N148" s="74"/>
      <c r="O148" s="81" t="s">
        <v>179</v>
      </c>
      <c r="P148" s="83">
        <v>42917.320833333331</v>
      </c>
      <c r="Q148" s="81" t="s">
        <v>3648</v>
      </c>
      <c r="R148" s="81"/>
      <c r="S148" s="81"/>
      <c r="T148" s="81" t="s">
        <v>4753</v>
      </c>
      <c r="U148" s="83">
        <v>42917.320833333331</v>
      </c>
      <c r="V148" s="85" t="s">
        <v>5219</v>
      </c>
      <c r="W148" s="81"/>
      <c r="X148" s="81"/>
      <c r="Y148" s="84" t="s">
        <v>7210</v>
      </c>
      <c r="Z148" s="81"/>
    </row>
    <row r="149" spans="1:26" x14ac:dyDescent="0.25">
      <c r="A149" s="66" t="s">
        <v>1930</v>
      </c>
      <c r="B149" s="66" t="s">
        <v>286</v>
      </c>
      <c r="C149" s="67"/>
      <c r="D149" s="68"/>
      <c r="E149" s="69"/>
      <c r="F149" s="70"/>
      <c r="G149" s="67"/>
      <c r="H149" s="71"/>
      <c r="I149" s="72"/>
      <c r="J149" s="72"/>
      <c r="K149" s="36"/>
      <c r="L149" s="79"/>
      <c r="M149" s="79"/>
      <c r="N149" s="74"/>
      <c r="O149" s="81" t="s">
        <v>352</v>
      </c>
      <c r="P149" s="83">
        <v>42917.320833333331</v>
      </c>
      <c r="Q149" s="81" t="s">
        <v>3649</v>
      </c>
      <c r="R149" s="81"/>
      <c r="S149" s="81"/>
      <c r="T149" s="81" t="s">
        <v>4754</v>
      </c>
      <c r="U149" s="83">
        <v>42917.320833333331</v>
      </c>
      <c r="V149" s="85" t="s">
        <v>5220</v>
      </c>
      <c r="W149" s="81"/>
      <c r="X149" s="81"/>
      <c r="Y149" s="84" t="s">
        <v>7211</v>
      </c>
      <c r="Z149" s="81"/>
    </row>
    <row r="150" spans="1:26" x14ac:dyDescent="0.25">
      <c r="A150" s="66" t="s">
        <v>1930</v>
      </c>
      <c r="B150" s="66" t="s">
        <v>282</v>
      </c>
      <c r="C150" s="67"/>
      <c r="D150" s="68"/>
      <c r="E150" s="69"/>
      <c r="F150" s="70"/>
      <c r="G150" s="67"/>
      <c r="H150" s="71"/>
      <c r="I150" s="72"/>
      <c r="J150" s="72"/>
      <c r="K150" s="36"/>
      <c r="L150" s="79"/>
      <c r="M150" s="79"/>
      <c r="N150" s="74"/>
      <c r="O150" s="81" t="s">
        <v>352</v>
      </c>
      <c r="P150" s="83">
        <v>42917.320833333331</v>
      </c>
      <c r="Q150" s="81" t="s">
        <v>3649</v>
      </c>
      <c r="R150" s="81"/>
      <c r="S150" s="81"/>
      <c r="T150" s="81" t="s">
        <v>4754</v>
      </c>
      <c r="U150" s="83">
        <v>42917.320833333331</v>
      </c>
      <c r="V150" s="85" t="s">
        <v>5220</v>
      </c>
      <c r="W150" s="81"/>
      <c r="X150" s="81"/>
      <c r="Y150" s="84" t="s">
        <v>7211</v>
      </c>
      <c r="Z150" s="81"/>
    </row>
    <row r="151" spans="1:26" x14ac:dyDescent="0.25">
      <c r="A151" s="66" t="s">
        <v>1930</v>
      </c>
      <c r="B151" s="66" t="s">
        <v>3418</v>
      </c>
      <c r="C151" s="67"/>
      <c r="D151" s="68"/>
      <c r="E151" s="69"/>
      <c r="F151" s="70"/>
      <c r="G151" s="67"/>
      <c r="H151" s="71"/>
      <c r="I151" s="72"/>
      <c r="J151" s="72"/>
      <c r="K151" s="36"/>
      <c r="L151" s="79"/>
      <c r="M151" s="79"/>
      <c r="N151" s="74"/>
      <c r="O151" s="81" t="s">
        <v>352</v>
      </c>
      <c r="P151" s="83">
        <v>42917.320833333331</v>
      </c>
      <c r="Q151" s="81" t="s">
        <v>3649</v>
      </c>
      <c r="R151" s="81"/>
      <c r="S151" s="81"/>
      <c r="T151" s="81" t="s">
        <v>4754</v>
      </c>
      <c r="U151" s="83">
        <v>42917.320833333331</v>
      </c>
      <c r="V151" s="85" t="s">
        <v>5220</v>
      </c>
      <c r="W151" s="81"/>
      <c r="X151" s="81"/>
      <c r="Y151" s="84" t="s">
        <v>7211</v>
      </c>
      <c r="Z151" s="81"/>
    </row>
    <row r="152" spans="1:26" x14ac:dyDescent="0.25">
      <c r="A152" s="66" t="s">
        <v>1931</v>
      </c>
      <c r="B152" s="66" t="s">
        <v>1931</v>
      </c>
      <c r="C152" s="67"/>
      <c r="D152" s="68"/>
      <c r="E152" s="69"/>
      <c r="F152" s="70"/>
      <c r="G152" s="67"/>
      <c r="H152" s="71"/>
      <c r="I152" s="72"/>
      <c r="J152" s="72"/>
      <c r="K152" s="36"/>
      <c r="L152" s="79"/>
      <c r="M152" s="79"/>
      <c r="N152" s="74"/>
      <c r="O152" s="81" t="s">
        <v>179</v>
      </c>
      <c r="P152" s="83">
        <v>42917.321215277778</v>
      </c>
      <c r="Q152" s="81" t="s">
        <v>3650</v>
      </c>
      <c r="R152" s="85" t="s">
        <v>4418</v>
      </c>
      <c r="S152" s="81" t="s">
        <v>370</v>
      </c>
      <c r="T152" s="81" t="s">
        <v>4755</v>
      </c>
      <c r="U152" s="83">
        <v>42917.321215277778</v>
      </c>
      <c r="V152" s="85" t="s">
        <v>5221</v>
      </c>
      <c r="W152" s="81"/>
      <c r="X152" s="81"/>
      <c r="Y152" s="84" t="s">
        <v>7212</v>
      </c>
      <c r="Z152" s="81"/>
    </row>
    <row r="153" spans="1:26" x14ac:dyDescent="0.25">
      <c r="A153" s="66" t="s">
        <v>235</v>
      </c>
      <c r="B153" s="66" t="s">
        <v>235</v>
      </c>
      <c r="C153" s="67"/>
      <c r="D153" s="68"/>
      <c r="E153" s="69"/>
      <c r="F153" s="70"/>
      <c r="G153" s="67"/>
      <c r="H153" s="71"/>
      <c r="I153" s="72"/>
      <c r="J153" s="72"/>
      <c r="K153" s="36"/>
      <c r="L153" s="79"/>
      <c r="M153" s="79"/>
      <c r="N153" s="74"/>
      <c r="O153" s="81" t="s">
        <v>179</v>
      </c>
      <c r="P153" s="83">
        <v>42917.321215277778</v>
      </c>
      <c r="Q153" s="81" t="s">
        <v>3651</v>
      </c>
      <c r="R153" s="85" t="s">
        <v>4418</v>
      </c>
      <c r="S153" s="81" t="s">
        <v>370</v>
      </c>
      <c r="T153" s="81" t="s">
        <v>4755</v>
      </c>
      <c r="U153" s="83">
        <v>42917.321215277778</v>
      </c>
      <c r="V153" s="85" t="s">
        <v>5222</v>
      </c>
      <c r="W153" s="81"/>
      <c r="X153" s="81"/>
      <c r="Y153" s="84" t="s">
        <v>7213</v>
      </c>
      <c r="Z153" s="81"/>
    </row>
    <row r="154" spans="1:26" x14ac:dyDescent="0.25">
      <c r="A154" s="66" t="s">
        <v>1932</v>
      </c>
      <c r="B154" s="66" t="s">
        <v>2760</v>
      </c>
      <c r="C154" s="67"/>
      <c r="D154" s="68"/>
      <c r="E154" s="69"/>
      <c r="F154" s="70"/>
      <c r="G154" s="67"/>
      <c r="H154" s="71"/>
      <c r="I154" s="72"/>
      <c r="J154" s="72"/>
      <c r="K154" s="36"/>
      <c r="L154" s="79"/>
      <c r="M154" s="79"/>
      <c r="N154" s="74"/>
      <c r="O154" s="81" t="s">
        <v>352</v>
      </c>
      <c r="P154" s="83">
        <v>42917.32130787037</v>
      </c>
      <c r="Q154" s="81" t="s">
        <v>3612</v>
      </c>
      <c r="R154" s="81"/>
      <c r="S154" s="81"/>
      <c r="T154" s="81" t="s">
        <v>4733</v>
      </c>
      <c r="U154" s="83">
        <v>42917.32130787037</v>
      </c>
      <c r="V154" s="85" t="s">
        <v>5223</v>
      </c>
      <c r="W154" s="81"/>
      <c r="X154" s="81"/>
      <c r="Y154" s="84" t="s">
        <v>7214</v>
      </c>
      <c r="Z154" s="81"/>
    </row>
    <row r="155" spans="1:26" x14ac:dyDescent="0.25">
      <c r="A155" s="66" t="s">
        <v>1308</v>
      </c>
      <c r="B155" s="66" t="s">
        <v>3419</v>
      </c>
      <c r="C155" s="67"/>
      <c r="D155" s="68"/>
      <c r="E155" s="69"/>
      <c r="F155" s="70"/>
      <c r="G155" s="67"/>
      <c r="H155" s="71"/>
      <c r="I155" s="72"/>
      <c r="J155" s="72"/>
      <c r="K155" s="36"/>
      <c r="L155" s="79"/>
      <c r="M155" s="79"/>
      <c r="N155" s="74"/>
      <c r="O155" s="81" t="s">
        <v>352</v>
      </c>
      <c r="P155" s="83">
        <v>42917.321458333332</v>
      </c>
      <c r="Q155" s="81" t="s">
        <v>3652</v>
      </c>
      <c r="R155" s="81"/>
      <c r="S155" s="81"/>
      <c r="T155" s="81" t="s">
        <v>4756</v>
      </c>
      <c r="U155" s="83">
        <v>42917.321458333332</v>
      </c>
      <c r="V155" s="85" t="s">
        <v>5224</v>
      </c>
      <c r="W155" s="81"/>
      <c r="X155" s="81"/>
      <c r="Y155" s="84" t="s">
        <v>7215</v>
      </c>
      <c r="Z155" s="81"/>
    </row>
    <row r="156" spans="1:26" x14ac:dyDescent="0.25">
      <c r="A156" s="66" t="s">
        <v>209</v>
      </c>
      <c r="B156" s="66" t="s">
        <v>200</v>
      </c>
      <c r="C156" s="67"/>
      <c r="D156" s="68"/>
      <c r="E156" s="69"/>
      <c r="F156" s="70"/>
      <c r="G156" s="67"/>
      <c r="H156" s="71"/>
      <c r="I156" s="72"/>
      <c r="J156" s="72"/>
      <c r="K156" s="36"/>
      <c r="L156" s="79"/>
      <c r="M156" s="79"/>
      <c r="N156" s="74"/>
      <c r="O156" s="81" t="s">
        <v>352</v>
      </c>
      <c r="P156" s="83">
        <v>42917.321782407409</v>
      </c>
      <c r="Q156" s="81" t="s">
        <v>3620</v>
      </c>
      <c r="R156" s="81"/>
      <c r="S156" s="81"/>
      <c r="T156" s="81" t="s">
        <v>4725</v>
      </c>
      <c r="U156" s="83">
        <v>42917.321782407409</v>
      </c>
      <c r="V156" s="85" t="s">
        <v>5225</v>
      </c>
      <c r="W156" s="81"/>
      <c r="X156" s="81"/>
      <c r="Y156" s="84" t="s">
        <v>7216</v>
      </c>
      <c r="Z156" s="81"/>
    </row>
    <row r="157" spans="1:26" x14ac:dyDescent="0.25">
      <c r="A157" s="66" t="s">
        <v>1335</v>
      </c>
      <c r="B157" s="66" t="s">
        <v>3420</v>
      </c>
      <c r="C157" s="67"/>
      <c r="D157" s="68"/>
      <c r="E157" s="69"/>
      <c r="F157" s="70"/>
      <c r="G157" s="67"/>
      <c r="H157" s="71"/>
      <c r="I157" s="72"/>
      <c r="J157" s="72"/>
      <c r="K157" s="36"/>
      <c r="L157" s="79"/>
      <c r="M157" s="79"/>
      <c r="N157" s="74"/>
      <c r="O157" s="81" t="s">
        <v>352</v>
      </c>
      <c r="P157" s="83">
        <v>42917.321805555555</v>
      </c>
      <c r="Q157" s="81" t="s">
        <v>3653</v>
      </c>
      <c r="R157" s="81"/>
      <c r="S157" s="81"/>
      <c r="T157" s="81" t="s">
        <v>4719</v>
      </c>
      <c r="U157" s="83">
        <v>42917.321805555555</v>
      </c>
      <c r="V157" s="85" t="s">
        <v>5226</v>
      </c>
      <c r="W157" s="81"/>
      <c r="X157" s="81"/>
      <c r="Y157" s="84" t="s">
        <v>7217</v>
      </c>
      <c r="Z157" s="81"/>
    </row>
    <row r="158" spans="1:26" x14ac:dyDescent="0.25">
      <c r="A158" s="66" t="s">
        <v>1933</v>
      </c>
      <c r="B158" s="66" t="s">
        <v>230</v>
      </c>
      <c r="C158" s="67"/>
      <c r="D158" s="68"/>
      <c r="E158" s="69"/>
      <c r="F158" s="70"/>
      <c r="G158" s="67"/>
      <c r="H158" s="71"/>
      <c r="I158" s="72"/>
      <c r="J158" s="72"/>
      <c r="K158" s="36"/>
      <c r="L158" s="79"/>
      <c r="M158" s="79"/>
      <c r="N158" s="74"/>
      <c r="O158" s="81" t="s">
        <v>352</v>
      </c>
      <c r="P158" s="83">
        <v>42917.322476851848</v>
      </c>
      <c r="Q158" s="81" t="s">
        <v>3654</v>
      </c>
      <c r="R158" s="85" t="s">
        <v>4419</v>
      </c>
      <c r="S158" s="81" t="s">
        <v>362</v>
      </c>
      <c r="T158" s="81" t="s">
        <v>4723</v>
      </c>
      <c r="U158" s="83">
        <v>42917.322476851848</v>
      </c>
      <c r="V158" s="85" t="s">
        <v>5227</v>
      </c>
      <c r="W158" s="81"/>
      <c r="X158" s="81"/>
      <c r="Y158" s="84" t="s">
        <v>7218</v>
      </c>
      <c r="Z158" s="81"/>
    </row>
    <row r="159" spans="1:26" x14ac:dyDescent="0.25">
      <c r="A159" s="66" t="s">
        <v>1933</v>
      </c>
      <c r="B159" s="66" t="s">
        <v>215</v>
      </c>
      <c r="C159" s="67"/>
      <c r="D159" s="68"/>
      <c r="E159" s="69"/>
      <c r="F159" s="70"/>
      <c r="G159" s="67"/>
      <c r="H159" s="71"/>
      <c r="I159" s="72"/>
      <c r="J159" s="72"/>
      <c r="K159" s="36"/>
      <c r="L159" s="79"/>
      <c r="M159" s="79"/>
      <c r="N159" s="74"/>
      <c r="O159" s="81" t="s">
        <v>353</v>
      </c>
      <c r="P159" s="83">
        <v>42917.31962962963</v>
      </c>
      <c r="Q159" s="81" t="s">
        <v>3655</v>
      </c>
      <c r="R159" s="85" t="s">
        <v>4420</v>
      </c>
      <c r="S159" s="81" t="s">
        <v>362</v>
      </c>
      <c r="T159" s="81" t="s">
        <v>4757</v>
      </c>
      <c r="U159" s="83">
        <v>42917.31962962963</v>
      </c>
      <c r="V159" s="85" t="s">
        <v>5228</v>
      </c>
      <c r="W159" s="81"/>
      <c r="X159" s="81"/>
      <c r="Y159" s="84" t="s">
        <v>7219</v>
      </c>
      <c r="Z159" s="81"/>
    </row>
    <row r="160" spans="1:26" x14ac:dyDescent="0.25">
      <c r="A160" s="66" t="s">
        <v>1933</v>
      </c>
      <c r="B160" s="66" t="s">
        <v>215</v>
      </c>
      <c r="C160" s="67"/>
      <c r="D160" s="68"/>
      <c r="E160" s="69"/>
      <c r="F160" s="70"/>
      <c r="G160" s="67"/>
      <c r="H160" s="71"/>
      <c r="I160" s="72"/>
      <c r="J160" s="72"/>
      <c r="K160" s="36"/>
      <c r="L160" s="79"/>
      <c r="M160" s="79"/>
      <c r="N160" s="74"/>
      <c r="O160" s="81" t="s">
        <v>353</v>
      </c>
      <c r="P160" s="83">
        <v>42917.322476851848</v>
      </c>
      <c r="Q160" s="81" t="s">
        <v>3654</v>
      </c>
      <c r="R160" s="85" t="s">
        <v>4419</v>
      </c>
      <c r="S160" s="81" t="s">
        <v>362</v>
      </c>
      <c r="T160" s="81" t="s">
        <v>4723</v>
      </c>
      <c r="U160" s="83">
        <v>42917.322476851848</v>
      </c>
      <c r="V160" s="85" t="s">
        <v>5227</v>
      </c>
      <c r="W160" s="81"/>
      <c r="X160" s="81"/>
      <c r="Y160" s="84" t="s">
        <v>7218</v>
      </c>
      <c r="Z160" s="81"/>
    </row>
    <row r="161" spans="1:26" x14ac:dyDescent="0.25">
      <c r="A161" s="66" t="s">
        <v>1933</v>
      </c>
      <c r="B161" s="66" t="s">
        <v>287</v>
      </c>
      <c r="C161" s="67"/>
      <c r="D161" s="68"/>
      <c r="E161" s="69"/>
      <c r="F161" s="70"/>
      <c r="G161" s="67"/>
      <c r="H161" s="71"/>
      <c r="I161" s="72"/>
      <c r="J161" s="72"/>
      <c r="K161" s="36"/>
      <c r="L161" s="79"/>
      <c r="M161" s="79"/>
      <c r="N161" s="74"/>
      <c r="O161" s="81" t="s">
        <v>352</v>
      </c>
      <c r="P161" s="83">
        <v>42917.31962962963</v>
      </c>
      <c r="Q161" s="81" t="s">
        <v>3655</v>
      </c>
      <c r="R161" s="85" t="s">
        <v>4420</v>
      </c>
      <c r="S161" s="81" t="s">
        <v>362</v>
      </c>
      <c r="T161" s="81" t="s">
        <v>4757</v>
      </c>
      <c r="U161" s="83">
        <v>42917.31962962963</v>
      </c>
      <c r="V161" s="85" t="s">
        <v>5228</v>
      </c>
      <c r="W161" s="81"/>
      <c r="X161" s="81"/>
      <c r="Y161" s="84" t="s">
        <v>7219</v>
      </c>
      <c r="Z161" s="81"/>
    </row>
    <row r="162" spans="1:26" x14ac:dyDescent="0.25">
      <c r="A162" s="66" t="s">
        <v>1934</v>
      </c>
      <c r="B162" s="66" t="s">
        <v>1934</v>
      </c>
      <c r="C162" s="67"/>
      <c r="D162" s="68"/>
      <c r="E162" s="69"/>
      <c r="F162" s="70"/>
      <c r="G162" s="67"/>
      <c r="H162" s="71"/>
      <c r="I162" s="72"/>
      <c r="J162" s="72"/>
      <c r="K162" s="36"/>
      <c r="L162" s="79"/>
      <c r="M162" s="79"/>
      <c r="N162" s="74"/>
      <c r="O162" s="81" t="s">
        <v>179</v>
      </c>
      <c r="P162" s="83">
        <v>42917.322777777779</v>
      </c>
      <c r="Q162" s="81" t="s">
        <v>3656</v>
      </c>
      <c r="R162" s="81"/>
      <c r="S162" s="81"/>
      <c r="T162" s="81" t="s">
        <v>4719</v>
      </c>
      <c r="U162" s="83">
        <v>42917.322777777779</v>
      </c>
      <c r="V162" s="85" t="s">
        <v>5229</v>
      </c>
      <c r="W162" s="81"/>
      <c r="X162" s="81"/>
      <c r="Y162" s="84" t="s">
        <v>7220</v>
      </c>
      <c r="Z162" s="81"/>
    </row>
    <row r="163" spans="1:26" x14ac:dyDescent="0.25">
      <c r="A163" s="66" t="s">
        <v>1935</v>
      </c>
      <c r="B163" s="66" t="s">
        <v>3392</v>
      </c>
      <c r="C163" s="67"/>
      <c r="D163" s="68"/>
      <c r="E163" s="69"/>
      <c r="F163" s="70"/>
      <c r="G163" s="67"/>
      <c r="H163" s="71"/>
      <c r="I163" s="72"/>
      <c r="J163" s="72"/>
      <c r="K163" s="36"/>
      <c r="L163" s="79"/>
      <c r="M163" s="79"/>
      <c r="N163" s="74"/>
      <c r="O163" s="81" t="s">
        <v>352</v>
      </c>
      <c r="P163" s="83">
        <v>42917.323136574072</v>
      </c>
      <c r="Q163" s="81" t="s">
        <v>3591</v>
      </c>
      <c r="R163" s="81"/>
      <c r="S163" s="81"/>
      <c r="T163" s="81" t="s">
        <v>4719</v>
      </c>
      <c r="U163" s="83">
        <v>42917.323136574072</v>
      </c>
      <c r="V163" s="85" t="s">
        <v>5230</v>
      </c>
      <c r="W163" s="81"/>
      <c r="X163" s="81"/>
      <c r="Y163" s="84" t="s">
        <v>7221</v>
      </c>
      <c r="Z163" s="81"/>
    </row>
    <row r="164" spans="1:26" x14ac:dyDescent="0.25">
      <c r="A164" s="66" t="s">
        <v>1935</v>
      </c>
      <c r="B164" s="66" t="s">
        <v>299</v>
      </c>
      <c r="C164" s="67"/>
      <c r="D164" s="68"/>
      <c r="E164" s="69"/>
      <c r="F164" s="70"/>
      <c r="G164" s="67"/>
      <c r="H164" s="71"/>
      <c r="I164" s="72"/>
      <c r="J164" s="72"/>
      <c r="K164" s="36"/>
      <c r="L164" s="79"/>
      <c r="M164" s="79"/>
      <c r="N164" s="74"/>
      <c r="O164" s="81" t="s">
        <v>352</v>
      </c>
      <c r="P164" s="83">
        <v>42917.323240740741</v>
      </c>
      <c r="Q164" s="81" t="s">
        <v>3596</v>
      </c>
      <c r="R164" s="81"/>
      <c r="S164" s="81"/>
      <c r="T164" s="81" t="s">
        <v>4723</v>
      </c>
      <c r="U164" s="83">
        <v>42917.323240740741</v>
      </c>
      <c r="V164" s="85" t="s">
        <v>5231</v>
      </c>
      <c r="W164" s="81"/>
      <c r="X164" s="81"/>
      <c r="Y164" s="84" t="s">
        <v>7222</v>
      </c>
      <c r="Z164" s="81"/>
    </row>
    <row r="165" spans="1:26" x14ac:dyDescent="0.25">
      <c r="A165" s="66" t="s">
        <v>1935</v>
      </c>
      <c r="B165" s="66" t="s">
        <v>286</v>
      </c>
      <c r="C165" s="67"/>
      <c r="D165" s="68"/>
      <c r="E165" s="69"/>
      <c r="F165" s="70"/>
      <c r="G165" s="67"/>
      <c r="H165" s="71"/>
      <c r="I165" s="72"/>
      <c r="J165" s="72"/>
      <c r="K165" s="36"/>
      <c r="L165" s="79"/>
      <c r="M165" s="79"/>
      <c r="N165" s="74"/>
      <c r="O165" s="81" t="s">
        <v>352</v>
      </c>
      <c r="P165" s="83">
        <v>42917.323240740741</v>
      </c>
      <c r="Q165" s="81" t="s">
        <v>3596</v>
      </c>
      <c r="R165" s="81"/>
      <c r="S165" s="81"/>
      <c r="T165" s="81" t="s">
        <v>4723</v>
      </c>
      <c r="U165" s="83">
        <v>42917.323240740741</v>
      </c>
      <c r="V165" s="85" t="s">
        <v>5231</v>
      </c>
      <c r="W165" s="81"/>
      <c r="X165" s="81"/>
      <c r="Y165" s="84" t="s">
        <v>7222</v>
      </c>
      <c r="Z165" s="81"/>
    </row>
    <row r="166" spans="1:26" x14ac:dyDescent="0.25">
      <c r="A166" s="66" t="s">
        <v>1935</v>
      </c>
      <c r="B166" s="66" t="s">
        <v>343</v>
      </c>
      <c r="C166" s="67"/>
      <c r="D166" s="68"/>
      <c r="E166" s="69"/>
      <c r="F166" s="70"/>
      <c r="G166" s="67"/>
      <c r="H166" s="71"/>
      <c r="I166" s="72"/>
      <c r="J166" s="72"/>
      <c r="K166" s="36"/>
      <c r="L166" s="79"/>
      <c r="M166" s="79"/>
      <c r="N166" s="74"/>
      <c r="O166" s="81" t="s">
        <v>352</v>
      </c>
      <c r="P166" s="83">
        <v>42917.323240740741</v>
      </c>
      <c r="Q166" s="81" t="s">
        <v>3596</v>
      </c>
      <c r="R166" s="81"/>
      <c r="S166" s="81"/>
      <c r="T166" s="81" t="s">
        <v>4723</v>
      </c>
      <c r="U166" s="83">
        <v>42917.323240740741</v>
      </c>
      <c r="V166" s="85" t="s">
        <v>5231</v>
      </c>
      <c r="W166" s="81"/>
      <c r="X166" s="81"/>
      <c r="Y166" s="84" t="s">
        <v>7222</v>
      </c>
      <c r="Z166" s="81"/>
    </row>
    <row r="167" spans="1:26" x14ac:dyDescent="0.25">
      <c r="A167" s="66" t="s">
        <v>1936</v>
      </c>
      <c r="B167" s="66" t="s">
        <v>332</v>
      </c>
      <c r="C167" s="67"/>
      <c r="D167" s="68"/>
      <c r="E167" s="69"/>
      <c r="F167" s="70"/>
      <c r="G167" s="67"/>
      <c r="H167" s="71"/>
      <c r="I167" s="72"/>
      <c r="J167" s="72"/>
      <c r="K167" s="36"/>
      <c r="L167" s="79"/>
      <c r="M167" s="79"/>
      <c r="N167" s="74"/>
      <c r="O167" s="81" t="s">
        <v>352</v>
      </c>
      <c r="P167" s="83">
        <v>42917.323796296296</v>
      </c>
      <c r="Q167" s="81" t="s">
        <v>354</v>
      </c>
      <c r="R167" s="81"/>
      <c r="S167" s="81"/>
      <c r="T167" s="81" t="s">
        <v>379</v>
      </c>
      <c r="U167" s="83">
        <v>42917.323796296296</v>
      </c>
      <c r="V167" s="85" t="s">
        <v>5232</v>
      </c>
      <c r="W167" s="81"/>
      <c r="X167" s="81"/>
      <c r="Y167" s="84" t="s">
        <v>7223</v>
      </c>
      <c r="Z167" s="81"/>
    </row>
    <row r="168" spans="1:26" x14ac:dyDescent="0.25">
      <c r="A168" s="66" t="s">
        <v>1937</v>
      </c>
      <c r="B168" s="66" t="s">
        <v>193</v>
      </c>
      <c r="C168" s="67"/>
      <c r="D168" s="68"/>
      <c r="E168" s="69"/>
      <c r="F168" s="70"/>
      <c r="G168" s="67"/>
      <c r="H168" s="71"/>
      <c r="I168" s="72"/>
      <c r="J168" s="72"/>
      <c r="K168" s="36"/>
      <c r="L168" s="79"/>
      <c r="M168" s="79"/>
      <c r="N168" s="74"/>
      <c r="O168" s="81" t="s">
        <v>352</v>
      </c>
      <c r="P168" s="83">
        <v>42917.324374999997</v>
      </c>
      <c r="Q168" s="81" t="s">
        <v>3628</v>
      </c>
      <c r="R168" s="81"/>
      <c r="S168" s="81"/>
      <c r="T168" s="81" t="s">
        <v>4719</v>
      </c>
      <c r="U168" s="83">
        <v>42917.324374999997</v>
      </c>
      <c r="V168" s="85" t="s">
        <v>5233</v>
      </c>
      <c r="W168" s="81"/>
      <c r="X168" s="81"/>
      <c r="Y168" s="84" t="s">
        <v>7224</v>
      </c>
      <c r="Z168" s="81"/>
    </row>
    <row r="169" spans="1:26" x14ac:dyDescent="0.25">
      <c r="A169" s="66" t="s">
        <v>1938</v>
      </c>
      <c r="B169" s="66" t="s">
        <v>3392</v>
      </c>
      <c r="C169" s="67"/>
      <c r="D169" s="68"/>
      <c r="E169" s="69"/>
      <c r="F169" s="70"/>
      <c r="G169" s="67"/>
      <c r="H169" s="71"/>
      <c r="I169" s="72"/>
      <c r="J169" s="72"/>
      <c r="K169" s="36"/>
      <c r="L169" s="79"/>
      <c r="M169" s="79"/>
      <c r="N169" s="74"/>
      <c r="O169" s="81" t="s">
        <v>352</v>
      </c>
      <c r="P169" s="83">
        <v>42917.325115740743</v>
      </c>
      <c r="Q169" s="81" t="s">
        <v>3591</v>
      </c>
      <c r="R169" s="81"/>
      <c r="S169" s="81"/>
      <c r="T169" s="81" t="s">
        <v>4719</v>
      </c>
      <c r="U169" s="83">
        <v>42917.325115740743</v>
      </c>
      <c r="V169" s="85" t="s">
        <v>5234</v>
      </c>
      <c r="W169" s="81"/>
      <c r="X169" s="81"/>
      <c r="Y169" s="84" t="s">
        <v>7225</v>
      </c>
      <c r="Z169" s="81"/>
    </row>
    <row r="170" spans="1:26" x14ac:dyDescent="0.25">
      <c r="A170" s="66" t="s">
        <v>302</v>
      </c>
      <c r="B170" s="66" t="s">
        <v>200</v>
      </c>
      <c r="C170" s="67"/>
      <c r="D170" s="68"/>
      <c r="E170" s="69"/>
      <c r="F170" s="70"/>
      <c r="G170" s="67"/>
      <c r="H170" s="71"/>
      <c r="I170" s="72"/>
      <c r="J170" s="72"/>
      <c r="K170" s="36"/>
      <c r="L170" s="79"/>
      <c r="M170" s="79"/>
      <c r="N170" s="74"/>
      <c r="O170" s="81" t="s">
        <v>352</v>
      </c>
      <c r="P170" s="83">
        <v>42917.325381944444</v>
      </c>
      <c r="Q170" s="81" t="s">
        <v>3620</v>
      </c>
      <c r="R170" s="81"/>
      <c r="S170" s="81"/>
      <c r="T170" s="81" t="s">
        <v>4725</v>
      </c>
      <c r="U170" s="83">
        <v>42917.325381944444</v>
      </c>
      <c r="V170" s="85" t="s">
        <v>5235</v>
      </c>
      <c r="W170" s="81"/>
      <c r="X170" s="81"/>
      <c r="Y170" s="84" t="s">
        <v>7226</v>
      </c>
      <c r="Z170" s="81"/>
    </row>
    <row r="171" spans="1:26" x14ac:dyDescent="0.25">
      <c r="A171" s="66" t="s">
        <v>1939</v>
      </c>
      <c r="B171" s="66" t="s">
        <v>1939</v>
      </c>
      <c r="C171" s="67"/>
      <c r="D171" s="68"/>
      <c r="E171" s="69"/>
      <c r="F171" s="70"/>
      <c r="G171" s="67"/>
      <c r="H171" s="71"/>
      <c r="I171" s="72"/>
      <c r="J171" s="72"/>
      <c r="K171" s="36"/>
      <c r="L171" s="79"/>
      <c r="M171" s="79"/>
      <c r="N171" s="74"/>
      <c r="O171" s="81" t="s">
        <v>179</v>
      </c>
      <c r="P171" s="83">
        <v>42917.32640046296</v>
      </c>
      <c r="Q171" s="81" t="s">
        <v>3657</v>
      </c>
      <c r="R171" s="81"/>
      <c r="S171" s="81"/>
      <c r="T171" s="81" t="s">
        <v>4732</v>
      </c>
      <c r="U171" s="83">
        <v>42917.32640046296</v>
      </c>
      <c r="V171" s="85" t="s">
        <v>5236</v>
      </c>
      <c r="W171" s="81"/>
      <c r="X171" s="81"/>
      <c r="Y171" s="84" t="s">
        <v>7227</v>
      </c>
      <c r="Z171" s="81"/>
    </row>
    <row r="172" spans="1:26" x14ac:dyDescent="0.25">
      <c r="A172" s="66" t="s">
        <v>1940</v>
      </c>
      <c r="B172" s="66" t="s">
        <v>200</v>
      </c>
      <c r="C172" s="67"/>
      <c r="D172" s="68"/>
      <c r="E172" s="69"/>
      <c r="F172" s="70"/>
      <c r="G172" s="67"/>
      <c r="H172" s="71"/>
      <c r="I172" s="72"/>
      <c r="J172" s="72"/>
      <c r="K172" s="36"/>
      <c r="L172" s="79"/>
      <c r="M172" s="79"/>
      <c r="N172" s="74"/>
      <c r="O172" s="81" t="s">
        <v>352</v>
      </c>
      <c r="P172" s="83">
        <v>42917.326655092591</v>
      </c>
      <c r="Q172" s="81" t="s">
        <v>3620</v>
      </c>
      <c r="R172" s="81"/>
      <c r="S172" s="81"/>
      <c r="T172" s="81" t="s">
        <v>4725</v>
      </c>
      <c r="U172" s="83">
        <v>42917.326655092591</v>
      </c>
      <c r="V172" s="85" t="s">
        <v>5237</v>
      </c>
      <c r="W172" s="81"/>
      <c r="X172" s="81"/>
      <c r="Y172" s="84" t="s">
        <v>7228</v>
      </c>
      <c r="Z172" s="81"/>
    </row>
    <row r="173" spans="1:26" x14ac:dyDescent="0.25">
      <c r="A173" s="66" t="s">
        <v>1941</v>
      </c>
      <c r="B173" s="66" t="s">
        <v>3391</v>
      </c>
      <c r="C173" s="67"/>
      <c r="D173" s="68"/>
      <c r="E173" s="69"/>
      <c r="F173" s="70"/>
      <c r="G173" s="67"/>
      <c r="H173" s="71"/>
      <c r="I173" s="72"/>
      <c r="J173" s="72"/>
      <c r="K173" s="36"/>
      <c r="L173" s="79"/>
      <c r="M173" s="79"/>
      <c r="N173" s="74"/>
      <c r="O173" s="81" t="s">
        <v>352</v>
      </c>
      <c r="P173" s="83">
        <v>42917.327546296299</v>
      </c>
      <c r="Q173" s="81" t="s">
        <v>3589</v>
      </c>
      <c r="R173" s="85" t="s">
        <v>4403</v>
      </c>
      <c r="S173" s="81" t="s">
        <v>362</v>
      </c>
      <c r="T173" s="81" t="s">
        <v>4719</v>
      </c>
      <c r="U173" s="83">
        <v>42917.327546296299</v>
      </c>
      <c r="V173" s="85" t="s">
        <v>5238</v>
      </c>
      <c r="W173" s="81"/>
      <c r="X173" s="81"/>
      <c r="Y173" s="84" t="s">
        <v>7229</v>
      </c>
      <c r="Z173" s="81"/>
    </row>
    <row r="174" spans="1:26" x14ac:dyDescent="0.25">
      <c r="A174" s="66" t="s">
        <v>199</v>
      </c>
      <c r="B174" s="66" t="s">
        <v>2760</v>
      </c>
      <c r="C174" s="67"/>
      <c r="D174" s="68"/>
      <c r="E174" s="69"/>
      <c r="F174" s="70"/>
      <c r="G174" s="67"/>
      <c r="H174" s="71"/>
      <c r="I174" s="72"/>
      <c r="J174" s="72"/>
      <c r="K174" s="36"/>
      <c r="L174" s="79"/>
      <c r="M174" s="79"/>
      <c r="N174" s="74"/>
      <c r="O174" s="81" t="s">
        <v>352</v>
      </c>
      <c r="P174" s="83">
        <v>42917.327893518515</v>
      </c>
      <c r="Q174" s="81" t="s">
        <v>3612</v>
      </c>
      <c r="R174" s="81"/>
      <c r="S174" s="81"/>
      <c r="T174" s="81" t="s">
        <v>4733</v>
      </c>
      <c r="U174" s="83">
        <v>42917.327893518515</v>
      </c>
      <c r="V174" s="85" t="s">
        <v>5239</v>
      </c>
      <c r="W174" s="81"/>
      <c r="X174" s="81"/>
      <c r="Y174" s="84" t="s">
        <v>7230</v>
      </c>
      <c r="Z174" s="81"/>
    </row>
    <row r="175" spans="1:26" x14ac:dyDescent="0.25">
      <c r="A175" s="66">
        <v>9204912505</v>
      </c>
      <c r="B175" s="66" t="s">
        <v>3421</v>
      </c>
      <c r="C175" s="67"/>
      <c r="D175" s="68"/>
      <c r="E175" s="69"/>
      <c r="F175" s="70"/>
      <c r="G175" s="67"/>
      <c r="H175" s="71"/>
      <c r="I175" s="72"/>
      <c r="J175" s="72"/>
      <c r="K175" s="36"/>
      <c r="L175" s="79"/>
      <c r="M175" s="79"/>
      <c r="N175" s="74"/>
      <c r="O175" s="81" t="s">
        <v>352</v>
      </c>
      <c r="P175" s="83">
        <v>42917.328263888892</v>
      </c>
      <c r="Q175" s="81" t="s">
        <v>3658</v>
      </c>
      <c r="R175" s="81"/>
      <c r="S175" s="81"/>
      <c r="T175" s="81" t="s">
        <v>4719</v>
      </c>
      <c r="U175" s="83">
        <v>42917.328263888892</v>
      </c>
      <c r="V175" s="85" t="s">
        <v>5240</v>
      </c>
      <c r="W175" s="81"/>
      <c r="X175" s="81"/>
      <c r="Y175" s="84" t="s">
        <v>7231</v>
      </c>
      <c r="Z175" s="81"/>
    </row>
    <row r="176" spans="1:26" x14ac:dyDescent="0.25">
      <c r="A176" s="66" t="s">
        <v>265</v>
      </c>
      <c r="B176" s="66" t="s">
        <v>324</v>
      </c>
      <c r="C176" s="67"/>
      <c r="D176" s="68"/>
      <c r="E176" s="69"/>
      <c r="F176" s="70"/>
      <c r="G176" s="67"/>
      <c r="H176" s="71"/>
      <c r="I176" s="72"/>
      <c r="J176" s="72"/>
      <c r="K176" s="36"/>
      <c r="L176" s="79"/>
      <c r="M176" s="79"/>
      <c r="N176" s="74"/>
      <c r="O176" s="81" t="s">
        <v>352</v>
      </c>
      <c r="P176" s="83">
        <v>42917.328761574077</v>
      </c>
      <c r="Q176" s="81" t="s">
        <v>3659</v>
      </c>
      <c r="R176" s="85" t="s">
        <v>4421</v>
      </c>
      <c r="S176" s="81" t="s">
        <v>362</v>
      </c>
      <c r="T176" s="81" t="s">
        <v>4758</v>
      </c>
      <c r="U176" s="83">
        <v>42917.328761574077</v>
      </c>
      <c r="V176" s="85" t="s">
        <v>5241</v>
      </c>
      <c r="W176" s="81"/>
      <c r="X176" s="81"/>
      <c r="Y176" s="84" t="s">
        <v>7232</v>
      </c>
      <c r="Z176" s="81"/>
    </row>
    <row r="177" spans="1:26" x14ac:dyDescent="0.25">
      <c r="A177" s="66" t="s">
        <v>265</v>
      </c>
      <c r="B177" s="66" t="s">
        <v>285</v>
      </c>
      <c r="C177" s="67"/>
      <c r="D177" s="68"/>
      <c r="E177" s="69"/>
      <c r="F177" s="70"/>
      <c r="G177" s="67"/>
      <c r="H177" s="71"/>
      <c r="I177" s="72"/>
      <c r="J177" s="72"/>
      <c r="K177" s="36"/>
      <c r="L177" s="79"/>
      <c r="M177" s="79"/>
      <c r="N177" s="74"/>
      <c r="O177" s="81" t="s">
        <v>352</v>
      </c>
      <c r="P177" s="83">
        <v>42917.328761574077</v>
      </c>
      <c r="Q177" s="81" t="s">
        <v>3659</v>
      </c>
      <c r="R177" s="85" t="s">
        <v>4421</v>
      </c>
      <c r="S177" s="81" t="s">
        <v>362</v>
      </c>
      <c r="T177" s="81" t="s">
        <v>4758</v>
      </c>
      <c r="U177" s="83">
        <v>42917.328761574077</v>
      </c>
      <c r="V177" s="85" t="s">
        <v>5241</v>
      </c>
      <c r="W177" s="81"/>
      <c r="X177" s="81"/>
      <c r="Y177" s="84" t="s">
        <v>7232</v>
      </c>
      <c r="Z177" s="81"/>
    </row>
    <row r="178" spans="1:26" x14ac:dyDescent="0.25">
      <c r="A178" s="66" t="s">
        <v>1942</v>
      </c>
      <c r="B178" s="66" t="s">
        <v>193</v>
      </c>
      <c r="C178" s="67"/>
      <c r="D178" s="68"/>
      <c r="E178" s="69"/>
      <c r="F178" s="70"/>
      <c r="G178" s="67"/>
      <c r="H178" s="71"/>
      <c r="I178" s="72"/>
      <c r="J178" s="72"/>
      <c r="K178" s="36"/>
      <c r="L178" s="79"/>
      <c r="M178" s="79"/>
      <c r="N178" s="74"/>
      <c r="O178" s="81" t="s">
        <v>352</v>
      </c>
      <c r="P178" s="83">
        <v>42917.329074074078</v>
      </c>
      <c r="Q178" s="81" t="s">
        <v>3628</v>
      </c>
      <c r="R178" s="81"/>
      <c r="S178" s="81"/>
      <c r="T178" s="81" t="s">
        <v>4719</v>
      </c>
      <c r="U178" s="83">
        <v>42917.329074074078</v>
      </c>
      <c r="V178" s="85" t="s">
        <v>5242</v>
      </c>
      <c r="W178" s="81"/>
      <c r="X178" s="81"/>
      <c r="Y178" s="84" t="s">
        <v>7233</v>
      </c>
      <c r="Z178" s="81"/>
    </row>
    <row r="179" spans="1:26" x14ac:dyDescent="0.25">
      <c r="A179" s="66" t="s">
        <v>1943</v>
      </c>
      <c r="B179" s="66" t="s">
        <v>3392</v>
      </c>
      <c r="C179" s="67"/>
      <c r="D179" s="68"/>
      <c r="E179" s="69"/>
      <c r="F179" s="70"/>
      <c r="G179" s="67"/>
      <c r="H179" s="71"/>
      <c r="I179" s="72"/>
      <c r="J179" s="72"/>
      <c r="K179" s="36"/>
      <c r="L179" s="79"/>
      <c r="M179" s="79"/>
      <c r="N179" s="74"/>
      <c r="O179" s="81" t="s">
        <v>352</v>
      </c>
      <c r="P179" s="83">
        <v>42917.329456018517</v>
      </c>
      <c r="Q179" s="81" t="s">
        <v>3591</v>
      </c>
      <c r="R179" s="81"/>
      <c r="S179" s="81"/>
      <c r="T179" s="81" t="s">
        <v>4719</v>
      </c>
      <c r="U179" s="83">
        <v>42917.329456018517</v>
      </c>
      <c r="V179" s="85" t="s">
        <v>5243</v>
      </c>
      <c r="W179" s="81"/>
      <c r="X179" s="81"/>
      <c r="Y179" s="84" t="s">
        <v>7234</v>
      </c>
      <c r="Z179" s="81"/>
    </row>
    <row r="180" spans="1:26" x14ac:dyDescent="0.25">
      <c r="A180" s="66" t="s">
        <v>1944</v>
      </c>
      <c r="B180" s="66" t="s">
        <v>3419</v>
      </c>
      <c r="C180" s="67"/>
      <c r="D180" s="68"/>
      <c r="E180" s="69"/>
      <c r="F180" s="70"/>
      <c r="G180" s="67"/>
      <c r="H180" s="71"/>
      <c r="I180" s="72"/>
      <c r="J180" s="72"/>
      <c r="K180" s="36"/>
      <c r="L180" s="79"/>
      <c r="M180" s="79"/>
      <c r="N180" s="74"/>
      <c r="O180" s="81" t="s">
        <v>352</v>
      </c>
      <c r="P180" s="83">
        <v>42917.329548611109</v>
      </c>
      <c r="Q180" s="81" t="s">
        <v>3652</v>
      </c>
      <c r="R180" s="81"/>
      <c r="S180" s="81"/>
      <c r="T180" s="81" t="s">
        <v>4756</v>
      </c>
      <c r="U180" s="83">
        <v>42917.329548611109</v>
      </c>
      <c r="V180" s="85" t="s">
        <v>5244</v>
      </c>
      <c r="W180" s="81"/>
      <c r="X180" s="81"/>
      <c r="Y180" s="84" t="s">
        <v>7235</v>
      </c>
      <c r="Z180" s="81"/>
    </row>
    <row r="181" spans="1:26" x14ac:dyDescent="0.25">
      <c r="A181" s="66" t="s">
        <v>1945</v>
      </c>
      <c r="B181" s="66" t="s">
        <v>327</v>
      </c>
      <c r="C181" s="67"/>
      <c r="D181" s="68"/>
      <c r="E181" s="69"/>
      <c r="F181" s="70"/>
      <c r="G181" s="67"/>
      <c r="H181" s="71"/>
      <c r="I181" s="72"/>
      <c r="J181" s="72"/>
      <c r="K181" s="36"/>
      <c r="L181" s="79"/>
      <c r="M181" s="79"/>
      <c r="N181" s="74"/>
      <c r="O181" s="81" t="s">
        <v>352</v>
      </c>
      <c r="P181" s="83">
        <v>42917.33016203704</v>
      </c>
      <c r="Q181" s="81" t="s">
        <v>3660</v>
      </c>
      <c r="R181" s="85" t="s">
        <v>4422</v>
      </c>
      <c r="S181" s="81" t="s">
        <v>369</v>
      </c>
      <c r="T181" s="81" t="s">
        <v>4759</v>
      </c>
      <c r="U181" s="83">
        <v>42917.33016203704</v>
      </c>
      <c r="V181" s="85" t="s">
        <v>5245</v>
      </c>
      <c r="W181" s="81"/>
      <c r="X181" s="81"/>
      <c r="Y181" s="84" t="s">
        <v>7236</v>
      </c>
      <c r="Z181" s="81"/>
    </row>
    <row r="182" spans="1:26" x14ac:dyDescent="0.25">
      <c r="A182" s="66" t="s">
        <v>1945</v>
      </c>
      <c r="B182" s="66" t="s">
        <v>234</v>
      </c>
      <c r="C182" s="67"/>
      <c r="D182" s="68"/>
      <c r="E182" s="69"/>
      <c r="F182" s="70"/>
      <c r="G182" s="67"/>
      <c r="H182" s="71"/>
      <c r="I182" s="72"/>
      <c r="J182" s="72"/>
      <c r="K182" s="36"/>
      <c r="L182" s="79"/>
      <c r="M182" s="79"/>
      <c r="N182" s="74"/>
      <c r="O182" s="81" t="s">
        <v>352</v>
      </c>
      <c r="P182" s="83">
        <v>42917.33016203704</v>
      </c>
      <c r="Q182" s="81" t="s">
        <v>3660</v>
      </c>
      <c r="R182" s="85" t="s">
        <v>4422</v>
      </c>
      <c r="S182" s="81" t="s">
        <v>369</v>
      </c>
      <c r="T182" s="81" t="s">
        <v>4759</v>
      </c>
      <c r="U182" s="83">
        <v>42917.33016203704</v>
      </c>
      <c r="V182" s="85" t="s">
        <v>5245</v>
      </c>
      <c r="W182" s="81"/>
      <c r="X182" s="81"/>
      <c r="Y182" s="84" t="s">
        <v>7236</v>
      </c>
      <c r="Z182" s="81"/>
    </row>
    <row r="183" spans="1:26" x14ac:dyDescent="0.25">
      <c r="A183" s="66" t="s">
        <v>1946</v>
      </c>
      <c r="B183" s="66" t="s">
        <v>3392</v>
      </c>
      <c r="C183" s="67"/>
      <c r="D183" s="68"/>
      <c r="E183" s="69"/>
      <c r="F183" s="70"/>
      <c r="G183" s="67"/>
      <c r="H183" s="71"/>
      <c r="I183" s="72"/>
      <c r="J183" s="72"/>
      <c r="K183" s="36"/>
      <c r="L183" s="79"/>
      <c r="M183" s="79"/>
      <c r="N183" s="74"/>
      <c r="O183" s="81" t="s">
        <v>352</v>
      </c>
      <c r="P183" s="83">
        <v>42917.331342592595</v>
      </c>
      <c r="Q183" s="81" t="s">
        <v>3591</v>
      </c>
      <c r="R183" s="81"/>
      <c r="S183" s="81"/>
      <c r="T183" s="81" t="s">
        <v>4719</v>
      </c>
      <c r="U183" s="83">
        <v>42917.331342592595</v>
      </c>
      <c r="V183" s="85" t="s">
        <v>5246</v>
      </c>
      <c r="W183" s="81"/>
      <c r="X183" s="81"/>
      <c r="Y183" s="84" t="s">
        <v>7237</v>
      </c>
      <c r="Z183" s="81"/>
    </row>
    <row r="184" spans="1:26" x14ac:dyDescent="0.25">
      <c r="A184" s="66" t="s">
        <v>1947</v>
      </c>
      <c r="B184" s="66" t="s">
        <v>193</v>
      </c>
      <c r="C184" s="67"/>
      <c r="D184" s="68"/>
      <c r="E184" s="69"/>
      <c r="F184" s="70"/>
      <c r="G184" s="67"/>
      <c r="H184" s="71"/>
      <c r="I184" s="72"/>
      <c r="J184" s="72"/>
      <c r="K184" s="36"/>
      <c r="L184" s="79"/>
      <c r="M184" s="79"/>
      <c r="N184" s="74"/>
      <c r="O184" s="81" t="s">
        <v>352</v>
      </c>
      <c r="P184" s="83">
        <v>42917.331504629627</v>
      </c>
      <c r="Q184" s="81" t="s">
        <v>3628</v>
      </c>
      <c r="R184" s="81"/>
      <c r="S184" s="81"/>
      <c r="T184" s="81" t="s">
        <v>4719</v>
      </c>
      <c r="U184" s="83">
        <v>42917.331504629627</v>
      </c>
      <c r="V184" s="85" t="s">
        <v>5247</v>
      </c>
      <c r="W184" s="81"/>
      <c r="X184" s="81"/>
      <c r="Y184" s="84" t="s">
        <v>7238</v>
      </c>
      <c r="Z184" s="81"/>
    </row>
    <row r="185" spans="1:26" x14ac:dyDescent="0.25">
      <c r="A185" s="66" t="s">
        <v>1948</v>
      </c>
      <c r="B185" s="66" t="s">
        <v>3392</v>
      </c>
      <c r="C185" s="67"/>
      <c r="D185" s="68"/>
      <c r="E185" s="69"/>
      <c r="F185" s="70"/>
      <c r="G185" s="67"/>
      <c r="H185" s="71"/>
      <c r="I185" s="72"/>
      <c r="J185" s="72"/>
      <c r="K185" s="36"/>
      <c r="L185" s="79"/>
      <c r="M185" s="79"/>
      <c r="N185" s="74"/>
      <c r="O185" s="81" t="s">
        <v>352</v>
      </c>
      <c r="P185" s="83">
        <v>42917.332824074074</v>
      </c>
      <c r="Q185" s="81" t="s">
        <v>3591</v>
      </c>
      <c r="R185" s="81"/>
      <c r="S185" s="81"/>
      <c r="T185" s="81" t="s">
        <v>4719</v>
      </c>
      <c r="U185" s="83">
        <v>42917.332824074074</v>
      </c>
      <c r="V185" s="85" t="s">
        <v>5248</v>
      </c>
      <c r="W185" s="81"/>
      <c r="X185" s="81"/>
      <c r="Y185" s="84" t="s">
        <v>7239</v>
      </c>
      <c r="Z185" s="81"/>
    </row>
    <row r="186" spans="1:26" x14ac:dyDescent="0.25">
      <c r="A186" s="66" t="s">
        <v>191</v>
      </c>
      <c r="B186" s="66" t="s">
        <v>294</v>
      </c>
      <c r="C186" s="67"/>
      <c r="D186" s="68"/>
      <c r="E186" s="69"/>
      <c r="F186" s="70"/>
      <c r="G186" s="67"/>
      <c r="H186" s="71"/>
      <c r="I186" s="72"/>
      <c r="J186" s="72"/>
      <c r="K186" s="36"/>
      <c r="L186" s="79"/>
      <c r="M186" s="79"/>
      <c r="N186" s="74"/>
      <c r="O186" s="81" t="s">
        <v>352</v>
      </c>
      <c r="P186" s="83">
        <v>42917.33284722222</v>
      </c>
      <c r="Q186" s="81" t="s">
        <v>3661</v>
      </c>
      <c r="R186" s="81"/>
      <c r="S186" s="81"/>
      <c r="T186" s="81" t="s">
        <v>4760</v>
      </c>
      <c r="U186" s="83">
        <v>42917.33284722222</v>
      </c>
      <c r="V186" s="85" t="s">
        <v>5249</v>
      </c>
      <c r="W186" s="81"/>
      <c r="X186" s="81"/>
      <c r="Y186" s="84" t="s">
        <v>7240</v>
      </c>
      <c r="Z186" s="81"/>
    </row>
    <row r="187" spans="1:26" x14ac:dyDescent="0.25">
      <c r="A187" s="66" t="s">
        <v>1949</v>
      </c>
      <c r="B187" s="66" t="s">
        <v>3419</v>
      </c>
      <c r="C187" s="67"/>
      <c r="D187" s="68"/>
      <c r="E187" s="69"/>
      <c r="F187" s="70"/>
      <c r="G187" s="67"/>
      <c r="H187" s="71"/>
      <c r="I187" s="72"/>
      <c r="J187" s="72"/>
      <c r="K187" s="36"/>
      <c r="L187" s="79"/>
      <c r="M187" s="79"/>
      <c r="N187" s="74"/>
      <c r="O187" s="81" t="s">
        <v>352</v>
      </c>
      <c r="P187" s="83">
        <v>42917.333113425928</v>
      </c>
      <c r="Q187" s="81" t="s">
        <v>3652</v>
      </c>
      <c r="R187" s="81"/>
      <c r="S187" s="81"/>
      <c r="T187" s="81" t="s">
        <v>4756</v>
      </c>
      <c r="U187" s="83">
        <v>42917.333113425928</v>
      </c>
      <c r="V187" s="85" t="s">
        <v>5250</v>
      </c>
      <c r="W187" s="81"/>
      <c r="X187" s="81"/>
      <c r="Y187" s="84" t="s">
        <v>7241</v>
      </c>
      <c r="Z187" s="81"/>
    </row>
    <row r="188" spans="1:26" x14ac:dyDescent="0.25">
      <c r="A188" s="66" t="s">
        <v>1950</v>
      </c>
      <c r="B188" s="66" t="s">
        <v>287</v>
      </c>
      <c r="C188" s="67"/>
      <c r="D188" s="68"/>
      <c r="E188" s="69"/>
      <c r="F188" s="70"/>
      <c r="G188" s="67"/>
      <c r="H188" s="71"/>
      <c r="I188" s="72"/>
      <c r="J188" s="72"/>
      <c r="K188" s="36"/>
      <c r="L188" s="79"/>
      <c r="M188" s="79"/>
      <c r="N188" s="74"/>
      <c r="O188" s="81" t="s">
        <v>352</v>
      </c>
      <c r="P188" s="83">
        <v>42917.334085648145</v>
      </c>
      <c r="Q188" s="81" t="s">
        <v>356</v>
      </c>
      <c r="R188" s="81"/>
      <c r="S188" s="81"/>
      <c r="T188" s="81" t="s">
        <v>379</v>
      </c>
      <c r="U188" s="83">
        <v>42917.334085648145</v>
      </c>
      <c r="V188" s="85" t="s">
        <v>5251</v>
      </c>
      <c r="W188" s="81"/>
      <c r="X188" s="81"/>
      <c r="Y188" s="84" t="s">
        <v>7242</v>
      </c>
      <c r="Z188" s="81"/>
    </row>
    <row r="189" spans="1:26" x14ac:dyDescent="0.25">
      <c r="A189" s="66" t="s">
        <v>1950</v>
      </c>
      <c r="B189" s="66" t="s">
        <v>282</v>
      </c>
      <c r="C189" s="67"/>
      <c r="D189" s="68"/>
      <c r="E189" s="69"/>
      <c r="F189" s="70"/>
      <c r="G189" s="67"/>
      <c r="H189" s="71"/>
      <c r="I189" s="72"/>
      <c r="J189" s="72"/>
      <c r="K189" s="36"/>
      <c r="L189" s="79"/>
      <c r="M189" s="79"/>
      <c r="N189" s="74"/>
      <c r="O189" s="81" t="s">
        <v>352</v>
      </c>
      <c r="P189" s="83">
        <v>42917.334085648145</v>
      </c>
      <c r="Q189" s="81" t="s">
        <v>356</v>
      </c>
      <c r="R189" s="81"/>
      <c r="S189" s="81"/>
      <c r="T189" s="81" t="s">
        <v>379</v>
      </c>
      <c r="U189" s="83">
        <v>42917.334085648145</v>
      </c>
      <c r="V189" s="85" t="s">
        <v>5251</v>
      </c>
      <c r="W189" s="81"/>
      <c r="X189" s="81"/>
      <c r="Y189" s="84" t="s">
        <v>7242</v>
      </c>
      <c r="Z189" s="81"/>
    </row>
    <row r="190" spans="1:26" x14ac:dyDescent="0.25">
      <c r="A190" s="66" t="s">
        <v>1950</v>
      </c>
      <c r="B190" s="66" t="s">
        <v>332</v>
      </c>
      <c r="C190" s="67"/>
      <c r="D190" s="68"/>
      <c r="E190" s="69"/>
      <c r="F190" s="70"/>
      <c r="G190" s="67"/>
      <c r="H190" s="71"/>
      <c r="I190" s="72"/>
      <c r="J190" s="72"/>
      <c r="K190" s="36"/>
      <c r="L190" s="79"/>
      <c r="M190" s="79"/>
      <c r="N190" s="74"/>
      <c r="O190" s="81" t="s">
        <v>352</v>
      </c>
      <c r="P190" s="83">
        <v>42917.334085648145</v>
      </c>
      <c r="Q190" s="81" t="s">
        <v>356</v>
      </c>
      <c r="R190" s="81"/>
      <c r="S190" s="81"/>
      <c r="T190" s="81" t="s">
        <v>379</v>
      </c>
      <c r="U190" s="83">
        <v>42917.334085648145</v>
      </c>
      <c r="V190" s="85" t="s">
        <v>5251</v>
      </c>
      <c r="W190" s="81"/>
      <c r="X190" s="81"/>
      <c r="Y190" s="84" t="s">
        <v>7242</v>
      </c>
      <c r="Z190" s="81"/>
    </row>
    <row r="191" spans="1:26" x14ac:dyDescent="0.25">
      <c r="A191" s="66" t="s">
        <v>1951</v>
      </c>
      <c r="B191" s="66" t="s">
        <v>200</v>
      </c>
      <c r="C191" s="67"/>
      <c r="D191" s="68"/>
      <c r="E191" s="69"/>
      <c r="F191" s="70"/>
      <c r="G191" s="67"/>
      <c r="H191" s="71"/>
      <c r="I191" s="72"/>
      <c r="J191" s="72"/>
      <c r="K191" s="36"/>
      <c r="L191" s="79"/>
      <c r="M191" s="79"/>
      <c r="N191" s="74"/>
      <c r="O191" s="81" t="s">
        <v>352</v>
      </c>
      <c r="P191" s="83">
        <v>42917.334756944445</v>
      </c>
      <c r="Q191" s="81" t="s">
        <v>3620</v>
      </c>
      <c r="R191" s="81"/>
      <c r="S191" s="81"/>
      <c r="T191" s="81" t="s">
        <v>4725</v>
      </c>
      <c r="U191" s="83">
        <v>42917.334756944445</v>
      </c>
      <c r="V191" s="85" t="s">
        <v>5252</v>
      </c>
      <c r="W191" s="81"/>
      <c r="X191" s="81"/>
      <c r="Y191" s="84" t="s">
        <v>7243</v>
      </c>
      <c r="Z191" s="81"/>
    </row>
    <row r="192" spans="1:26" x14ac:dyDescent="0.25">
      <c r="A192" s="66" t="s">
        <v>350</v>
      </c>
      <c r="B192" s="66" t="s">
        <v>200</v>
      </c>
      <c r="C192" s="67"/>
      <c r="D192" s="68"/>
      <c r="E192" s="69"/>
      <c r="F192" s="70"/>
      <c r="G192" s="67"/>
      <c r="H192" s="71"/>
      <c r="I192" s="72"/>
      <c r="J192" s="72"/>
      <c r="K192" s="36"/>
      <c r="L192" s="79"/>
      <c r="M192" s="79"/>
      <c r="N192" s="74"/>
      <c r="O192" s="81" t="s">
        <v>352</v>
      </c>
      <c r="P192" s="83">
        <v>42917.335081018522</v>
      </c>
      <c r="Q192" s="81" t="s">
        <v>3620</v>
      </c>
      <c r="R192" s="81"/>
      <c r="S192" s="81"/>
      <c r="T192" s="81" t="s">
        <v>4725</v>
      </c>
      <c r="U192" s="83">
        <v>42917.335081018522</v>
      </c>
      <c r="V192" s="85" t="s">
        <v>5253</v>
      </c>
      <c r="W192" s="81"/>
      <c r="X192" s="81"/>
      <c r="Y192" s="84" t="s">
        <v>7244</v>
      </c>
      <c r="Z192" s="81"/>
    </row>
    <row r="193" spans="1:26" x14ac:dyDescent="0.25">
      <c r="A193" s="66" t="s">
        <v>1952</v>
      </c>
      <c r="B193" s="66" t="s">
        <v>3422</v>
      </c>
      <c r="C193" s="67"/>
      <c r="D193" s="68"/>
      <c r="E193" s="69"/>
      <c r="F193" s="70"/>
      <c r="G193" s="67"/>
      <c r="H193" s="71"/>
      <c r="I193" s="72"/>
      <c r="J193" s="72"/>
      <c r="K193" s="36"/>
      <c r="L193" s="79"/>
      <c r="M193" s="79"/>
      <c r="N193" s="74"/>
      <c r="O193" s="81" t="s">
        <v>352</v>
      </c>
      <c r="P193" s="83">
        <v>42917.335509259261</v>
      </c>
      <c r="Q193" s="81" t="s">
        <v>3662</v>
      </c>
      <c r="R193" s="81"/>
      <c r="S193" s="81"/>
      <c r="T193" s="81" t="s">
        <v>4719</v>
      </c>
      <c r="U193" s="83">
        <v>42917.335509259261</v>
      </c>
      <c r="V193" s="85" t="s">
        <v>5254</v>
      </c>
      <c r="W193" s="81"/>
      <c r="X193" s="81"/>
      <c r="Y193" s="84" t="s">
        <v>7245</v>
      </c>
      <c r="Z193" s="81"/>
    </row>
    <row r="194" spans="1:26" x14ac:dyDescent="0.25">
      <c r="A194" s="66" t="s">
        <v>1953</v>
      </c>
      <c r="B194" s="66" t="s">
        <v>3403</v>
      </c>
      <c r="C194" s="67"/>
      <c r="D194" s="68"/>
      <c r="E194" s="69"/>
      <c r="F194" s="70"/>
      <c r="G194" s="67"/>
      <c r="H194" s="71"/>
      <c r="I194" s="72"/>
      <c r="J194" s="72"/>
      <c r="K194" s="36"/>
      <c r="L194" s="79"/>
      <c r="M194" s="79"/>
      <c r="N194" s="74"/>
      <c r="O194" s="81" t="s">
        <v>352</v>
      </c>
      <c r="P194" s="83">
        <v>42917.336527777778</v>
      </c>
      <c r="Q194" s="81" t="s">
        <v>3629</v>
      </c>
      <c r="R194" s="81"/>
      <c r="S194" s="81"/>
      <c r="T194" s="81" t="s">
        <v>4721</v>
      </c>
      <c r="U194" s="83">
        <v>42917.336527777778</v>
      </c>
      <c r="V194" s="85" t="s">
        <v>5255</v>
      </c>
      <c r="W194" s="81"/>
      <c r="X194" s="81"/>
      <c r="Y194" s="84" t="s">
        <v>7246</v>
      </c>
      <c r="Z194" s="81"/>
    </row>
    <row r="195" spans="1:26" x14ac:dyDescent="0.25">
      <c r="A195" s="66" t="s">
        <v>256</v>
      </c>
      <c r="B195" s="66" t="s">
        <v>3403</v>
      </c>
      <c r="C195" s="67"/>
      <c r="D195" s="68"/>
      <c r="E195" s="69"/>
      <c r="F195" s="70"/>
      <c r="G195" s="67"/>
      <c r="H195" s="71"/>
      <c r="I195" s="72"/>
      <c r="J195" s="72"/>
      <c r="K195" s="36"/>
      <c r="L195" s="79"/>
      <c r="M195" s="79"/>
      <c r="N195" s="74"/>
      <c r="O195" s="81" t="s">
        <v>352</v>
      </c>
      <c r="P195" s="83">
        <v>42917.336840277778</v>
      </c>
      <c r="Q195" s="81" t="s">
        <v>3629</v>
      </c>
      <c r="R195" s="81"/>
      <c r="S195" s="81"/>
      <c r="T195" s="81" t="s">
        <v>4721</v>
      </c>
      <c r="U195" s="83">
        <v>42917.336840277778</v>
      </c>
      <c r="V195" s="85" t="s">
        <v>5256</v>
      </c>
      <c r="W195" s="81"/>
      <c r="X195" s="81"/>
      <c r="Y195" s="84" t="s">
        <v>7247</v>
      </c>
      <c r="Z195" s="81"/>
    </row>
    <row r="196" spans="1:26" x14ac:dyDescent="0.25">
      <c r="A196" s="66" t="s">
        <v>1954</v>
      </c>
      <c r="B196" s="66" t="s">
        <v>3420</v>
      </c>
      <c r="C196" s="67"/>
      <c r="D196" s="68"/>
      <c r="E196" s="69"/>
      <c r="F196" s="70"/>
      <c r="G196" s="67"/>
      <c r="H196" s="71"/>
      <c r="I196" s="72"/>
      <c r="J196" s="72"/>
      <c r="K196" s="36"/>
      <c r="L196" s="79"/>
      <c r="M196" s="79"/>
      <c r="N196" s="74"/>
      <c r="O196" s="81" t="s">
        <v>352</v>
      </c>
      <c r="P196" s="83">
        <v>42917.337743055556</v>
      </c>
      <c r="Q196" s="81" t="s">
        <v>3653</v>
      </c>
      <c r="R196" s="81"/>
      <c r="S196" s="81"/>
      <c r="T196" s="81" t="s">
        <v>4719</v>
      </c>
      <c r="U196" s="83">
        <v>42917.337743055556</v>
      </c>
      <c r="V196" s="85" t="s">
        <v>5257</v>
      </c>
      <c r="W196" s="81"/>
      <c r="X196" s="81"/>
      <c r="Y196" s="84" t="s">
        <v>7248</v>
      </c>
      <c r="Z196" s="81"/>
    </row>
    <row r="197" spans="1:26" x14ac:dyDescent="0.25">
      <c r="A197" s="66" t="s">
        <v>1955</v>
      </c>
      <c r="B197" s="66" t="s">
        <v>3392</v>
      </c>
      <c r="C197" s="67"/>
      <c r="D197" s="68"/>
      <c r="E197" s="69"/>
      <c r="F197" s="70"/>
      <c r="G197" s="67"/>
      <c r="H197" s="71"/>
      <c r="I197" s="72"/>
      <c r="J197" s="72"/>
      <c r="K197" s="36"/>
      <c r="L197" s="79"/>
      <c r="M197" s="79"/>
      <c r="N197" s="74"/>
      <c r="O197" s="81" t="s">
        <v>352</v>
      </c>
      <c r="P197" s="83">
        <v>42917.337951388887</v>
      </c>
      <c r="Q197" s="81" t="s">
        <v>3591</v>
      </c>
      <c r="R197" s="81"/>
      <c r="S197" s="81"/>
      <c r="T197" s="81" t="s">
        <v>4719</v>
      </c>
      <c r="U197" s="83">
        <v>42917.337951388887</v>
      </c>
      <c r="V197" s="85" t="s">
        <v>5258</v>
      </c>
      <c r="W197" s="81"/>
      <c r="X197" s="81"/>
      <c r="Y197" s="84" t="s">
        <v>7249</v>
      </c>
      <c r="Z197" s="81"/>
    </row>
    <row r="198" spans="1:26" x14ac:dyDescent="0.25">
      <c r="A198" s="66" t="s">
        <v>1956</v>
      </c>
      <c r="B198" s="66" t="s">
        <v>3392</v>
      </c>
      <c r="C198" s="67"/>
      <c r="D198" s="68"/>
      <c r="E198" s="69"/>
      <c r="F198" s="70"/>
      <c r="G198" s="67"/>
      <c r="H198" s="71"/>
      <c r="I198" s="72"/>
      <c r="J198" s="72"/>
      <c r="K198" s="36"/>
      <c r="L198" s="79"/>
      <c r="M198" s="79"/>
      <c r="N198" s="74"/>
      <c r="O198" s="81" t="s">
        <v>352</v>
      </c>
      <c r="P198" s="83">
        <v>42917.338090277779</v>
      </c>
      <c r="Q198" s="81" t="s">
        <v>3591</v>
      </c>
      <c r="R198" s="81"/>
      <c r="S198" s="81"/>
      <c r="T198" s="81" t="s">
        <v>4719</v>
      </c>
      <c r="U198" s="83">
        <v>42917.338090277779</v>
      </c>
      <c r="V198" s="85" t="s">
        <v>5259</v>
      </c>
      <c r="W198" s="81"/>
      <c r="X198" s="81"/>
      <c r="Y198" s="84" t="s">
        <v>7250</v>
      </c>
      <c r="Z198" s="81"/>
    </row>
    <row r="199" spans="1:26" x14ac:dyDescent="0.25">
      <c r="A199" s="66" t="s">
        <v>1957</v>
      </c>
      <c r="B199" s="66" t="s">
        <v>3423</v>
      </c>
      <c r="C199" s="67"/>
      <c r="D199" s="68"/>
      <c r="E199" s="69"/>
      <c r="F199" s="70"/>
      <c r="G199" s="67"/>
      <c r="H199" s="71"/>
      <c r="I199" s="72"/>
      <c r="J199" s="72"/>
      <c r="K199" s="36"/>
      <c r="L199" s="79"/>
      <c r="M199" s="79"/>
      <c r="N199" s="74"/>
      <c r="O199" s="81" t="s">
        <v>353</v>
      </c>
      <c r="P199" s="83">
        <v>42917.339513888888</v>
      </c>
      <c r="Q199" s="81" t="s">
        <v>3663</v>
      </c>
      <c r="R199" s="81"/>
      <c r="S199" s="81"/>
      <c r="T199" s="81" t="s">
        <v>4761</v>
      </c>
      <c r="U199" s="83">
        <v>42917.339513888888</v>
      </c>
      <c r="V199" s="85" t="s">
        <v>5260</v>
      </c>
      <c r="W199" s="81"/>
      <c r="X199" s="81"/>
      <c r="Y199" s="84" t="s">
        <v>7251</v>
      </c>
      <c r="Z199" s="84" t="s">
        <v>9096</v>
      </c>
    </row>
    <row r="200" spans="1:26" x14ac:dyDescent="0.25">
      <c r="A200" s="66" t="s">
        <v>1958</v>
      </c>
      <c r="B200" s="66" t="s">
        <v>1958</v>
      </c>
      <c r="C200" s="67"/>
      <c r="D200" s="68"/>
      <c r="E200" s="69"/>
      <c r="F200" s="70"/>
      <c r="G200" s="67"/>
      <c r="H200" s="71"/>
      <c r="I200" s="72"/>
      <c r="J200" s="72"/>
      <c r="K200" s="36"/>
      <c r="L200" s="79"/>
      <c r="M200" s="79"/>
      <c r="N200" s="74"/>
      <c r="O200" s="81" t="s">
        <v>179</v>
      </c>
      <c r="P200" s="83">
        <v>42917.339884259258</v>
      </c>
      <c r="Q200" s="81" t="s">
        <v>3664</v>
      </c>
      <c r="R200" s="81"/>
      <c r="S200" s="81"/>
      <c r="T200" s="81" t="s">
        <v>4762</v>
      </c>
      <c r="U200" s="83">
        <v>42917.339884259258</v>
      </c>
      <c r="V200" s="85" t="s">
        <v>5261</v>
      </c>
      <c r="W200" s="81"/>
      <c r="X200" s="81"/>
      <c r="Y200" s="84" t="s">
        <v>7252</v>
      </c>
      <c r="Z200" s="81"/>
    </row>
    <row r="201" spans="1:26" x14ac:dyDescent="0.25">
      <c r="A201" s="66" t="s">
        <v>1959</v>
      </c>
      <c r="B201" s="66" t="s">
        <v>267</v>
      </c>
      <c r="C201" s="67"/>
      <c r="D201" s="68"/>
      <c r="E201" s="69"/>
      <c r="F201" s="70"/>
      <c r="G201" s="67"/>
      <c r="H201" s="71"/>
      <c r="I201" s="72"/>
      <c r="J201" s="72"/>
      <c r="K201" s="36"/>
      <c r="L201" s="79"/>
      <c r="M201" s="79"/>
      <c r="N201" s="74"/>
      <c r="O201" s="81" t="s">
        <v>352</v>
      </c>
      <c r="P201" s="83">
        <v>42917.340995370374</v>
      </c>
      <c r="Q201" s="81" t="s">
        <v>3665</v>
      </c>
      <c r="R201" s="81"/>
      <c r="S201" s="81"/>
      <c r="T201" s="81" t="s">
        <v>4763</v>
      </c>
      <c r="U201" s="83">
        <v>42917.340995370374</v>
      </c>
      <c r="V201" s="85" t="s">
        <v>5262</v>
      </c>
      <c r="W201" s="81"/>
      <c r="X201" s="81"/>
      <c r="Y201" s="84" t="s">
        <v>7253</v>
      </c>
      <c r="Z201" s="81"/>
    </row>
    <row r="202" spans="1:26" x14ac:dyDescent="0.25">
      <c r="A202" s="66" t="s">
        <v>1959</v>
      </c>
      <c r="B202" s="66" t="s">
        <v>286</v>
      </c>
      <c r="C202" s="67"/>
      <c r="D202" s="68"/>
      <c r="E202" s="69"/>
      <c r="F202" s="70"/>
      <c r="G202" s="67"/>
      <c r="H202" s="71"/>
      <c r="I202" s="72"/>
      <c r="J202" s="72"/>
      <c r="K202" s="36"/>
      <c r="L202" s="79"/>
      <c r="M202" s="79"/>
      <c r="N202" s="74"/>
      <c r="O202" s="81" t="s">
        <v>352</v>
      </c>
      <c r="P202" s="83">
        <v>42917.340995370374</v>
      </c>
      <c r="Q202" s="81" t="s">
        <v>3665</v>
      </c>
      <c r="R202" s="81"/>
      <c r="S202" s="81"/>
      <c r="T202" s="81" t="s">
        <v>4763</v>
      </c>
      <c r="U202" s="83">
        <v>42917.340995370374</v>
      </c>
      <c r="V202" s="85" t="s">
        <v>5262</v>
      </c>
      <c r="W202" s="81"/>
      <c r="X202" s="81"/>
      <c r="Y202" s="84" t="s">
        <v>7253</v>
      </c>
      <c r="Z202" s="81"/>
    </row>
    <row r="203" spans="1:26" x14ac:dyDescent="0.25">
      <c r="A203" s="66" t="s">
        <v>1960</v>
      </c>
      <c r="B203" s="66" t="s">
        <v>3397</v>
      </c>
      <c r="C203" s="67"/>
      <c r="D203" s="68"/>
      <c r="E203" s="69"/>
      <c r="F203" s="70"/>
      <c r="G203" s="67"/>
      <c r="H203" s="71"/>
      <c r="I203" s="72"/>
      <c r="J203" s="72"/>
      <c r="K203" s="36"/>
      <c r="L203" s="79"/>
      <c r="M203" s="79"/>
      <c r="N203" s="74"/>
      <c r="O203" s="81" t="s">
        <v>352</v>
      </c>
      <c r="P203" s="83">
        <v>42917.342488425929</v>
      </c>
      <c r="Q203" s="81" t="s">
        <v>3614</v>
      </c>
      <c r="R203" s="81"/>
      <c r="S203" s="81"/>
      <c r="T203" s="81" t="s">
        <v>4734</v>
      </c>
      <c r="U203" s="83">
        <v>42917.342488425929</v>
      </c>
      <c r="V203" s="85" t="s">
        <v>5263</v>
      </c>
      <c r="W203" s="81"/>
      <c r="X203" s="81"/>
      <c r="Y203" s="84" t="s">
        <v>7254</v>
      </c>
      <c r="Z203" s="81"/>
    </row>
    <row r="204" spans="1:26" x14ac:dyDescent="0.25">
      <c r="A204" s="66" t="s">
        <v>1961</v>
      </c>
      <c r="B204" s="66" t="s">
        <v>3262</v>
      </c>
      <c r="C204" s="67"/>
      <c r="D204" s="68"/>
      <c r="E204" s="69"/>
      <c r="F204" s="70"/>
      <c r="G204" s="67"/>
      <c r="H204" s="71"/>
      <c r="I204" s="72"/>
      <c r="J204" s="72"/>
      <c r="K204" s="36"/>
      <c r="L204" s="79"/>
      <c r="M204" s="79"/>
      <c r="N204" s="74"/>
      <c r="O204" s="81" t="s">
        <v>352</v>
      </c>
      <c r="P204" s="83">
        <v>42917.342650462961</v>
      </c>
      <c r="Q204" s="81" t="s">
        <v>3666</v>
      </c>
      <c r="R204" s="81"/>
      <c r="S204" s="81"/>
      <c r="T204" s="81" t="s">
        <v>4719</v>
      </c>
      <c r="U204" s="83">
        <v>42917.342650462961</v>
      </c>
      <c r="V204" s="85" t="s">
        <v>5264</v>
      </c>
      <c r="W204" s="81"/>
      <c r="X204" s="81"/>
      <c r="Y204" s="84" t="s">
        <v>7255</v>
      </c>
      <c r="Z204" s="81"/>
    </row>
    <row r="205" spans="1:26" x14ac:dyDescent="0.25">
      <c r="A205" s="66" t="s">
        <v>1962</v>
      </c>
      <c r="B205" s="66" t="s">
        <v>3403</v>
      </c>
      <c r="C205" s="67"/>
      <c r="D205" s="68"/>
      <c r="E205" s="69"/>
      <c r="F205" s="70"/>
      <c r="G205" s="67"/>
      <c r="H205" s="71"/>
      <c r="I205" s="72"/>
      <c r="J205" s="72"/>
      <c r="K205" s="36"/>
      <c r="L205" s="79"/>
      <c r="M205" s="79"/>
      <c r="N205" s="74"/>
      <c r="O205" s="81" t="s">
        <v>352</v>
      </c>
      <c r="P205" s="83">
        <v>42917.342743055553</v>
      </c>
      <c r="Q205" s="81" t="s">
        <v>3629</v>
      </c>
      <c r="R205" s="81"/>
      <c r="S205" s="81"/>
      <c r="T205" s="81" t="s">
        <v>4721</v>
      </c>
      <c r="U205" s="83">
        <v>42917.342743055553</v>
      </c>
      <c r="V205" s="85" t="s">
        <v>5265</v>
      </c>
      <c r="W205" s="81"/>
      <c r="X205" s="81"/>
      <c r="Y205" s="84" t="s">
        <v>7256</v>
      </c>
      <c r="Z205" s="81"/>
    </row>
    <row r="206" spans="1:26" x14ac:dyDescent="0.25">
      <c r="A206" s="66" t="s">
        <v>1963</v>
      </c>
      <c r="B206" s="66" t="s">
        <v>3392</v>
      </c>
      <c r="C206" s="67"/>
      <c r="D206" s="68"/>
      <c r="E206" s="69"/>
      <c r="F206" s="70"/>
      <c r="G206" s="67"/>
      <c r="H206" s="71"/>
      <c r="I206" s="72"/>
      <c r="J206" s="72"/>
      <c r="K206" s="36"/>
      <c r="L206" s="79"/>
      <c r="M206" s="79"/>
      <c r="N206" s="74"/>
      <c r="O206" s="81" t="s">
        <v>352</v>
      </c>
      <c r="P206" s="83">
        <v>42917.343032407407</v>
      </c>
      <c r="Q206" s="81" t="s">
        <v>3591</v>
      </c>
      <c r="R206" s="81"/>
      <c r="S206" s="81"/>
      <c r="T206" s="81" t="s">
        <v>4719</v>
      </c>
      <c r="U206" s="83">
        <v>42917.343032407407</v>
      </c>
      <c r="V206" s="85" t="s">
        <v>5266</v>
      </c>
      <c r="W206" s="81"/>
      <c r="X206" s="81"/>
      <c r="Y206" s="84" t="s">
        <v>7257</v>
      </c>
      <c r="Z206" s="81"/>
    </row>
    <row r="207" spans="1:26" x14ac:dyDescent="0.25">
      <c r="A207" s="66" t="s">
        <v>270</v>
      </c>
      <c r="B207" s="66" t="s">
        <v>3391</v>
      </c>
      <c r="C207" s="67"/>
      <c r="D207" s="68"/>
      <c r="E207" s="69"/>
      <c r="F207" s="70"/>
      <c r="G207" s="67"/>
      <c r="H207" s="71"/>
      <c r="I207" s="72"/>
      <c r="J207" s="72"/>
      <c r="K207" s="36"/>
      <c r="L207" s="79"/>
      <c r="M207" s="79"/>
      <c r="N207" s="74"/>
      <c r="O207" s="81" t="s">
        <v>352</v>
      </c>
      <c r="P207" s="83">
        <v>42917.34306712963</v>
      </c>
      <c r="Q207" s="81" t="s">
        <v>3589</v>
      </c>
      <c r="R207" s="85" t="s">
        <v>4403</v>
      </c>
      <c r="S207" s="81" t="s">
        <v>362</v>
      </c>
      <c r="T207" s="81" t="s">
        <v>4719</v>
      </c>
      <c r="U207" s="83">
        <v>42917.34306712963</v>
      </c>
      <c r="V207" s="85" t="s">
        <v>5267</v>
      </c>
      <c r="W207" s="81"/>
      <c r="X207" s="81"/>
      <c r="Y207" s="84" t="s">
        <v>7258</v>
      </c>
      <c r="Z207" s="81"/>
    </row>
    <row r="208" spans="1:26" x14ac:dyDescent="0.25">
      <c r="A208" s="66" t="s">
        <v>1964</v>
      </c>
      <c r="B208" s="66" t="s">
        <v>3392</v>
      </c>
      <c r="C208" s="67"/>
      <c r="D208" s="68"/>
      <c r="E208" s="69"/>
      <c r="F208" s="70"/>
      <c r="G208" s="67"/>
      <c r="H208" s="71"/>
      <c r="I208" s="72"/>
      <c r="J208" s="72"/>
      <c r="K208" s="36"/>
      <c r="L208" s="79"/>
      <c r="M208" s="79"/>
      <c r="N208" s="74"/>
      <c r="O208" s="81" t="s">
        <v>352</v>
      </c>
      <c r="P208" s="83">
        <v>42917.344942129632</v>
      </c>
      <c r="Q208" s="81" t="s">
        <v>3591</v>
      </c>
      <c r="R208" s="81"/>
      <c r="S208" s="81"/>
      <c r="T208" s="81" t="s">
        <v>4719</v>
      </c>
      <c r="U208" s="83">
        <v>42917.344942129632</v>
      </c>
      <c r="V208" s="85" t="s">
        <v>5268</v>
      </c>
      <c r="W208" s="81"/>
      <c r="X208" s="81"/>
      <c r="Y208" s="84" t="s">
        <v>7259</v>
      </c>
      <c r="Z208" s="81"/>
    </row>
    <row r="209" spans="1:26" x14ac:dyDescent="0.25">
      <c r="A209" s="66" t="s">
        <v>1965</v>
      </c>
      <c r="B209" s="66" t="s">
        <v>3392</v>
      </c>
      <c r="C209" s="67"/>
      <c r="D209" s="68"/>
      <c r="E209" s="69"/>
      <c r="F209" s="70"/>
      <c r="G209" s="67"/>
      <c r="H209" s="71"/>
      <c r="I209" s="72"/>
      <c r="J209" s="72"/>
      <c r="K209" s="36"/>
      <c r="L209" s="79"/>
      <c r="M209" s="79"/>
      <c r="N209" s="74"/>
      <c r="O209" s="81" t="s">
        <v>352</v>
      </c>
      <c r="P209" s="83">
        <v>42917.345104166663</v>
      </c>
      <c r="Q209" s="81" t="s">
        <v>3591</v>
      </c>
      <c r="R209" s="81"/>
      <c r="S209" s="81"/>
      <c r="T209" s="81" t="s">
        <v>4719</v>
      </c>
      <c r="U209" s="83">
        <v>42917.345104166663</v>
      </c>
      <c r="V209" s="85" t="s">
        <v>5269</v>
      </c>
      <c r="W209" s="81"/>
      <c r="X209" s="81"/>
      <c r="Y209" s="84" t="s">
        <v>7260</v>
      </c>
      <c r="Z209" s="81"/>
    </row>
    <row r="210" spans="1:26" x14ac:dyDescent="0.25">
      <c r="A210" s="66" t="s">
        <v>1966</v>
      </c>
      <c r="B210" s="66" t="s">
        <v>3392</v>
      </c>
      <c r="C210" s="67"/>
      <c r="D210" s="68"/>
      <c r="E210" s="69"/>
      <c r="F210" s="70"/>
      <c r="G210" s="67"/>
      <c r="H210" s="71"/>
      <c r="I210" s="72"/>
      <c r="J210" s="72"/>
      <c r="K210" s="36"/>
      <c r="L210" s="79"/>
      <c r="M210" s="79"/>
      <c r="N210" s="74"/>
      <c r="O210" s="81" t="s">
        <v>352</v>
      </c>
      <c r="P210" s="83">
        <v>42917.346979166665</v>
      </c>
      <c r="Q210" s="81" t="s">
        <v>3591</v>
      </c>
      <c r="R210" s="81"/>
      <c r="S210" s="81"/>
      <c r="T210" s="81" t="s">
        <v>4719</v>
      </c>
      <c r="U210" s="83">
        <v>42917.346979166665</v>
      </c>
      <c r="V210" s="85" t="s">
        <v>5270</v>
      </c>
      <c r="W210" s="81"/>
      <c r="X210" s="81"/>
      <c r="Y210" s="84" t="s">
        <v>7261</v>
      </c>
      <c r="Z210" s="81"/>
    </row>
    <row r="211" spans="1:26" x14ac:dyDescent="0.25">
      <c r="A211" s="66" t="s">
        <v>1967</v>
      </c>
      <c r="B211" s="66" t="s">
        <v>3424</v>
      </c>
      <c r="C211" s="67"/>
      <c r="D211" s="68"/>
      <c r="E211" s="69"/>
      <c r="F211" s="70"/>
      <c r="G211" s="67"/>
      <c r="H211" s="71"/>
      <c r="I211" s="72"/>
      <c r="J211" s="72"/>
      <c r="K211" s="36"/>
      <c r="L211" s="79"/>
      <c r="M211" s="79"/>
      <c r="N211" s="74"/>
      <c r="O211" s="81" t="s">
        <v>352</v>
      </c>
      <c r="P211" s="83">
        <v>42917.347025462965</v>
      </c>
      <c r="Q211" s="81" t="s">
        <v>3667</v>
      </c>
      <c r="R211" s="81"/>
      <c r="S211" s="81"/>
      <c r="T211" s="81" t="s">
        <v>4764</v>
      </c>
      <c r="U211" s="83">
        <v>42917.347025462965</v>
      </c>
      <c r="V211" s="85" t="s">
        <v>5271</v>
      </c>
      <c r="W211" s="81"/>
      <c r="X211" s="81"/>
      <c r="Y211" s="84" t="s">
        <v>7262</v>
      </c>
      <c r="Z211" s="81"/>
    </row>
    <row r="212" spans="1:26" x14ac:dyDescent="0.25">
      <c r="A212" s="66" t="s">
        <v>1967</v>
      </c>
      <c r="B212" s="66" t="s">
        <v>3425</v>
      </c>
      <c r="C212" s="67"/>
      <c r="D212" s="68"/>
      <c r="E212" s="69"/>
      <c r="F212" s="70"/>
      <c r="G212" s="67"/>
      <c r="H212" s="71"/>
      <c r="I212" s="72"/>
      <c r="J212" s="72"/>
      <c r="K212" s="36"/>
      <c r="L212" s="79"/>
      <c r="M212" s="79"/>
      <c r="N212" s="74"/>
      <c r="O212" s="81" t="s">
        <v>352</v>
      </c>
      <c r="P212" s="83">
        <v>42917.347025462965</v>
      </c>
      <c r="Q212" s="81" t="s">
        <v>3667</v>
      </c>
      <c r="R212" s="81"/>
      <c r="S212" s="81"/>
      <c r="T212" s="81" t="s">
        <v>4764</v>
      </c>
      <c r="U212" s="83">
        <v>42917.347025462965</v>
      </c>
      <c r="V212" s="85" t="s">
        <v>5271</v>
      </c>
      <c r="W212" s="81"/>
      <c r="X212" s="81"/>
      <c r="Y212" s="84" t="s">
        <v>7262</v>
      </c>
      <c r="Z212" s="81"/>
    </row>
    <row r="213" spans="1:26" x14ac:dyDescent="0.25">
      <c r="A213" s="66" t="s">
        <v>1968</v>
      </c>
      <c r="B213" s="66" t="s">
        <v>312</v>
      </c>
      <c r="C213" s="67"/>
      <c r="D213" s="68"/>
      <c r="E213" s="69"/>
      <c r="F213" s="70"/>
      <c r="G213" s="67"/>
      <c r="H213" s="71"/>
      <c r="I213" s="72"/>
      <c r="J213" s="72"/>
      <c r="K213" s="36"/>
      <c r="L213" s="79"/>
      <c r="M213" s="79"/>
      <c r="N213" s="74"/>
      <c r="O213" s="81" t="s">
        <v>352</v>
      </c>
      <c r="P213" s="83">
        <v>42917.347141203703</v>
      </c>
      <c r="Q213" s="81" t="s">
        <v>3668</v>
      </c>
      <c r="R213" s="81" t="s">
        <v>4423</v>
      </c>
      <c r="S213" s="81" t="s">
        <v>4693</v>
      </c>
      <c r="T213" s="81" t="s">
        <v>4765</v>
      </c>
      <c r="U213" s="83">
        <v>42917.347141203703</v>
      </c>
      <c r="V213" s="85" t="s">
        <v>5272</v>
      </c>
      <c r="W213" s="81"/>
      <c r="X213" s="81"/>
      <c r="Y213" s="84" t="s">
        <v>7263</v>
      </c>
      <c r="Z213" s="81"/>
    </row>
    <row r="214" spans="1:26" x14ac:dyDescent="0.25">
      <c r="A214" s="66" t="s">
        <v>1969</v>
      </c>
      <c r="B214" s="66" t="s">
        <v>193</v>
      </c>
      <c r="C214" s="67"/>
      <c r="D214" s="68"/>
      <c r="E214" s="69"/>
      <c r="F214" s="70"/>
      <c r="G214" s="67"/>
      <c r="H214" s="71"/>
      <c r="I214" s="72"/>
      <c r="J214" s="72"/>
      <c r="K214" s="36"/>
      <c r="L214" s="79"/>
      <c r="M214" s="79"/>
      <c r="N214" s="74"/>
      <c r="O214" s="81" t="s">
        <v>352</v>
      </c>
      <c r="P214" s="83">
        <v>42917.347187500003</v>
      </c>
      <c r="Q214" s="81" t="s">
        <v>3628</v>
      </c>
      <c r="R214" s="81"/>
      <c r="S214" s="81"/>
      <c r="T214" s="81" t="s">
        <v>4719</v>
      </c>
      <c r="U214" s="83">
        <v>42917.347187500003</v>
      </c>
      <c r="V214" s="85" t="s">
        <v>5273</v>
      </c>
      <c r="W214" s="81"/>
      <c r="X214" s="81"/>
      <c r="Y214" s="84" t="s">
        <v>7264</v>
      </c>
      <c r="Z214" s="81"/>
    </row>
    <row r="215" spans="1:26" x14ac:dyDescent="0.25">
      <c r="A215" s="66" t="s">
        <v>1970</v>
      </c>
      <c r="B215" s="66" t="s">
        <v>1380</v>
      </c>
      <c r="C215" s="67"/>
      <c r="D215" s="68"/>
      <c r="E215" s="69"/>
      <c r="F215" s="70"/>
      <c r="G215" s="67"/>
      <c r="H215" s="71"/>
      <c r="I215" s="72"/>
      <c r="J215" s="72"/>
      <c r="K215" s="36"/>
      <c r="L215" s="79"/>
      <c r="M215" s="79"/>
      <c r="N215" s="74"/>
      <c r="O215" s="81" t="s">
        <v>352</v>
      </c>
      <c r="P215" s="83">
        <v>42917.347256944442</v>
      </c>
      <c r="Q215" s="81" t="s">
        <v>1389</v>
      </c>
      <c r="R215" s="85" t="s">
        <v>1393</v>
      </c>
      <c r="S215" s="81" t="s">
        <v>1396</v>
      </c>
      <c r="T215" s="81" t="s">
        <v>1403</v>
      </c>
      <c r="U215" s="83">
        <v>42917.347256944442</v>
      </c>
      <c r="V215" s="85" t="s">
        <v>5274</v>
      </c>
      <c r="W215" s="81"/>
      <c r="X215" s="81"/>
      <c r="Y215" s="84" t="s">
        <v>7265</v>
      </c>
      <c r="Z215" s="81"/>
    </row>
    <row r="216" spans="1:26" x14ac:dyDescent="0.25">
      <c r="A216" s="66" t="s">
        <v>1971</v>
      </c>
      <c r="B216" s="66" t="s">
        <v>193</v>
      </c>
      <c r="C216" s="67"/>
      <c r="D216" s="68"/>
      <c r="E216" s="69"/>
      <c r="F216" s="70"/>
      <c r="G216" s="67"/>
      <c r="H216" s="71"/>
      <c r="I216" s="72"/>
      <c r="J216" s="72"/>
      <c r="K216" s="36"/>
      <c r="L216" s="79"/>
      <c r="M216" s="79"/>
      <c r="N216" s="74"/>
      <c r="O216" s="81" t="s">
        <v>352</v>
      </c>
      <c r="P216" s="83">
        <v>42917.34746527778</v>
      </c>
      <c r="Q216" s="81" t="s">
        <v>3628</v>
      </c>
      <c r="R216" s="81"/>
      <c r="S216" s="81"/>
      <c r="T216" s="81" t="s">
        <v>4719</v>
      </c>
      <c r="U216" s="83">
        <v>42917.34746527778</v>
      </c>
      <c r="V216" s="85" t="s">
        <v>5275</v>
      </c>
      <c r="W216" s="81"/>
      <c r="X216" s="81"/>
      <c r="Y216" s="84" t="s">
        <v>7266</v>
      </c>
      <c r="Z216" s="81"/>
    </row>
    <row r="217" spans="1:26" x14ac:dyDescent="0.25">
      <c r="A217" s="66" t="s">
        <v>1972</v>
      </c>
      <c r="B217" s="66" t="s">
        <v>3426</v>
      </c>
      <c r="C217" s="67"/>
      <c r="D217" s="68"/>
      <c r="E217" s="69"/>
      <c r="F217" s="70"/>
      <c r="G217" s="67"/>
      <c r="H217" s="71"/>
      <c r="I217" s="72"/>
      <c r="J217" s="72"/>
      <c r="K217" s="36"/>
      <c r="L217" s="79"/>
      <c r="M217" s="79"/>
      <c r="N217" s="74"/>
      <c r="O217" s="81" t="s">
        <v>352</v>
      </c>
      <c r="P217" s="83">
        <v>42917.347500000003</v>
      </c>
      <c r="Q217" s="81" t="s">
        <v>3669</v>
      </c>
      <c r="R217" s="81"/>
      <c r="S217" s="81"/>
      <c r="T217" s="81" t="s">
        <v>4719</v>
      </c>
      <c r="U217" s="83">
        <v>42917.347500000003</v>
      </c>
      <c r="V217" s="85" t="s">
        <v>5276</v>
      </c>
      <c r="W217" s="81"/>
      <c r="X217" s="81"/>
      <c r="Y217" s="84" t="s">
        <v>7267</v>
      </c>
      <c r="Z217" s="81"/>
    </row>
    <row r="218" spans="1:26" x14ac:dyDescent="0.25">
      <c r="A218" s="66" t="s">
        <v>1972</v>
      </c>
      <c r="B218" s="66" t="s">
        <v>3000</v>
      </c>
      <c r="C218" s="67"/>
      <c r="D218" s="68"/>
      <c r="E218" s="69"/>
      <c r="F218" s="70"/>
      <c r="G218" s="67"/>
      <c r="H218" s="71"/>
      <c r="I218" s="72"/>
      <c r="J218" s="72"/>
      <c r="K218" s="36"/>
      <c r="L218" s="79"/>
      <c r="M218" s="79"/>
      <c r="N218" s="74"/>
      <c r="O218" s="81" t="s">
        <v>352</v>
      </c>
      <c r="P218" s="83">
        <v>42917.347500000003</v>
      </c>
      <c r="Q218" s="81" t="s">
        <v>3669</v>
      </c>
      <c r="R218" s="81"/>
      <c r="S218" s="81"/>
      <c r="T218" s="81" t="s">
        <v>4719</v>
      </c>
      <c r="U218" s="83">
        <v>42917.347500000003</v>
      </c>
      <c r="V218" s="85" t="s">
        <v>5276</v>
      </c>
      <c r="W218" s="81"/>
      <c r="X218" s="81"/>
      <c r="Y218" s="84" t="s">
        <v>7267</v>
      </c>
      <c r="Z218" s="81"/>
    </row>
    <row r="219" spans="1:26" x14ac:dyDescent="0.25">
      <c r="A219" s="66" t="s">
        <v>1973</v>
      </c>
      <c r="B219" s="66" t="s">
        <v>1380</v>
      </c>
      <c r="C219" s="67"/>
      <c r="D219" s="68"/>
      <c r="E219" s="69"/>
      <c r="F219" s="70"/>
      <c r="G219" s="67"/>
      <c r="H219" s="71"/>
      <c r="I219" s="72"/>
      <c r="J219" s="72"/>
      <c r="K219" s="36"/>
      <c r="L219" s="79"/>
      <c r="M219" s="79"/>
      <c r="N219" s="74"/>
      <c r="O219" s="81" t="s">
        <v>352</v>
      </c>
      <c r="P219" s="83">
        <v>42917.347638888888</v>
      </c>
      <c r="Q219" s="81" t="s">
        <v>1389</v>
      </c>
      <c r="R219" s="85" t="s">
        <v>1393</v>
      </c>
      <c r="S219" s="81" t="s">
        <v>1396</v>
      </c>
      <c r="T219" s="81" t="s">
        <v>1403</v>
      </c>
      <c r="U219" s="83">
        <v>42917.347638888888</v>
      </c>
      <c r="V219" s="85" t="s">
        <v>5277</v>
      </c>
      <c r="W219" s="81"/>
      <c r="X219" s="81"/>
      <c r="Y219" s="84" t="s">
        <v>7268</v>
      </c>
      <c r="Z219" s="81"/>
    </row>
    <row r="220" spans="1:26" x14ac:dyDescent="0.25">
      <c r="A220" s="66" t="s">
        <v>1974</v>
      </c>
      <c r="B220" s="66" t="s">
        <v>193</v>
      </c>
      <c r="C220" s="67"/>
      <c r="D220" s="68"/>
      <c r="E220" s="69"/>
      <c r="F220" s="70"/>
      <c r="G220" s="67"/>
      <c r="H220" s="71"/>
      <c r="I220" s="72"/>
      <c r="J220" s="72"/>
      <c r="K220" s="36"/>
      <c r="L220" s="79"/>
      <c r="M220" s="79"/>
      <c r="N220" s="74"/>
      <c r="O220" s="81" t="s">
        <v>352</v>
      </c>
      <c r="P220" s="83">
        <v>42917.34778935185</v>
      </c>
      <c r="Q220" s="81" t="s">
        <v>3628</v>
      </c>
      <c r="R220" s="81"/>
      <c r="S220" s="81"/>
      <c r="T220" s="81" t="s">
        <v>4719</v>
      </c>
      <c r="U220" s="83">
        <v>42917.34778935185</v>
      </c>
      <c r="V220" s="85" t="s">
        <v>5278</v>
      </c>
      <c r="W220" s="81"/>
      <c r="X220" s="81"/>
      <c r="Y220" s="84" t="s">
        <v>7269</v>
      </c>
      <c r="Z220" s="81"/>
    </row>
    <row r="221" spans="1:26" x14ac:dyDescent="0.25">
      <c r="A221" s="66" t="s">
        <v>1975</v>
      </c>
      <c r="B221" s="66" t="s">
        <v>193</v>
      </c>
      <c r="C221" s="67"/>
      <c r="D221" s="68"/>
      <c r="E221" s="69"/>
      <c r="F221" s="70"/>
      <c r="G221" s="67"/>
      <c r="H221" s="71"/>
      <c r="I221" s="72"/>
      <c r="J221" s="72"/>
      <c r="K221" s="36"/>
      <c r="L221" s="79"/>
      <c r="M221" s="79"/>
      <c r="N221" s="74"/>
      <c r="O221" s="81" t="s">
        <v>352</v>
      </c>
      <c r="P221" s="83">
        <v>42917.34784722222</v>
      </c>
      <c r="Q221" s="81" t="s">
        <v>3628</v>
      </c>
      <c r="R221" s="81"/>
      <c r="S221" s="81"/>
      <c r="T221" s="81" t="s">
        <v>4719</v>
      </c>
      <c r="U221" s="83">
        <v>42917.34784722222</v>
      </c>
      <c r="V221" s="85" t="s">
        <v>5279</v>
      </c>
      <c r="W221" s="81"/>
      <c r="X221" s="81"/>
      <c r="Y221" s="84" t="s">
        <v>7270</v>
      </c>
      <c r="Z221" s="81"/>
    </row>
    <row r="222" spans="1:26" x14ac:dyDescent="0.25">
      <c r="A222" s="66" t="s">
        <v>1976</v>
      </c>
      <c r="B222" s="66" t="s">
        <v>3392</v>
      </c>
      <c r="C222" s="67"/>
      <c r="D222" s="68"/>
      <c r="E222" s="69"/>
      <c r="F222" s="70"/>
      <c r="G222" s="67"/>
      <c r="H222" s="71"/>
      <c r="I222" s="72"/>
      <c r="J222" s="72"/>
      <c r="K222" s="36"/>
      <c r="L222" s="79"/>
      <c r="M222" s="79"/>
      <c r="N222" s="74"/>
      <c r="O222" s="81" t="s">
        <v>352</v>
      </c>
      <c r="P222" s="83">
        <v>42917.348067129627</v>
      </c>
      <c r="Q222" s="81" t="s">
        <v>3591</v>
      </c>
      <c r="R222" s="81"/>
      <c r="S222" s="81"/>
      <c r="T222" s="81" t="s">
        <v>4719</v>
      </c>
      <c r="U222" s="83">
        <v>42917.348067129627</v>
      </c>
      <c r="V222" s="85" t="s">
        <v>5280</v>
      </c>
      <c r="W222" s="81"/>
      <c r="X222" s="81"/>
      <c r="Y222" s="84" t="s">
        <v>7271</v>
      </c>
      <c r="Z222" s="81"/>
    </row>
    <row r="223" spans="1:26" x14ac:dyDescent="0.25">
      <c r="A223" s="66" t="s">
        <v>1977</v>
      </c>
      <c r="B223" s="66" t="s">
        <v>278</v>
      </c>
      <c r="C223" s="67"/>
      <c r="D223" s="68"/>
      <c r="E223" s="69"/>
      <c r="F223" s="70"/>
      <c r="G223" s="67"/>
      <c r="H223" s="71"/>
      <c r="I223" s="72"/>
      <c r="J223" s="72"/>
      <c r="K223" s="36"/>
      <c r="L223" s="79"/>
      <c r="M223" s="79"/>
      <c r="N223" s="74"/>
      <c r="O223" s="81" t="s">
        <v>352</v>
      </c>
      <c r="P223" s="83">
        <v>42917.348275462966</v>
      </c>
      <c r="Q223" s="81" t="s">
        <v>3638</v>
      </c>
      <c r="R223" s="81"/>
      <c r="S223" s="81"/>
      <c r="T223" s="81" t="s">
        <v>4719</v>
      </c>
      <c r="U223" s="83">
        <v>42917.348275462966</v>
      </c>
      <c r="V223" s="85" t="s">
        <v>5281</v>
      </c>
      <c r="W223" s="81"/>
      <c r="X223" s="81"/>
      <c r="Y223" s="84" t="s">
        <v>7272</v>
      </c>
      <c r="Z223" s="81"/>
    </row>
    <row r="224" spans="1:26" x14ac:dyDescent="0.25">
      <c r="A224" s="66" t="s">
        <v>1977</v>
      </c>
      <c r="B224" s="66" t="s">
        <v>3410</v>
      </c>
      <c r="C224" s="67"/>
      <c r="D224" s="68"/>
      <c r="E224" s="69"/>
      <c r="F224" s="70"/>
      <c r="G224" s="67"/>
      <c r="H224" s="71"/>
      <c r="I224" s="72"/>
      <c r="J224" s="72"/>
      <c r="K224" s="36"/>
      <c r="L224" s="79"/>
      <c r="M224" s="79"/>
      <c r="N224" s="74"/>
      <c r="O224" s="81" t="s">
        <v>352</v>
      </c>
      <c r="P224" s="83">
        <v>42917.348275462966</v>
      </c>
      <c r="Q224" s="81" t="s">
        <v>3638</v>
      </c>
      <c r="R224" s="81"/>
      <c r="S224" s="81"/>
      <c r="T224" s="81" t="s">
        <v>4719</v>
      </c>
      <c r="U224" s="83">
        <v>42917.348275462966</v>
      </c>
      <c r="V224" s="85" t="s">
        <v>5281</v>
      </c>
      <c r="W224" s="81"/>
      <c r="X224" s="81"/>
      <c r="Y224" s="84" t="s">
        <v>7272</v>
      </c>
      <c r="Z224" s="81"/>
    </row>
    <row r="225" spans="1:26" x14ac:dyDescent="0.25">
      <c r="A225" s="66" t="s">
        <v>1978</v>
      </c>
      <c r="B225" s="66" t="s">
        <v>312</v>
      </c>
      <c r="C225" s="67"/>
      <c r="D225" s="68"/>
      <c r="E225" s="69"/>
      <c r="F225" s="70"/>
      <c r="G225" s="67"/>
      <c r="H225" s="71"/>
      <c r="I225" s="72"/>
      <c r="J225" s="72"/>
      <c r="K225" s="36"/>
      <c r="L225" s="79"/>
      <c r="M225" s="79"/>
      <c r="N225" s="74"/>
      <c r="O225" s="81" t="s">
        <v>352</v>
      </c>
      <c r="P225" s="83">
        <v>42917.348356481481</v>
      </c>
      <c r="Q225" s="81" t="s">
        <v>3668</v>
      </c>
      <c r="R225" s="81" t="s">
        <v>4423</v>
      </c>
      <c r="S225" s="81" t="s">
        <v>4693</v>
      </c>
      <c r="T225" s="81" t="s">
        <v>4765</v>
      </c>
      <c r="U225" s="83">
        <v>42917.348356481481</v>
      </c>
      <c r="V225" s="85" t="s">
        <v>5282</v>
      </c>
      <c r="W225" s="81"/>
      <c r="X225" s="81"/>
      <c r="Y225" s="84" t="s">
        <v>7273</v>
      </c>
      <c r="Z225" s="81"/>
    </row>
    <row r="226" spans="1:26" x14ac:dyDescent="0.25">
      <c r="A226" s="66" t="s">
        <v>1979</v>
      </c>
      <c r="B226" s="66" t="s">
        <v>3427</v>
      </c>
      <c r="C226" s="67"/>
      <c r="D226" s="68"/>
      <c r="E226" s="69"/>
      <c r="F226" s="70"/>
      <c r="G226" s="67"/>
      <c r="H226" s="71"/>
      <c r="I226" s="72"/>
      <c r="J226" s="72"/>
      <c r="K226" s="36"/>
      <c r="L226" s="79"/>
      <c r="M226" s="79"/>
      <c r="N226" s="74"/>
      <c r="O226" s="81" t="s">
        <v>352</v>
      </c>
      <c r="P226" s="83">
        <v>42917.348356481481</v>
      </c>
      <c r="Q226" s="81" t="s">
        <v>3670</v>
      </c>
      <c r="R226" s="81"/>
      <c r="S226" s="81"/>
      <c r="T226" s="81" t="s">
        <v>4766</v>
      </c>
      <c r="U226" s="83">
        <v>42917.348356481481</v>
      </c>
      <c r="V226" s="85" t="s">
        <v>5283</v>
      </c>
      <c r="W226" s="81"/>
      <c r="X226" s="81"/>
      <c r="Y226" s="84" t="s">
        <v>7274</v>
      </c>
      <c r="Z226" s="81"/>
    </row>
    <row r="227" spans="1:26" x14ac:dyDescent="0.25">
      <c r="A227" s="66" t="s">
        <v>1980</v>
      </c>
      <c r="B227" s="66" t="s">
        <v>3392</v>
      </c>
      <c r="C227" s="67"/>
      <c r="D227" s="68"/>
      <c r="E227" s="69"/>
      <c r="F227" s="70"/>
      <c r="G227" s="67"/>
      <c r="H227" s="71"/>
      <c r="I227" s="72"/>
      <c r="J227" s="72"/>
      <c r="K227" s="36"/>
      <c r="L227" s="79"/>
      <c r="M227" s="79"/>
      <c r="N227" s="74"/>
      <c r="O227" s="81" t="s">
        <v>352</v>
      </c>
      <c r="P227" s="83">
        <v>42917.348356481481</v>
      </c>
      <c r="Q227" s="81" t="s">
        <v>3591</v>
      </c>
      <c r="R227" s="81"/>
      <c r="S227" s="81"/>
      <c r="T227" s="81" t="s">
        <v>4719</v>
      </c>
      <c r="U227" s="83">
        <v>42917.348356481481</v>
      </c>
      <c r="V227" s="85" t="s">
        <v>5284</v>
      </c>
      <c r="W227" s="81"/>
      <c r="X227" s="81"/>
      <c r="Y227" s="84" t="s">
        <v>7275</v>
      </c>
      <c r="Z227" s="81"/>
    </row>
    <row r="228" spans="1:26" x14ac:dyDescent="0.25">
      <c r="A228" s="66" t="s">
        <v>1981</v>
      </c>
      <c r="B228" s="66" t="s">
        <v>193</v>
      </c>
      <c r="C228" s="67"/>
      <c r="D228" s="68"/>
      <c r="E228" s="69"/>
      <c r="F228" s="70"/>
      <c r="G228" s="67"/>
      <c r="H228" s="71"/>
      <c r="I228" s="72"/>
      <c r="J228" s="72"/>
      <c r="K228" s="36"/>
      <c r="L228" s="79"/>
      <c r="M228" s="79"/>
      <c r="N228" s="74"/>
      <c r="O228" s="81" t="s">
        <v>352</v>
      </c>
      <c r="P228" s="83">
        <v>42917.348425925928</v>
      </c>
      <c r="Q228" s="81" t="s">
        <v>3628</v>
      </c>
      <c r="R228" s="81"/>
      <c r="S228" s="81"/>
      <c r="T228" s="81" t="s">
        <v>4719</v>
      </c>
      <c r="U228" s="83">
        <v>42917.348425925928</v>
      </c>
      <c r="V228" s="85" t="s">
        <v>5285</v>
      </c>
      <c r="W228" s="81"/>
      <c r="X228" s="81"/>
      <c r="Y228" s="84" t="s">
        <v>7276</v>
      </c>
      <c r="Z228" s="81"/>
    </row>
    <row r="229" spans="1:26" x14ac:dyDescent="0.25">
      <c r="A229" s="66" t="s">
        <v>1982</v>
      </c>
      <c r="B229" s="66" t="s">
        <v>278</v>
      </c>
      <c r="C229" s="67"/>
      <c r="D229" s="68"/>
      <c r="E229" s="69"/>
      <c r="F229" s="70"/>
      <c r="G229" s="67"/>
      <c r="H229" s="71"/>
      <c r="I229" s="72"/>
      <c r="J229" s="72"/>
      <c r="K229" s="36"/>
      <c r="L229" s="79"/>
      <c r="M229" s="79"/>
      <c r="N229" s="74"/>
      <c r="O229" s="81" t="s">
        <v>352</v>
      </c>
      <c r="P229" s="83">
        <v>42917.34847222222</v>
      </c>
      <c r="Q229" s="81" t="s">
        <v>3638</v>
      </c>
      <c r="R229" s="81"/>
      <c r="S229" s="81"/>
      <c r="T229" s="81" t="s">
        <v>4719</v>
      </c>
      <c r="U229" s="83">
        <v>42917.34847222222</v>
      </c>
      <c r="V229" s="85" t="s">
        <v>5286</v>
      </c>
      <c r="W229" s="81"/>
      <c r="X229" s="81"/>
      <c r="Y229" s="84" t="s">
        <v>7277</v>
      </c>
      <c r="Z229" s="81"/>
    </row>
    <row r="230" spans="1:26" x14ac:dyDescent="0.25">
      <c r="A230" s="66" t="s">
        <v>1982</v>
      </c>
      <c r="B230" s="66" t="s">
        <v>3410</v>
      </c>
      <c r="C230" s="67"/>
      <c r="D230" s="68"/>
      <c r="E230" s="69"/>
      <c r="F230" s="70"/>
      <c r="G230" s="67"/>
      <c r="H230" s="71"/>
      <c r="I230" s="72"/>
      <c r="J230" s="72"/>
      <c r="K230" s="36"/>
      <c r="L230" s="79"/>
      <c r="M230" s="79"/>
      <c r="N230" s="74"/>
      <c r="O230" s="81" t="s">
        <v>352</v>
      </c>
      <c r="P230" s="83">
        <v>42917.34847222222</v>
      </c>
      <c r="Q230" s="81" t="s">
        <v>3638</v>
      </c>
      <c r="R230" s="81"/>
      <c r="S230" s="81"/>
      <c r="T230" s="81" t="s">
        <v>4719</v>
      </c>
      <c r="U230" s="83">
        <v>42917.34847222222</v>
      </c>
      <c r="V230" s="85" t="s">
        <v>5286</v>
      </c>
      <c r="W230" s="81"/>
      <c r="X230" s="81"/>
      <c r="Y230" s="84" t="s">
        <v>7277</v>
      </c>
      <c r="Z230" s="81"/>
    </row>
    <row r="231" spans="1:26" x14ac:dyDescent="0.25">
      <c r="A231" s="66" t="s">
        <v>1983</v>
      </c>
      <c r="B231" s="66" t="s">
        <v>193</v>
      </c>
      <c r="C231" s="67"/>
      <c r="D231" s="68"/>
      <c r="E231" s="69"/>
      <c r="F231" s="70"/>
      <c r="G231" s="67"/>
      <c r="H231" s="71"/>
      <c r="I231" s="72"/>
      <c r="J231" s="72"/>
      <c r="K231" s="36"/>
      <c r="L231" s="79"/>
      <c r="M231" s="79"/>
      <c r="N231" s="74"/>
      <c r="O231" s="81" t="s">
        <v>352</v>
      </c>
      <c r="P231" s="83">
        <v>42917.34883101852</v>
      </c>
      <c r="Q231" s="81" t="s">
        <v>3628</v>
      </c>
      <c r="R231" s="81"/>
      <c r="S231" s="81"/>
      <c r="T231" s="81" t="s">
        <v>4719</v>
      </c>
      <c r="U231" s="83">
        <v>42917.34883101852</v>
      </c>
      <c r="V231" s="85" t="s">
        <v>5287</v>
      </c>
      <c r="W231" s="81"/>
      <c r="X231" s="81"/>
      <c r="Y231" s="84" t="s">
        <v>7278</v>
      </c>
      <c r="Z231" s="81"/>
    </row>
    <row r="232" spans="1:26" x14ac:dyDescent="0.25">
      <c r="A232" s="66" t="s">
        <v>1984</v>
      </c>
      <c r="B232" s="66" t="s">
        <v>1984</v>
      </c>
      <c r="C232" s="67"/>
      <c r="D232" s="68"/>
      <c r="E232" s="69"/>
      <c r="F232" s="70"/>
      <c r="G232" s="67"/>
      <c r="H232" s="71"/>
      <c r="I232" s="72"/>
      <c r="J232" s="72"/>
      <c r="K232" s="36"/>
      <c r="L232" s="79"/>
      <c r="M232" s="79"/>
      <c r="N232" s="74"/>
      <c r="O232" s="81" t="s">
        <v>179</v>
      </c>
      <c r="P232" s="83">
        <v>42917.346990740742</v>
      </c>
      <c r="Q232" s="81" t="s">
        <v>3671</v>
      </c>
      <c r="R232" s="81"/>
      <c r="S232" s="81"/>
      <c r="T232" s="81" t="s">
        <v>4745</v>
      </c>
      <c r="U232" s="83">
        <v>42917.346990740742</v>
      </c>
      <c r="V232" s="85" t="s">
        <v>5288</v>
      </c>
      <c r="W232" s="81"/>
      <c r="X232" s="81"/>
      <c r="Y232" s="84" t="s">
        <v>7279</v>
      </c>
      <c r="Z232" s="81"/>
    </row>
    <row r="233" spans="1:26" x14ac:dyDescent="0.25">
      <c r="A233" s="66" t="s">
        <v>1984</v>
      </c>
      <c r="B233" s="66" t="s">
        <v>1984</v>
      </c>
      <c r="C233" s="67"/>
      <c r="D233" s="68"/>
      <c r="E233" s="69"/>
      <c r="F233" s="70"/>
      <c r="G233" s="67"/>
      <c r="H233" s="71"/>
      <c r="I233" s="72"/>
      <c r="J233" s="72"/>
      <c r="K233" s="36"/>
      <c r="L233" s="79"/>
      <c r="M233" s="79"/>
      <c r="N233" s="74"/>
      <c r="O233" s="81" t="s">
        <v>179</v>
      </c>
      <c r="P233" s="83">
        <v>42917.348981481482</v>
      </c>
      <c r="Q233" s="81" t="s">
        <v>3672</v>
      </c>
      <c r="R233" s="81"/>
      <c r="S233" s="81"/>
      <c r="T233" s="81" t="s">
        <v>4745</v>
      </c>
      <c r="U233" s="83">
        <v>42917.348981481482</v>
      </c>
      <c r="V233" s="85" t="s">
        <v>5289</v>
      </c>
      <c r="W233" s="81"/>
      <c r="X233" s="81"/>
      <c r="Y233" s="84" t="s">
        <v>7280</v>
      </c>
      <c r="Z233" s="81"/>
    </row>
    <row r="234" spans="1:26" x14ac:dyDescent="0.25">
      <c r="A234" s="66" t="s">
        <v>1985</v>
      </c>
      <c r="B234" s="66" t="s">
        <v>3428</v>
      </c>
      <c r="C234" s="67"/>
      <c r="D234" s="68"/>
      <c r="E234" s="69"/>
      <c r="F234" s="70"/>
      <c r="G234" s="67"/>
      <c r="H234" s="71"/>
      <c r="I234" s="72"/>
      <c r="J234" s="72"/>
      <c r="K234" s="36"/>
      <c r="L234" s="79"/>
      <c r="M234" s="79"/>
      <c r="N234" s="74"/>
      <c r="O234" s="81" t="s">
        <v>352</v>
      </c>
      <c r="P234" s="83">
        <v>42917.349270833336</v>
      </c>
      <c r="Q234" s="81" t="s">
        <v>3673</v>
      </c>
      <c r="R234" s="81"/>
      <c r="S234" s="81"/>
      <c r="T234" s="81" t="s">
        <v>4767</v>
      </c>
      <c r="U234" s="83">
        <v>42917.349270833336</v>
      </c>
      <c r="V234" s="85" t="s">
        <v>5290</v>
      </c>
      <c r="W234" s="81"/>
      <c r="X234" s="81"/>
      <c r="Y234" s="84" t="s">
        <v>7281</v>
      </c>
      <c r="Z234" s="81"/>
    </row>
    <row r="235" spans="1:26" x14ac:dyDescent="0.25">
      <c r="A235" s="66" t="s">
        <v>1986</v>
      </c>
      <c r="B235" s="66" t="s">
        <v>1986</v>
      </c>
      <c r="C235" s="67"/>
      <c r="D235" s="68"/>
      <c r="E235" s="69"/>
      <c r="F235" s="70"/>
      <c r="G235" s="67"/>
      <c r="H235" s="71"/>
      <c r="I235" s="72"/>
      <c r="J235" s="72"/>
      <c r="K235" s="36"/>
      <c r="L235" s="79"/>
      <c r="M235" s="79"/>
      <c r="N235" s="74"/>
      <c r="O235" s="81" t="s">
        <v>179</v>
      </c>
      <c r="P235" s="83">
        <v>42917.349363425928</v>
      </c>
      <c r="Q235" s="81" t="s">
        <v>3674</v>
      </c>
      <c r="R235" s="81" t="s">
        <v>4424</v>
      </c>
      <c r="S235" s="81" t="s">
        <v>4694</v>
      </c>
      <c r="T235" s="81" t="s">
        <v>4768</v>
      </c>
      <c r="U235" s="83">
        <v>42917.349363425928</v>
      </c>
      <c r="V235" s="85" t="s">
        <v>5291</v>
      </c>
      <c r="W235" s="81"/>
      <c r="X235" s="81"/>
      <c r="Y235" s="84" t="s">
        <v>7282</v>
      </c>
      <c r="Z235" s="81"/>
    </row>
    <row r="236" spans="1:26" x14ac:dyDescent="0.25">
      <c r="A236" s="66" t="s">
        <v>1987</v>
      </c>
      <c r="B236" s="66" t="s">
        <v>312</v>
      </c>
      <c r="C236" s="67"/>
      <c r="D236" s="68"/>
      <c r="E236" s="69"/>
      <c r="F236" s="70"/>
      <c r="G236" s="67"/>
      <c r="H236" s="71"/>
      <c r="I236" s="72"/>
      <c r="J236" s="72"/>
      <c r="K236" s="36"/>
      <c r="L236" s="79"/>
      <c r="M236" s="79"/>
      <c r="N236" s="74"/>
      <c r="O236" s="81" t="s">
        <v>352</v>
      </c>
      <c r="P236" s="83">
        <v>42917.350231481483</v>
      </c>
      <c r="Q236" s="81" t="s">
        <v>3668</v>
      </c>
      <c r="R236" s="81" t="s">
        <v>4423</v>
      </c>
      <c r="S236" s="81" t="s">
        <v>4693</v>
      </c>
      <c r="T236" s="81" t="s">
        <v>4765</v>
      </c>
      <c r="U236" s="83">
        <v>42917.350231481483</v>
      </c>
      <c r="V236" s="85" t="s">
        <v>5292</v>
      </c>
      <c r="W236" s="81"/>
      <c r="X236" s="81"/>
      <c r="Y236" s="84" t="s">
        <v>7283</v>
      </c>
      <c r="Z236" s="81"/>
    </row>
    <row r="237" spans="1:26" x14ac:dyDescent="0.25">
      <c r="A237" s="66" t="s">
        <v>1988</v>
      </c>
      <c r="B237" s="66" t="s">
        <v>3429</v>
      </c>
      <c r="C237" s="67"/>
      <c r="D237" s="68"/>
      <c r="E237" s="69"/>
      <c r="F237" s="70"/>
      <c r="G237" s="67"/>
      <c r="H237" s="71"/>
      <c r="I237" s="72"/>
      <c r="J237" s="72"/>
      <c r="K237" s="36"/>
      <c r="L237" s="79"/>
      <c r="M237" s="79"/>
      <c r="N237" s="74"/>
      <c r="O237" s="81" t="s">
        <v>352</v>
      </c>
      <c r="P237" s="83">
        <v>42917.350358796299</v>
      </c>
      <c r="Q237" s="81" t="s">
        <v>3675</v>
      </c>
      <c r="R237" s="81"/>
      <c r="S237" s="81"/>
      <c r="T237" s="81" t="s">
        <v>4769</v>
      </c>
      <c r="U237" s="83">
        <v>42917.350358796299</v>
      </c>
      <c r="V237" s="85" t="s">
        <v>5293</v>
      </c>
      <c r="W237" s="81"/>
      <c r="X237" s="81"/>
      <c r="Y237" s="84" t="s">
        <v>7284</v>
      </c>
      <c r="Z237" s="81"/>
    </row>
    <row r="238" spans="1:26" x14ac:dyDescent="0.25">
      <c r="A238" s="66" t="s">
        <v>1989</v>
      </c>
      <c r="B238" s="66" t="s">
        <v>1989</v>
      </c>
      <c r="C238" s="67"/>
      <c r="D238" s="68"/>
      <c r="E238" s="69"/>
      <c r="F238" s="70"/>
      <c r="G238" s="67"/>
      <c r="H238" s="71"/>
      <c r="I238" s="72"/>
      <c r="J238" s="72"/>
      <c r="K238" s="36"/>
      <c r="L238" s="79"/>
      <c r="M238" s="79"/>
      <c r="N238" s="74"/>
      <c r="O238" s="81" t="s">
        <v>179</v>
      </c>
      <c r="P238" s="83">
        <v>42917.350578703707</v>
      </c>
      <c r="Q238" s="81" t="s">
        <v>3676</v>
      </c>
      <c r="R238" s="85" t="s">
        <v>4425</v>
      </c>
      <c r="S238" s="81" t="s">
        <v>362</v>
      </c>
      <c r="T238" s="81" t="s">
        <v>4770</v>
      </c>
      <c r="U238" s="83">
        <v>42917.350578703707</v>
      </c>
      <c r="V238" s="85" t="s">
        <v>5294</v>
      </c>
      <c r="W238" s="81"/>
      <c r="X238" s="81"/>
      <c r="Y238" s="84" t="s">
        <v>7285</v>
      </c>
      <c r="Z238" s="81"/>
    </row>
    <row r="239" spans="1:26" x14ac:dyDescent="0.25">
      <c r="A239" s="66" t="s">
        <v>1990</v>
      </c>
      <c r="B239" s="66" t="s">
        <v>3392</v>
      </c>
      <c r="C239" s="67"/>
      <c r="D239" s="68"/>
      <c r="E239" s="69"/>
      <c r="F239" s="70"/>
      <c r="G239" s="67"/>
      <c r="H239" s="71"/>
      <c r="I239" s="72"/>
      <c r="J239" s="72"/>
      <c r="K239" s="36"/>
      <c r="L239" s="79"/>
      <c r="M239" s="79"/>
      <c r="N239" s="74"/>
      <c r="O239" s="81" t="s">
        <v>352</v>
      </c>
      <c r="P239" s="83">
        <v>42917.350937499999</v>
      </c>
      <c r="Q239" s="81" t="s">
        <v>3591</v>
      </c>
      <c r="R239" s="81"/>
      <c r="S239" s="81"/>
      <c r="T239" s="81" t="s">
        <v>4719</v>
      </c>
      <c r="U239" s="83">
        <v>42917.350937499999</v>
      </c>
      <c r="V239" s="85" t="s">
        <v>5295</v>
      </c>
      <c r="W239" s="81"/>
      <c r="X239" s="81"/>
      <c r="Y239" s="84" t="s">
        <v>7286</v>
      </c>
      <c r="Z239" s="81"/>
    </row>
    <row r="240" spans="1:26" x14ac:dyDescent="0.25">
      <c r="A240" s="66" t="s">
        <v>1991</v>
      </c>
      <c r="B240" s="66" t="s">
        <v>1991</v>
      </c>
      <c r="C240" s="67"/>
      <c r="D240" s="68"/>
      <c r="E240" s="69"/>
      <c r="F240" s="70"/>
      <c r="G240" s="67"/>
      <c r="H240" s="71"/>
      <c r="I240" s="72"/>
      <c r="J240" s="72"/>
      <c r="K240" s="36"/>
      <c r="L240" s="79"/>
      <c r="M240" s="79"/>
      <c r="N240" s="74"/>
      <c r="O240" s="81" t="s">
        <v>179</v>
      </c>
      <c r="P240" s="83">
        <v>42917.350995370369</v>
      </c>
      <c r="Q240" s="81" t="s">
        <v>3677</v>
      </c>
      <c r="R240" s="81"/>
      <c r="S240" s="81"/>
      <c r="T240" s="81" t="s">
        <v>4771</v>
      </c>
      <c r="U240" s="83">
        <v>42917.350995370369</v>
      </c>
      <c r="V240" s="85" t="s">
        <v>5296</v>
      </c>
      <c r="W240" s="81"/>
      <c r="X240" s="81"/>
      <c r="Y240" s="84" t="s">
        <v>7287</v>
      </c>
      <c r="Z240" s="81"/>
    </row>
    <row r="241" spans="1:26" x14ac:dyDescent="0.25">
      <c r="A241" s="66" t="s">
        <v>1992</v>
      </c>
      <c r="B241" s="66" t="s">
        <v>3392</v>
      </c>
      <c r="C241" s="67"/>
      <c r="D241" s="68"/>
      <c r="E241" s="69"/>
      <c r="F241" s="70"/>
      <c r="G241" s="67"/>
      <c r="H241" s="71"/>
      <c r="I241" s="72"/>
      <c r="J241" s="72"/>
      <c r="K241" s="36"/>
      <c r="L241" s="79"/>
      <c r="M241" s="79"/>
      <c r="N241" s="74"/>
      <c r="O241" s="81" t="s">
        <v>352</v>
      </c>
      <c r="P241" s="83">
        <v>42917.351168981484</v>
      </c>
      <c r="Q241" s="81" t="s">
        <v>3591</v>
      </c>
      <c r="R241" s="81"/>
      <c r="S241" s="81"/>
      <c r="T241" s="81" t="s">
        <v>4719</v>
      </c>
      <c r="U241" s="83">
        <v>42917.351168981484</v>
      </c>
      <c r="V241" s="85" t="s">
        <v>5297</v>
      </c>
      <c r="W241" s="81"/>
      <c r="X241" s="81"/>
      <c r="Y241" s="84" t="s">
        <v>7288</v>
      </c>
      <c r="Z241" s="81"/>
    </row>
    <row r="242" spans="1:26" x14ac:dyDescent="0.25">
      <c r="A242" s="66" t="s">
        <v>1993</v>
      </c>
      <c r="B242" s="66" t="s">
        <v>3338</v>
      </c>
      <c r="C242" s="67"/>
      <c r="D242" s="68"/>
      <c r="E242" s="69"/>
      <c r="F242" s="70"/>
      <c r="G242" s="67"/>
      <c r="H242" s="71"/>
      <c r="I242" s="72"/>
      <c r="J242" s="72"/>
      <c r="K242" s="36"/>
      <c r="L242" s="79"/>
      <c r="M242" s="79"/>
      <c r="N242" s="74"/>
      <c r="O242" s="81" t="s">
        <v>352</v>
      </c>
      <c r="P242" s="83">
        <v>42917.351273148146</v>
      </c>
      <c r="Q242" s="81" t="s">
        <v>3678</v>
      </c>
      <c r="R242" s="81"/>
      <c r="S242" s="81"/>
      <c r="T242" s="81" t="s">
        <v>379</v>
      </c>
      <c r="U242" s="83">
        <v>42917.351273148146</v>
      </c>
      <c r="V242" s="85" t="s">
        <v>5298</v>
      </c>
      <c r="W242" s="81"/>
      <c r="X242" s="81"/>
      <c r="Y242" s="84" t="s">
        <v>7289</v>
      </c>
      <c r="Z242" s="81"/>
    </row>
    <row r="243" spans="1:26" x14ac:dyDescent="0.25">
      <c r="A243" s="66" t="s">
        <v>1994</v>
      </c>
      <c r="B243" s="66" t="s">
        <v>200</v>
      </c>
      <c r="C243" s="67"/>
      <c r="D243" s="68"/>
      <c r="E243" s="69"/>
      <c r="F243" s="70"/>
      <c r="G243" s="67"/>
      <c r="H243" s="71"/>
      <c r="I243" s="72"/>
      <c r="J243" s="72"/>
      <c r="K243" s="36"/>
      <c r="L243" s="79"/>
      <c r="M243" s="79"/>
      <c r="N243" s="74"/>
      <c r="O243" s="81" t="s">
        <v>352</v>
      </c>
      <c r="P243" s="83">
        <v>42917.351701388892</v>
      </c>
      <c r="Q243" s="81" t="s">
        <v>3620</v>
      </c>
      <c r="R243" s="81"/>
      <c r="S243" s="81"/>
      <c r="T243" s="81" t="s">
        <v>4725</v>
      </c>
      <c r="U243" s="83">
        <v>42917.351701388892</v>
      </c>
      <c r="V243" s="85" t="s">
        <v>5299</v>
      </c>
      <c r="W243" s="81"/>
      <c r="X243" s="81"/>
      <c r="Y243" s="84" t="s">
        <v>7290</v>
      </c>
      <c r="Z243" s="81"/>
    </row>
    <row r="244" spans="1:26" x14ac:dyDescent="0.25">
      <c r="A244" s="66" t="s">
        <v>1995</v>
      </c>
      <c r="B244" s="66" t="s">
        <v>1995</v>
      </c>
      <c r="C244" s="67"/>
      <c r="D244" s="68"/>
      <c r="E244" s="69"/>
      <c r="F244" s="70"/>
      <c r="G244" s="67"/>
      <c r="H244" s="71"/>
      <c r="I244" s="72"/>
      <c r="J244" s="72"/>
      <c r="K244" s="36"/>
      <c r="L244" s="79"/>
      <c r="M244" s="79"/>
      <c r="N244" s="74"/>
      <c r="O244" s="81" t="s">
        <v>179</v>
      </c>
      <c r="P244" s="83">
        <v>42917.351840277777</v>
      </c>
      <c r="Q244" s="81" t="s">
        <v>3679</v>
      </c>
      <c r="R244" s="85" t="s">
        <v>4426</v>
      </c>
      <c r="S244" s="81" t="s">
        <v>362</v>
      </c>
      <c r="T244" s="81" t="s">
        <v>1400</v>
      </c>
      <c r="U244" s="83">
        <v>42917.351840277777</v>
      </c>
      <c r="V244" s="85" t="s">
        <v>5300</v>
      </c>
      <c r="W244" s="81"/>
      <c r="X244" s="81"/>
      <c r="Y244" s="84" t="s">
        <v>7291</v>
      </c>
      <c r="Z244" s="81"/>
    </row>
    <row r="245" spans="1:26" x14ac:dyDescent="0.25">
      <c r="A245" s="66" t="s">
        <v>1996</v>
      </c>
      <c r="B245" s="66" t="s">
        <v>1996</v>
      </c>
      <c r="C245" s="67"/>
      <c r="D245" s="68"/>
      <c r="E245" s="69"/>
      <c r="F245" s="70"/>
      <c r="G245" s="67"/>
      <c r="H245" s="71"/>
      <c r="I245" s="72"/>
      <c r="J245" s="72"/>
      <c r="K245" s="36"/>
      <c r="L245" s="79"/>
      <c r="M245" s="79"/>
      <c r="N245" s="74"/>
      <c r="O245" s="81" t="s">
        <v>179</v>
      </c>
      <c r="P245" s="83">
        <v>42917.352002314816</v>
      </c>
      <c r="Q245" s="81" t="s">
        <v>3680</v>
      </c>
      <c r="R245" s="81"/>
      <c r="S245" s="81"/>
      <c r="T245" s="81" t="s">
        <v>4772</v>
      </c>
      <c r="U245" s="83">
        <v>42917.352002314816</v>
      </c>
      <c r="V245" s="85" t="s">
        <v>5301</v>
      </c>
      <c r="W245" s="81"/>
      <c r="X245" s="81"/>
      <c r="Y245" s="84" t="s">
        <v>7292</v>
      </c>
      <c r="Z245" s="81"/>
    </row>
    <row r="246" spans="1:26" x14ac:dyDescent="0.25">
      <c r="A246" s="66" t="s">
        <v>1997</v>
      </c>
      <c r="B246" s="66" t="s">
        <v>1997</v>
      </c>
      <c r="C246" s="67"/>
      <c r="D246" s="68"/>
      <c r="E246" s="69"/>
      <c r="F246" s="70"/>
      <c r="G246" s="67"/>
      <c r="H246" s="71"/>
      <c r="I246" s="72"/>
      <c r="J246" s="72"/>
      <c r="K246" s="36"/>
      <c r="L246" s="79"/>
      <c r="M246" s="79"/>
      <c r="N246" s="74"/>
      <c r="O246" s="81" t="s">
        <v>179</v>
      </c>
      <c r="P246" s="83">
        <v>42917.352361111109</v>
      </c>
      <c r="Q246" s="81" t="s">
        <v>3681</v>
      </c>
      <c r="R246" s="81"/>
      <c r="S246" s="81"/>
      <c r="T246" s="81" t="s">
        <v>4773</v>
      </c>
      <c r="U246" s="83">
        <v>42917.352361111109</v>
      </c>
      <c r="V246" s="85" t="s">
        <v>5302</v>
      </c>
      <c r="W246" s="81"/>
      <c r="X246" s="81"/>
      <c r="Y246" s="84" t="s">
        <v>7293</v>
      </c>
      <c r="Z246" s="81"/>
    </row>
    <row r="247" spans="1:26" x14ac:dyDescent="0.25">
      <c r="A247" s="66" t="s">
        <v>1998</v>
      </c>
      <c r="B247" s="66" t="s">
        <v>340</v>
      </c>
      <c r="C247" s="67"/>
      <c r="D247" s="68"/>
      <c r="E247" s="69"/>
      <c r="F247" s="70"/>
      <c r="G247" s="67"/>
      <c r="H247" s="71"/>
      <c r="I247" s="72"/>
      <c r="J247" s="72"/>
      <c r="K247" s="36"/>
      <c r="L247" s="79"/>
      <c r="M247" s="79"/>
      <c r="N247" s="74"/>
      <c r="O247" s="81" t="s">
        <v>352</v>
      </c>
      <c r="P247" s="83">
        <v>42917.353055555555</v>
      </c>
      <c r="Q247" s="81" t="s">
        <v>3682</v>
      </c>
      <c r="R247" s="81"/>
      <c r="S247" s="81"/>
      <c r="T247" s="81" t="s">
        <v>4774</v>
      </c>
      <c r="U247" s="83">
        <v>42917.353055555555</v>
      </c>
      <c r="V247" s="85" t="s">
        <v>5303</v>
      </c>
      <c r="W247" s="81"/>
      <c r="X247" s="81"/>
      <c r="Y247" s="84" t="s">
        <v>7294</v>
      </c>
      <c r="Z247" s="81"/>
    </row>
    <row r="248" spans="1:26" x14ac:dyDescent="0.25">
      <c r="A248" s="66" t="s">
        <v>1999</v>
      </c>
      <c r="B248" s="66" t="s">
        <v>3403</v>
      </c>
      <c r="C248" s="67"/>
      <c r="D248" s="68"/>
      <c r="E248" s="69"/>
      <c r="F248" s="70"/>
      <c r="G248" s="67"/>
      <c r="H248" s="71"/>
      <c r="I248" s="72"/>
      <c r="J248" s="72"/>
      <c r="K248" s="36"/>
      <c r="L248" s="79"/>
      <c r="M248" s="79"/>
      <c r="N248" s="74"/>
      <c r="O248" s="81" t="s">
        <v>352</v>
      </c>
      <c r="P248" s="83">
        <v>42917.353460648148</v>
      </c>
      <c r="Q248" s="81" t="s">
        <v>3629</v>
      </c>
      <c r="R248" s="81"/>
      <c r="S248" s="81"/>
      <c r="T248" s="81" t="s">
        <v>4721</v>
      </c>
      <c r="U248" s="83">
        <v>42917.353460648148</v>
      </c>
      <c r="V248" s="85" t="s">
        <v>5304</v>
      </c>
      <c r="W248" s="81"/>
      <c r="X248" s="81"/>
      <c r="Y248" s="84" t="s">
        <v>7295</v>
      </c>
      <c r="Z248" s="81"/>
    </row>
    <row r="249" spans="1:26" x14ac:dyDescent="0.25">
      <c r="A249" s="66" t="s">
        <v>2000</v>
      </c>
      <c r="B249" s="66" t="s">
        <v>202</v>
      </c>
      <c r="C249" s="67"/>
      <c r="D249" s="68"/>
      <c r="E249" s="69"/>
      <c r="F249" s="70"/>
      <c r="G249" s="67"/>
      <c r="H249" s="71"/>
      <c r="I249" s="72"/>
      <c r="J249" s="72"/>
      <c r="K249" s="36"/>
      <c r="L249" s="79"/>
      <c r="M249" s="79"/>
      <c r="N249" s="74"/>
      <c r="O249" s="81" t="s">
        <v>352</v>
      </c>
      <c r="P249" s="83">
        <v>42917.353460648148</v>
      </c>
      <c r="Q249" s="81" t="s">
        <v>3683</v>
      </c>
      <c r="R249" s="85" t="s">
        <v>4427</v>
      </c>
      <c r="S249" s="81" t="s">
        <v>4695</v>
      </c>
      <c r="T249" s="81" t="s">
        <v>4775</v>
      </c>
      <c r="U249" s="83">
        <v>42917.353460648148</v>
      </c>
      <c r="V249" s="85" t="s">
        <v>5305</v>
      </c>
      <c r="W249" s="81"/>
      <c r="X249" s="81"/>
      <c r="Y249" s="84" t="s">
        <v>7296</v>
      </c>
      <c r="Z249" s="81"/>
    </row>
    <row r="250" spans="1:26" x14ac:dyDescent="0.25">
      <c r="A250" s="66" t="s">
        <v>2001</v>
      </c>
      <c r="B250" s="66" t="s">
        <v>286</v>
      </c>
      <c r="C250" s="67"/>
      <c r="D250" s="68"/>
      <c r="E250" s="69"/>
      <c r="F250" s="70"/>
      <c r="G250" s="67"/>
      <c r="H250" s="71"/>
      <c r="I250" s="72"/>
      <c r="J250" s="72"/>
      <c r="K250" s="36"/>
      <c r="L250" s="79"/>
      <c r="M250" s="79"/>
      <c r="N250" s="74"/>
      <c r="O250" s="81" t="s">
        <v>352</v>
      </c>
      <c r="P250" s="83">
        <v>42917.354027777779</v>
      </c>
      <c r="Q250" s="84" t="s">
        <v>3684</v>
      </c>
      <c r="R250" s="81"/>
      <c r="S250" s="81"/>
      <c r="T250" s="81" t="s">
        <v>4776</v>
      </c>
      <c r="U250" s="83">
        <v>42917.354027777779</v>
      </c>
      <c r="V250" s="85" t="s">
        <v>5306</v>
      </c>
      <c r="W250" s="81"/>
      <c r="X250" s="81"/>
      <c r="Y250" s="84" t="s">
        <v>7297</v>
      </c>
      <c r="Z250" s="81"/>
    </row>
    <row r="251" spans="1:26" x14ac:dyDescent="0.25">
      <c r="A251" s="66" t="s">
        <v>2001</v>
      </c>
      <c r="B251" s="66" t="s">
        <v>282</v>
      </c>
      <c r="C251" s="67"/>
      <c r="D251" s="68"/>
      <c r="E251" s="69"/>
      <c r="F251" s="70"/>
      <c r="G251" s="67"/>
      <c r="H251" s="71"/>
      <c r="I251" s="72"/>
      <c r="J251" s="72"/>
      <c r="K251" s="36"/>
      <c r="L251" s="79"/>
      <c r="M251" s="79"/>
      <c r="N251" s="74"/>
      <c r="O251" s="81" t="s">
        <v>352</v>
      </c>
      <c r="P251" s="83">
        <v>42917.354027777779</v>
      </c>
      <c r="Q251" s="84" t="s">
        <v>3684</v>
      </c>
      <c r="R251" s="81"/>
      <c r="S251" s="81"/>
      <c r="T251" s="81" t="s">
        <v>4776</v>
      </c>
      <c r="U251" s="83">
        <v>42917.354027777779</v>
      </c>
      <c r="V251" s="85" t="s">
        <v>5306</v>
      </c>
      <c r="W251" s="81"/>
      <c r="X251" s="81"/>
      <c r="Y251" s="84" t="s">
        <v>7297</v>
      </c>
      <c r="Z251" s="81"/>
    </row>
    <row r="252" spans="1:26" x14ac:dyDescent="0.25">
      <c r="A252" s="66" t="s">
        <v>2002</v>
      </c>
      <c r="B252" s="66" t="s">
        <v>193</v>
      </c>
      <c r="C252" s="67"/>
      <c r="D252" s="68"/>
      <c r="E252" s="69"/>
      <c r="F252" s="70"/>
      <c r="G252" s="67"/>
      <c r="H252" s="71"/>
      <c r="I252" s="72"/>
      <c r="J252" s="72"/>
      <c r="K252" s="36"/>
      <c r="L252" s="79"/>
      <c r="M252" s="79"/>
      <c r="N252" s="74"/>
      <c r="O252" s="81" t="s">
        <v>352</v>
      </c>
      <c r="P252" s="83">
        <v>42917.354629629626</v>
      </c>
      <c r="Q252" s="81" t="s">
        <v>3628</v>
      </c>
      <c r="R252" s="81"/>
      <c r="S252" s="81"/>
      <c r="T252" s="81" t="s">
        <v>4719</v>
      </c>
      <c r="U252" s="83">
        <v>42917.354629629626</v>
      </c>
      <c r="V252" s="85" t="s">
        <v>5307</v>
      </c>
      <c r="W252" s="81"/>
      <c r="X252" s="81"/>
      <c r="Y252" s="84" t="s">
        <v>7298</v>
      </c>
      <c r="Z252" s="81"/>
    </row>
    <row r="253" spans="1:26" x14ac:dyDescent="0.25">
      <c r="A253" s="66" t="s">
        <v>2003</v>
      </c>
      <c r="B253" s="66" t="s">
        <v>3262</v>
      </c>
      <c r="C253" s="67"/>
      <c r="D253" s="68"/>
      <c r="E253" s="69"/>
      <c r="F253" s="70"/>
      <c r="G253" s="67"/>
      <c r="H253" s="71"/>
      <c r="I253" s="72"/>
      <c r="J253" s="72"/>
      <c r="K253" s="36"/>
      <c r="L253" s="79"/>
      <c r="M253" s="79"/>
      <c r="N253" s="74"/>
      <c r="O253" s="81" t="s">
        <v>352</v>
      </c>
      <c r="P253" s="83">
        <v>42917.35465277778</v>
      </c>
      <c r="Q253" s="81" t="s">
        <v>3666</v>
      </c>
      <c r="R253" s="81"/>
      <c r="S253" s="81"/>
      <c r="T253" s="81" t="s">
        <v>4719</v>
      </c>
      <c r="U253" s="83">
        <v>42917.35465277778</v>
      </c>
      <c r="V253" s="85" t="s">
        <v>5308</v>
      </c>
      <c r="W253" s="81"/>
      <c r="X253" s="81"/>
      <c r="Y253" s="84" t="s">
        <v>7299</v>
      </c>
      <c r="Z253" s="81"/>
    </row>
    <row r="254" spans="1:26" x14ac:dyDescent="0.25">
      <c r="A254" s="66" t="s">
        <v>2004</v>
      </c>
      <c r="B254" s="66" t="s">
        <v>3338</v>
      </c>
      <c r="C254" s="67"/>
      <c r="D254" s="68"/>
      <c r="E254" s="69"/>
      <c r="F254" s="70"/>
      <c r="G254" s="67"/>
      <c r="H254" s="71"/>
      <c r="I254" s="72"/>
      <c r="J254" s="72"/>
      <c r="K254" s="36"/>
      <c r="L254" s="79"/>
      <c r="M254" s="79"/>
      <c r="N254" s="74"/>
      <c r="O254" s="81" t="s">
        <v>352</v>
      </c>
      <c r="P254" s="83">
        <v>42917.355046296296</v>
      </c>
      <c r="Q254" s="81" t="s">
        <v>3678</v>
      </c>
      <c r="R254" s="81"/>
      <c r="S254" s="81"/>
      <c r="T254" s="81" t="s">
        <v>379</v>
      </c>
      <c r="U254" s="83">
        <v>42917.355046296296</v>
      </c>
      <c r="V254" s="85" t="s">
        <v>5309</v>
      </c>
      <c r="W254" s="81"/>
      <c r="X254" s="81"/>
      <c r="Y254" s="84" t="s">
        <v>7300</v>
      </c>
      <c r="Z254" s="81"/>
    </row>
    <row r="255" spans="1:26" x14ac:dyDescent="0.25">
      <c r="A255" s="66" t="s">
        <v>2005</v>
      </c>
      <c r="B255" s="66" t="s">
        <v>3409</v>
      </c>
      <c r="C255" s="67"/>
      <c r="D255" s="68"/>
      <c r="E255" s="69"/>
      <c r="F255" s="70"/>
      <c r="G255" s="67"/>
      <c r="H255" s="71"/>
      <c r="I255" s="72"/>
      <c r="J255" s="72"/>
      <c r="K255" s="36"/>
      <c r="L255" s="79"/>
      <c r="M255" s="79"/>
      <c r="N255" s="74"/>
      <c r="O255" s="81" t="s">
        <v>352</v>
      </c>
      <c r="P255" s="83">
        <v>42917.355138888888</v>
      </c>
      <c r="Q255" s="81" t="s">
        <v>3637</v>
      </c>
      <c r="R255" s="81"/>
      <c r="S255" s="81"/>
      <c r="T255" s="81" t="s">
        <v>4746</v>
      </c>
      <c r="U255" s="83">
        <v>42917.355138888888</v>
      </c>
      <c r="V255" s="85" t="s">
        <v>5310</v>
      </c>
      <c r="W255" s="81"/>
      <c r="X255" s="81"/>
      <c r="Y255" s="84" t="s">
        <v>7301</v>
      </c>
      <c r="Z255" s="81"/>
    </row>
    <row r="256" spans="1:26" x14ac:dyDescent="0.25">
      <c r="A256" s="66" t="s">
        <v>2006</v>
      </c>
      <c r="B256" s="66" t="s">
        <v>2935</v>
      </c>
      <c r="C256" s="67"/>
      <c r="D256" s="68"/>
      <c r="E256" s="69"/>
      <c r="F256" s="70"/>
      <c r="G256" s="67"/>
      <c r="H256" s="71"/>
      <c r="I256" s="72"/>
      <c r="J256" s="72"/>
      <c r="K256" s="36"/>
      <c r="L256" s="79"/>
      <c r="M256" s="79"/>
      <c r="N256" s="74"/>
      <c r="O256" s="81" t="s">
        <v>352</v>
      </c>
      <c r="P256" s="83">
        <v>42917.355729166666</v>
      </c>
      <c r="Q256" s="81" t="s">
        <v>3685</v>
      </c>
      <c r="R256" s="81"/>
      <c r="S256" s="81"/>
      <c r="T256" s="81" t="s">
        <v>4777</v>
      </c>
      <c r="U256" s="83">
        <v>42917.355729166666</v>
      </c>
      <c r="V256" s="85" t="s">
        <v>5311</v>
      </c>
      <c r="W256" s="81"/>
      <c r="X256" s="81"/>
      <c r="Y256" s="84" t="s">
        <v>7302</v>
      </c>
      <c r="Z256" s="81"/>
    </row>
    <row r="257" spans="1:26" x14ac:dyDescent="0.25">
      <c r="A257" s="66" t="s">
        <v>2007</v>
      </c>
      <c r="B257" s="66" t="s">
        <v>312</v>
      </c>
      <c r="C257" s="67"/>
      <c r="D257" s="68"/>
      <c r="E257" s="69"/>
      <c r="F257" s="70"/>
      <c r="G257" s="67"/>
      <c r="H257" s="71"/>
      <c r="I257" s="72"/>
      <c r="J257" s="72"/>
      <c r="K257" s="36"/>
      <c r="L257" s="79"/>
      <c r="M257" s="79"/>
      <c r="N257" s="74"/>
      <c r="O257" s="81" t="s">
        <v>352</v>
      </c>
      <c r="P257" s="83">
        <v>42917.355844907404</v>
      </c>
      <c r="Q257" s="81" t="s">
        <v>3668</v>
      </c>
      <c r="R257" s="81" t="s">
        <v>4423</v>
      </c>
      <c r="S257" s="81" t="s">
        <v>4693</v>
      </c>
      <c r="T257" s="81" t="s">
        <v>4765</v>
      </c>
      <c r="U257" s="83">
        <v>42917.355844907404</v>
      </c>
      <c r="V257" s="85" t="s">
        <v>5312</v>
      </c>
      <c r="W257" s="81"/>
      <c r="X257" s="81"/>
      <c r="Y257" s="84" t="s">
        <v>7303</v>
      </c>
      <c r="Z257" s="81"/>
    </row>
    <row r="258" spans="1:26" x14ac:dyDescent="0.25">
      <c r="A258" s="66" t="s">
        <v>2008</v>
      </c>
      <c r="B258" s="66" t="s">
        <v>3396</v>
      </c>
      <c r="C258" s="67"/>
      <c r="D258" s="68"/>
      <c r="E258" s="69"/>
      <c r="F258" s="70"/>
      <c r="G258" s="67"/>
      <c r="H258" s="71"/>
      <c r="I258" s="72"/>
      <c r="J258" s="72"/>
      <c r="K258" s="36"/>
      <c r="L258" s="79"/>
      <c r="M258" s="79"/>
      <c r="N258" s="74"/>
      <c r="O258" s="81" t="s">
        <v>352</v>
      </c>
      <c r="P258" s="83">
        <v>42917.35659722222</v>
      </c>
      <c r="Q258" s="81" t="s">
        <v>3610</v>
      </c>
      <c r="R258" s="81"/>
      <c r="S258" s="81"/>
      <c r="T258" s="81" t="s">
        <v>4731</v>
      </c>
      <c r="U258" s="83">
        <v>42917.35659722222</v>
      </c>
      <c r="V258" s="85" t="s">
        <v>5313</v>
      </c>
      <c r="W258" s="81"/>
      <c r="X258" s="81"/>
      <c r="Y258" s="84" t="s">
        <v>7304</v>
      </c>
      <c r="Z258" s="81"/>
    </row>
    <row r="259" spans="1:26" x14ac:dyDescent="0.25">
      <c r="A259" s="66" t="s">
        <v>2008</v>
      </c>
      <c r="B259" s="66" t="s">
        <v>1373</v>
      </c>
      <c r="C259" s="67"/>
      <c r="D259" s="68"/>
      <c r="E259" s="69"/>
      <c r="F259" s="70"/>
      <c r="G259" s="67"/>
      <c r="H259" s="71"/>
      <c r="I259" s="72"/>
      <c r="J259" s="72"/>
      <c r="K259" s="36"/>
      <c r="L259" s="79"/>
      <c r="M259" s="79"/>
      <c r="N259" s="74"/>
      <c r="O259" s="81" t="s">
        <v>352</v>
      </c>
      <c r="P259" s="83">
        <v>42917.35659722222</v>
      </c>
      <c r="Q259" s="81" t="s">
        <v>3610</v>
      </c>
      <c r="R259" s="81"/>
      <c r="S259" s="81"/>
      <c r="T259" s="81" t="s">
        <v>4731</v>
      </c>
      <c r="U259" s="83">
        <v>42917.35659722222</v>
      </c>
      <c r="V259" s="85" t="s">
        <v>5313</v>
      </c>
      <c r="W259" s="81"/>
      <c r="X259" s="81"/>
      <c r="Y259" s="84" t="s">
        <v>7304</v>
      </c>
      <c r="Z259" s="81"/>
    </row>
    <row r="260" spans="1:26" x14ac:dyDescent="0.25">
      <c r="A260" s="66" t="s">
        <v>2009</v>
      </c>
      <c r="B260" s="66" t="s">
        <v>3392</v>
      </c>
      <c r="C260" s="67"/>
      <c r="D260" s="68"/>
      <c r="E260" s="69"/>
      <c r="F260" s="70"/>
      <c r="G260" s="67"/>
      <c r="H260" s="71"/>
      <c r="I260" s="72"/>
      <c r="J260" s="72"/>
      <c r="K260" s="36"/>
      <c r="L260" s="79"/>
      <c r="M260" s="79"/>
      <c r="N260" s="74"/>
      <c r="O260" s="81" t="s">
        <v>352</v>
      </c>
      <c r="P260" s="83">
        <v>42917.356921296298</v>
      </c>
      <c r="Q260" s="81" t="s">
        <v>3591</v>
      </c>
      <c r="R260" s="81"/>
      <c r="S260" s="81"/>
      <c r="T260" s="81" t="s">
        <v>4719</v>
      </c>
      <c r="U260" s="83">
        <v>42917.356921296298</v>
      </c>
      <c r="V260" s="85" t="s">
        <v>5314</v>
      </c>
      <c r="W260" s="81"/>
      <c r="X260" s="81"/>
      <c r="Y260" s="84" t="s">
        <v>7305</v>
      </c>
      <c r="Z260" s="81"/>
    </row>
    <row r="261" spans="1:26" x14ac:dyDescent="0.25">
      <c r="A261" s="66" t="s">
        <v>2010</v>
      </c>
      <c r="B261" s="66" t="s">
        <v>3430</v>
      </c>
      <c r="C261" s="67"/>
      <c r="D261" s="68"/>
      <c r="E261" s="69"/>
      <c r="F261" s="70"/>
      <c r="G261" s="67"/>
      <c r="H261" s="71"/>
      <c r="I261" s="72"/>
      <c r="J261" s="72"/>
      <c r="K261" s="36"/>
      <c r="L261" s="79"/>
      <c r="M261" s="79"/>
      <c r="N261" s="74"/>
      <c r="O261" s="81" t="s">
        <v>352</v>
      </c>
      <c r="P261" s="83">
        <v>42917.357418981483</v>
      </c>
      <c r="Q261" s="81" t="s">
        <v>3686</v>
      </c>
      <c r="R261" s="81"/>
      <c r="S261" s="81"/>
      <c r="T261" s="81" t="s">
        <v>4778</v>
      </c>
      <c r="U261" s="83">
        <v>42917.357418981483</v>
      </c>
      <c r="V261" s="85" t="s">
        <v>5315</v>
      </c>
      <c r="W261" s="81"/>
      <c r="X261" s="81"/>
      <c r="Y261" s="84" t="s">
        <v>7306</v>
      </c>
      <c r="Z261" s="81"/>
    </row>
    <row r="262" spans="1:26" x14ac:dyDescent="0.25">
      <c r="A262" s="66" t="s">
        <v>2011</v>
      </c>
      <c r="B262" s="66" t="s">
        <v>2935</v>
      </c>
      <c r="C262" s="67"/>
      <c r="D262" s="68"/>
      <c r="E262" s="69"/>
      <c r="F262" s="70"/>
      <c r="G262" s="67"/>
      <c r="H262" s="71"/>
      <c r="I262" s="72"/>
      <c r="J262" s="72"/>
      <c r="K262" s="36"/>
      <c r="L262" s="79"/>
      <c r="M262" s="79"/>
      <c r="N262" s="74"/>
      <c r="O262" s="81" t="s">
        <v>352</v>
      </c>
      <c r="P262" s="83">
        <v>42917.357488425929</v>
      </c>
      <c r="Q262" s="81" t="s">
        <v>3685</v>
      </c>
      <c r="R262" s="81"/>
      <c r="S262" s="81"/>
      <c r="T262" s="81" t="s">
        <v>4777</v>
      </c>
      <c r="U262" s="83">
        <v>42917.357488425929</v>
      </c>
      <c r="V262" s="85" t="s">
        <v>5316</v>
      </c>
      <c r="W262" s="81"/>
      <c r="X262" s="81"/>
      <c r="Y262" s="84" t="s">
        <v>7307</v>
      </c>
      <c r="Z262" s="81"/>
    </row>
    <row r="263" spans="1:26" x14ac:dyDescent="0.25">
      <c r="A263" s="66" t="s">
        <v>2012</v>
      </c>
      <c r="B263" s="66" t="s">
        <v>2012</v>
      </c>
      <c r="C263" s="67"/>
      <c r="D263" s="68"/>
      <c r="E263" s="69"/>
      <c r="F263" s="70"/>
      <c r="G263" s="67"/>
      <c r="H263" s="71"/>
      <c r="I263" s="72"/>
      <c r="J263" s="72"/>
      <c r="K263" s="36"/>
      <c r="L263" s="79"/>
      <c r="M263" s="79"/>
      <c r="N263" s="74"/>
      <c r="O263" s="81" t="s">
        <v>179</v>
      </c>
      <c r="P263" s="83">
        <v>42917.357685185183</v>
      </c>
      <c r="Q263" s="81" t="s">
        <v>3687</v>
      </c>
      <c r="R263" s="81"/>
      <c r="S263" s="81"/>
      <c r="T263" s="81" t="s">
        <v>4779</v>
      </c>
      <c r="U263" s="83">
        <v>42917.357685185183</v>
      </c>
      <c r="V263" s="85" t="s">
        <v>5317</v>
      </c>
      <c r="W263" s="81"/>
      <c r="X263" s="81"/>
      <c r="Y263" s="84" t="s">
        <v>7308</v>
      </c>
      <c r="Z263" s="81"/>
    </row>
    <row r="264" spans="1:26" x14ac:dyDescent="0.25">
      <c r="A264" s="66" t="s">
        <v>2013</v>
      </c>
      <c r="B264" s="66" t="s">
        <v>3431</v>
      </c>
      <c r="C264" s="67"/>
      <c r="D264" s="68"/>
      <c r="E264" s="69"/>
      <c r="F264" s="70"/>
      <c r="G264" s="67"/>
      <c r="H264" s="71"/>
      <c r="I264" s="72"/>
      <c r="J264" s="72"/>
      <c r="K264" s="36"/>
      <c r="L264" s="79"/>
      <c r="M264" s="79"/>
      <c r="N264" s="74"/>
      <c r="O264" s="81" t="s">
        <v>352</v>
      </c>
      <c r="P264" s="83">
        <v>42917.357719907406</v>
      </c>
      <c r="Q264" s="81" t="s">
        <v>3688</v>
      </c>
      <c r="R264" s="81"/>
      <c r="S264" s="81"/>
      <c r="T264" s="81" t="s">
        <v>4780</v>
      </c>
      <c r="U264" s="83">
        <v>42917.357719907406</v>
      </c>
      <c r="V264" s="85" t="s">
        <v>5318</v>
      </c>
      <c r="W264" s="81"/>
      <c r="X264" s="81"/>
      <c r="Y264" s="84" t="s">
        <v>7309</v>
      </c>
      <c r="Z264" s="81"/>
    </row>
    <row r="265" spans="1:26" x14ac:dyDescent="0.25">
      <c r="A265" s="66" t="s">
        <v>2014</v>
      </c>
      <c r="B265" s="66" t="s">
        <v>312</v>
      </c>
      <c r="C265" s="67"/>
      <c r="D265" s="68"/>
      <c r="E265" s="69"/>
      <c r="F265" s="70"/>
      <c r="G265" s="67"/>
      <c r="H265" s="71"/>
      <c r="I265" s="72"/>
      <c r="J265" s="72"/>
      <c r="K265" s="36"/>
      <c r="L265" s="79"/>
      <c r="M265" s="79"/>
      <c r="N265" s="74"/>
      <c r="O265" s="81" t="s">
        <v>352</v>
      </c>
      <c r="P265" s="83">
        <v>42917.358842592592</v>
      </c>
      <c r="Q265" s="81" t="s">
        <v>3668</v>
      </c>
      <c r="R265" s="81" t="s">
        <v>4423</v>
      </c>
      <c r="S265" s="81" t="s">
        <v>4693</v>
      </c>
      <c r="T265" s="81" t="s">
        <v>4765</v>
      </c>
      <c r="U265" s="83">
        <v>42917.358842592592</v>
      </c>
      <c r="V265" s="85" t="s">
        <v>5319</v>
      </c>
      <c r="W265" s="81"/>
      <c r="X265" s="81"/>
      <c r="Y265" s="84" t="s">
        <v>7310</v>
      </c>
      <c r="Z265" s="81"/>
    </row>
    <row r="266" spans="1:26" x14ac:dyDescent="0.25">
      <c r="A266" s="66" t="s">
        <v>2015</v>
      </c>
      <c r="B266" s="66" t="s">
        <v>312</v>
      </c>
      <c r="C266" s="67"/>
      <c r="D266" s="68"/>
      <c r="E266" s="69"/>
      <c r="F266" s="70"/>
      <c r="G266" s="67"/>
      <c r="H266" s="71"/>
      <c r="I266" s="72"/>
      <c r="J266" s="72"/>
      <c r="K266" s="36"/>
      <c r="L266" s="79"/>
      <c r="M266" s="79"/>
      <c r="N266" s="74"/>
      <c r="O266" s="81" t="s">
        <v>352</v>
      </c>
      <c r="P266" s="83">
        <v>42917.359131944446</v>
      </c>
      <c r="Q266" s="81" t="s">
        <v>3668</v>
      </c>
      <c r="R266" s="81" t="s">
        <v>4423</v>
      </c>
      <c r="S266" s="81" t="s">
        <v>4693</v>
      </c>
      <c r="T266" s="81" t="s">
        <v>4765</v>
      </c>
      <c r="U266" s="83">
        <v>42917.359131944446</v>
      </c>
      <c r="V266" s="85" t="s">
        <v>5320</v>
      </c>
      <c r="W266" s="81"/>
      <c r="X266" s="81"/>
      <c r="Y266" s="84" t="s">
        <v>7311</v>
      </c>
      <c r="Z266" s="81"/>
    </row>
    <row r="267" spans="1:26" x14ac:dyDescent="0.25">
      <c r="A267" s="66" t="s">
        <v>2016</v>
      </c>
      <c r="B267" s="66" t="s">
        <v>2016</v>
      </c>
      <c r="C267" s="67"/>
      <c r="D267" s="68"/>
      <c r="E267" s="69"/>
      <c r="F267" s="70"/>
      <c r="G267" s="67"/>
      <c r="H267" s="71"/>
      <c r="I267" s="72"/>
      <c r="J267" s="72"/>
      <c r="K267" s="36"/>
      <c r="L267" s="79"/>
      <c r="M267" s="79"/>
      <c r="N267" s="74"/>
      <c r="O267" s="81" t="s">
        <v>179</v>
      </c>
      <c r="P267" s="83">
        <v>42917.359490740739</v>
      </c>
      <c r="Q267" s="81" t="s">
        <v>3689</v>
      </c>
      <c r="R267" s="81"/>
      <c r="S267" s="81"/>
      <c r="T267" s="81" t="s">
        <v>4781</v>
      </c>
      <c r="U267" s="83">
        <v>42917.359490740739</v>
      </c>
      <c r="V267" s="85" t="s">
        <v>5321</v>
      </c>
      <c r="W267" s="81"/>
      <c r="X267" s="81"/>
      <c r="Y267" s="84" t="s">
        <v>7312</v>
      </c>
      <c r="Z267" s="81"/>
    </row>
    <row r="268" spans="1:26" x14ac:dyDescent="0.25">
      <c r="A268" s="66" t="s">
        <v>2017</v>
      </c>
      <c r="B268" s="66" t="s">
        <v>2017</v>
      </c>
      <c r="C268" s="67"/>
      <c r="D268" s="68"/>
      <c r="E268" s="69"/>
      <c r="F268" s="70"/>
      <c r="G268" s="67"/>
      <c r="H268" s="71"/>
      <c r="I268" s="72"/>
      <c r="J268" s="72"/>
      <c r="K268" s="36"/>
      <c r="L268" s="79"/>
      <c r="M268" s="79"/>
      <c r="N268" s="74"/>
      <c r="O268" s="81" t="s">
        <v>179</v>
      </c>
      <c r="P268" s="83">
        <v>42917.344907407409</v>
      </c>
      <c r="Q268" s="81" t="s">
        <v>3690</v>
      </c>
      <c r="R268" s="85" t="s">
        <v>4428</v>
      </c>
      <c r="S268" s="81" t="s">
        <v>362</v>
      </c>
      <c r="T268" s="81" t="s">
        <v>4719</v>
      </c>
      <c r="U268" s="83">
        <v>42917.344907407409</v>
      </c>
      <c r="V268" s="85" t="s">
        <v>5322</v>
      </c>
      <c r="W268" s="81"/>
      <c r="X268" s="81"/>
      <c r="Y268" s="84" t="s">
        <v>7313</v>
      </c>
      <c r="Z268" s="81"/>
    </row>
    <row r="269" spans="1:26" x14ac:dyDescent="0.25">
      <c r="A269" s="66" t="s">
        <v>2017</v>
      </c>
      <c r="B269" s="66" t="s">
        <v>2017</v>
      </c>
      <c r="C269" s="67"/>
      <c r="D269" s="68"/>
      <c r="E269" s="69"/>
      <c r="F269" s="70"/>
      <c r="G269" s="67"/>
      <c r="H269" s="71"/>
      <c r="I269" s="72"/>
      <c r="J269" s="72"/>
      <c r="K269" s="36"/>
      <c r="L269" s="79"/>
      <c r="M269" s="79"/>
      <c r="N269" s="74"/>
      <c r="O269" s="81" t="s">
        <v>179</v>
      </c>
      <c r="P269" s="83">
        <v>42917.360127314816</v>
      </c>
      <c r="Q269" s="81" t="s">
        <v>3691</v>
      </c>
      <c r="R269" s="85" t="s">
        <v>4429</v>
      </c>
      <c r="S269" s="81" t="s">
        <v>362</v>
      </c>
      <c r="T269" s="81" t="s">
        <v>4782</v>
      </c>
      <c r="U269" s="83">
        <v>42917.360127314816</v>
      </c>
      <c r="V269" s="85" t="s">
        <v>5323</v>
      </c>
      <c r="W269" s="81"/>
      <c r="X269" s="81"/>
      <c r="Y269" s="84" t="s">
        <v>7314</v>
      </c>
      <c r="Z269" s="81"/>
    </row>
    <row r="270" spans="1:26" x14ac:dyDescent="0.25">
      <c r="A270" s="66" t="s">
        <v>2018</v>
      </c>
      <c r="B270" s="66" t="s">
        <v>2935</v>
      </c>
      <c r="C270" s="67"/>
      <c r="D270" s="68"/>
      <c r="E270" s="69"/>
      <c r="F270" s="70"/>
      <c r="G270" s="67"/>
      <c r="H270" s="71"/>
      <c r="I270" s="72"/>
      <c r="J270" s="72"/>
      <c r="K270" s="36"/>
      <c r="L270" s="79"/>
      <c r="M270" s="79"/>
      <c r="N270" s="74"/>
      <c r="O270" s="81" t="s">
        <v>352</v>
      </c>
      <c r="P270" s="83">
        <v>42917.360914351855</v>
      </c>
      <c r="Q270" s="81" t="s">
        <v>3685</v>
      </c>
      <c r="R270" s="81"/>
      <c r="S270" s="81"/>
      <c r="T270" s="81" t="s">
        <v>4777</v>
      </c>
      <c r="U270" s="83">
        <v>42917.360914351855</v>
      </c>
      <c r="V270" s="85" t="s">
        <v>5324</v>
      </c>
      <c r="W270" s="81"/>
      <c r="X270" s="81"/>
      <c r="Y270" s="84" t="s">
        <v>7315</v>
      </c>
      <c r="Z270" s="81"/>
    </row>
    <row r="271" spans="1:26" x14ac:dyDescent="0.25">
      <c r="A271" s="66" t="s">
        <v>2019</v>
      </c>
      <c r="B271" s="66" t="s">
        <v>3432</v>
      </c>
      <c r="C271" s="67"/>
      <c r="D271" s="68"/>
      <c r="E271" s="69"/>
      <c r="F271" s="70"/>
      <c r="G271" s="67"/>
      <c r="H271" s="71"/>
      <c r="I271" s="72"/>
      <c r="J271" s="72"/>
      <c r="K271" s="36"/>
      <c r="L271" s="79"/>
      <c r="M271" s="79"/>
      <c r="N271" s="74"/>
      <c r="O271" s="81" t="s">
        <v>352</v>
      </c>
      <c r="P271" s="83">
        <v>42917.361192129632</v>
      </c>
      <c r="Q271" s="81" t="s">
        <v>3692</v>
      </c>
      <c r="R271" s="85" t="s">
        <v>4430</v>
      </c>
      <c r="S271" s="81" t="s">
        <v>362</v>
      </c>
      <c r="T271" s="81" t="s">
        <v>4783</v>
      </c>
      <c r="U271" s="83">
        <v>42917.361192129632</v>
      </c>
      <c r="V271" s="85" t="s">
        <v>5325</v>
      </c>
      <c r="W271" s="81"/>
      <c r="X271" s="81"/>
      <c r="Y271" s="84" t="s">
        <v>7316</v>
      </c>
      <c r="Z271" s="81"/>
    </row>
    <row r="272" spans="1:26" x14ac:dyDescent="0.25">
      <c r="A272" s="66" t="s">
        <v>2019</v>
      </c>
      <c r="B272" s="66" t="s">
        <v>312</v>
      </c>
      <c r="C272" s="67"/>
      <c r="D272" s="68"/>
      <c r="E272" s="69"/>
      <c r="F272" s="70"/>
      <c r="G272" s="67"/>
      <c r="H272" s="71"/>
      <c r="I272" s="72"/>
      <c r="J272" s="72"/>
      <c r="K272" s="36"/>
      <c r="L272" s="79"/>
      <c r="M272" s="79"/>
      <c r="N272" s="74"/>
      <c r="O272" s="81" t="s">
        <v>352</v>
      </c>
      <c r="P272" s="83">
        <v>42917.361192129632</v>
      </c>
      <c r="Q272" s="81" t="s">
        <v>3692</v>
      </c>
      <c r="R272" s="85" t="s">
        <v>4430</v>
      </c>
      <c r="S272" s="81" t="s">
        <v>362</v>
      </c>
      <c r="T272" s="81" t="s">
        <v>4783</v>
      </c>
      <c r="U272" s="83">
        <v>42917.361192129632</v>
      </c>
      <c r="V272" s="85" t="s">
        <v>5325</v>
      </c>
      <c r="W272" s="81"/>
      <c r="X272" s="81"/>
      <c r="Y272" s="84" t="s">
        <v>7316</v>
      </c>
      <c r="Z272" s="81"/>
    </row>
    <row r="273" spans="1:26" x14ac:dyDescent="0.25">
      <c r="A273" s="66" t="s">
        <v>2019</v>
      </c>
      <c r="B273" s="66" t="s">
        <v>286</v>
      </c>
      <c r="C273" s="67"/>
      <c r="D273" s="68"/>
      <c r="E273" s="69"/>
      <c r="F273" s="70"/>
      <c r="G273" s="67"/>
      <c r="H273" s="71"/>
      <c r="I273" s="72"/>
      <c r="J273" s="72"/>
      <c r="K273" s="36"/>
      <c r="L273" s="79"/>
      <c r="M273" s="79"/>
      <c r="N273" s="74"/>
      <c r="O273" s="81" t="s">
        <v>352</v>
      </c>
      <c r="P273" s="83">
        <v>42917.361192129632</v>
      </c>
      <c r="Q273" s="81" t="s">
        <v>3692</v>
      </c>
      <c r="R273" s="85" t="s">
        <v>4430</v>
      </c>
      <c r="S273" s="81" t="s">
        <v>362</v>
      </c>
      <c r="T273" s="81" t="s">
        <v>4783</v>
      </c>
      <c r="U273" s="83">
        <v>42917.361192129632</v>
      </c>
      <c r="V273" s="85" t="s">
        <v>5325</v>
      </c>
      <c r="W273" s="81"/>
      <c r="X273" s="81"/>
      <c r="Y273" s="84" t="s">
        <v>7316</v>
      </c>
      <c r="Z273" s="81"/>
    </row>
    <row r="274" spans="1:26" x14ac:dyDescent="0.25">
      <c r="A274" s="66" t="s">
        <v>2020</v>
      </c>
      <c r="B274" s="66" t="s">
        <v>284</v>
      </c>
      <c r="C274" s="67"/>
      <c r="D274" s="68"/>
      <c r="E274" s="69"/>
      <c r="F274" s="70"/>
      <c r="G274" s="67"/>
      <c r="H274" s="71"/>
      <c r="I274" s="72"/>
      <c r="J274" s="72"/>
      <c r="K274" s="36"/>
      <c r="L274" s="79"/>
      <c r="M274" s="79"/>
      <c r="N274" s="74"/>
      <c r="O274" s="81" t="s">
        <v>352</v>
      </c>
      <c r="P274" s="83">
        <v>42917.361493055556</v>
      </c>
      <c r="Q274" s="81" t="s">
        <v>3693</v>
      </c>
      <c r="R274" s="81"/>
      <c r="S274" s="81"/>
      <c r="T274" s="81" t="s">
        <v>4719</v>
      </c>
      <c r="U274" s="83">
        <v>42917.361493055556</v>
      </c>
      <c r="V274" s="85" t="s">
        <v>5326</v>
      </c>
      <c r="W274" s="81"/>
      <c r="X274" s="81"/>
      <c r="Y274" s="84" t="s">
        <v>7317</v>
      </c>
      <c r="Z274" s="81"/>
    </row>
    <row r="275" spans="1:26" x14ac:dyDescent="0.25">
      <c r="A275" s="66" t="s">
        <v>2021</v>
      </c>
      <c r="B275" s="66" t="s">
        <v>3433</v>
      </c>
      <c r="C275" s="67"/>
      <c r="D275" s="68"/>
      <c r="E275" s="69"/>
      <c r="F275" s="70"/>
      <c r="G275" s="67"/>
      <c r="H275" s="71"/>
      <c r="I275" s="72"/>
      <c r="J275" s="72"/>
      <c r="K275" s="36"/>
      <c r="L275" s="79"/>
      <c r="M275" s="79"/>
      <c r="N275" s="74"/>
      <c r="O275" s="81" t="s">
        <v>352</v>
      </c>
      <c r="P275" s="83">
        <v>42917.361840277779</v>
      </c>
      <c r="Q275" s="81" t="s">
        <v>3694</v>
      </c>
      <c r="R275" s="81"/>
      <c r="S275" s="81"/>
      <c r="T275" s="81" t="s">
        <v>4784</v>
      </c>
      <c r="U275" s="83">
        <v>42917.361840277779</v>
      </c>
      <c r="V275" s="85" t="s">
        <v>5327</v>
      </c>
      <c r="W275" s="81"/>
      <c r="X275" s="81"/>
      <c r="Y275" s="84" t="s">
        <v>7318</v>
      </c>
      <c r="Z275" s="81"/>
    </row>
    <row r="276" spans="1:26" x14ac:dyDescent="0.25">
      <c r="A276" s="66" t="s">
        <v>221</v>
      </c>
      <c r="B276" s="66" t="s">
        <v>3262</v>
      </c>
      <c r="C276" s="67"/>
      <c r="D276" s="68"/>
      <c r="E276" s="69"/>
      <c r="F276" s="70"/>
      <c r="G276" s="67"/>
      <c r="H276" s="71"/>
      <c r="I276" s="72"/>
      <c r="J276" s="72"/>
      <c r="K276" s="36"/>
      <c r="L276" s="79"/>
      <c r="M276" s="79"/>
      <c r="N276" s="74"/>
      <c r="O276" s="81" t="s">
        <v>352</v>
      </c>
      <c r="P276" s="83">
        <v>42917.362719907411</v>
      </c>
      <c r="Q276" s="81" t="s">
        <v>3666</v>
      </c>
      <c r="R276" s="81"/>
      <c r="S276" s="81"/>
      <c r="T276" s="81" t="s">
        <v>4719</v>
      </c>
      <c r="U276" s="83">
        <v>42917.362719907411</v>
      </c>
      <c r="V276" s="85" t="s">
        <v>5328</v>
      </c>
      <c r="W276" s="81"/>
      <c r="X276" s="81"/>
      <c r="Y276" s="84" t="s">
        <v>7319</v>
      </c>
      <c r="Z276" s="81"/>
    </row>
    <row r="277" spans="1:26" x14ac:dyDescent="0.25">
      <c r="A277" s="66" t="s">
        <v>2022</v>
      </c>
      <c r="B277" s="66" t="s">
        <v>317</v>
      </c>
      <c r="C277" s="67"/>
      <c r="D277" s="68"/>
      <c r="E277" s="69"/>
      <c r="F277" s="70"/>
      <c r="G277" s="67"/>
      <c r="H277" s="71"/>
      <c r="I277" s="72"/>
      <c r="J277" s="72"/>
      <c r="K277" s="36"/>
      <c r="L277" s="79"/>
      <c r="M277" s="79"/>
      <c r="N277" s="74"/>
      <c r="O277" s="81" t="s">
        <v>352</v>
      </c>
      <c r="P277" s="83">
        <v>42917.363645833335</v>
      </c>
      <c r="Q277" s="81" t="s">
        <v>3695</v>
      </c>
      <c r="R277" s="81"/>
      <c r="S277" s="81"/>
      <c r="T277" s="81" t="s">
        <v>4785</v>
      </c>
      <c r="U277" s="83">
        <v>42917.363645833335</v>
      </c>
      <c r="V277" s="85" t="s">
        <v>5329</v>
      </c>
      <c r="W277" s="81"/>
      <c r="X277" s="81"/>
      <c r="Y277" s="84" t="s">
        <v>7320</v>
      </c>
      <c r="Z277" s="81"/>
    </row>
    <row r="278" spans="1:26" x14ac:dyDescent="0.25">
      <c r="A278" s="66" t="s">
        <v>2022</v>
      </c>
      <c r="B278" s="66" t="s">
        <v>295</v>
      </c>
      <c r="C278" s="67"/>
      <c r="D278" s="68"/>
      <c r="E278" s="69"/>
      <c r="F278" s="70"/>
      <c r="G278" s="67"/>
      <c r="H278" s="71"/>
      <c r="I278" s="72"/>
      <c r="J278" s="72"/>
      <c r="K278" s="36"/>
      <c r="L278" s="79"/>
      <c r="M278" s="79"/>
      <c r="N278" s="74"/>
      <c r="O278" s="81" t="s">
        <v>352</v>
      </c>
      <c r="P278" s="83">
        <v>42917.363645833335</v>
      </c>
      <c r="Q278" s="81" t="s">
        <v>3695</v>
      </c>
      <c r="R278" s="81"/>
      <c r="S278" s="81"/>
      <c r="T278" s="81" t="s">
        <v>4785</v>
      </c>
      <c r="U278" s="83">
        <v>42917.363645833335</v>
      </c>
      <c r="V278" s="85" t="s">
        <v>5329</v>
      </c>
      <c r="W278" s="81"/>
      <c r="X278" s="81"/>
      <c r="Y278" s="84" t="s">
        <v>7320</v>
      </c>
      <c r="Z278" s="81"/>
    </row>
    <row r="279" spans="1:26" x14ac:dyDescent="0.25">
      <c r="A279" s="66" t="s">
        <v>2022</v>
      </c>
      <c r="B279" s="66" t="s">
        <v>286</v>
      </c>
      <c r="C279" s="67"/>
      <c r="D279" s="68"/>
      <c r="E279" s="69"/>
      <c r="F279" s="70"/>
      <c r="G279" s="67"/>
      <c r="H279" s="71"/>
      <c r="I279" s="72"/>
      <c r="J279" s="72"/>
      <c r="K279" s="36"/>
      <c r="L279" s="79"/>
      <c r="M279" s="79"/>
      <c r="N279" s="74"/>
      <c r="O279" s="81" t="s">
        <v>352</v>
      </c>
      <c r="P279" s="83">
        <v>42917.363645833335</v>
      </c>
      <c r="Q279" s="81" t="s">
        <v>3695</v>
      </c>
      <c r="R279" s="81"/>
      <c r="S279" s="81"/>
      <c r="T279" s="81" t="s">
        <v>4785</v>
      </c>
      <c r="U279" s="83">
        <v>42917.363645833335</v>
      </c>
      <c r="V279" s="85" t="s">
        <v>5329</v>
      </c>
      <c r="W279" s="81"/>
      <c r="X279" s="81"/>
      <c r="Y279" s="84" t="s">
        <v>7320</v>
      </c>
      <c r="Z279" s="81"/>
    </row>
    <row r="280" spans="1:26" x14ac:dyDescent="0.25">
      <c r="A280" s="66" t="s">
        <v>2023</v>
      </c>
      <c r="B280" s="66" t="s">
        <v>193</v>
      </c>
      <c r="C280" s="67"/>
      <c r="D280" s="68"/>
      <c r="E280" s="69"/>
      <c r="F280" s="70"/>
      <c r="G280" s="67"/>
      <c r="H280" s="71"/>
      <c r="I280" s="72"/>
      <c r="J280" s="72"/>
      <c r="K280" s="36"/>
      <c r="L280" s="79"/>
      <c r="M280" s="79"/>
      <c r="N280" s="74"/>
      <c r="O280" s="81" t="s">
        <v>352</v>
      </c>
      <c r="P280" s="83">
        <v>42917.363715277781</v>
      </c>
      <c r="Q280" s="81" t="s">
        <v>3628</v>
      </c>
      <c r="R280" s="81"/>
      <c r="S280" s="81"/>
      <c r="T280" s="81" t="s">
        <v>4719</v>
      </c>
      <c r="U280" s="83">
        <v>42917.363715277781</v>
      </c>
      <c r="V280" s="85" t="s">
        <v>5330</v>
      </c>
      <c r="W280" s="81"/>
      <c r="X280" s="81"/>
      <c r="Y280" s="84" t="s">
        <v>7321</v>
      </c>
      <c r="Z280" s="81"/>
    </row>
    <row r="281" spans="1:26" x14ac:dyDescent="0.25">
      <c r="A281" s="66" t="s">
        <v>2024</v>
      </c>
      <c r="B281" s="66" t="s">
        <v>3434</v>
      </c>
      <c r="C281" s="67"/>
      <c r="D281" s="68"/>
      <c r="E281" s="69"/>
      <c r="F281" s="70"/>
      <c r="G281" s="67"/>
      <c r="H281" s="71"/>
      <c r="I281" s="72"/>
      <c r="J281" s="72"/>
      <c r="K281" s="36"/>
      <c r="L281" s="79"/>
      <c r="M281" s="79"/>
      <c r="N281" s="74"/>
      <c r="O281" s="81" t="s">
        <v>352</v>
      </c>
      <c r="P281" s="83">
        <v>42917.363877314812</v>
      </c>
      <c r="Q281" s="81" t="s">
        <v>3696</v>
      </c>
      <c r="R281" s="81"/>
      <c r="S281" s="81"/>
      <c r="T281" s="81" t="s">
        <v>4786</v>
      </c>
      <c r="U281" s="83">
        <v>42917.363877314812</v>
      </c>
      <c r="V281" s="85" t="s">
        <v>5331</v>
      </c>
      <c r="W281" s="81"/>
      <c r="X281" s="81"/>
      <c r="Y281" s="84" t="s">
        <v>7322</v>
      </c>
      <c r="Z281" s="81"/>
    </row>
    <row r="282" spans="1:26" x14ac:dyDescent="0.25">
      <c r="A282" s="66" t="s">
        <v>2025</v>
      </c>
      <c r="B282" s="66" t="s">
        <v>3391</v>
      </c>
      <c r="C282" s="67"/>
      <c r="D282" s="68"/>
      <c r="E282" s="69"/>
      <c r="F282" s="70"/>
      <c r="G282" s="67"/>
      <c r="H282" s="71"/>
      <c r="I282" s="72"/>
      <c r="J282" s="72"/>
      <c r="K282" s="36"/>
      <c r="L282" s="79"/>
      <c r="M282" s="79"/>
      <c r="N282" s="74"/>
      <c r="O282" s="81" t="s">
        <v>352</v>
      </c>
      <c r="P282" s="83">
        <v>42917.364606481482</v>
      </c>
      <c r="Q282" s="81" t="s">
        <v>3589</v>
      </c>
      <c r="R282" s="85" t="s">
        <v>4403</v>
      </c>
      <c r="S282" s="81" t="s">
        <v>362</v>
      </c>
      <c r="T282" s="81" t="s">
        <v>4719</v>
      </c>
      <c r="U282" s="83">
        <v>42917.364606481482</v>
      </c>
      <c r="V282" s="85" t="s">
        <v>5332</v>
      </c>
      <c r="W282" s="81"/>
      <c r="X282" s="81"/>
      <c r="Y282" s="84" t="s">
        <v>7323</v>
      </c>
      <c r="Z282" s="81"/>
    </row>
    <row r="283" spans="1:26" x14ac:dyDescent="0.25">
      <c r="A283" s="66" t="s">
        <v>2026</v>
      </c>
      <c r="B283" s="66" t="s">
        <v>3435</v>
      </c>
      <c r="C283" s="67"/>
      <c r="D283" s="68"/>
      <c r="E283" s="69"/>
      <c r="F283" s="70"/>
      <c r="G283" s="67"/>
      <c r="H283" s="71"/>
      <c r="I283" s="72"/>
      <c r="J283" s="72"/>
      <c r="K283" s="36"/>
      <c r="L283" s="79"/>
      <c r="M283" s="79"/>
      <c r="N283" s="74"/>
      <c r="O283" s="81" t="s">
        <v>352</v>
      </c>
      <c r="P283" s="83">
        <v>42917.364849537036</v>
      </c>
      <c r="Q283" s="81" t="s">
        <v>3697</v>
      </c>
      <c r="R283" s="81"/>
      <c r="S283" s="81"/>
      <c r="T283" s="81" t="s">
        <v>4720</v>
      </c>
      <c r="U283" s="83">
        <v>42917.364849537036</v>
      </c>
      <c r="V283" s="85" t="s">
        <v>5333</v>
      </c>
      <c r="W283" s="81"/>
      <c r="X283" s="81"/>
      <c r="Y283" s="84" t="s">
        <v>7324</v>
      </c>
      <c r="Z283" s="81"/>
    </row>
    <row r="284" spans="1:26" x14ac:dyDescent="0.25">
      <c r="A284" s="66" t="s">
        <v>2027</v>
      </c>
      <c r="B284" s="66" t="s">
        <v>286</v>
      </c>
      <c r="C284" s="67"/>
      <c r="D284" s="68"/>
      <c r="E284" s="69"/>
      <c r="F284" s="70"/>
      <c r="G284" s="67"/>
      <c r="H284" s="71"/>
      <c r="I284" s="72"/>
      <c r="J284" s="72"/>
      <c r="K284" s="36"/>
      <c r="L284" s="79"/>
      <c r="M284" s="79"/>
      <c r="N284" s="74"/>
      <c r="O284" s="81" t="s">
        <v>352</v>
      </c>
      <c r="P284" s="83">
        <v>42917.365104166667</v>
      </c>
      <c r="Q284" s="81" t="s">
        <v>3698</v>
      </c>
      <c r="R284" s="85" t="s">
        <v>4431</v>
      </c>
      <c r="S284" s="81" t="s">
        <v>366</v>
      </c>
      <c r="T284" s="81" t="s">
        <v>4787</v>
      </c>
      <c r="U284" s="83">
        <v>42917.365104166667</v>
      </c>
      <c r="V284" s="85" t="s">
        <v>5334</v>
      </c>
      <c r="W284" s="81"/>
      <c r="X284" s="81"/>
      <c r="Y284" s="84" t="s">
        <v>7325</v>
      </c>
      <c r="Z284" s="81"/>
    </row>
    <row r="285" spans="1:26" x14ac:dyDescent="0.25">
      <c r="A285" s="66" t="s">
        <v>2027</v>
      </c>
      <c r="B285" s="66" t="s">
        <v>3436</v>
      </c>
      <c r="C285" s="67"/>
      <c r="D285" s="68"/>
      <c r="E285" s="69"/>
      <c r="F285" s="70"/>
      <c r="G285" s="67"/>
      <c r="H285" s="71"/>
      <c r="I285" s="72"/>
      <c r="J285" s="72"/>
      <c r="K285" s="36"/>
      <c r="L285" s="79"/>
      <c r="M285" s="79"/>
      <c r="N285" s="74"/>
      <c r="O285" s="81" t="s">
        <v>352</v>
      </c>
      <c r="P285" s="83">
        <v>42917.365104166667</v>
      </c>
      <c r="Q285" s="81" t="s">
        <v>3698</v>
      </c>
      <c r="R285" s="85" t="s">
        <v>4431</v>
      </c>
      <c r="S285" s="81" t="s">
        <v>366</v>
      </c>
      <c r="T285" s="81" t="s">
        <v>4787</v>
      </c>
      <c r="U285" s="83">
        <v>42917.365104166667</v>
      </c>
      <c r="V285" s="85" t="s">
        <v>5334</v>
      </c>
      <c r="W285" s="81"/>
      <c r="X285" s="81"/>
      <c r="Y285" s="84" t="s">
        <v>7325</v>
      </c>
      <c r="Z285" s="81"/>
    </row>
    <row r="286" spans="1:26" x14ac:dyDescent="0.25">
      <c r="A286" s="66" t="s">
        <v>2028</v>
      </c>
      <c r="B286" s="66" t="s">
        <v>348</v>
      </c>
      <c r="C286" s="67"/>
      <c r="D286" s="68"/>
      <c r="E286" s="69"/>
      <c r="F286" s="70"/>
      <c r="G286" s="67"/>
      <c r="H286" s="71"/>
      <c r="I286" s="72"/>
      <c r="J286" s="72"/>
      <c r="K286" s="36"/>
      <c r="L286" s="79"/>
      <c r="M286" s="79"/>
      <c r="N286" s="74"/>
      <c r="O286" s="81" t="s">
        <v>352</v>
      </c>
      <c r="P286" s="83">
        <v>42917.365208333336</v>
      </c>
      <c r="Q286" s="81" t="s">
        <v>3699</v>
      </c>
      <c r="R286" s="85" t="s">
        <v>4432</v>
      </c>
      <c r="S286" s="81" t="s">
        <v>364</v>
      </c>
      <c r="T286" s="81" t="s">
        <v>4777</v>
      </c>
      <c r="U286" s="83">
        <v>42917.365208333336</v>
      </c>
      <c r="V286" s="85" t="s">
        <v>5335</v>
      </c>
      <c r="W286" s="81"/>
      <c r="X286" s="81"/>
      <c r="Y286" s="84" t="s">
        <v>7326</v>
      </c>
      <c r="Z286" s="81"/>
    </row>
    <row r="287" spans="1:26" x14ac:dyDescent="0.25">
      <c r="A287" s="66" t="s">
        <v>2028</v>
      </c>
      <c r="B287" s="66" t="s">
        <v>259</v>
      </c>
      <c r="C287" s="67"/>
      <c r="D287" s="68"/>
      <c r="E287" s="69"/>
      <c r="F287" s="70"/>
      <c r="G287" s="67"/>
      <c r="H287" s="71"/>
      <c r="I287" s="72"/>
      <c r="J287" s="72"/>
      <c r="K287" s="36"/>
      <c r="L287" s="79"/>
      <c r="M287" s="79"/>
      <c r="N287" s="74"/>
      <c r="O287" s="81" t="s">
        <v>352</v>
      </c>
      <c r="P287" s="83">
        <v>42917.365208333336</v>
      </c>
      <c r="Q287" s="81" t="s">
        <v>3699</v>
      </c>
      <c r="R287" s="85" t="s">
        <v>4432</v>
      </c>
      <c r="S287" s="81" t="s">
        <v>364</v>
      </c>
      <c r="T287" s="81" t="s">
        <v>4777</v>
      </c>
      <c r="U287" s="83">
        <v>42917.365208333336</v>
      </c>
      <c r="V287" s="85" t="s">
        <v>5335</v>
      </c>
      <c r="W287" s="81"/>
      <c r="X287" s="81"/>
      <c r="Y287" s="84" t="s">
        <v>7326</v>
      </c>
      <c r="Z287" s="81"/>
    </row>
    <row r="288" spans="1:26" x14ac:dyDescent="0.25">
      <c r="A288" s="66" t="s">
        <v>2029</v>
      </c>
      <c r="B288" s="66" t="s">
        <v>2029</v>
      </c>
      <c r="C288" s="67"/>
      <c r="D288" s="68"/>
      <c r="E288" s="69"/>
      <c r="F288" s="70"/>
      <c r="G288" s="67"/>
      <c r="H288" s="71"/>
      <c r="I288" s="72"/>
      <c r="J288" s="72"/>
      <c r="K288" s="36"/>
      <c r="L288" s="79"/>
      <c r="M288" s="79"/>
      <c r="N288" s="74"/>
      <c r="O288" s="81" t="s">
        <v>179</v>
      </c>
      <c r="P288" s="83">
        <v>42917.365231481483</v>
      </c>
      <c r="Q288" s="81" t="s">
        <v>3700</v>
      </c>
      <c r="R288" s="81"/>
      <c r="S288" s="81"/>
      <c r="T288" s="81" t="s">
        <v>4773</v>
      </c>
      <c r="U288" s="83">
        <v>42917.365231481483</v>
      </c>
      <c r="V288" s="85" t="s">
        <v>5336</v>
      </c>
      <c r="W288" s="81"/>
      <c r="X288" s="81"/>
      <c r="Y288" s="84" t="s">
        <v>7327</v>
      </c>
      <c r="Z288" s="81"/>
    </row>
    <row r="289" spans="1:26" x14ac:dyDescent="0.25">
      <c r="A289" s="66" t="s">
        <v>2030</v>
      </c>
      <c r="B289" s="66" t="s">
        <v>3437</v>
      </c>
      <c r="C289" s="67"/>
      <c r="D289" s="68"/>
      <c r="E289" s="69"/>
      <c r="F289" s="70"/>
      <c r="G289" s="67"/>
      <c r="H289" s="71"/>
      <c r="I289" s="72"/>
      <c r="J289" s="72"/>
      <c r="K289" s="36"/>
      <c r="L289" s="79"/>
      <c r="M289" s="79"/>
      <c r="N289" s="74"/>
      <c r="O289" s="81" t="s">
        <v>352</v>
      </c>
      <c r="P289" s="83">
        <v>42917.365972222222</v>
      </c>
      <c r="Q289" s="81" t="s">
        <v>3701</v>
      </c>
      <c r="R289" s="85" t="s">
        <v>4433</v>
      </c>
      <c r="S289" s="81" t="s">
        <v>362</v>
      </c>
      <c r="T289" s="81" t="s">
        <v>4788</v>
      </c>
      <c r="U289" s="83">
        <v>42917.365972222222</v>
      </c>
      <c r="V289" s="85" t="s">
        <v>5337</v>
      </c>
      <c r="W289" s="81"/>
      <c r="X289" s="81"/>
      <c r="Y289" s="84" t="s">
        <v>7328</v>
      </c>
      <c r="Z289" s="81"/>
    </row>
    <row r="290" spans="1:26" x14ac:dyDescent="0.25">
      <c r="A290" s="66" t="s">
        <v>2030</v>
      </c>
      <c r="B290" s="66" t="s">
        <v>298</v>
      </c>
      <c r="C290" s="67"/>
      <c r="D290" s="68"/>
      <c r="E290" s="69"/>
      <c r="F290" s="70"/>
      <c r="G290" s="67"/>
      <c r="H290" s="71"/>
      <c r="I290" s="72"/>
      <c r="J290" s="72"/>
      <c r="K290" s="36"/>
      <c r="L290" s="79"/>
      <c r="M290" s="79"/>
      <c r="N290" s="74"/>
      <c r="O290" s="81" t="s">
        <v>352</v>
      </c>
      <c r="P290" s="83">
        <v>42917.365972222222</v>
      </c>
      <c r="Q290" s="81" t="s">
        <v>3701</v>
      </c>
      <c r="R290" s="85" t="s">
        <v>4433</v>
      </c>
      <c r="S290" s="81" t="s">
        <v>362</v>
      </c>
      <c r="T290" s="81" t="s">
        <v>4788</v>
      </c>
      <c r="U290" s="83">
        <v>42917.365972222222</v>
      </c>
      <c r="V290" s="85" t="s">
        <v>5337</v>
      </c>
      <c r="W290" s="81"/>
      <c r="X290" s="81"/>
      <c r="Y290" s="84" t="s">
        <v>7328</v>
      </c>
      <c r="Z290" s="81"/>
    </row>
    <row r="291" spans="1:26" x14ac:dyDescent="0.25">
      <c r="A291" s="66" t="s">
        <v>2030</v>
      </c>
      <c r="B291" s="66" t="s">
        <v>3438</v>
      </c>
      <c r="C291" s="67"/>
      <c r="D291" s="68"/>
      <c r="E291" s="69"/>
      <c r="F291" s="70"/>
      <c r="G291" s="67"/>
      <c r="H291" s="71"/>
      <c r="I291" s="72"/>
      <c r="J291" s="72"/>
      <c r="K291" s="36"/>
      <c r="L291" s="79"/>
      <c r="M291" s="79"/>
      <c r="N291" s="74"/>
      <c r="O291" s="81" t="s">
        <v>352</v>
      </c>
      <c r="P291" s="83">
        <v>42917.365972222222</v>
      </c>
      <c r="Q291" s="81" t="s">
        <v>3701</v>
      </c>
      <c r="R291" s="85" t="s">
        <v>4433</v>
      </c>
      <c r="S291" s="81" t="s">
        <v>362</v>
      </c>
      <c r="T291" s="81" t="s">
        <v>4788</v>
      </c>
      <c r="U291" s="83">
        <v>42917.365972222222</v>
      </c>
      <c r="V291" s="85" t="s">
        <v>5337</v>
      </c>
      <c r="W291" s="81"/>
      <c r="X291" s="81"/>
      <c r="Y291" s="84" t="s">
        <v>7328</v>
      </c>
      <c r="Z291" s="81"/>
    </row>
    <row r="292" spans="1:26" x14ac:dyDescent="0.25">
      <c r="A292" s="66" t="s">
        <v>2030</v>
      </c>
      <c r="B292" s="66" t="s">
        <v>278</v>
      </c>
      <c r="C292" s="67"/>
      <c r="D292" s="68"/>
      <c r="E292" s="69"/>
      <c r="F292" s="70"/>
      <c r="G292" s="67"/>
      <c r="H292" s="71"/>
      <c r="I292" s="72"/>
      <c r="J292" s="72"/>
      <c r="K292" s="36"/>
      <c r="L292" s="79"/>
      <c r="M292" s="79"/>
      <c r="N292" s="74"/>
      <c r="O292" s="81" t="s">
        <v>352</v>
      </c>
      <c r="P292" s="83">
        <v>42917.365972222222</v>
      </c>
      <c r="Q292" s="81" t="s">
        <v>3701</v>
      </c>
      <c r="R292" s="85" t="s">
        <v>4433</v>
      </c>
      <c r="S292" s="81" t="s">
        <v>362</v>
      </c>
      <c r="T292" s="81" t="s">
        <v>4788</v>
      </c>
      <c r="U292" s="83">
        <v>42917.365972222222</v>
      </c>
      <c r="V292" s="85" t="s">
        <v>5337</v>
      </c>
      <c r="W292" s="81"/>
      <c r="X292" s="81"/>
      <c r="Y292" s="84" t="s">
        <v>7328</v>
      </c>
      <c r="Z292" s="81"/>
    </row>
    <row r="293" spans="1:26" x14ac:dyDescent="0.25">
      <c r="A293" s="66" t="s">
        <v>2030</v>
      </c>
      <c r="B293" s="66" t="s">
        <v>286</v>
      </c>
      <c r="C293" s="67"/>
      <c r="D293" s="68"/>
      <c r="E293" s="69"/>
      <c r="F293" s="70"/>
      <c r="G293" s="67"/>
      <c r="H293" s="71"/>
      <c r="I293" s="72"/>
      <c r="J293" s="72"/>
      <c r="K293" s="36"/>
      <c r="L293" s="79"/>
      <c r="M293" s="79"/>
      <c r="N293" s="74"/>
      <c r="O293" s="81" t="s">
        <v>352</v>
      </c>
      <c r="P293" s="83">
        <v>42917.365972222222</v>
      </c>
      <c r="Q293" s="81" t="s">
        <v>3701</v>
      </c>
      <c r="R293" s="85" t="s">
        <v>4433</v>
      </c>
      <c r="S293" s="81" t="s">
        <v>362</v>
      </c>
      <c r="T293" s="81" t="s">
        <v>4788</v>
      </c>
      <c r="U293" s="83">
        <v>42917.365972222222</v>
      </c>
      <c r="V293" s="85" t="s">
        <v>5337</v>
      </c>
      <c r="W293" s="81"/>
      <c r="X293" s="81"/>
      <c r="Y293" s="84" t="s">
        <v>7328</v>
      </c>
      <c r="Z293" s="81"/>
    </row>
    <row r="294" spans="1:26" x14ac:dyDescent="0.25">
      <c r="A294" s="66" t="s">
        <v>2030</v>
      </c>
      <c r="B294" s="66" t="s">
        <v>282</v>
      </c>
      <c r="C294" s="67"/>
      <c r="D294" s="68"/>
      <c r="E294" s="69"/>
      <c r="F294" s="70"/>
      <c r="G294" s="67"/>
      <c r="H294" s="71"/>
      <c r="I294" s="72"/>
      <c r="J294" s="72"/>
      <c r="K294" s="36"/>
      <c r="L294" s="79"/>
      <c r="M294" s="79"/>
      <c r="N294" s="74"/>
      <c r="O294" s="81" t="s">
        <v>352</v>
      </c>
      <c r="P294" s="83">
        <v>42917.365972222222</v>
      </c>
      <c r="Q294" s="81" t="s">
        <v>3701</v>
      </c>
      <c r="R294" s="85" t="s">
        <v>4433</v>
      </c>
      <c r="S294" s="81" t="s">
        <v>362</v>
      </c>
      <c r="T294" s="81" t="s">
        <v>4788</v>
      </c>
      <c r="U294" s="83">
        <v>42917.365972222222</v>
      </c>
      <c r="V294" s="85" t="s">
        <v>5337</v>
      </c>
      <c r="W294" s="81"/>
      <c r="X294" s="81"/>
      <c r="Y294" s="84" t="s">
        <v>7328</v>
      </c>
      <c r="Z294" s="81"/>
    </row>
    <row r="295" spans="1:26" x14ac:dyDescent="0.25">
      <c r="A295" s="66" t="s">
        <v>2031</v>
      </c>
      <c r="B295" s="66" t="s">
        <v>3397</v>
      </c>
      <c r="C295" s="67"/>
      <c r="D295" s="68"/>
      <c r="E295" s="69"/>
      <c r="F295" s="70"/>
      <c r="G295" s="67"/>
      <c r="H295" s="71"/>
      <c r="I295" s="72"/>
      <c r="J295" s="72"/>
      <c r="K295" s="36"/>
      <c r="L295" s="79"/>
      <c r="M295" s="79"/>
      <c r="N295" s="74"/>
      <c r="O295" s="81" t="s">
        <v>352</v>
      </c>
      <c r="P295" s="83">
        <v>42917.366400462961</v>
      </c>
      <c r="Q295" s="81" t="s">
        <v>3614</v>
      </c>
      <c r="R295" s="81"/>
      <c r="S295" s="81"/>
      <c r="T295" s="81" t="s">
        <v>4734</v>
      </c>
      <c r="U295" s="83">
        <v>42917.366400462961</v>
      </c>
      <c r="V295" s="85" t="s">
        <v>5338</v>
      </c>
      <c r="W295" s="81"/>
      <c r="X295" s="81"/>
      <c r="Y295" s="84" t="s">
        <v>7329</v>
      </c>
      <c r="Z295" s="81"/>
    </row>
    <row r="296" spans="1:26" x14ac:dyDescent="0.25">
      <c r="A296" s="66" t="s">
        <v>2032</v>
      </c>
      <c r="B296" s="66" t="s">
        <v>2032</v>
      </c>
      <c r="C296" s="67"/>
      <c r="D296" s="68"/>
      <c r="E296" s="69"/>
      <c r="F296" s="70"/>
      <c r="G296" s="67"/>
      <c r="H296" s="71"/>
      <c r="I296" s="72"/>
      <c r="J296" s="72"/>
      <c r="K296" s="36"/>
      <c r="L296" s="79"/>
      <c r="M296" s="79"/>
      <c r="N296" s="74"/>
      <c r="O296" s="81" t="s">
        <v>179</v>
      </c>
      <c r="P296" s="83">
        <v>42917.366574074076</v>
      </c>
      <c r="Q296" s="81" t="s">
        <v>3702</v>
      </c>
      <c r="R296" s="81"/>
      <c r="S296" s="81"/>
      <c r="T296" s="81" t="s">
        <v>4789</v>
      </c>
      <c r="U296" s="83">
        <v>42917.366574074076</v>
      </c>
      <c r="V296" s="85" t="s">
        <v>5339</v>
      </c>
      <c r="W296" s="81"/>
      <c r="X296" s="81"/>
      <c r="Y296" s="84" t="s">
        <v>7330</v>
      </c>
      <c r="Z296" s="81"/>
    </row>
    <row r="297" spans="1:26" x14ac:dyDescent="0.25">
      <c r="A297" s="66" t="s">
        <v>2033</v>
      </c>
      <c r="B297" s="66" t="s">
        <v>278</v>
      </c>
      <c r="C297" s="67"/>
      <c r="D297" s="68"/>
      <c r="E297" s="69"/>
      <c r="F297" s="70"/>
      <c r="G297" s="67"/>
      <c r="H297" s="71"/>
      <c r="I297" s="72"/>
      <c r="J297" s="72"/>
      <c r="K297" s="36"/>
      <c r="L297" s="79"/>
      <c r="M297" s="79"/>
      <c r="N297" s="74"/>
      <c r="O297" s="81" t="s">
        <v>352</v>
      </c>
      <c r="P297" s="83">
        <v>42917.366678240738</v>
      </c>
      <c r="Q297" s="81" t="s">
        <v>3638</v>
      </c>
      <c r="R297" s="81"/>
      <c r="S297" s="81"/>
      <c r="T297" s="81" t="s">
        <v>4719</v>
      </c>
      <c r="U297" s="83">
        <v>42917.366678240738</v>
      </c>
      <c r="V297" s="85" t="s">
        <v>5340</v>
      </c>
      <c r="W297" s="81"/>
      <c r="X297" s="81"/>
      <c r="Y297" s="84" t="s">
        <v>7331</v>
      </c>
      <c r="Z297" s="81"/>
    </row>
    <row r="298" spans="1:26" x14ac:dyDescent="0.25">
      <c r="A298" s="66" t="s">
        <v>2033</v>
      </c>
      <c r="B298" s="66" t="s">
        <v>3410</v>
      </c>
      <c r="C298" s="67"/>
      <c r="D298" s="68"/>
      <c r="E298" s="69"/>
      <c r="F298" s="70"/>
      <c r="G298" s="67"/>
      <c r="H298" s="71"/>
      <c r="I298" s="72"/>
      <c r="J298" s="72"/>
      <c r="K298" s="36"/>
      <c r="L298" s="79"/>
      <c r="M298" s="79"/>
      <c r="N298" s="74"/>
      <c r="O298" s="81" t="s">
        <v>352</v>
      </c>
      <c r="P298" s="83">
        <v>42917.366678240738</v>
      </c>
      <c r="Q298" s="81" t="s">
        <v>3638</v>
      </c>
      <c r="R298" s="81"/>
      <c r="S298" s="81"/>
      <c r="T298" s="81" t="s">
        <v>4719</v>
      </c>
      <c r="U298" s="83">
        <v>42917.366678240738</v>
      </c>
      <c r="V298" s="85" t="s">
        <v>5340</v>
      </c>
      <c r="W298" s="81"/>
      <c r="X298" s="81"/>
      <c r="Y298" s="84" t="s">
        <v>7331</v>
      </c>
      <c r="Z298" s="81"/>
    </row>
    <row r="299" spans="1:26" x14ac:dyDescent="0.25">
      <c r="A299" s="66" t="s">
        <v>2034</v>
      </c>
      <c r="B299" s="66" t="s">
        <v>2849</v>
      </c>
      <c r="C299" s="67"/>
      <c r="D299" s="68"/>
      <c r="E299" s="69"/>
      <c r="F299" s="70"/>
      <c r="G299" s="67"/>
      <c r="H299" s="71"/>
      <c r="I299" s="72"/>
      <c r="J299" s="72"/>
      <c r="K299" s="36"/>
      <c r="L299" s="79"/>
      <c r="M299" s="79"/>
      <c r="N299" s="74"/>
      <c r="O299" s="81" t="s">
        <v>352</v>
      </c>
      <c r="P299" s="83">
        <v>42917.367199074077</v>
      </c>
      <c r="Q299" s="81" t="s">
        <v>3703</v>
      </c>
      <c r="R299" s="81"/>
      <c r="S299" s="81"/>
      <c r="T299" s="81" t="s">
        <v>4790</v>
      </c>
      <c r="U299" s="83">
        <v>42917.367199074077</v>
      </c>
      <c r="V299" s="85" t="s">
        <v>5341</v>
      </c>
      <c r="W299" s="81"/>
      <c r="X299" s="81"/>
      <c r="Y299" s="84" t="s">
        <v>7332</v>
      </c>
      <c r="Z299" s="81"/>
    </row>
    <row r="300" spans="1:26" x14ac:dyDescent="0.25">
      <c r="A300" s="66" t="s">
        <v>2035</v>
      </c>
      <c r="B300" s="66" t="s">
        <v>297</v>
      </c>
      <c r="C300" s="67"/>
      <c r="D300" s="68"/>
      <c r="E300" s="69"/>
      <c r="F300" s="70"/>
      <c r="G300" s="67"/>
      <c r="H300" s="71"/>
      <c r="I300" s="72"/>
      <c r="J300" s="72"/>
      <c r="K300" s="36"/>
      <c r="L300" s="79"/>
      <c r="M300" s="79"/>
      <c r="N300" s="74"/>
      <c r="O300" s="81" t="s">
        <v>353</v>
      </c>
      <c r="P300" s="83">
        <v>42917.367893518516</v>
      </c>
      <c r="Q300" s="81" t="s">
        <v>3704</v>
      </c>
      <c r="R300" s="85" t="s">
        <v>4434</v>
      </c>
      <c r="S300" s="81" t="s">
        <v>362</v>
      </c>
      <c r="T300" s="81" t="s">
        <v>4791</v>
      </c>
      <c r="U300" s="83">
        <v>42917.367893518516</v>
      </c>
      <c r="V300" s="85" t="s">
        <v>5342</v>
      </c>
      <c r="W300" s="81"/>
      <c r="X300" s="81"/>
      <c r="Y300" s="84" t="s">
        <v>7333</v>
      </c>
      <c r="Z300" s="81"/>
    </row>
    <row r="301" spans="1:26" x14ac:dyDescent="0.25">
      <c r="A301" s="66" t="s">
        <v>2036</v>
      </c>
      <c r="B301" s="66" t="s">
        <v>286</v>
      </c>
      <c r="C301" s="67"/>
      <c r="D301" s="68"/>
      <c r="E301" s="69"/>
      <c r="F301" s="70"/>
      <c r="G301" s="67"/>
      <c r="H301" s="71"/>
      <c r="I301" s="72"/>
      <c r="J301" s="72"/>
      <c r="K301" s="36"/>
      <c r="L301" s="79"/>
      <c r="M301" s="79"/>
      <c r="N301" s="74"/>
      <c r="O301" s="81" t="s">
        <v>352</v>
      </c>
      <c r="P301" s="83">
        <v>42917.367962962962</v>
      </c>
      <c r="Q301" s="81" t="s">
        <v>3698</v>
      </c>
      <c r="R301" s="85" t="s">
        <v>4431</v>
      </c>
      <c r="S301" s="81" t="s">
        <v>366</v>
      </c>
      <c r="T301" s="81" t="s">
        <v>4787</v>
      </c>
      <c r="U301" s="83">
        <v>42917.367962962962</v>
      </c>
      <c r="V301" s="85" t="s">
        <v>5343</v>
      </c>
      <c r="W301" s="81"/>
      <c r="X301" s="81"/>
      <c r="Y301" s="84" t="s">
        <v>7334</v>
      </c>
      <c r="Z301" s="81"/>
    </row>
    <row r="302" spans="1:26" x14ac:dyDescent="0.25">
      <c r="A302" s="66" t="s">
        <v>2036</v>
      </c>
      <c r="B302" s="66" t="s">
        <v>3436</v>
      </c>
      <c r="C302" s="67"/>
      <c r="D302" s="68"/>
      <c r="E302" s="69"/>
      <c r="F302" s="70"/>
      <c r="G302" s="67"/>
      <c r="H302" s="71"/>
      <c r="I302" s="72"/>
      <c r="J302" s="72"/>
      <c r="K302" s="36"/>
      <c r="L302" s="79"/>
      <c r="M302" s="79"/>
      <c r="N302" s="74"/>
      <c r="O302" s="81" t="s">
        <v>352</v>
      </c>
      <c r="P302" s="83">
        <v>42917.367962962962</v>
      </c>
      <c r="Q302" s="81" t="s">
        <v>3698</v>
      </c>
      <c r="R302" s="85" t="s">
        <v>4431</v>
      </c>
      <c r="S302" s="81" t="s">
        <v>366</v>
      </c>
      <c r="T302" s="81" t="s">
        <v>4787</v>
      </c>
      <c r="U302" s="83">
        <v>42917.367962962962</v>
      </c>
      <c r="V302" s="85" t="s">
        <v>5343</v>
      </c>
      <c r="W302" s="81"/>
      <c r="X302" s="81"/>
      <c r="Y302" s="84" t="s">
        <v>7334</v>
      </c>
      <c r="Z302" s="81"/>
    </row>
    <row r="303" spans="1:26" x14ac:dyDescent="0.25">
      <c r="A303" s="66" t="s">
        <v>303</v>
      </c>
      <c r="B303" s="66" t="s">
        <v>200</v>
      </c>
      <c r="C303" s="67"/>
      <c r="D303" s="68"/>
      <c r="E303" s="69"/>
      <c r="F303" s="70"/>
      <c r="G303" s="67"/>
      <c r="H303" s="71"/>
      <c r="I303" s="72"/>
      <c r="J303" s="72"/>
      <c r="K303" s="36"/>
      <c r="L303" s="79"/>
      <c r="M303" s="79"/>
      <c r="N303" s="74"/>
      <c r="O303" s="81" t="s">
        <v>352</v>
      </c>
      <c r="P303" s="83">
        <v>42917.368750000001</v>
      </c>
      <c r="Q303" s="81" t="s">
        <v>3620</v>
      </c>
      <c r="R303" s="81"/>
      <c r="S303" s="81"/>
      <c r="T303" s="81" t="s">
        <v>4725</v>
      </c>
      <c r="U303" s="83">
        <v>42917.368750000001</v>
      </c>
      <c r="V303" s="85" t="s">
        <v>5344</v>
      </c>
      <c r="W303" s="81"/>
      <c r="X303" s="81"/>
      <c r="Y303" s="84" t="s">
        <v>7335</v>
      </c>
      <c r="Z303" s="81"/>
    </row>
    <row r="304" spans="1:26" x14ac:dyDescent="0.25">
      <c r="A304" s="66" t="s">
        <v>2037</v>
      </c>
      <c r="B304" s="66" t="s">
        <v>3403</v>
      </c>
      <c r="C304" s="67"/>
      <c r="D304" s="68"/>
      <c r="E304" s="69"/>
      <c r="F304" s="70"/>
      <c r="G304" s="67"/>
      <c r="H304" s="71"/>
      <c r="I304" s="72"/>
      <c r="J304" s="72"/>
      <c r="K304" s="36"/>
      <c r="L304" s="79"/>
      <c r="M304" s="79"/>
      <c r="N304" s="74"/>
      <c r="O304" s="81" t="s">
        <v>352</v>
      </c>
      <c r="P304" s="83">
        <v>42917.369317129633</v>
      </c>
      <c r="Q304" s="81" t="s">
        <v>3629</v>
      </c>
      <c r="R304" s="81"/>
      <c r="S304" s="81"/>
      <c r="T304" s="81" t="s">
        <v>4721</v>
      </c>
      <c r="U304" s="83">
        <v>42917.369317129633</v>
      </c>
      <c r="V304" s="85" t="s">
        <v>5345</v>
      </c>
      <c r="W304" s="81"/>
      <c r="X304" s="81"/>
      <c r="Y304" s="84" t="s">
        <v>7336</v>
      </c>
      <c r="Z304" s="81"/>
    </row>
    <row r="305" spans="1:26" x14ac:dyDescent="0.25">
      <c r="A305" s="66" t="s">
        <v>2038</v>
      </c>
      <c r="B305" s="66" t="s">
        <v>348</v>
      </c>
      <c r="C305" s="67"/>
      <c r="D305" s="68"/>
      <c r="E305" s="69"/>
      <c r="F305" s="70"/>
      <c r="G305" s="67"/>
      <c r="H305" s="71"/>
      <c r="I305" s="72"/>
      <c r="J305" s="72"/>
      <c r="K305" s="36"/>
      <c r="L305" s="79"/>
      <c r="M305" s="79"/>
      <c r="N305" s="74"/>
      <c r="O305" s="81" t="s">
        <v>352</v>
      </c>
      <c r="P305" s="83">
        <v>42917.36959490741</v>
      </c>
      <c r="Q305" s="81" t="s">
        <v>3699</v>
      </c>
      <c r="R305" s="85" t="s">
        <v>4432</v>
      </c>
      <c r="S305" s="81" t="s">
        <v>364</v>
      </c>
      <c r="T305" s="81" t="s">
        <v>4777</v>
      </c>
      <c r="U305" s="83">
        <v>42917.36959490741</v>
      </c>
      <c r="V305" s="85" t="s">
        <v>5346</v>
      </c>
      <c r="W305" s="81"/>
      <c r="X305" s="81"/>
      <c r="Y305" s="84" t="s">
        <v>7337</v>
      </c>
      <c r="Z305" s="81"/>
    </row>
    <row r="306" spans="1:26" x14ac:dyDescent="0.25">
      <c r="A306" s="66" t="s">
        <v>2038</v>
      </c>
      <c r="B306" s="66" t="s">
        <v>259</v>
      </c>
      <c r="C306" s="67"/>
      <c r="D306" s="68"/>
      <c r="E306" s="69"/>
      <c r="F306" s="70"/>
      <c r="G306" s="67"/>
      <c r="H306" s="71"/>
      <c r="I306" s="72"/>
      <c r="J306" s="72"/>
      <c r="K306" s="36"/>
      <c r="L306" s="79"/>
      <c r="M306" s="79"/>
      <c r="N306" s="74"/>
      <c r="O306" s="81" t="s">
        <v>352</v>
      </c>
      <c r="P306" s="83">
        <v>42917.36959490741</v>
      </c>
      <c r="Q306" s="81" t="s">
        <v>3699</v>
      </c>
      <c r="R306" s="85" t="s">
        <v>4432</v>
      </c>
      <c r="S306" s="81" t="s">
        <v>364</v>
      </c>
      <c r="T306" s="81" t="s">
        <v>4777</v>
      </c>
      <c r="U306" s="83">
        <v>42917.36959490741</v>
      </c>
      <c r="V306" s="85" t="s">
        <v>5346</v>
      </c>
      <c r="W306" s="81"/>
      <c r="X306" s="81"/>
      <c r="Y306" s="84" t="s">
        <v>7337</v>
      </c>
      <c r="Z306" s="81"/>
    </row>
    <row r="307" spans="1:26" x14ac:dyDescent="0.25">
      <c r="A307" s="66" t="s">
        <v>2039</v>
      </c>
      <c r="B307" s="66" t="s">
        <v>3430</v>
      </c>
      <c r="C307" s="67"/>
      <c r="D307" s="68"/>
      <c r="E307" s="69"/>
      <c r="F307" s="70"/>
      <c r="G307" s="67"/>
      <c r="H307" s="71"/>
      <c r="I307" s="72"/>
      <c r="J307" s="72"/>
      <c r="K307" s="36"/>
      <c r="L307" s="79"/>
      <c r="M307" s="79"/>
      <c r="N307" s="74"/>
      <c r="O307" s="81" t="s">
        <v>352</v>
      </c>
      <c r="P307" s="83">
        <v>42917.369641203702</v>
      </c>
      <c r="Q307" s="81" t="s">
        <v>3686</v>
      </c>
      <c r="R307" s="81"/>
      <c r="S307" s="81"/>
      <c r="T307" s="81" t="s">
        <v>4778</v>
      </c>
      <c r="U307" s="83">
        <v>42917.369641203702</v>
      </c>
      <c r="V307" s="85" t="s">
        <v>5347</v>
      </c>
      <c r="W307" s="81"/>
      <c r="X307" s="81"/>
      <c r="Y307" s="84" t="s">
        <v>7338</v>
      </c>
      <c r="Z307" s="81"/>
    </row>
    <row r="308" spans="1:26" x14ac:dyDescent="0.25">
      <c r="A308" s="66" t="s">
        <v>2040</v>
      </c>
      <c r="B308" s="66" t="s">
        <v>286</v>
      </c>
      <c r="C308" s="67"/>
      <c r="D308" s="68"/>
      <c r="E308" s="69"/>
      <c r="F308" s="70"/>
      <c r="G308" s="67"/>
      <c r="H308" s="71"/>
      <c r="I308" s="72"/>
      <c r="J308" s="72"/>
      <c r="K308" s="36"/>
      <c r="L308" s="79"/>
      <c r="M308" s="79"/>
      <c r="N308" s="74"/>
      <c r="O308" s="81" t="s">
        <v>352</v>
      </c>
      <c r="P308" s="83">
        <v>42917.369756944441</v>
      </c>
      <c r="Q308" s="81" t="s">
        <v>3698</v>
      </c>
      <c r="R308" s="85" t="s">
        <v>4431</v>
      </c>
      <c r="S308" s="81" t="s">
        <v>366</v>
      </c>
      <c r="T308" s="81" t="s">
        <v>4787</v>
      </c>
      <c r="U308" s="83">
        <v>42917.369756944441</v>
      </c>
      <c r="V308" s="85" t="s">
        <v>5348</v>
      </c>
      <c r="W308" s="81"/>
      <c r="X308" s="81"/>
      <c r="Y308" s="84" t="s">
        <v>7339</v>
      </c>
      <c r="Z308" s="81"/>
    </row>
    <row r="309" spans="1:26" x14ac:dyDescent="0.25">
      <c r="A309" s="66" t="s">
        <v>2040</v>
      </c>
      <c r="B309" s="66" t="s">
        <v>3436</v>
      </c>
      <c r="C309" s="67"/>
      <c r="D309" s="68"/>
      <c r="E309" s="69"/>
      <c r="F309" s="70"/>
      <c r="G309" s="67"/>
      <c r="H309" s="71"/>
      <c r="I309" s="72"/>
      <c r="J309" s="72"/>
      <c r="K309" s="36"/>
      <c r="L309" s="79"/>
      <c r="M309" s="79"/>
      <c r="N309" s="74"/>
      <c r="O309" s="81" t="s">
        <v>352</v>
      </c>
      <c r="P309" s="83">
        <v>42917.369756944441</v>
      </c>
      <c r="Q309" s="81" t="s">
        <v>3698</v>
      </c>
      <c r="R309" s="85" t="s">
        <v>4431</v>
      </c>
      <c r="S309" s="81" t="s">
        <v>366</v>
      </c>
      <c r="T309" s="81" t="s">
        <v>4787</v>
      </c>
      <c r="U309" s="83">
        <v>42917.369756944441</v>
      </c>
      <c r="V309" s="85" t="s">
        <v>5348</v>
      </c>
      <c r="W309" s="81"/>
      <c r="X309" s="81"/>
      <c r="Y309" s="84" t="s">
        <v>7339</v>
      </c>
      <c r="Z309" s="81"/>
    </row>
    <row r="310" spans="1:26" x14ac:dyDescent="0.25">
      <c r="A310" s="66" t="s">
        <v>2041</v>
      </c>
      <c r="B310" s="66" t="s">
        <v>3399</v>
      </c>
      <c r="C310" s="67"/>
      <c r="D310" s="68"/>
      <c r="E310" s="69"/>
      <c r="F310" s="70"/>
      <c r="G310" s="67"/>
      <c r="H310" s="71"/>
      <c r="I310" s="72"/>
      <c r="J310" s="72"/>
      <c r="K310" s="36"/>
      <c r="L310" s="79"/>
      <c r="M310" s="79"/>
      <c r="N310" s="74"/>
      <c r="O310" s="81" t="s">
        <v>352</v>
      </c>
      <c r="P310" s="83">
        <v>42917.36991898148</v>
      </c>
      <c r="Q310" s="81" t="s">
        <v>3619</v>
      </c>
      <c r="R310" s="81"/>
      <c r="S310" s="81"/>
      <c r="T310" s="81" t="s">
        <v>4738</v>
      </c>
      <c r="U310" s="83">
        <v>42917.36991898148</v>
      </c>
      <c r="V310" s="85" t="s">
        <v>5349</v>
      </c>
      <c r="W310" s="81"/>
      <c r="X310" s="81"/>
      <c r="Y310" s="84" t="s">
        <v>7340</v>
      </c>
      <c r="Z310" s="81"/>
    </row>
    <row r="311" spans="1:26" x14ac:dyDescent="0.25">
      <c r="A311" s="66" t="s">
        <v>2042</v>
      </c>
      <c r="B311" s="66" t="s">
        <v>2876</v>
      </c>
      <c r="C311" s="67"/>
      <c r="D311" s="68"/>
      <c r="E311" s="69"/>
      <c r="F311" s="70"/>
      <c r="G311" s="67"/>
      <c r="H311" s="71"/>
      <c r="I311" s="72"/>
      <c r="J311" s="72"/>
      <c r="K311" s="36"/>
      <c r="L311" s="79"/>
      <c r="M311" s="79"/>
      <c r="N311" s="74"/>
      <c r="O311" s="81" t="s">
        <v>352</v>
      </c>
      <c r="P311" s="83">
        <v>42917.371261574073</v>
      </c>
      <c r="Q311" s="81" t="s">
        <v>3705</v>
      </c>
      <c r="R311" s="81"/>
      <c r="S311" s="81"/>
      <c r="T311" s="81" t="s">
        <v>4719</v>
      </c>
      <c r="U311" s="83">
        <v>42917.371261574073</v>
      </c>
      <c r="V311" s="85" t="s">
        <v>5350</v>
      </c>
      <c r="W311" s="81"/>
      <c r="X311" s="81"/>
      <c r="Y311" s="84" t="s">
        <v>7341</v>
      </c>
      <c r="Z311" s="81"/>
    </row>
    <row r="312" spans="1:26" x14ac:dyDescent="0.25">
      <c r="A312" s="66" t="s">
        <v>2043</v>
      </c>
      <c r="B312" s="66" t="s">
        <v>3392</v>
      </c>
      <c r="C312" s="67"/>
      <c r="D312" s="68"/>
      <c r="E312" s="69"/>
      <c r="F312" s="70"/>
      <c r="G312" s="67"/>
      <c r="H312" s="71"/>
      <c r="I312" s="72"/>
      <c r="J312" s="72"/>
      <c r="K312" s="36"/>
      <c r="L312" s="79"/>
      <c r="M312" s="79"/>
      <c r="N312" s="74"/>
      <c r="O312" s="81" t="s">
        <v>352</v>
      </c>
      <c r="P312" s="83">
        <v>42917.37128472222</v>
      </c>
      <c r="Q312" s="81" t="s">
        <v>3591</v>
      </c>
      <c r="R312" s="81"/>
      <c r="S312" s="81"/>
      <c r="T312" s="81" t="s">
        <v>4719</v>
      </c>
      <c r="U312" s="83">
        <v>42917.37128472222</v>
      </c>
      <c r="V312" s="85" t="s">
        <v>5351</v>
      </c>
      <c r="W312" s="81"/>
      <c r="X312" s="81"/>
      <c r="Y312" s="84" t="s">
        <v>7342</v>
      </c>
      <c r="Z312" s="81"/>
    </row>
    <row r="313" spans="1:26" x14ac:dyDescent="0.25">
      <c r="A313" s="66" t="s">
        <v>2044</v>
      </c>
      <c r="B313" s="66" t="s">
        <v>3403</v>
      </c>
      <c r="C313" s="67"/>
      <c r="D313" s="68"/>
      <c r="E313" s="69"/>
      <c r="F313" s="70"/>
      <c r="G313" s="67"/>
      <c r="H313" s="71"/>
      <c r="I313" s="72"/>
      <c r="J313" s="72"/>
      <c r="K313" s="36"/>
      <c r="L313" s="79"/>
      <c r="M313" s="79"/>
      <c r="N313" s="74"/>
      <c r="O313" s="81" t="s">
        <v>352</v>
      </c>
      <c r="P313" s="83">
        <v>42917.371516203704</v>
      </c>
      <c r="Q313" s="81" t="s">
        <v>3629</v>
      </c>
      <c r="R313" s="81"/>
      <c r="S313" s="81"/>
      <c r="T313" s="81" t="s">
        <v>4721</v>
      </c>
      <c r="U313" s="83">
        <v>42917.371516203704</v>
      </c>
      <c r="V313" s="85" t="s">
        <v>5352</v>
      </c>
      <c r="W313" s="81"/>
      <c r="X313" s="81"/>
      <c r="Y313" s="84" t="s">
        <v>7343</v>
      </c>
      <c r="Z313" s="81"/>
    </row>
    <row r="314" spans="1:26" x14ac:dyDescent="0.25">
      <c r="A314" s="66" t="s">
        <v>2045</v>
      </c>
      <c r="B314" s="66" t="s">
        <v>286</v>
      </c>
      <c r="C314" s="67"/>
      <c r="D314" s="68"/>
      <c r="E314" s="69"/>
      <c r="F314" s="70"/>
      <c r="G314" s="67"/>
      <c r="H314" s="71"/>
      <c r="I314" s="72"/>
      <c r="J314" s="72"/>
      <c r="K314" s="36"/>
      <c r="L314" s="79"/>
      <c r="M314" s="79"/>
      <c r="N314" s="74"/>
      <c r="O314" s="81" t="s">
        <v>352</v>
      </c>
      <c r="P314" s="83">
        <v>42917.37159722222</v>
      </c>
      <c r="Q314" s="81" t="s">
        <v>3698</v>
      </c>
      <c r="R314" s="85" t="s">
        <v>4431</v>
      </c>
      <c r="S314" s="81" t="s">
        <v>366</v>
      </c>
      <c r="T314" s="81" t="s">
        <v>4787</v>
      </c>
      <c r="U314" s="83">
        <v>42917.37159722222</v>
      </c>
      <c r="V314" s="85" t="s">
        <v>5353</v>
      </c>
      <c r="W314" s="81"/>
      <c r="X314" s="81"/>
      <c r="Y314" s="84" t="s">
        <v>7344</v>
      </c>
      <c r="Z314" s="81"/>
    </row>
    <row r="315" spans="1:26" x14ac:dyDescent="0.25">
      <c r="A315" s="66" t="s">
        <v>2045</v>
      </c>
      <c r="B315" s="66" t="s">
        <v>3436</v>
      </c>
      <c r="C315" s="67"/>
      <c r="D315" s="68"/>
      <c r="E315" s="69"/>
      <c r="F315" s="70"/>
      <c r="G315" s="67"/>
      <c r="H315" s="71"/>
      <c r="I315" s="72"/>
      <c r="J315" s="72"/>
      <c r="K315" s="36"/>
      <c r="L315" s="79"/>
      <c r="M315" s="79"/>
      <c r="N315" s="74"/>
      <c r="O315" s="81" t="s">
        <v>352</v>
      </c>
      <c r="P315" s="83">
        <v>42917.37159722222</v>
      </c>
      <c r="Q315" s="81" t="s">
        <v>3698</v>
      </c>
      <c r="R315" s="85" t="s">
        <v>4431</v>
      </c>
      <c r="S315" s="81" t="s">
        <v>366</v>
      </c>
      <c r="T315" s="81" t="s">
        <v>4787</v>
      </c>
      <c r="U315" s="83">
        <v>42917.37159722222</v>
      </c>
      <c r="V315" s="85" t="s">
        <v>5353</v>
      </c>
      <c r="W315" s="81"/>
      <c r="X315" s="81"/>
      <c r="Y315" s="84" t="s">
        <v>7344</v>
      </c>
      <c r="Z315" s="81"/>
    </row>
    <row r="316" spans="1:26" x14ac:dyDescent="0.25">
      <c r="A316" s="66" t="s">
        <v>2046</v>
      </c>
      <c r="B316" s="66" t="s">
        <v>2876</v>
      </c>
      <c r="C316" s="67"/>
      <c r="D316" s="68"/>
      <c r="E316" s="69"/>
      <c r="F316" s="70"/>
      <c r="G316" s="67"/>
      <c r="H316" s="71"/>
      <c r="I316" s="72"/>
      <c r="J316" s="72"/>
      <c r="K316" s="36"/>
      <c r="L316" s="79"/>
      <c r="M316" s="79"/>
      <c r="N316" s="74"/>
      <c r="O316" s="81" t="s">
        <v>353</v>
      </c>
      <c r="P316" s="83">
        <v>42917.372245370374</v>
      </c>
      <c r="Q316" s="81" t="s">
        <v>3706</v>
      </c>
      <c r="R316" s="81"/>
      <c r="S316" s="81"/>
      <c r="T316" s="81" t="s">
        <v>4792</v>
      </c>
      <c r="U316" s="83">
        <v>42917.372245370374</v>
      </c>
      <c r="V316" s="85" t="s">
        <v>5354</v>
      </c>
      <c r="W316" s="81"/>
      <c r="X316" s="81"/>
      <c r="Y316" s="84" t="s">
        <v>7345</v>
      </c>
      <c r="Z316" s="84" t="s">
        <v>8357</v>
      </c>
    </row>
    <row r="317" spans="1:26" x14ac:dyDescent="0.25">
      <c r="A317" s="66" t="s">
        <v>2047</v>
      </c>
      <c r="B317" s="66" t="s">
        <v>193</v>
      </c>
      <c r="C317" s="67"/>
      <c r="D317" s="68"/>
      <c r="E317" s="69"/>
      <c r="F317" s="70"/>
      <c r="G317" s="67"/>
      <c r="H317" s="71"/>
      <c r="I317" s="72"/>
      <c r="J317" s="72"/>
      <c r="K317" s="36"/>
      <c r="L317" s="79"/>
      <c r="M317" s="79"/>
      <c r="N317" s="74"/>
      <c r="O317" s="81" t="s">
        <v>352</v>
      </c>
      <c r="P317" s="83">
        <v>42917.372754629629</v>
      </c>
      <c r="Q317" s="81" t="s">
        <v>3628</v>
      </c>
      <c r="R317" s="81"/>
      <c r="S317" s="81"/>
      <c r="T317" s="81" t="s">
        <v>4719</v>
      </c>
      <c r="U317" s="83">
        <v>42917.372754629629</v>
      </c>
      <c r="V317" s="85" t="s">
        <v>5355</v>
      </c>
      <c r="W317" s="81"/>
      <c r="X317" s="81"/>
      <c r="Y317" s="84" t="s">
        <v>7346</v>
      </c>
      <c r="Z317" s="81"/>
    </row>
    <row r="318" spans="1:26" x14ac:dyDescent="0.25">
      <c r="A318" s="66" t="s">
        <v>2048</v>
      </c>
      <c r="B318" s="66" t="s">
        <v>348</v>
      </c>
      <c r="C318" s="67"/>
      <c r="D318" s="68"/>
      <c r="E318" s="69"/>
      <c r="F318" s="70"/>
      <c r="G318" s="67"/>
      <c r="H318" s="71"/>
      <c r="I318" s="72"/>
      <c r="J318" s="72"/>
      <c r="K318" s="36"/>
      <c r="L318" s="79"/>
      <c r="M318" s="79"/>
      <c r="N318" s="74"/>
      <c r="O318" s="81" t="s">
        <v>352</v>
      </c>
      <c r="P318" s="83">
        <v>42917.373645833337</v>
      </c>
      <c r="Q318" s="81" t="s">
        <v>3699</v>
      </c>
      <c r="R318" s="85" t="s">
        <v>4432</v>
      </c>
      <c r="S318" s="81" t="s">
        <v>364</v>
      </c>
      <c r="T318" s="81" t="s">
        <v>4777</v>
      </c>
      <c r="U318" s="83">
        <v>42917.373645833337</v>
      </c>
      <c r="V318" s="85" t="s">
        <v>5356</v>
      </c>
      <c r="W318" s="81"/>
      <c r="X318" s="81"/>
      <c r="Y318" s="84" t="s">
        <v>7347</v>
      </c>
      <c r="Z318" s="81"/>
    </row>
    <row r="319" spans="1:26" x14ac:dyDescent="0.25">
      <c r="A319" s="66" t="s">
        <v>2048</v>
      </c>
      <c r="B319" s="66" t="s">
        <v>259</v>
      </c>
      <c r="C319" s="67"/>
      <c r="D319" s="68"/>
      <c r="E319" s="69"/>
      <c r="F319" s="70"/>
      <c r="G319" s="67"/>
      <c r="H319" s="71"/>
      <c r="I319" s="72"/>
      <c r="J319" s="72"/>
      <c r="K319" s="36"/>
      <c r="L319" s="79"/>
      <c r="M319" s="79"/>
      <c r="N319" s="74"/>
      <c r="O319" s="81" t="s">
        <v>352</v>
      </c>
      <c r="P319" s="83">
        <v>42917.373645833337</v>
      </c>
      <c r="Q319" s="81" t="s">
        <v>3699</v>
      </c>
      <c r="R319" s="85" t="s">
        <v>4432</v>
      </c>
      <c r="S319" s="81" t="s">
        <v>364</v>
      </c>
      <c r="T319" s="81" t="s">
        <v>4777</v>
      </c>
      <c r="U319" s="83">
        <v>42917.373645833337</v>
      </c>
      <c r="V319" s="85" t="s">
        <v>5356</v>
      </c>
      <c r="W319" s="81"/>
      <c r="X319" s="81"/>
      <c r="Y319" s="84" t="s">
        <v>7347</v>
      </c>
      <c r="Z319" s="81"/>
    </row>
    <row r="320" spans="1:26" x14ac:dyDescent="0.25">
      <c r="A320" s="66" t="s">
        <v>2049</v>
      </c>
      <c r="B320" s="66" t="s">
        <v>348</v>
      </c>
      <c r="C320" s="67"/>
      <c r="D320" s="68"/>
      <c r="E320" s="69"/>
      <c r="F320" s="70"/>
      <c r="G320" s="67"/>
      <c r="H320" s="71"/>
      <c r="I320" s="72"/>
      <c r="J320" s="72"/>
      <c r="K320" s="36"/>
      <c r="L320" s="79"/>
      <c r="M320" s="79"/>
      <c r="N320" s="74"/>
      <c r="O320" s="81" t="s">
        <v>352</v>
      </c>
      <c r="P320" s="83">
        <v>42917.37427083333</v>
      </c>
      <c r="Q320" s="81" t="s">
        <v>3699</v>
      </c>
      <c r="R320" s="85" t="s">
        <v>4432</v>
      </c>
      <c r="S320" s="81" t="s">
        <v>364</v>
      </c>
      <c r="T320" s="81" t="s">
        <v>4777</v>
      </c>
      <c r="U320" s="83">
        <v>42917.37427083333</v>
      </c>
      <c r="V320" s="85" t="s">
        <v>5357</v>
      </c>
      <c r="W320" s="81"/>
      <c r="X320" s="81"/>
      <c r="Y320" s="84" t="s">
        <v>7348</v>
      </c>
      <c r="Z320" s="81"/>
    </row>
    <row r="321" spans="1:26" x14ac:dyDescent="0.25">
      <c r="A321" s="66" t="s">
        <v>2049</v>
      </c>
      <c r="B321" s="66" t="s">
        <v>259</v>
      </c>
      <c r="C321" s="67"/>
      <c r="D321" s="68"/>
      <c r="E321" s="69"/>
      <c r="F321" s="70"/>
      <c r="G321" s="67"/>
      <c r="H321" s="71"/>
      <c r="I321" s="72"/>
      <c r="J321" s="72"/>
      <c r="K321" s="36"/>
      <c r="L321" s="79"/>
      <c r="M321" s="79"/>
      <c r="N321" s="74"/>
      <c r="O321" s="81" t="s">
        <v>352</v>
      </c>
      <c r="P321" s="83">
        <v>42917.37427083333</v>
      </c>
      <c r="Q321" s="81" t="s">
        <v>3699</v>
      </c>
      <c r="R321" s="85" t="s">
        <v>4432</v>
      </c>
      <c r="S321" s="81" t="s">
        <v>364</v>
      </c>
      <c r="T321" s="81" t="s">
        <v>4777</v>
      </c>
      <c r="U321" s="83">
        <v>42917.37427083333</v>
      </c>
      <c r="V321" s="85" t="s">
        <v>5357</v>
      </c>
      <c r="W321" s="81"/>
      <c r="X321" s="81"/>
      <c r="Y321" s="84" t="s">
        <v>7348</v>
      </c>
      <c r="Z321" s="81"/>
    </row>
    <row r="322" spans="1:26" x14ac:dyDescent="0.25">
      <c r="A322" s="66" t="s">
        <v>2050</v>
      </c>
      <c r="B322" s="66" t="s">
        <v>200</v>
      </c>
      <c r="C322" s="67"/>
      <c r="D322" s="68"/>
      <c r="E322" s="69"/>
      <c r="F322" s="70"/>
      <c r="G322" s="67"/>
      <c r="H322" s="71"/>
      <c r="I322" s="72"/>
      <c r="J322" s="72"/>
      <c r="K322" s="36"/>
      <c r="L322" s="79"/>
      <c r="M322" s="79"/>
      <c r="N322" s="74"/>
      <c r="O322" s="81" t="s">
        <v>352</v>
      </c>
      <c r="P322" s="83">
        <v>42917.374444444446</v>
      </c>
      <c r="Q322" s="81" t="s">
        <v>3620</v>
      </c>
      <c r="R322" s="81"/>
      <c r="S322" s="81"/>
      <c r="T322" s="81" t="s">
        <v>4725</v>
      </c>
      <c r="U322" s="83">
        <v>42917.374444444446</v>
      </c>
      <c r="V322" s="85" t="s">
        <v>5358</v>
      </c>
      <c r="W322" s="81"/>
      <c r="X322" s="81"/>
      <c r="Y322" s="84" t="s">
        <v>7349</v>
      </c>
      <c r="Z322" s="81"/>
    </row>
    <row r="323" spans="1:26" x14ac:dyDescent="0.25">
      <c r="A323" s="66" t="s">
        <v>2051</v>
      </c>
      <c r="B323" s="66" t="s">
        <v>3392</v>
      </c>
      <c r="C323" s="67"/>
      <c r="D323" s="68"/>
      <c r="E323" s="69"/>
      <c r="F323" s="70"/>
      <c r="G323" s="67"/>
      <c r="H323" s="71"/>
      <c r="I323" s="72"/>
      <c r="J323" s="72"/>
      <c r="K323" s="36"/>
      <c r="L323" s="79"/>
      <c r="M323" s="79"/>
      <c r="N323" s="74"/>
      <c r="O323" s="81" t="s">
        <v>352</v>
      </c>
      <c r="P323" s="83">
        <v>42917.374479166669</v>
      </c>
      <c r="Q323" s="81" t="s">
        <v>3591</v>
      </c>
      <c r="R323" s="81"/>
      <c r="S323" s="81"/>
      <c r="T323" s="81" t="s">
        <v>4719</v>
      </c>
      <c r="U323" s="83">
        <v>42917.374479166669</v>
      </c>
      <c r="V323" s="85" t="s">
        <v>5359</v>
      </c>
      <c r="W323" s="81"/>
      <c r="X323" s="81"/>
      <c r="Y323" s="84" t="s">
        <v>7350</v>
      </c>
      <c r="Z323" s="81"/>
    </row>
    <row r="324" spans="1:26" x14ac:dyDescent="0.25">
      <c r="A324" s="66" t="s">
        <v>2052</v>
      </c>
      <c r="B324" s="66" t="s">
        <v>2052</v>
      </c>
      <c r="C324" s="67"/>
      <c r="D324" s="68"/>
      <c r="E324" s="69"/>
      <c r="F324" s="70"/>
      <c r="G324" s="67"/>
      <c r="H324" s="71"/>
      <c r="I324" s="72"/>
      <c r="J324" s="72"/>
      <c r="K324" s="36"/>
      <c r="L324" s="79"/>
      <c r="M324" s="79"/>
      <c r="N324" s="74"/>
      <c r="O324" s="81" t="s">
        <v>179</v>
      </c>
      <c r="P324" s="83">
        <v>42917.374479166669</v>
      </c>
      <c r="Q324" s="81" t="s">
        <v>3707</v>
      </c>
      <c r="R324" s="81"/>
      <c r="S324" s="81"/>
      <c r="T324" s="81" t="s">
        <v>4725</v>
      </c>
      <c r="U324" s="83">
        <v>42917.374479166669</v>
      </c>
      <c r="V324" s="85" t="s">
        <v>5360</v>
      </c>
      <c r="W324" s="81"/>
      <c r="X324" s="81"/>
      <c r="Y324" s="84" t="s">
        <v>7351</v>
      </c>
      <c r="Z324" s="81"/>
    </row>
    <row r="325" spans="1:26" x14ac:dyDescent="0.25">
      <c r="A325" s="66" t="s">
        <v>2053</v>
      </c>
      <c r="B325" s="66" t="s">
        <v>2876</v>
      </c>
      <c r="C325" s="67"/>
      <c r="D325" s="68"/>
      <c r="E325" s="69"/>
      <c r="F325" s="70"/>
      <c r="G325" s="67"/>
      <c r="H325" s="71"/>
      <c r="I325" s="72"/>
      <c r="J325" s="72"/>
      <c r="K325" s="36"/>
      <c r="L325" s="79"/>
      <c r="M325" s="79"/>
      <c r="N325" s="74"/>
      <c r="O325" s="81" t="s">
        <v>352</v>
      </c>
      <c r="P325" s="83">
        <v>42917.374826388892</v>
      </c>
      <c r="Q325" s="81" t="s">
        <v>3705</v>
      </c>
      <c r="R325" s="81"/>
      <c r="S325" s="81"/>
      <c r="T325" s="81" t="s">
        <v>4719</v>
      </c>
      <c r="U325" s="83">
        <v>42917.374826388892</v>
      </c>
      <c r="V325" s="85" t="s">
        <v>5361</v>
      </c>
      <c r="W325" s="81"/>
      <c r="X325" s="81"/>
      <c r="Y325" s="84" t="s">
        <v>7352</v>
      </c>
      <c r="Z325" s="81"/>
    </row>
    <row r="326" spans="1:26" x14ac:dyDescent="0.25">
      <c r="A326" s="66" t="s">
        <v>2054</v>
      </c>
      <c r="B326" s="66" t="s">
        <v>2054</v>
      </c>
      <c r="C326" s="67"/>
      <c r="D326" s="68"/>
      <c r="E326" s="69"/>
      <c r="F326" s="70"/>
      <c r="G326" s="67"/>
      <c r="H326" s="71"/>
      <c r="I326" s="72"/>
      <c r="J326" s="72"/>
      <c r="K326" s="36"/>
      <c r="L326" s="79"/>
      <c r="M326" s="79"/>
      <c r="N326" s="74"/>
      <c r="O326" s="81" t="s">
        <v>179</v>
      </c>
      <c r="P326" s="83">
        <v>42917.375717592593</v>
      </c>
      <c r="Q326" s="81" t="s">
        <v>3708</v>
      </c>
      <c r="R326" s="81" t="s">
        <v>4435</v>
      </c>
      <c r="S326" s="81" t="s">
        <v>4696</v>
      </c>
      <c r="T326" s="81" t="s">
        <v>1401</v>
      </c>
      <c r="U326" s="83">
        <v>42917.375717592593</v>
      </c>
      <c r="V326" s="85" t="s">
        <v>5362</v>
      </c>
      <c r="W326" s="81"/>
      <c r="X326" s="81"/>
      <c r="Y326" s="84" t="s">
        <v>7353</v>
      </c>
      <c r="Z326" s="81"/>
    </row>
    <row r="327" spans="1:26" x14ac:dyDescent="0.25">
      <c r="A327" s="66" t="s">
        <v>2055</v>
      </c>
      <c r="B327" s="66" t="s">
        <v>3420</v>
      </c>
      <c r="C327" s="67"/>
      <c r="D327" s="68"/>
      <c r="E327" s="69"/>
      <c r="F327" s="70"/>
      <c r="G327" s="67"/>
      <c r="H327" s="71"/>
      <c r="I327" s="72"/>
      <c r="J327" s="72"/>
      <c r="K327" s="36"/>
      <c r="L327" s="79"/>
      <c r="M327" s="79"/>
      <c r="N327" s="74"/>
      <c r="O327" s="81" t="s">
        <v>352</v>
      </c>
      <c r="P327" s="83">
        <v>42917.375787037039</v>
      </c>
      <c r="Q327" s="81" t="s">
        <v>3653</v>
      </c>
      <c r="R327" s="81"/>
      <c r="S327" s="81"/>
      <c r="T327" s="81" t="s">
        <v>4719</v>
      </c>
      <c r="U327" s="83">
        <v>42917.375787037039</v>
      </c>
      <c r="V327" s="85" t="s">
        <v>5363</v>
      </c>
      <c r="W327" s="81"/>
      <c r="X327" s="81"/>
      <c r="Y327" s="84" t="s">
        <v>7354</v>
      </c>
      <c r="Z327" s="81"/>
    </row>
    <row r="328" spans="1:26" x14ac:dyDescent="0.25">
      <c r="A328" s="66" t="s">
        <v>2056</v>
      </c>
      <c r="B328" s="66" t="s">
        <v>3439</v>
      </c>
      <c r="C328" s="67"/>
      <c r="D328" s="68"/>
      <c r="E328" s="69"/>
      <c r="F328" s="70"/>
      <c r="G328" s="67"/>
      <c r="H328" s="71"/>
      <c r="I328" s="72"/>
      <c r="J328" s="72"/>
      <c r="K328" s="36"/>
      <c r="L328" s="79"/>
      <c r="M328" s="79"/>
      <c r="N328" s="74"/>
      <c r="O328" s="81" t="s">
        <v>352</v>
      </c>
      <c r="P328" s="83">
        <v>42917.376157407409</v>
      </c>
      <c r="Q328" s="81" t="s">
        <v>3709</v>
      </c>
      <c r="R328" s="81"/>
      <c r="S328" s="81"/>
      <c r="T328" s="81" t="s">
        <v>4793</v>
      </c>
      <c r="U328" s="83">
        <v>42917.376157407409</v>
      </c>
      <c r="V328" s="85" t="s">
        <v>5364</v>
      </c>
      <c r="W328" s="81"/>
      <c r="X328" s="81"/>
      <c r="Y328" s="84" t="s">
        <v>7355</v>
      </c>
      <c r="Z328" s="81"/>
    </row>
    <row r="329" spans="1:26" x14ac:dyDescent="0.25">
      <c r="A329" s="66" t="s">
        <v>2057</v>
      </c>
      <c r="B329" s="66" t="s">
        <v>3392</v>
      </c>
      <c r="C329" s="67"/>
      <c r="D329" s="68"/>
      <c r="E329" s="69"/>
      <c r="F329" s="70"/>
      <c r="G329" s="67"/>
      <c r="H329" s="71"/>
      <c r="I329" s="72"/>
      <c r="J329" s="72"/>
      <c r="K329" s="36"/>
      <c r="L329" s="79"/>
      <c r="M329" s="79"/>
      <c r="N329" s="74"/>
      <c r="O329" s="81" t="s">
        <v>352</v>
      </c>
      <c r="P329" s="83">
        <v>42917.376481481479</v>
      </c>
      <c r="Q329" s="81" t="s">
        <v>3591</v>
      </c>
      <c r="R329" s="81"/>
      <c r="S329" s="81"/>
      <c r="T329" s="81" t="s">
        <v>4719</v>
      </c>
      <c r="U329" s="83">
        <v>42917.376481481479</v>
      </c>
      <c r="V329" s="85" t="s">
        <v>5365</v>
      </c>
      <c r="W329" s="81"/>
      <c r="X329" s="81"/>
      <c r="Y329" s="84" t="s">
        <v>7356</v>
      </c>
      <c r="Z329" s="81"/>
    </row>
    <row r="330" spans="1:26" x14ac:dyDescent="0.25">
      <c r="A330" s="66" t="s">
        <v>2058</v>
      </c>
      <c r="B330" s="66" t="s">
        <v>2935</v>
      </c>
      <c r="C330" s="67"/>
      <c r="D330" s="68"/>
      <c r="E330" s="69"/>
      <c r="F330" s="70"/>
      <c r="G330" s="67"/>
      <c r="H330" s="71"/>
      <c r="I330" s="72"/>
      <c r="J330" s="72"/>
      <c r="K330" s="36"/>
      <c r="L330" s="79"/>
      <c r="M330" s="79"/>
      <c r="N330" s="74"/>
      <c r="O330" s="81" t="s">
        <v>352</v>
      </c>
      <c r="P330" s="83">
        <v>42917.376481481479</v>
      </c>
      <c r="Q330" s="81" t="s">
        <v>3685</v>
      </c>
      <c r="R330" s="81"/>
      <c r="S330" s="81"/>
      <c r="T330" s="81" t="s">
        <v>4777</v>
      </c>
      <c r="U330" s="83">
        <v>42917.376481481479</v>
      </c>
      <c r="V330" s="85" t="s">
        <v>5366</v>
      </c>
      <c r="W330" s="81"/>
      <c r="X330" s="81"/>
      <c r="Y330" s="84" t="s">
        <v>7357</v>
      </c>
      <c r="Z330" s="81"/>
    </row>
    <row r="331" spans="1:26" x14ac:dyDescent="0.25">
      <c r="A331" s="66" t="s">
        <v>2059</v>
      </c>
      <c r="B331" s="66" t="s">
        <v>3440</v>
      </c>
      <c r="C331" s="67"/>
      <c r="D331" s="68"/>
      <c r="E331" s="69"/>
      <c r="F331" s="70"/>
      <c r="G331" s="67"/>
      <c r="H331" s="71"/>
      <c r="I331" s="72"/>
      <c r="J331" s="72"/>
      <c r="K331" s="36"/>
      <c r="L331" s="79"/>
      <c r="M331" s="79"/>
      <c r="N331" s="74"/>
      <c r="O331" s="81" t="s">
        <v>352</v>
      </c>
      <c r="P331" s="83">
        <v>42917.376643518517</v>
      </c>
      <c r="Q331" s="81" t="s">
        <v>3710</v>
      </c>
      <c r="R331" s="81"/>
      <c r="S331" s="81"/>
      <c r="T331" s="81" t="s">
        <v>4794</v>
      </c>
      <c r="U331" s="83">
        <v>42917.376643518517</v>
      </c>
      <c r="V331" s="85" t="s">
        <v>5367</v>
      </c>
      <c r="W331" s="81"/>
      <c r="X331" s="81"/>
      <c r="Y331" s="84" t="s">
        <v>7358</v>
      </c>
      <c r="Z331" s="81"/>
    </row>
    <row r="332" spans="1:26" x14ac:dyDescent="0.25">
      <c r="A332" s="66" t="s">
        <v>2060</v>
      </c>
      <c r="B332" s="66" t="s">
        <v>2876</v>
      </c>
      <c r="C332" s="67"/>
      <c r="D332" s="68"/>
      <c r="E332" s="69"/>
      <c r="F332" s="70"/>
      <c r="G332" s="67"/>
      <c r="H332" s="71"/>
      <c r="I332" s="72"/>
      <c r="J332" s="72"/>
      <c r="K332" s="36"/>
      <c r="L332" s="79"/>
      <c r="M332" s="79"/>
      <c r="N332" s="74"/>
      <c r="O332" s="81" t="s">
        <v>352</v>
      </c>
      <c r="P332" s="83">
        <v>42917.372893518521</v>
      </c>
      <c r="Q332" s="81" t="s">
        <v>3705</v>
      </c>
      <c r="R332" s="81"/>
      <c r="S332" s="81"/>
      <c r="T332" s="81" t="s">
        <v>4719</v>
      </c>
      <c r="U332" s="83">
        <v>42917.372893518521</v>
      </c>
      <c r="V332" s="85" t="s">
        <v>5368</v>
      </c>
      <c r="W332" s="81"/>
      <c r="X332" s="81"/>
      <c r="Y332" s="84" t="s">
        <v>7359</v>
      </c>
      <c r="Z332" s="81"/>
    </row>
    <row r="333" spans="1:26" x14ac:dyDescent="0.25">
      <c r="A333" s="66" t="s">
        <v>2060</v>
      </c>
      <c r="B333" s="66" t="s">
        <v>2060</v>
      </c>
      <c r="C333" s="67"/>
      <c r="D333" s="68"/>
      <c r="E333" s="69"/>
      <c r="F333" s="70"/>
      <c r="G333" s="67"/>
      <c r="H333" s="71"/>
      <c r="I333" s="72"/>
      <c r="J333" s="72"/>
      <c r="K333" s="36"/>
      <c r="L333" s="79"/>
      <c r="M333" s="79"/>
      <c r="N333" s="74"/>
      <c r="O333" s="81" t="s">
        <v>179</v>
      </c>
      <c r="P333" s="83">
        <v>42917.376782407409</v>
      </c>
      <c r="Q333" s="81" t="s">
        <v>3711</v>
      </c>
      <c r="R333" s="81"/>
      <c r="S333" s="81"/>
      <c r="T333" s="81" t="s">
        <v>4719</v>
      </c>
      <c r="U333" s="83">
        <v>42917.376782407409</v>
      </c>
      <c r="V333" s="85" t="s">
        <v>5369</v>
      </c>
      <c r="W333" s="81"/>
      <c r="X333" s="81"/>
      <c r="Y333" s="84" t="s">
        <v>7360</v>
      </c>
      <c r="Z333" s="81"/>
    </row>
    <row r="334" spans="1:26" x14ac:dyDescent="0.25">
      <c r="A334" s="66" t="s">
        <v>2061</v>
      </c>
      <c r="B334" s="66" t="s">
        <v>2061</v>
      </c>
      <c r="C334" s="67"/>
      <c r="D334" s="68"/>
      <c r="E334" s="69"/>
      <c r="F334" s="70"/>
      <c r="G334" s="67"/>
      <c r="H334" s="71"/>
      <c r="I334" s="72"/>
      <c r="J334" s="72"/>
      <c r="K334" s="36"/>
      <c r="L334" s="79"/>
      <c r="M334" s="79"/>
      <c r="N334" s="74"/>
      <c r="O334" s="81" t="s">
        <v>179</v>
      </c>
      <c r="P334" s="83">
        <v>42917.377233796295</v>
      </c>
      <c r="Q334" s="81" t="s">
        <v>3712</v>
      </c>
      <c r="R334" s="85" t="s">
        <v>4436</v>
      </c>
      <c r="S334" s="81" t="s">
        <v>362</v>
      </c>
      <c r="T334" s="81" t="s">
        <v>4795</v>
      </c>
      <c r="U334" s="83">
        <v>42917.377233796295</v>
      </c>
      <c r="V334" s="85" t="s">
        <v>5370</v>
      </c>
      <c r="W334" s="81"/>
      <c r="X334" s="81"/>
      <c r="Y334" s="84" t="s">
        <v>7361</v>
      </c>
      <c r="Z334" s="81"/>
    </row>
    <row r="335" spans="1:26" x14ac:dyDescent="0.25">
      <c r="A335" s="66" t="s">
        <v>2062</v>
      </c>
      <c r="B335" s="66" t="s">
        <v>2062</v>
      </c>
      <c r="C335" s="67"/>
      <c r="D335" s="68"/>
      <c r="E335" s="69"/>
      <c r="F335" s="70"/>
      <c r="G335" s="67"/>
      <c r="H335" s="71"/>
      <c r="I335" s="72"/>
      <c r="J335" s="72"/>
      <c r="K335" s="36"/>
      <c r="L335" s="79"/>
      <c r="M335" s="79"/>
      <c r="N335" s="74"/>
      <c r="O335" s="81" t="s">
        <v>179</v>
      </c>
      <c r="P335" s="83">
        <v>42917.377349537041</v>
      </c>
      <c r="Q335" s="81" t="s">
        <v>3713</v>
      </c>
      <c r="R335" s="81"/>
      <c r="S335" s="81"/>
      <c r="T335" s="81" t="s">
        <v>4796</v>
      </c>
      <c r="U335" s="83">
        <v>42917.377349537041</v>
      </c>
      <c r="V335" s="85" t="s">
        <v>5371</v>
      </c>
      <c r="W335" s="81"/>
      <c r="X335" s="81"/>
      <c r="Y335" s="84" t="s">
        <v>7362</v>
      </c>
      <c r="Z335" s="84" t="s">
        <v>9097</v>
      </c>
    </row>
    <row r="336" spans="1:26" x14ac:dyDescent="0.25">
      <c r="A336" s="66" t="s">
        <v>2063</v>
      </c>
      <c r="B336" s="66" t="s">
        <v>274</v>
      </c>
      <c r="C336" s="67"/>
      <c r="D336" s="68"/>
      <c r="E336" s="69"/>
      <c r="F336" s="70"/>
      <c r="G336" s="67"/>
      <c r="H336" s="71"/>
      <c r="I336" s="72"/>
      <c r="J336" s="72"/>
      <c r="K336" s="36"/>
      <c r="L336" s="79"/>
      <c r="M336" s="79"/>
      <c r="N336" s="74"/>
      <c r="O336" s="81" t="s">
        <v>352</v>
      </c>
      <c r="P336" s="83">
        <v>42917.376631944448</v>
      </c>
      <c r="Q336" s="81" t="s">
        <v>3626</v>
      </c>
      <c r="R336" s="85" t="s">
        <v>4412</v>
      </c>
      <c r="S336" s="81" t="s">
        <v>359</v>
      </c>
      <c r="T336" s="81" t="s">
        <v>4742</v>
      </c>
      <c r="U336" s="83">
        <v>42917.376631944448</v>
      </c>
      <c r="V336" s="85" t="s">
        <v>5372</v>
      </c>
      <c r="W336" s="81"/>
      <c r="X336" s="81"/>
      <c r="Y336" s="84" t="s">
        <v>7363</v>
      </c>
      <c r="Z336" s="81"/>
    </row>
    <row r="337" spans="1:26" x14ac:dyDescent="0.25">
      <c r="A337" s="66" t="s">
        <v>2063</v>
      </c>
      <c r="B337" s="66" t="s">
        <v>3394</v>
      </c>
      <c r="C337" s="67"/>
      <c r="D337" s="68"/>
      <c r="E337" s="69"/>
      <c r="F337" s="70"/>
      <c r="G337" s="67"/>
      <c r="H337" s="71"/>
      <c r="I337" s="72"/>
      <c r="J337" s="72"/>
      <c r="K337" s="36"/>
      <c r="L337" s="79"/>
      <c r="M337" s="79"/>
      <c r="N337" s="74"/>
      <c r="O337" s="81" t="s">
        <v>352</v>
      </c>
      <c r="P337" s="83">
        <v>42917.376631944448</v>
      </c>
      <c r="Q337" s="81" t="s">
        <v>3626</v>
      </c>
      <c r="R337" s="85" t="s">
        <v>4412</v>
      </c>
      <c r="S337" s="81" t="s">
        <v>359</v>
      </c>
      <c r="T337" s="81" t="s">
        <v>4742</v>
      </c>
      <c r="U337" s="83">
        <v>42917.376631944448</v>
      </c>
      <c r="V337" s="85" t="s">
        <v>5372</v>
      </c>
      <c r="W337" s="81"/>
      <c r="X337" s="81"/>
      <c r="Y337" s="84" t="s">
        <v>7363</v>
      </c>
      <c r="Z337" s="81"/>
    </row>
    <row r="338" spans="1:26" x14ac:dyDescent="0.25">
      <c r="A338" s="66" t="s">
        <v>2063</v>
      </c>
      <c r="B338" s="66" t="s">
        <v>3394</v>
      </c>
      <c r="C338" s="67"/>
      <c r="D338" s="68"/>
      <c r="E338" s="69"/>
      <c r="F338" s="70"/>
      <c r="G338" s="67"/>
      <c r="H338" s="71"/>
      <c r="I338" s="72"/>
      <c r="J338" s="72"/>
      <c r="K338" s="36"/>
      <c r="L338" s="79"/>
      <c r="M338" s="79"/>
      <c r="N338" s="74"/>
      <c r="O338" s="81" t="s">
        <v>352</v>
      </c>
      <c r="P338" s="83">
        <v>42917.377141203702</v>
      </c>
      <c r="Q338" s="81" t="s">
        <v>3595</v>
      </c>
      <c r="R338" s="81"/>
      <c r="S338" s="81"/>
      <c r="T338" s="81" t="s">
        <v>4722</v>
      </c>
      <c r="U338" s="83">
        <v>42917.377141203702</v>
      </c>
      <c r="V338" s="85" t="s">
        <v>5373</v>
      </c>
      <c r="W338" s="81"/>
      <c r="X338" s="81"/>
      <c r="Y338" s="84" t="s">
        <v>7364</v>
      </c>
      <c r="Z338" s="81"/>
    </row>
    <row r="339" spans="1:26" x14ac:dyDescent="0.25">
      <c r="A339" s="66" t="s">
        <v>2063</v>
      </c>
      <c r="B339" s="66" t="s">
        <v>3394</v>
      </c>
      <c r="C339" s="67"/>
      <c r="D339" s="68"/>
      <c r="E339" s="69"/>
      <c r="F339" s="70"/>
      <c r="G339" s="67"/>
      <c r="H339" s="71"/>
      <c r="I339" s="72"/>
      <c r="J339" s="72"/>
      <c r="K339" s="36"/>
      <c r="L339" s="79"/>
      <c r="M339" s="79"/>
      <c r="N339" s="74"/>
      <c r="O339" s="81" t="s">
        <v>352</v>
      </c>
      <c r="P339" s="83">
        <v>42917.377592592595</v>
      </c>
      <c r="Q339" s="81" t="s">
        <v>3714</v>
      </c>
      <c r="R339" s="85" t="s">
        <v>4437</v>
      </c>
      <c r="S339" s="81" t="s">
        <v>362</v>
      </c>
      <c r="T339" s="81" t="s">
        <v>4722</v>
      </c>
      <c r="U339" s="83">
        <v>42917.377592592595</v>
      </c>
      <c r="V339" s="85" t="s">
        <v>5374</v>
      </c>
      <c r="W339" s="81"/>
      <c r="X339" s="81"/>
      <c r="Y339" s="84" t="s">
        <v>7365</v>
      </c>
      <c r="Z339" s="81"/>
    </row>
    <row r="340" spans="1:26" x14ac:dyDescent="0.25">
      <c r="A340" s="66" t="s">
        <v>2064</v>
      </c>
      <c r="B340" s="66" t="s">
        <v>3397</v>
      </c>
      <c r="C340" s="67"/>
      <c r="D340" s="68"/>
      <c r="E340" s="69"/>
      <c r="F340" s="70"/>
      <c r="G340" s="67"/>
      <c r="H340" s="71"/>
      <c r="I340" s="72"/>
      <c r="J340" s="72"/>
      <c r="K340" s="36"/>
      <c r="L340" s="79"/>
      <c r="M340" s="79"/>
      <c r="N340" s="74"/>
      <c r="O340" s="81" t="s">
        <v>352</v>
      </c>
      <c r="P340" s="83">
        <v>42917.378020833334</v>
      </c>
      <c r="Q340" s="81" t="s">
        <v>3614</v>
      </c>
      <c r="R340" s="81"/>
      <c r="S340" s="81"/>
      <c r="T340" s="81" t="s">
        <v>4734</v>
      </c>
      <c r="U340" s="83">
        <v>42917.378020833334</v>
      </c>
      <c r="V340" s="85" t="s">
        <v>5375</v>
      </c>
      <c r="W340" s="81"/>
      <c r="X340" s="81"/>
      <c r="Y340" s="84" t="s">
        <v>7366</v>
      </c>
      <c r="Z340" s="81"/>
    </row>
    <row r="341" spans="1:26" x14ac:dyDescent="0.25">
      <c r="A341" s="66" t="s">
        <v>2065</v>
      </c>
      <c r="B341" s="66" t="s">
        <v>3433</v>
      </c>
      <c r="C341" s="67"/>
      <c r="D341" s="68"/>
      <c r="E341" s="69"/>
      <c r="F341" s="70"/>
      <c r="G341" s="67"/>
      <c r="H341" s="71"/>
      <c r="I341" s="72"/>
      <c r="J341" s="72"/>
      <c r="K341" s="36"/>
      <c r="L341" s="79"/>
      <c r="M341" s="79"/>
      <c r="N341" s="74"/>
      <c r="O341" s="81" t="s">
        <v>352</v>
      </c>
      <c r="P341" s="83">
        <v>42917.378425925926</v>
      </c>
      <c r="Q341" s="81" t="s">
        <v>3694</v>
      </c>
      <c r="R341" s="81"/>
      <c r="S341" s="81"/>
      <c r="T341" s="81" t="s">
        <v>4784</v>
      </c>
      <c r="U341" s="83">
        <v>42917.378425925926</v>
      </c>
      <c r="V341" s="85" t="s">
        <v>5376</v>
      </c>
      <c r="W341" s="81"/>
      <c r="X341" s="81"/>
      <c r="Y341" s="84" t="s">
        <v>7367</v>
      </c>
      <c r="Z341" s="81"/>
    </row>
    <row r="342" spans="1:26" x14ac:dyDescent="0.25">
      <c r="A342" s="66" t="s">
        <v>2066</v>
      </c>
      <c r="B342" s="66" t="s">
        <v>3424</v>
      </c>
      <c r="C342" s="67"/>
      <c r="D342" s="68"/>
      <c r="E342" s="69"/>
      <c r="F342" s="70"/>
      <c r="G342" s="67"/>
      <c r="H342" s="71"/>
      <c r="I342" s="72"/>
      <c r="J342" s="72"/>
      <c r="K342" s="36"/>
      <c r="L342" s="79"/>
      <c r="M342" s="79"/>
      <c r="N342" s="74"/>
      <c r="O342" s="81" t="s">
        <v>352</v>
      </c>
      <c r="P342" s="83">
        <v>42917.379189814812</v>
      </c>
      <c r="Q342" s="81" t="s">
        <v>3667</v>
      </c>
      <c r="R342" s="81"/>
      <c r="S342" s="81"/>
      <c r="T342" s="81" t="s">
        <v>4764</v>
      </c>
      <c r="U342" s="83">
        <v>42917.379189814812</v>
      </c>
      <c r="V342" s="85" t="s">
        <v>5377</v>
      </c>
      <c r="W342" s="81"/>
      <c r="X342" s="81"/>
      <c r="Y342" s="84" t="s">
        <v>7368</v>
      </c>
      <c r="Z342" s="81"/>
    </row>
    <row r="343" spans="1:26" x14ac:dyDescent="0.25">
      <c r="A343" s="66" t="s">
        <v>2066</v>
      </c>
      <c r="B343" s="66" t="s">
        <v>3425</v>
      </c>
      <c r="C343" s="67"/>
      <c r="D343" s="68"/>
      <c r="E343" s="69"/>
      <c r="F343" s="70"/>
      <c r="G343" s="67"/>
      <c r="H343" s="71"/>
      <c r="I343" s="72"/>
      <c r="J343" s="72"/>
      <c r="K343" s="36"/>
      <c r="L343" s="79"/>
      <c r="M343" s="79"/>
      <c r="N343" s="74"/>
      <c r="O343" s="81" t="s">
        <v>352</v>
      </c>
      <c r="P343" s="83">
        <v>42917.379189814812</v>
      </c>
      <c r="Q343" s="81" t="s">
        <v>3667</v>
      </c>
      <c r="R343" s="81"/>
      <c r="S343" s="81"/>
      <c r="T343" s="81" t="s">
        <v>4764</v>
      </c>
      <c r="U343" s="83">
        <v>42917.379189814812</v>
      </c>
      <c r="V343" s="85" t="s">
        <v>5377</v>
      </c>
      <c r="W343" s="81"/>
      <c r="X343" s="81"/>
      <c r="Y343" s="84" t="s">
        <v>7368</v>
      </c>
      <c r="Z343" s="81"/>
    </row>
    <row r="344" spans="1:26" x14ac:dyDescent="0.25">
      <c r="A344" s="66" t="s">
        <v>2067</v>
      </c>
      <c r="B344" s="66" t="s">
        <v>3397</v>
      </c>
      <c r="C344" s="67"/>
      <c r="D344" s="68"/>
      <c r="E344" s="69"/>
      <c r="F344" s="70"/>
      <c r="G344" s="67"/>
      <c r="H344" s="71"/>
      <c r="I344" s="72"/>
      <c r="J344" s="72"/>
      <c r="K344" s="36"/>
      <c r="L344" s="79"/>
      <c r="M344" s="79"/>
      <c r="N344" s="74"/>
      <c r="O344" s="81" t="s">
        <v>352</v>
      </c>
      <c r="P344" s="83">
        <v>42917.379212962966</v>
      </c>
      <c r="Q344" s="81" t="s">
        <v>3614</v>
      </c>
      <c r="R344" s="81"/>
      <c r="S344" s="81"/>
      <c r="T344" s="81" t="s">
        <v>4734</v>
      </c>
      <c r="U344" s="83">
        <v>42917.379212962966</v>
      </c>
      <c r="V344" s="85" t="s">
        <v>5378</v>
      </c>
      <c r="W344" s="81"/>
      <c r="X344" s="81"/>
      <c r="Y344" s="84" t="s">
        <v>7369</v>
      </c>
      <c r="Z344" s="81"/>
    </row>
    <row r="345" spans="1:26" x14ac:dyDescent="0.25">
      <c r="A345" s="66" t="s">
        <v>1378</v>
      </c>
      <c r="B345" s="66" t="s">
        <v>1378</v>
      </c>
      <c r="C345" s="67"/>
      <c r="D345" s="68"/>
      <c r="E345" s="69"/>
      <c r="F345" s="70"/>
      <c r="G345" s="67"/>
      <c r="H345" s="71"/>
      <c r="I345" s="72"/>
      <c r="J345" s="72"/>
      <c r="K345" s="36"/>
      <c r="L345" s="79"/>
      <c r="M345" s="79"/>
      <c r="N345" s="74"/>
      <c r="O345" s="81" t="s">
        <v>179</v>
      </c>
      <c r="P345" s="83">
        <v>42917.379340277781</v>
      </c>
      <c r="Q345" s="81" t="s">
        <v>3715</v>
      </c>
      <c r="R345" s="85" t="s">
        <v>4438</v>
      </c>
      <c r="S345" s="81" t="s">
        <v>362</v>
      </c>
      <c r="T345" s="81" t="s">
        <v>1402</v>
      </c>
      <c r="U345" s="83">
        <v>42917.379340277781</v>
      </c>
      <c r="V345" s="85" t="s">
        <v>5379</v>
      </c>
      <c r="W345" s="81"/>
      <c r="X345" s="81"/>
      <c r="Y345" s="84" t="s">
        <v>7370</v>
      </c>
      <c r="Z345" s="81"/>
    </row>
    <row r="346" spans="1:26" x14ac:dyDescent="0.25">
      <c r="A346" s="66" t="s">
        <v>2068</v>
      </c>
      <c r="B346" s="66" t="s">
        <v>3403</v>
      </c>
      <c r="C346" s="67"/>
      <c r="D346" s="68"/>
      <c r="E346" s="69"/>
      <c r="F346" s="70"/>
      <c r="G346" s="67"/>
      <c r="H346" s="71"/>
      <c r="I346" s="72"/>
      <c r="J346" s="72"/>
      <c r="K346" s="36"/>
      <c r="L346" s="79"/>
      <c r="M346" s="79"/>
      <c r="N346" s="74"/>
      <c r="O346" s="81" t="s">
        <v>352</v>
      </c>
      <c r="P346" s="83">
        <v>42917.379513888889</v>
      </c>
      <c r="Q346" s="81" t="s">
        <v>3629</v>
      </c>
      <c r="R346" s="81"/>
      <c r="S346" s="81"/>
      <c r="T346" s="81" t="s">
        <v>4721</v>
      </c>
      <c r="U346" s="83">
        <v>42917.379513888889</v>
      </c>
      <c r="V346" s="85" t="s">
        <v>5380</v>
      </c>
      <c r="W346" s="81"/>
      <c r="X346" s="81"/>
      <c r="Y346" s="84" t="s">
        <v>7371</v>
      </c>
      <c r="Z346" s="81"/>
    </row>
    <row r="347" spans="1:26" x14ac:dyDescent="0.25">
      <c r="A347" s="66" t="s">
        <v>2069</v>
      </c>
      <c r="B347" s="66" t="s">
        <v>3392</v>
      </c>
      <c r="C347" s="67"/>
      <c r="D347" s="68"/>
      <c r="E347" s="69"/>
      <c r="F347" s="70"/>
      <c r="G347" s="67"/>
      <c r="H347" s="71"/>
      <c r="I347" s="72"/>
      <c r="J347" s="72"/>
      <c r="K347" s="36"/>
      <c r="L347" s="79"/>
      <c r="M347" s="79"/>
      <c r="N347" s="74"/>
      <c r="O347" s="81" t="s">
        <v>352</v>
      </c>
      <c r="P347" s="83">
        <v>42917.380509259259</v>
      </c>
      <c r="Q347" s="81" t="s">
        <v>3591</v>
      </c>
      <c r="R347" s="81"/>
      <c r="S347" s="81"/>
      <c r="T347" s="81" t="s">
        <v>4719</v>
      </c>
      <c r="U347" s="83">
        <v>42917.380509259259</v>
      </c>
      <c r="V347" s="85" t="s">
        <v>5381</v>
      </c>
      <c r="W347" s="81"/>
      <c r="X347" s="81"/>
      <c r="Y347" s="84" t="s">
        <v>7372</v>
      </c>
      <c r="Z347" s="81"/>
    </row>
    <row r="348" spans="1:26" x14ac:dyDescent="0.25">
      <c r="A348" s="66" t="s">
        <v>2070</v>
      </c>
      <c r="B348" s="66" t="s">
        <v>2070</v>
      </c>
      <c r="C348" s="67"/>
      <c r="D348" s="68"/>
      <c r="E348" s="69"/>
      <c r="F348" s="70"/>
      <c r="G348" s="67"/>
      <c r="H348" s="71"/>
      <c r="I348" s="72"/>
      <c r="J348" s="72"/>
      <c r="K348" s="36"/>
      <c r="L348" s="79"/>
      <c r="M348" s="79"/>
      <c r="N348" s="74"/>
      <c r="O348" s="81" t="s">
        <v>179</v>
      </c>
      <c r="P348" s="83">
        <v>42917.380543981482</v>
      </c>
      <c r="Q348" s="81" t="s">
        <v>3716</v>
      </c>
      <c r="R348" s="81"/>
      <c r="S348" s="81"/>
      <c r="T348" s="81" t="s">
        <v>4797</v>
      </c>
      <c r="U348" s="83">
        <v>42917.380543981482</v>
      </c>
      <c r="V348" s="85" t="s">
        <v>5382</v>
      </c>
      <c r="W348" s="81"/>
      <c r="X348" s="81"/>
      <c r="Y348" s="84" t="s">
        <v>7373</v>
      </c>
      <c r="Z348" s="81"/>
    </row>
    <row r="349" spans="1:26" x14ac:dyDescent="0.25">
      <c r="A349" s="66" t="s">
        <v>2071</v>
      </c>
      <c r="B349" s="66" t="s">
        <v>274</v>
      </c>
      <c r="C349" s="67"/>
      <c r="D349" s="68"/>
      <c r="E349" s="69"/>
      <c r="F349" s="70"/>
      <c r="G349" s="67"/>
      <c r="H349" s="71"/>
      <c r="I349" s="72"/>
      <c r="J349" s="72"/>
      <c r="K349" s="36"/>
      <c r="L349" s="79"/>
      <c r="M349" s="79"/>
      <c r="N349" s="74"/>
      <c r="O349" s="81" t="s">
        <v>352</v>
      </c>
      <c r="P349" s="83">
        <v>42917.380949074075</v>
      </c>
      <c r="Q349" s="81" t="s">
        <v>3717</v>
      </c>
      <c r="R349" s="81"/>
      <c r="S349" s="81"/>
      <c r="T349" s="81" t="s">
        <v>4798</v>
      </c>
      <c r="U349" s="83">
        <v>42917.380949074075</v>
      </c>
      <c r="V349" s="85" t="s">
        <v>5383</v>
      </c>
      <c r="W349" s="81"/>
      <c r="X349" s="81"/>
      <c r="Y349" s="84" t="s">
        <v>7374</v>
      </c>
      <c r="Z349" s="81"/>
    </row>
    <row r="350" spans="1:26" x14ac:dyDescent="0.25">
      <c r="A350" s="66" t="s">
        <v>2071</v>
      </c>
      <c r="B350" s="66" t="s">
        <v>2534</v>
      </c>
      <c r="C350" s="67"/>
      <c r="D350" s="68"/>
      <c r="E350" s="69"/>
      <c r="F350" s="70"/>
      <c r="G350" s="67"/>
      <c r="H350" s="71"/>
      <c r="I350" s="72"/>
      <c r="J350" s="72"/>
      <c r="K350" s="36"/>
      <c r="L350" s="79"/>
      <c r="M350" s="79"/>
      <c r="N350" s="74"/>
      <c r="O350" s="81" t="s">
        <v>352</v>
      </c>
      <c r="P350" s="83">
        <v>42917.380949074075</v>
      </c>
      <c r="Q350" s="81" t="s">
        <v>3717</v>
      </c>
      <c r="R350" s="81"/>
      <c r="S350" s="81"/>
      <c r="T350" s="81" t="s">
        <v>4798</v>
      </c>
      <c r="U350" s="83">
        <v>42917.380949074075</v>
      </c>
      <c r="V350" s="85" t="s">
        <v>5383</v>
      </c>
      <c r="W350" s="81"/>
      <c r="X350" s="81"/>
      <c r="Y350" s="84" t="s">
        <v>7374</v>
      </c>
      <c r="Z350" s="81"/>
    </row>
    <row r="351" spans="1:26" x14ac:dyDescent="0.25">
      <c r="A351" s="66" t="s">
        <v>2071</v>
      </c>
      <c r="B351" s="66" t="s">
        <v>287</v>
      </c>
      <c r="C351" s="67"/>
      <c r="D351" s="68"/>
      <c r="E351" s="69"/>
      <c r="F351" s="70"/>
      <c r="G351" s="67"/>
      <c r="H351" s="71"/>
      <c r="I351" s="72"/>
      <c r="J351" s="72"/>
      <c r="K351" s="36"/>
      <c r="L351" s="79"/>
      <c r="M351" s="79"/>
      <c r="N351" s="74"/>
      <c r="O351" s="81" t="s">
        <v>352</v>
      </c>
      <c r="P351" s="83">
        <v>42917.380949074075</v>
      </c>
      <c r="Q351" s="81" t="s">
        <v>3717</v>
      </c>
      <c r="R351" s="81"/>
      <c r="S351" s="81"/>
      <c r="T351" s="81" t="s">
        <v>4798</v>
      </c>
      <c r="U351" s="83">
        <v>42917.380949074075</v>
      </c>
      <c r="V351" s="85" t="s">
        <v>5383</v>
      </c>
      <c r="W351" s="81"/>
      <c r="X351" s="81"/>
      <c r="Y351" s="84" t="s">
        <v>7374</v>
      </c>
      <c r="Z351" s="81"/>
    </row>
    <row r="352" spans="1:26" x14ac:dyDescent="0.25">
      <c r="A352" s="66" t="s">
        <v>2071</v>
      </c>
      <c r="B352" s="66" t="s">
        <v>2533</v>
      </c>
      <c r="C352" s="67"/>
      <c r="D352" s="68"/>
      <c r="E352" s="69"/>
      <c r="F352" s="70"/>
      <c r="G352" s="67"/>
      <c r="H352" s="71"/>
      <c r="I352" s="72"/>
      <c r="J352" s="72"/>
      <c r="K352" s="36"/>
      <c r="L352" s="79"/>
      <c r="M352" s="79"/>
      <c r="N352" s="74"/>
      <c r="O352" s="81" t="s">
        <v>352</v>
      </c>
      <c r="P352" s="83">
        <v>42917.380949074075</v>
      </c>
      <c r="Q352" s="81" t="s">
        <v>3717</v>
      </c>
      <c r="R352" s="81"/>
      <c r="S352" s="81"/>
      <c r="T352" s="81" t="s">
        <v>4798</v>
      </c>
      <c r="U352" s="83">
        <v>42917.380949074075</v>
      </c>
      <c r="V352" s="85" t="s">
        <v>5383</v>
      </c>
      <c r="W352" s="81"/>
      <c r="X352" s="81"/>
      <c r="Y352" s="84" t="s">
        <v>7374</v>
      </c>
      <c r="Z352" s="81"/>
    </row>
    <row r="353" spans="1:26" x14ac:dyDescent="0.25">
      <c r="A353" s="66" t="s">
        <v>2072</v>
      </c>
      <c r="B353" s="66" t="s">
        <v>2935</v>
      </c>
      <c r="C353" s="67"/>
      <c r="D353" s="68"/>
      <c r="E353" s="69"/>
      <c r="F353" s="70"/>
      <c r="G353" s="67"/>
      <c r="H353" s="71"/>
      <c r="I353" s="72"/>
      <c r="J353" s="72"/>
      <c r="K353" s="36"/>
      <c r="L353" s="79"/>
      <c r="M353" s="79"/>
      <c r="N353" s="74"/>
      <c r="O353" s="81" t="s">
        <v>352</v>
      </c>
      <c r="P353" s="83">
        <v>42917.381006944444</v>
      </c>
      <c r="Q353" s="81" t="s">
        <v>3685</v>
      </c>
      <c r="R353" s="81"/>
      <c r="S353" s="81"/>
      <c r="T353" s="81" t="s">
        <v>4777</v>
      </c>
      <c r="U353" s="83">
        <v>42917.381006944444</v>
      </c>
      <c r="V353" s="85" t="s">
        <v>5384</v>
      </c>
      <c r="W353" s="81"/>
      <c r="X353" s="81"/>
      <c r="Y353" s="84" t="s">
        <v>7375</v>
      </c>
      <c r="Z353" s="81"/>
    </row>
    <row r="354" spans="1:26" x14ac:dyDescent="0.25">
      <c r="A354" s="66" t="s">
        <v>2073</v>
      </c>
      <c r="B354" s="66" t="s">
        <v>2935</v>
      </c>
      <c r="C354" s="67"/>
      <c r="D354" s="68"/>
      <c r="E354" s="69"/>
      <c r="F354" s="70"/>
      <c r="G354" s="67"/>
      <c r="H354" s="71"/>
      <c r="I354" s="72"/>
      <c r="J354" s="72"/>
      <c r="K354" s="36"/>
      <c r="L354" s="79"/>
      <c r="M354" s="79"/>
      <c r="N354" s="74"/>
      <c r="O354" s="81" t="s">
        <v>352</v>
      </c>
      <c r="P354" s="83">
        <v>42917.381099537037</v>
      </c>
      <c r="Q354" s="81" t="s">
        <v>3685</v>
      </c>
      <c r="R354" s="81"/>
      <c r="S354" s="81"/>
      <c r="T354" s="81" t="s">
        <v>4777</v>
      </c>
      <c r="U354" s="83">
        <v>42917.381099537037</v>
      </c>
      <c r="V354" s="85" t="s">
        <v>5385</v>
      </c>
      <c r="W354" s="81"/>
      <c r="X354" s="81"/>
      <c r="Y354" s="84" t="s">
        <v>7376</v>
      </c>
      <c r="Z354" s="81"/>
    </row>
    <row r="355" spans="1:26" x14ac:dyDescent="0.25">
      <c r="A355" s="66" t="s">
        <v>2074</v>
      </c>
      <c r="B355" s="66" t="s">
        <v>3420</v>
      </c>
      <c r="C355" s="67"/>
      <c r="D355" s="68"/>
      <c r="E355" s="69"/>
      <c r="F355" s="70"/>
      <c r="G355" s="67"/>
      <c r="H355" s="71"/>
      <c r="I355" s="72"/>
      <c r="J355" s="72"/>
      <c r="K355" s="36"/>
      <c r="L355" s="79"/>
      <c r="M355" s="79"/>
      <c r="N355" s="74"/>
      <c r="O355" s="81" t="s">
        <v>352</v>
      </c>
      <c r="P355" s="83">
        <v>42917.381238425929</v>
      </c>
      <c r="Q355" s="81" t="s">
        <v>3653</v>
      </c>
      <c r="R355" s="81"/>
      <c r="S355" s="81"/>
      <c r="T355" s="81" t="s">
        <v>4719</v>
      </c>
      <c r="U355" s="83">
        <v>42917.381238425929</v>
      </c>
      <c r="V355" s="85" t="s">
        <v>5386</v>
      </c>
      <c r="W355" s="81"/>
      <c r="X355" s="81"/>
      <c r="Y355" s="84" t="s">
        <v>7377</v>
      </c>
      <c r="Z355" s="81"/>
    </row>
    <row r="356" spans="1:26" x14ac:dyDescent="0.25">
      <c r="A356" s="66" t="s">
        <v>2075</v>
      </c>
      <c r="B356" s="66" t="s">
        <v>3392</v>
      </c>
      <c r="C356" s="67"/>
      <c r="D356" s="68"/>
      <c r="E356" s="69"/>
      <c r="F356" s="70"/>
      <c r="G356" s="67"/>
      <c r="H356" s="71"/>
      <c r="I356" s="72"/>
      <c r="J356" s="72"/>
      <c r="K356" s="36"/>
      <c r="L356" s="79"/>
      <c r="M356" s="79"/>
      <c r="N356" s="74"/>
      <c r="O356" s="81" t="s">
        <v>352</v>
      </c>
      <c r="P356" s="83">
        <v>42917.381585648145</v>
      </c>
      <c r="Q356" s="81" t="s">
        <v>3591</v>
      </c>
      <c r="R356" s="81"/>
      <c r="S356" s="81"/>
      <c r="T356" s="81" t="s">
        <v>4719</v>
      </c>
      <c r="U356" s="83">
        <v>42917.381585648145</v>
      </c>
      <c r="V356" s="85" t="s">
        <v>5387</v>
      </c>
      <c r="W356" s="81"/>
      <c r="X356" s="81"/>
      <c r="Y356" s="84" t="s">
        <v>7378</v>
      </c>
      <c r="Z356" s="81"/>
    </row>
    <row r="357" spans="1:26" x14ac:dyDescent="0.25">
      <c r="A357" s="66" t="s">
        <v>2076</v>
      </c>
      <c r="B357" s="66" t="s">
        <v>3433</v>
      </c>
      <c r="C357" s="67"/>
      <c r="D357" s="68"/>
      <c r="E357" s="69"/>
      <c r="F357" s="70"/>
      <c r="G357" s="67"/>
      <c r="H357" s="71"/>
      <c r="I357" s="72"/>
      <c r="J357" s="72"/>
      <c r="K357" s="36"/>
      <c r="L357" s="79"/>
      <c r="M357" s="79"/>
      <c r="N357" s="74"/>
      <c r="O357" s="81" t="s">
        <v>352</v>
      </c>
      <c r="P357" s="83">
        <v>42917.381689814814</v>
      </c>
      <c r="Q357" s="81" t="s">
        <v>3694</v>
      </c>
      <c r="R357" s="81"/>
      <c r="S357" s="81"/>
      <c r="T357" s="81" t="s">
        <v>4784</v>
      </c>
      <c r="U357" s="83">
        <v>42917.381689814814</v>
      </c>
      <c r="V357" s="85" t="s">
        <v>5388</v>
      </c>
      <c r="W357" s="81"/>
      <c r="X357" s="81"/>
      <c r="Y357" s="84" t="s">
        <v>7379</v>
      </c>
      <c r="Z357" s="81"/>
    </row>
    <row r="358" spans="1:26" x14ac:dyDescent="0.25">
      <c r="A358" s="66" t="s">
        <v>2077</v>
      </c>
      <c r="B358" s="66" t="s">
        <v>2077</v>
      </c>
      <c r="C358" s="67"/>
      <c r="D358" s="68"/>
      <c r="E358" s="69"/>
      <c r="F358" s="70"/>
      <c r="G358" s="67"/>
      <c r="H358" s="71"/>
      <c r="I358" s="72"/>
      <c r="J358" s="72"/>
      <c r="K358" s="36"/>
      <c r="L358" s="79"/>
      <c r="M358" s="79"/>
      <c r="N358" s="74"/>
      <c r="O358" s="81" t="s">
        <v>179</v>
      </c>
      <c r="P358" s="83">
        <v>42917.382638888892</v>
      </c>
      <c r="Q358" s="81" t="s">
        <v>3718</v>
      </c>
      <c r="R358" s="81"/>
      <c r="S358" s="81"/>
      <c r="T358" s="81" t="s">
        <v>4799</v>
      </c>
      <c r="U358" s="83">
        <v>42917.382638888892</v>
      </c>
      <c r="V358" s="85" t="s">
        <v>5389</v>
      </c>
      <c r="W358" s="81"/>
      <c r="X358" s="81"/>
      <c r="Y358" s="84" t="s">
        <v>7380</v>
      </c>
      <c r="Z358" s="81"/>
    </row>
    <row r="359" spans="1:26" x14ac:dyDescent="0.25">
      <c r="A359" s="66" t="s">
        <v>2078</v>
      </c>
      <c r="B359" s="66" t="s">
        <v>286</v>
      </c>
      <c r="C359" s="67"/>
      <c r="D359" s="68"/>
      <c r="E359" s="69"/>
      <c r="F359" s="70"/>
      <c r="G359" s="67"/>
      <c r="H359" s="71"/>
      <c r="I359" s="72"/>
      <c r="J359" s="72"/>
      <c r="K359" s="36"/>
      <c r="L359" s="79"/>
      <c r="M359" s="79"/>
      <c r="N359" s="74"/>
      <c r="O359" s="81" t="s">
        <v>352</v>
      </c>
      <c r="P359" s="83">
        <v>42917.382685185185</v>
      </c>
      <c r="Q359" s="81" t="s">
        <v>3719</v>
      </c>
      <c r="R359" s="81"/>
      <c r="S359" s="81"/>
      <c r="T359" s="81" t="s">
        <v>379</v>
      </c>
      <c r="U359" s="83">
        <v>42917.382685185185</v>
      </c>
      <c r="V359" s="85" t="s">
        <v>5390</v>
      </c>
      <c r="W359" s="81"/>
      <c r="X359" s="81"/>
      <c r="Y359" s="84" t="s">
        <v>7381</v>
      </c>
      <c r="Z359" s="81"/>
    </row>
    <row r="360" spans="1:26" x14ac:dyDescent="0.25">
      <c r="A360" s="66" t="s">
        <v>1332</v>
      </c>
      <c r="B360" s="66" t="s">
        <v>3441</v>
      </c>
      <c r="C360" s="67"/>
      <c r="D360" s="68"/>
      <c r="E360" s="69"/>
      <c r="F360" s="70"/>
      <c r="G360" s="67"/>
      <c r="H360" s="71"/>
      <c r="I360" s="72"/>
      <c r="J360" s="72"/>
      <c r="K360" s="36"/>
      <c r="L360" s="79"/>
      <c r="M360" s="79"/>
      <c r="N360" s="74"/>
      <c r="O360" s="81" t="s">
        <v>352</v>
      </c>
      <c r="P360" s="83">
        <v>42917.383599537039</v>
      </c>
      <c r="Q360" s="81" t="s">
        <v>3720</v>
      </c>
      <c r="R360" s="81"/>
      <c r="S360" s="81"/>
      <c r="T360" s="81" t="s">
        <v>4800</v>
      </c>
      <c r="U360" s="83">
        <v>42917.383599537039</v>
      </c>
      <c r="V360" s="85" t="s">
        <v>5391</v>
      </c>
      <c r="W360" s="81"/>
      <c r="X360" s="81"/>
      <c r="Y360" s="84" t="s">
        <v>7382</v>
      </c>
      <c r="Z360" s="81"/>
    </row>
    <row r="361" spans="1:26" x14ac:dyDescent="0.25">
      <c r="A361" s="66" t="s">
        <v>2079</v>
      </c>
      <c r="B361" s="66" t="s">
        <v>331</v>
      </c>
      <c r="C361" s="67"/>
      <c r="D361" s="68"/>
      <c r="E361" s="69"/>
      <c r="F361" s="70"/>
      <c r="G361" s="67"/>
      <c r="H361" s="71"/>
      <c r="I361" s="72"/>
      <c r="J361" s="72"/>
      <c r="K361" s="36"/>
      <c r="L361" s="79"/>
      <c r="M361" s="79"/>
      <c r="N361" s="74"/>
      <c r="O361" s="81" t="s">
        <v>352</v>
      </c>
      <c r="P361" s="83">
        <v>42917.383622685185</v>
      </c>
      <c r="Q361" s="81" t="s">
        <v>3721</v>
      </c>
      <c r="R361" s="81"/>
      <c r="S361" s="81"/>
      <c r="T361" s="81" t="s">
        <v>4719</v>
      </c>
      <c r="U361" s="83">
        <v>42917.383622685185</v>
      </c>
      <c r="V361" s="85" t="s">
        <v>5392</v>
      </c>
      <c r="W361" s="81"/>
      <c r="X361" s="81"/>
      <c r="Y361" s="84" t="s">
        <v>7383</v>
      </c>
      <c r="Z361" s="84" t="s">
        <v>9098</v>
      </c>
    </row>
    <row r="362" spans="1:26" x14ac:dyDescent="0.25">
      <c r="A362" s="66" t="s">
        <v>2079</v>
      </c>
      <c r="B362" s="66" t="s">
        <v>1387</v>
      </c>
      <c r="C362" s="67"/>
      <c r="D362" s="68"/>
      <c r="E362" s="69"/>
      <c r="F362" s="70"/>
      <c r="G362" s="67"/>
      <c r="H362" s="71"/>
      <c r="I362" s="72"/>
      <c r="J362" s="72"/>
      <c r="K362" s="36"/>
      <c r="L362" s="79"/>
      <c r="M362" s="79"/>
      <c r="N362" s="74"/>
      <c r="O362" s="81" t="s">
        <v>353</v>
      </c>
      <c r="P362" s="83">
        <v>42917.383622685185</v>
      </c>
      <c r="Q362" s="81" t="s">
        <v>3721</v>
      </c>
      <c r="R362" s="81"/>
      <c r="S362" s="81"/>
      <c r="T362" s="81" t="s">
        <v>4719</v>
      </c>
      <c r="U362" s="83">
        <v>42917.383622685185</v>
      </c>
      <c r="V362" s="85" t="s">
        <v>5392</v>
      </c>
      <c r="W362" s="81"/>
      <c r="X362" s="81"/>
      <c r="Y362" s="84" t="s">
        <v>7383</v>
      </c>
      <c r="Z362" s="84" t="s">
        <v>9098</v>
      </c>
    </row>
    <row r="363" spans="1:26" x14ac:dyDescent="0.25">
      <c r="A363" s="66" t="s">
        <v>2079</v>
      </c>
      <c r="B363" s="66" t="s">
        <v>286</v>
      </c>
      <c r="C363" s="67"/>
      <c r="D363" s="68"/>
      <c r="E363" s="69"/>
      <c r="F363" s="70"/>
      <c r="G363" s="67"/>
      <c r="H363" s="71"/>
      <c r="I363" s="72"/>
      <c r="J363" s="72"/>
      <c r="K363" s="36"/>
      <c r="L363" s="79"/>
      <c r="M363" s="79"/>
      <c r="N363" s="74"/>
      <c r="O363" s="81" t="s">
        <v>352</v>
      </c>
      <c r="P363" s="83">
        <v>42917.383622685185</v>
      </c>
      <c r="Q363" s="81" t="s">
        <v>3721</v>
      </c>
      <c r="R363" s="81"/>
      <c r="S363" s="81"/>
      <c r="T363" s="81" t="s">
        <v>4719</v>
      </c>
      <c r="U363" s="83">
        <v>42917.383622685185</v>
      </c>
      <c r="V363" s="85" t="s">
        <v>5392</v>
      </c>
      <c r="W363" s="81"/>
      <c r="X363" s="81"/>
      <c r="Y363" s="84" t="s">
        <v>7383</v>
      </c>
      <c r="Z363" s="84" t="s">
        <v>9098</v>
      </c>
    </row>
    <row r="364" spans="1:26" x14ac:dyDescent="0.25">
      <c r="A364" s="66" t="s">
        <v>2080</v>
      </c>
      <c r="B364" s="66" t="s">
        <v>3442</v>
      </c>
      <c r="C364" s="67"/>
      <c r="D364" s="68"/>
      <c r="E364" s="69"/>
      <c r="F364" s="70"/>
      <c r="G364" s="67"/>
      <c r="H364" s="71"/>
      <c r="I364" s="72"/>
      <c r="J364" s="72"/>
      <c r="K364" s="36"/>
      <c r="L364" s="79"/>
      <c r="M364" s="79"/>
      <c r="N364" s="74"/>
      <c r="O364" s="81" t="s">
        <v>352</v>
      </c>
      <c r="P364" s="83">
        <v>42917.371354166666</v>
      </c>
      <c r="Q364" s="81" t="s">
        <v>3722</v>
      </c>
      <c r="R364" s="81"/>
      <c r="S364" s="81"/>
      <c r="T364" s="81" t="s">
        <v>4801</v>
      </c>
      <c r="U364" s="83">
        <v>42917.371354166666</v>
      </c>
      <c r="V364" s="85" t="s">
        <v>5393</v>
      </c>
      <c r="W364" s="81"/>
      <c r="X364" s="81"/>
      <c r="Y364" s="84" t="s">
        <v>7384</v>
      </c>
      <c r="Z364" s="81"/>
    </row>
    <row r="365" spans="1:26" x14ac:dyDescent="0.25">
      <c r="A365" s="66" t="s">
        <v>2080</v>
      </c>
      <c r="B365" s="66" t="s">
        <v>2080</v>
      </c>
      <c r="C365" s="67"/>
      <c r="D365" s="68"/>
      <c r="E365" s="69"/>
      <c r="F365" s="70"/>
      <c r="G365" s="67"/>
      <c r="H365" s="71"/>
      <c r="I365" s="72"/>
      <c r="J365" s="72"/>
      <c r="K365" s="36"/>
      <c r="L365" s="79"/>
      <c r="M365" s="79"/>
      <c r="N365" s="74"/>
      <c r="O365" s="81" t="s">
        <v>179</v>
      </c>
      <c r="P365" s="83">
        <v>42917.383668981478</v>
      </c>
      <c r="Q365" s="81" t="s">
        <v>3723</v>
      </c>
      <c r="R365" s="81"/>
      <c r="S365" s="81"/>
      <c r="T365" s="81" t="s">
        <v>4802</v>
      </c>
      <c r="U365" s="83">
        <v>42917.383668981478</v>
      </c>
      <c r="V365" s="85" t="s">
        <v>5394</v>
      </c>
      <c r="W365" s="81"/>
      <c r="X365" s="81"/>
      <c r="Y365" s="84" t="s">
        <v>7385</v>
      </c>
      <c r="Z365" s="81"/>
    </row>
    <row r="366" spans="1:26" x14ac:dyDescent="0.25">
      <c r="A366" s="66" t="s">
        <v>2081</v>
      </c>
      <c r="B366" s="66" t="s">
        <v>3403</v>
      </c>
      <c r="C366" s="67"/>
      <c r="D366" s="68"/>
      <c r="E366" s="69"/>
      <c r="F366" s="70"/>
      <c r="G366" s="67"/>
      <c r="H366" s="71"/>
      <c r="I366" s="72"/>
      <c r="J366" s="72"/>
      <c r="K366" s="36"/>
      <c r="L366" s="79"/>
      <c r="M366" s="79"/>
      <c r="N366" s="74"/>
      <c r="O366" s="81" t="s">
        <v>352</v>
      </c>
      <c r="P366" s="83">
        <v>42917.383692129632</v>
      </c>
      <c r="Q366" s="81" t="s">
        <v>3629</v>
      </c>
      <c r="R366" s="81"/>
      <c r="S366" s="81"/>
      <c r="T366" s="81" t="s">
        <v>4721</v>
      </c>
      <c r="U366" s="83">
        <v>42917.383692129632</v>
      </c>
      <c r="V366" s="85" t="s">
        <v>5395</v>
      </c>
      <c r="W366" s="81"/>
      <c r="X366" s="81"/>
      <c r="Y366" s="84" t="s">
        <v>7386</v>
      </c>
      <c r="Z366" s="81"/>
    </row>
    <row r="367" spans="1:26" x14ac:dyDescent="0.25">
      <c r="A367" s="66" t="s">
        <v>2082</v>
      </c>
      <c r="B367" s="66" t="s">
        <v>3443</v>
      </c>
      <c r="C367" s="67"/>
      <c r="D367" s="68"/>
      <c r="E367" s="69"/>
      <c r="F367" s="70"/>
      <c r="G367" s="67"/>
      <c r="H367" s="71"/>
      <c r="I367" s="72"/>
      <c r="J367" s="72"/>
      <c r="K367" s="36"/>
      <c r="L367" s="79"/>
      <c r="M367" s="79"/>
      <c r="N367" s="74"/>
      <c r="O367" s="81" t="s">
        <v>352</v>
      </c>
      <c r="P367" s="83">
        <v>42917.383831018517</v>
      </c>
      <c r="Q367" s="81" t="s">
        <v>3724</v>
      </c>
      <c r="R367" s="81"/>
      <c r="S367" s="81"/>
      <c r="T367" s="81" t="s">
        <v>379</v>
      </c>
      <c r="U367" s="83">
        <v>42917.383831018517</v>
      </c>
      <c r="V367" s="85" t="s">
        <v>5396</v>
      </c>
      <c r="W367" s="81"/>
      <c r="X367" s="81"/>
      <c r="Y367" s="84" t="s">
        <v>7387</v>
      </c>
      <c r="Z367" s="81"/>
    </row>
    <row r="368" spans="1:26" x14ac:dyDescent="0.25">
      <c r="A368" s="66" t="s">
        <v>2082</v>
      </c>
      <c r="B368" s="66" t="s">
        <v>290</v>
      </c>
      <c r="C368" s="67"/>
      <c r="D368" s="68"/>
      <c r="E368" s="69"/>
      <c r="F368" s="70"/>
      <c r="G368" s="67"/>
      <c r="H368" s="71"/>
      <c r="I368" s="72"/>
      <c r="J368" s="72"/>
      <c r="K368" s="36"/>
      <c r="L368" s="79"/>
      <c r="M368" s="79"/>
      <c r="N368" s="74"/>
      <c r="O368" s="81" t="s">
        <v>352</v>
      </c>
      <c r="P368" s="83">
        <v>42917.383831018517</v>
      </c>
      <c r="Q368" s="81" t="s">
        <v>3724</v>
      </c>
      <c r="R368" s="81"/>
      <c r="S368" s="81"/>
      <c r="T368" s="81" t="s">
        <v>379</v>
      </c>
      <c r="U368" s="83">
        <v>42917.383831018517</v>
      </c>
      <c r="V368" s="85" t="s">
        <v>5396</v>
      </c>
      <c r="W368" s="81"/>
      <c r="X368" s="81"/>
      <c r="Y368" s="84" t="s">
        <v>7387</v>
      </c>
      <c r="Z368" s="81"/>
    </row>
    <row r="369" spans="1:26" x14ac:dyDescent="0.25">
      <c r="A369" s="66" t="s">
        <v>2082</v>
      </c>
      <c r="B369" s="66" t="s">
        <v>282</v>
      </c>
      <c r="C369" s="67"/>
      <c r="D369" s="68"/>
      <c r="E369" s="69"/>
      <c r="F369" s="70"/>
      <c r="G369" s="67"/>
      <c r="H369" s="71"/>
      <c r="I369" s="72"/>
      <c r="J369" s="72"/>
      <c r="K369" s="36"/>
      <c r="L369" s="79"/>
      <c r="M369" s="79"/>
      <c r="N369" s="74"/>
      <c r="O369" s="81" t="s">
        <v>352</v>
      </c>
      <c r="P369" s="83">
        <v>42917.383831018517</v>
      </c>
      <c r="Q369" s="81" t="s">
        <v>3724</v>
      </c>
      <c r="R369" s="81"/>
      <c r="S369" s="81"/>
      <c r="T369" s="81" t="s">
        <v>379</v>
      </c>
      <c r="U369" s="83">
        <v>42917.383831018517</v>
      </c>
      <c r="V369" s="85" t="s">
        <v>5396</v>
      </c>
      <c r="W369" s="81"/>
      <c r="X369" s="81"/>
      <c r="Y369" s="84" t="s">
        <v>7387</v>
      </c>
      <c r="Z369" s="81"/>
    </row>
    <row r="370" spans="1:26" x14ac:dyDescent="0.25">
      <c r="A370" s="66" t="s">
        <v>2082</v>
      </c>
      <c r="B370" s="66" t="s">
        <v>286</v>
      </c>
      <c r="C370" s="67"/>
      <c r="D370" s="68"/>
      <c r="E370" s="69"/>
      <c r="F370" s="70"/>
      <c r="G370" s="67"/>
      <c r="H370" s="71"/>
      <c r="I370" s="72"/>
      <c r="J370" s="72"/>
      <c r="K370" s="36"/>
      <c r="L370" s="79"/>
      <c r="M370" s="79"/>
      <c r="N370" s="74"/>
      <c r="O370" s="81" t="s">
        <v>352</v>
      </c>
      <c r="P370" s="83">
        <v>42917.383831018517</v>
      </c>
      <c r="Q370" s="81" t="s">
        <v>3724</v>
      </c>
      <c r="R370" s="81"/>
      <c r="S370" s="81"/>
      <c r="T370" s="81" t="s">
        <v>379</v>
      </c>
      <c r="U370" s="83">
        <v>42917.383831018517</v>
      </c>
      <c r="V370" s="85" t="s">
        <v>5396</v>
      </c>
      <c r="W370" s="81"/>
      <c r="X370" s="81"/>
      <c r="Y370" s="84" t="s">
        <v>7387</v>
      </c>
      <c r="Z370" s="81"/>
    </row>
    <row r="371" spans="1:26" x14ac:dyDescent="0.25">
      <c r="A371" s="66" t="s">
        <v>1289</v>
      </c>
      <c r="B371" s="66" t="s">
        <v>245</v>
      </c>
      <c r="C371" s="67"/>
      <c r="D371" s="68"/>
      <c r="E371" s="69"/>
      <c r="F371" s="70"/>
      <c r="G371" s="67"/>
      <c r="H371" s="71"/>
      <c r="I371" s="72"/>
      <c r="J371" s="72"/>
      <c r="K371" s="36"/>
      <c r="L371" s="79"/>
      <c r="M371" s="79"/>
      <c r="N371" s="74"/>
      <c r="O371" s="81" t="s">
        <v>352</v>
      </c>
      <c r="P371" s="83">
        <v>42917.38490740741</v>
      </c>
      <c r="Q371" s="81" t="s">
        <v>3647</v>
      </c>
      <c r="R371" s="81"/>
      <c r="S371" s="81"/>
      <c r="T371" s="81" t="s">
        <v>4752</v>
      </c>
      <c r="U371" s="83">
        <v>42917.38490740741</v>
      </c>
      <c r="V371" s="85" t="s">
        <v>5397</v>
      </c>
      <c r="W371" s="81"/>
      <c r="X371" s="81"/>
      <c r="Y371" s="84" t="s">
        <v>7388</v>
      </c>
      <c r="Z371" s="81"/>
    </row>
    <row r="372" spans="1:26" x14ac:dyDescent="0.25">
      <c r="A372" s="66" t="s">
        <v>2083</v>
      </c>
      <c r="B372" s="66" t="s">
        <v>2083</v>
      </c>
      <c r="C372" s="67"/>
      <c r="D372" s="68"/>
      <c r="E372" s="69"/>
      <c r="F372" s="70"/>
      <c r="G372" s="67"/>
      <c r="H372" s="71"/>
      <c r="I372" s="72"/>
      <c r="J372" s="72"/>
      <c r="K372" s="36"/>
      <c r="L372" s="79"/>
      <c r="M372" s="79"/>
      <c r="N372" s="74"/>
      <c r="O372" s="81" t="s">
        <v>179</v>
      </c>
      <c r="P372" s="83">
        <v>42917.385208333333</v>
      </c>
      <c r="Q372" s="81" t="s">
        <v>3725</v>
      </c>
      <c r="R372" s="81"/>
      <c r="S372" s="81"/>
      <c r="T372" s="81" t="s">
        <v>4803</v>
      </c>
      <c r="U372" s="83">
        <v>42917.385208333333</v>
      </c>
      <c r="V372" s="85" t="s">
        <v>5398</v>
      </c>
      <c r="W372" s="81"/>
      <c r="X372" s="81"/>
      <c r="Y372" s="84" t="s">
        <v>7389</v>
      </c>
      <c r="Z372" s="81"/>
    </row>
    <row r="373" spans="1:26" x14ac:dyDescent="0.25">
      <c r="A373" s="66" t="s">
        <v>2084</v>
      </c>
      <c r="B373" s="66" t="s">
        <v>2084</v>
      </c>
      <c r="C373" s="67"/>
      <c r="D373" s="68"/>
      <c r="E373" s="69"/>
      <c r="F373" s="70"/>
      <c r="G373" s="67"/>
      <c r="H373" s="71"/>
      <c r="I373" s="72"/>
      <c r="J373" s="72"/>
      <c r="K373" s="36"/>
      <c r="L373" s="79"/>
      <c r="M373" s="79"/>
      <c r="N373" s="74"/>
      <c r="O373" s="81" t="s">
        <v>179</v>
      </c>
      <c r="P373" s="83">
        <v>42917.385763888888</v>
      </c>
      <c r="Q373" s="81" t="s">
        <v>3726</v>
      </c>
      <c r="R373" s="81"/>
      <c r="S373" s="81"/>
      <c r="T373" s="81" t="s">
        <v>4804</v>
      </c>
      <c r="U373" s="83">
        <v>42917.385763888888</v>
      </c>
      <c r="V373" s="85" t="s">
        <v>5399</v>
      </c>
      <c r="W373" s="81"/>
      <c r="X373" s="81"/>
      <c r="Y373" s="84" t="s">
        <v>7390</v>
      </c>
      <c r="Z373" s="81"/>
    </row>
    <row r="374" spans="1:26" x14ac:dyDescent="0.25">
      <c r="A374" s="66" t="s">
        <v>2085</v>
      </c>
      <c r="B374" s="66" t="s">
        <v>2085</v>
      </c>
      <c r="C374" s="67"/>
      <c r="D374" s="68"/>
      <c r="E374" s="69"/>
      <c r="F374" s="70"/>
      <c r="G374" s="67"/>
      <c r="H374" s="71"/>
      <c r="I374" s="72"/>
      <c r="J374" s="72"/>
      <c r="K374" s="36"/>
      <c r="L374" s="79"/>
      <c r="M374" s="79"/>
      <c r="N374" s="74"/>
      <c r="O374" s="81" t="s">
        <v>179</v>
      </c>
      <c r="P374" s="83">
        <v>42917.386423611111</v>
      </c>
      <c r="Q374" s="81" t="s">
        <v>3727</v>
      </c>
      <c r="R374" s="85" t="s">
        <v>4439</v>
      </c>
      <c r="S374" s="81" t="s">
        <v>368</v>
      </c>
      <c r="T374" s="81" t="s">
        <v>4719</v>
      </c>
      <c r="U374" s="83">
        <v>42917.386423611111</v>
      </c>
      <c r="V374" s="85" t="s">
        <v>5400</v>
      </c>
      <c r="W374" s="81"/>
      <c r="X374" s="81"/>
      <c r="Y374" s="84" t="s">
        <v>7391</v>
      </c>
      <c r="Z374" s="81"/>
    </row>
    <row r="375" spans="1:26" x14ac:dyDescent="0.25">
      <c r="A375" s="66" t="s">
        <v>1384</v>
      </c>
      <c r="B375" s="66" t="s">
        <v>3421</v>
      </c>
      <c r="C375" s="67"/>
      <c r="D375" s="68"/>
      <c r="E375" s="69"/>
      <c r="F375" s="70"/>
      <c r="G375" s="67"/>
      <c r="H375" s="71"/>
      <c r="I375" s="72"/>
      <c r="J375" s="72"/>
      <c r="K375" s="36"/>
      <c r="L375" s="79"/>
      <c r="M375" s="79"/>
      <c r="N375" s="74"/>
      <c r="O375" s="81" t="s">
        <v>352</v>
      </c>
      <c r="P375" s="83">
        <v>42917.387488425928</v>
      </c>
      <c r="Q375" s="81" t="s">
        <v>3658</v>
      </c>
      <c r="R375" s="81"/>
      <c r="S375" s="81"/>
      <c r="T375" s="81" t="s">
        <v>4719</v>
      </c>
      <c r="U375" s="83">
        <v>42917.387488425928</v>
      </c>
      <c r="V375" s="85" t="s">
        <v>5401</v>
      </c>
      <c r="W375" s="81"/>
      <c r="X375" s="81"/>
      <c r="Y375" s="84" t="s">
        <v>7392</v>
      </c>
      <c r="Z375" s="81"/>
    </row>
    <row r="376" spans="1:26" x14ac:dyDescent="0.25">
      <c r="A376" s="66" t="s">
        <v>2086</v>
      </c>
      <c r="B376" s="66" t="s">
        <v>3392</v>
      </c>
      <c r="C376" s="67"/>
      <c r="D376" s="68"/>
      <c r="E376" s="69"/>
      <c r="F376" s="70"/>
      <c r="G376" s="67"/>
      <c r="H376" s="71"/>
      <c r="I376" s="72"/>
      <c r="J376" s="72"/>
      <c r="K376" s="36"/>
      <c r="L376" s="79"/>
      <c r="M376" s="79"/>
      <c r="N376" s="74"/>
      <c r="O376" s="81" t="s">
        <v>352</v>
      </c>
      <c r="P376" s="83">
        <v>42917.387858796297</v>
      </c>
      <c r="Q376" s="81" t="s">
        <v>3591</v>
      </c>
      <c r="R376" s="81"/>
      <c r="S376" s="81"/>
      <c r="T376" s="81" t="s">
        <v>4719</v>
      </c>
      <c r="U376" s="83">
        <v>42917.387858796297</v>
      </c>
      <c r="V376" s="85" t="s">
        <v>5402</v>
      </c>
      <c r="W376" s="81"/>
      <c r="X376" s="81"/>
      <c r="Y376" s="84" t="s">
        <v>7393</v>
      </c>
      <c r="Z376" s="81"/>
    </row>
    <row r="377" spans="1:26" x14ac:dyDescent="0.25">
      <c r="A377" s="66" t="s">
        <v>2087</v>
      </c>
      <c r="B377" s="66" t="s">
        <v>2087</v>
      </c>
      <c r="C377" s="67"/>
      <c r="D377" s="68"/>
      <c r="E377" s="69"/>
      <c r="F377" s="70"/>
      <c r="G377" s="67"/>
      <c r="H377" s="71"/>
      <c r="I377" s="72"/>
      <c r="J377" s="72"/>
      <c r="K377" s="36"/>
      <c r="L377" s="79"/>
      <c r="M377" s="79"/>
      <c r="N377" s="74"/>
      <c r="O377" s="81" t="s">
        <v>179</v>
      </c>
      <c r="P377" s="83">
        <v>42917.387997685182</v>
      </c>
      <c r="Q377" s="81" t="s">
        <v>3728</v>
      </c>
      <c r="R377" s="85" t="s">
        <v>4440</v>
      </c>
      <c r="S377" s="81" t="s">
        <v>4697</v>
      </c>
      <c r="T377" s="81" t="s">
        <v>4805</v>
      </c>
      <c r="U377" s="83">
        <v>42917.387997685182</v>
      </c>
      <c r="V377" s="85" t="s">
        <v>5403</v>
      </c>
      <c r="W377" s="81"/>
      <c r="X377" s="81"/>
      <c r="Y377" s="84" t="s">
        <v>7394</v>
      </c>
      <c r="Z377" s="81"/>
    </row>
    <row r="378" spans="1:26" x14ac:dyDescent="0.25">
      <c r="A378" s="66" t="s">
        <v>2088</v>
      </c>
      <c r="B378" s="66" t="s">
        <v>200</v>
      </c>
      <c r="C378" s="67"/>
      <c r="D378" s="68"/>
      <c r="E378" s="69"/>
      <c r="F378" s="70"/>
      <c r="G378" s="67"/>
      <c r="H378" s="71"/>
      <c r="I378" s="72"/>
      <c r="J378" s="72"/>
      <c r="K378" s="36"/>
      <c r="L378" s="79"/>
      <c r="M378" s="79"/>
      <c r="N378" s="74"/>
      <c r="O378" s="81" t="s">
        <v>352</v>
      </c>
      <c r="P378" s="83">
        <v>42917.389027777775</v>
      </c>
      <c r="Q378" s="81" t="s">
        <v>3620</v>
      </c>
      <c r="R378" s="81"/>
      <c r="S378" s="81"/>
      <c r="T378" s="81" t="s">
        <v>4725</v>
      </c>
      <c r="U378" s="83">
        <v>42917.389027777775</v>
      </c>
      <c r="V378" s="85" t="s">
        <v>5404</v>
      </c>
      <c r="W378" s="81"/>
      <c r="X378" s="81"/>
      <c r="Y378" s="84" t="s">
        <v>7395</v>
      </c>
      <c r="Z378" s="81"/>
    </row>
    <row r="379" spans="1:26" x14ac:dyDescent="0.25">
      <c r="A379" s="66" t="s">
        <v>2089</v>
      </c>
      <c r="B379" s="66" t="s">
        <v>3392</v>
      </c>
      <c r="C379" s="67"/>
      <c r="D379" s="68"/>
      <c r="E379" s="69"/>
      <c r="F379" s="70"/>
      <c r="G379" s="67"/>
      <c r="H379" s="71"/>
      <c r="I379" s="72"/>
      <c r="J379" s="72"/>
      <c r="K379" s="36"/>
      <c r="L379" s="79"/>
      <c r="M379" s="79"/>
      <c r="N379" s="74"/>
      <c r="O379" s="81" t="s">
        <v>352</v>
      </c>
      <c r="P379" s="83">
        <v>42917.389178240737</v>
      </c>
      <c r="Q379" s="81" t="s">
        <v>3591</v>
      </c>
      <c r="R379" s="81"/>
      <c r="S379" s="81"/>
      <c r="T379" s="81" t="s">
        <v>4719</v>
      </c>
      <c r="U379" s="83">
        <v>42917.389178240737</v>
      </c>
      <c r="V379" s="85" t="s">
        <v>5405</v>
      </c>
      <c r="W379" s="81"/>
      <c r="X379" s="81"/>
      <c r="Y379" s="84" t="s">
        <v>7396</v>
      </c>
      <c r="Z379" s="81"/>
    </row>
    <row r="380" spans="1:26" x14ac:dyDescent="0.25">
      <c r="A380" s="66" t="s">
        <v>2090</v>
      </c>
      <c r="B380" s="66" t="s">
        <v>3397</v>
      </c>
      <c r="C380" s="67"/>
      <c r="D380" s="68"/>
      <c r="E380" s="69"/>
      <c r="F380" s="70"/>
      <c r="G380" s="67"/>
      <c r="H380" s="71"/>
      <c r="I380" s="72"/>
      <c r="J380" s="72"/>
      <c r="K380" s="36"/>
      <c r="L380" s="79"/>
      <c r="M380" s="79"/>
      <c r="N380" s="74"/>
      <c r="O380" s="81" t="s">
        <v>352</v>
      </c>
      <c r="P380" s="83">
        <v>42917.389328703706</v>
      </c>
      <c r="Q380" s="81" t="s">
        <v>3614</v>
      </c>
      <c r="R380" s="81"/>
      <c r="S380" s="81"/>
      <c r="T380" s="81" t="s">
        <v>4734</v>
      </c>
      <c r="U380" s="83">
        <v>42917.389328703706</v>
      </c>
      <c r="V380" s="85" t="s">
        <v>5406</v>
      </c>
      <c r="W380" s="81"/>
      <c r="X380" s="81"/>
      <c r="Y380" s="84" t="s">
        <v>7397</v>
      </c>
      <c r="Z380" s="81"/>
    </row>
    <row r="381" spans="1:26" x14ac:dyDescent="0.25">
      <c r="A381" s="66" t="s">
        <v>217</v>
      </c>
      <c r="B381" s="66" t="s">
        <v>200</v>
      </c>
      <c r="C381" s="67"/>
      <c r="D381" s="68"/>
      <c r="E381" s="69"/>
      <c r="F381" s="70"/>
      <c r="G381" s="67"/>
      <c r="H381" s="71"/>
      <c r="I381" s="72"/>
      <c r="J381" s="72"/>
      <c r="K381" s="36"/>
      <c r="L381" s="79"/>
      <c r="M381" s="79"/>
      <c r="N381" s="74"/>
      <c r="O381" s="81" t="s">
        <v>352</v>
      </c>
      <c r="P381" s="83">
        <v>42917.38958333333</v>
      </c>
      <c r="Q381" s="81" t="s">
        <v>3620</v>
      </c>
      <c r="R381" s="81"/>
      <c r="S381" s="81"/>
      <c r="T381" s="81" t="s">
        <v>4725</v>
      </c>
      <c r="U381" s="83">
        <v>42917.38958333333</v>
      </c>
      <c r="V381" s="85" t="s">
        <v>5407</v>
      </c>
      <c r="W381" s="81"/>
      <c r="X381" s="81"/>
      <c r="Y381" s="84" t="s">
        <v>7398</v>
      </c>
      <c r="Z381" s="81"/>
    </row>
    <row r="382" spans="1:26" x14ac:dyDescent="0.25">
      <c r="A382" s="66" t="s">
        <v>2091</v>
      </c>
      <c r="B382" s="66" t="s">
        <v>341</v>
      </c>
      <c r="C382" s="67"/>
      <c r="D382" s="68"/>
      <c r="E382" s="69"/>
      <c r="F382" s="70"/>
      <c r="G382" s="67"/>
      <c r="H382" s="71"/>
      <c r="I382" s="72"/>
      <c r="J382" s="72"/>
      <c r="K382" s="36"/>
      <c r="L382" s="79"/>
      <c r="M382" s="79"/>
      <c r="N382" s="74"/>
      <c r="O382" s="81" t="s">
        <v>352</v>
      </c>
      <c r="P382" s="83">
        <v>42917.389699074076</v>
      </c>
      <c r="Q382" s="81" t="s">
        <v>3729</v>
      </c>
      <c r="R382" s="85" t="s">
        <v>4441</v>
      </c>
      <c r="S382" s="81" t="s">
        <v>4698</v>
      </c>
      <c r="T382" s="81" t="s">
        <v>379</v>
      </c>
      <c r="U382" s="83">
        <v>42917.389699074076</v>
      </c>
      <c r="V382" s="85" t="s">
        <v>5408</v>
      </c>
      <c r="W382" s="81"/>
      <c r="X382" s="81"/>
      <c r="Y382" s="84" t="s">
        <v>7399</v>
      </c>
      <c r="Z382" s="81"/>
    </row>
    <row r="383" spans="1:26" x14ac:dyDescent="0.25">
      <c r="A383" s="66" t="s">
        <v>2091</v>
      </c>
      <c r="B383" s="66" t="s">
        <v>282</v>
      </c>
      <c r="C383" s="67"/>
      <c r="D383" s="68"/>
      <c r="E383" s="69"/>
      <c r="F383" s="70"/>
      <c r="G383" s="67"/>
      <c r="H383" s="71"/>
      <c r="I383" s="72"/>
      <c r="J383" s="72"/>
      <c r="K383" s="36"/>
      <c r="L383" s="79"/>
      <c r="M383" s="79"/>
      <c r="N383" s="74"/>
      <c r="O383" s="81" t="s">
        <v>352</v>
      </c>
      <c r="P383" s="83">
        <v>42917.389699074076</v>
      </c>
      <c r="Q383" s="81" t="s">
        <v>3729</v>
      </c>
      <c r="R383" s="85" t="s">
        <v>4441</v>
      </c>
      <c r="S383" s="81" t="s">
        <v>4698</v>
      </c>
      <c r="T383" s="81" t="s">
        <v>379</v>
      </c>
      <c r="U383" s="83">
        <v>42917.389699074076</v>
      </c>
      <c r="V383" s="85" t="s">
        <v>5408</v>
      </c>
      <c r="W383" s="81"/>
      <c r="X383" s="81"/>
      <c r="Y383" s="84" t="s">
        <v>7399</v>
      </c>
      <c r="Z383" s="81"/>
    </row>
    <row r="384" spans="1:26" x14ac:dyDescent="0.25">
      <c r="A384" s="66" t="s">
        <v>2091</v>
      </c>
      <c r="B384" s="66" t="s">
        <v>2908</v>
      </c>
      <c r="C384" s="67"/>
      <c r="D384" s="68"/>
      <c r="E384" s="69"/>
      <c r="F384" s="70"/>
      <c r="G384" s="67"/>
      <c r="H384" s="71"/>
      <c r="I384" s="72"/>
      <c r="J384" s="72"/>
      <c r="K384" s="36"/>
      <c r="L384" s="79"/>
      <c r="M384" s="79"/>
      <c r="N384" s="74"/>
      <c r="O384" s="81" t="s">
        <v>352</v>
      </c>
      <c r="P384" s="83">
        <v>42917.389699074076</v>
      </c>
      <c r="Q384" s="81" t="s">
        <v>3729</v>
      </c>
      <c r="R384" s="85" t="s">
        <v>4441</v>
      </c>
      <c r="S384" s="81" t="s">
        <v>4698</v>
      </c>
      <c r="T384" s="81" t="s">
        <v>379</v>
      </c>
      <c r="U384" s="83">
        <v>42917.389699074076</v>
      </c>
      <c r="V384" s="85" t="s">
        <v>5408</v>
      </c>
      <c r="W384" s="81"/>
      <c r="X384" s="81"/>
      <c r="Y384" s="84" t="s">
        <v>7399</v>
      </c>
      <c r="Z384" s="81"/>
    </row>
    <row r="385" spans="1:26" x14ac:dyDescent="0.25">
      <c r="A385" s="66" t="s">
        <v>2092</v>
      </c>
      <c r="B385" s="66" t="s">
        <v>2092</v>
      </c>
      <c r="C385" s="67"/>
      <c r="D385" s="68"/>
      <c r="E385" s="69"/>
      <c r="F385" s="70"/>
      <c r="G385" s="67"/>
      <c r="H385" s="71"/>
      <c r="I385" s="72"/>
      <c r="J385" s="72"/>
      <c r="K385" s="36"/>
      <c r="L385" s="79"/>
      <c r="M385" s="79"/>
      <c r="N385" s="74"/>
      <c r="O385" s="81" t="s">
        <v>179</v>
      </c>
      <c r="P385" s="83">
        <v>42917.321643518517</v>
      </c>
      <c r="Q385" s="81" t="s">
        <v>3730</v>
      </c>
      <c r="R385" s="81"/>
      <c r="S385" s="81"/>
      <c r="T385" s="81" t="s">
        <v>4806</v>
      </c>
      <c r="U385" s="83">
        <v>42917.321643518517</v>
      </c>
      <c r="V385" s="85" t="s">
        <v>5409</v>
      </c>
      <c r="W385" s="81"/>
      <c r="X385" s="81"/>
      <c r="Y385" s="84" t="s">
        <v>7400</v>
      </c>
      <c r="Z385" s="81"/>
    </row>
    <row r="386" spans="1:26" x14ac:dyDescent="0.25">
      <c r="A386" s="66" t="s">
        <v>2093</v>
      </c>
      <c r="B386" s="66" t="s">
        <v>2092</v>
      </c>
      <c r="C386" s="67"/>
      <c r="D386" s="68"/>
      <c r="E386" s="69"/>
      <c r="F386" s="70"/>
      <c r="G386" s="67"/>
      <c r="H386" s="71"/>
      <c r="I386" s="72"/>
      <c r="J386" s="72"/>
      <c r="K386" s="36"/>
      <c r="L386" s="79"/>
      <c r="M386" s="79"/>
      <c r="N386" s="74"/>
      <c r="O386" s="81" t="s">
        <v>352</v>
      </c>
      <c r="P386" s="83">
        <v>42917.390497685185</v>
      </c>
      <c r="Q386" s="81" t="s">
        <v>3731</v>
      </c>
      <c r="R386" s="81"/>
      <c r="S386" s="81"/>
      <c r="T386" s="81" t="s">
        <v>4806</v>
      </c>
      <c r="U386" s="83">
        <v>42917.390497685185</v>
      </c>
      <c r="V386" s="85" t="s">
        <v>5410</v>
      </c>
      <c r="W386" s="81"/>
      <c r="X386" s="81"/>
      <c r="Y386" s="84" t="s">
        <v>7401</v>
      </c>
      <c r="Z386" s="81"/>
    </row>
    <row r="387" spans="1:26" x14ac:dyDescent="0.25">
      <c r="A387" s="66" t="s">
        <v>2094</v>
      </c>
      <c r="B387" s="66" t="s">
        <v>2094</v>
      </c>
      <c r="C387" s="67"/>
      <c r="D387" s="68"/>
      <c r="E387" s="69"/>
      <c r="F387" s="70"/>
      <c r="G387" s="67"/>
      <c r="H387" s="71"/>
      <c r="I387" s="72"/>
      <c r="J387" s="72"/>
      <c r="K387" s="36"/>
      <c r="L387" s="79"/>
      <c r="M387" s="79"/>
      <c r="N387" s="74"/>
      <c r="O387" s="81" t="s">
        <v>179</v>
      </c>
      <c r="P387" s="83">
        <v>42917.390543981484</v>
      </c>
      <c r="Q387" s="81" t="s">
        <v>3732</v>
      </c>
      <c r="R387" s="81"/>
      <c r="S387" s="81"/>
      <c r="T387" s="81" t="s">
        <v>4719</v>
      </c>
      <c r="U387" s="83">
        <v>42917.390543981484</v>
      </c>
      <c r="V387" s="85" t="s">
        <v>5411</v>
      </c>
      <c r="W387" s="81"/>
      <c r="X387" s="81"/>
      <c r="Y387" s="84" t="s">
        <v>7402</v>
      </c>
      <c r="Z387" s="81"/>
    </row>
    <row r="388" spans="1:26" x14ac:dyDescent="0.25">
      <c r="A388" s="66" t="s">
        <v>2095</v>
      </c>
      <c r="B388" s="66" t="s">
        <v>2095</v>
      </c>
      <c r="C388" s="67"/>
      <c r="D388" s="68"/>
      <c r="E388" s="69"/>
      <c r="F388" s="70"/>
      <c r="G388" s="67"/>
      <c r="H388" s="71"/>
      <c r="I388" s="72"/>
      <c r="J388" s="72"/>
      <c r="K388" s="36"/>
      <c r="L388" s="79"/>
      <c r="M388" s="79"/>
      <c r="N388" s="74"/>
      <c r="O388" s="81" t="s">
        <v>179</v>
      </c>
      <c r="P388" s="83">
        <v>42917.390763888892</v>
      </c>
      <c r="Q388" s="81" t="s">
        <v>3733</v>
      </c>
      <c r="R388" s="81"/>
      <c r="S388" s="81"/>
      <c r="T388" s="81" t="s">
        <v>4807</v>
      </c>
      <c r="U388" s="83">
        <v>42917.390763888892</v>
      </c>
      <c r="V388" s="85" t="s">
        <v>5412</v>
      </c>
      <c r="W388" s="81"/>
      <c r="X388" s="81"/>
      <c r="Y388" s="84" t="s">
        <v>7403</v>
      </c>
      <c r="Z388" s="81"/>
    </row>
    <row r="389" spans="1:26" x14ac:dyDescent="0.25">
      <c r="A389" s="66" t="s">
        <v>2096</v>
      </c>
      <c r="B389" s="66" t="s">
        <v>3392</v>
      </c>
      <c r="C389" s="67"/>
      <c r="D389" s="68"/>
      <c r="E389" s="69"/>
      <c r="F389" s="70"/>
      <c r="G389" s="67"/>
      <c r="H389" s="71"/>
      <c r="I389" s="72"/>
      <c r="J389" s="72"/>
      <c r="K389" s="36"/>
      <c r="L389" s="79"/>
      <c r="M389" s="79"/>
      <c r="N389" s="74"/>
      <c r="O389" s="81" t="s">
        <v>352</v>
      </c>
      <c r="P389" s="83">
        <v>42917.390960648147</v>
      </c>
      <c r="Q389" s="81" t="s">
        <v>3591</v>
      </c>
      <c r="R389" s="81"/>
      <c r="S389" s="81"/>
      <c r="T389" s="81" t="s">
        <v>4719</v>
      </c>
      <c r="U389" s="83">
        <v>42917.390960648147</v>
      </c>
      <c r="V389" s="85" t="s">
        <v>5413</v>
      </c>
      <c r="W389" s="81"/>
      <c r="X389" s="81"/>
      <c r="Y389" s="84" t="s">
        <v>7404</v>
      </c>
      <c r="Z389" s="81"/>
    </row>
    <row r="390" spans="1:26" x14ac:dyDescent="0.25">
      <c r="A390" s="66" t="s">
        <v>2097</v>
      </c>
      <c r="B390" s="66" t="s">
        <v>200</v>
      </c>
      <c r="C390" s="67"/>
      <c r="D390" s="68"/>
      <c r="E390" s="69"/>
      <c r="F390" s="70"/>
      <c r="G390" s="67"/>
      <c r="H390" s="71"/>
      <c r="I390" s="72"/>
      <c r="J390" s="72"/>
      <c r="K390" s="36"/>
      <c r="L390" s="79"/>
      <c r="M390" s="79"/>
      <c r="N390" s="74"/>
      <c r="O390" s="81" t="s">
        <v>352</v>
      </c>
      <c r="P390" s="83">
        <v>42917.391250000001</v>
      </c>
      <c r="Q390" s="81" t="s">
        <v>3620</v>
      </c>
      <c r="R390" s="81"/>
      <c r="S390" s="81"/>
      <c r="T390" s="81" t="s">
        <v>4725</v>
      </c>
      <c r="U390" s="83">
        <v>42917.391250000001</v>
      </c>
      <c r="V390" s="85" t="s">
        <v>5414</v>
      </c>
      <c r="W390" s="81"/>
      <c r="X390" s="81"/>
      <c r="Y390" s="84" t="s">
        <v>7405</v>
      </c>
      <c r="Z390" s="81"/>
    </row>
    <row r="391" spans="1:26" x14ac:dyDescent="0.25">
      <c r="A391" s="66" t="s">
        <v>2098</v>
      </c>
      <c r="B391" s="66" t="s">
        <v>2935</v>
      </c>
      <c r="C391" s="67"/>
      <c r="D391" s="68"/>
      <c r="E391" s="69"/>
      <c r="F391" s="70"/>
      <c r="G391" s="67"/>
      <c r="H391" s="71"/>
      <c r="I391" s="72"/>
      <c r="J391" s="72"/>
      <c r="K391" s="36"/>
      <c r="L391" s="79"/>
      <c r="M391" s="79"/>
      <c r="N391" s="74"/>
      <c r="O391" s="81" t="s">
        <v>352</v>
      </c>
      <c r="P391" s="83">
        <v>42917.392974537041</v>
      </c>
      <c r="Q391" s="81" t="s">
        <v>3685</v>
      </c>
      <c r="R391" s="81"/>
      <c r="S391" s="81"/>
      <c r="T391" s="81" t="s">
        <v>4777</v>
      </c>
      <c r="U391" s="83">
        <v>42917.392974537041</v>
      </c>
      <c r="V391" s="85" t="s">
        <v>5415</v>
      </c>
      <c r="W391" s="81"/>
      <c r="X391" s="81"/>
      <c r="Y391" s="84" t="s">
        <v>7406</v>
      </c>
      <c r="Z391" s="81"/>
    </row>
    <row r="392" spans="1:26" x14ac:dyDescent="0.25">
      <c r="A392" s="66" t="s">
        <v>2099</v>
      </c>
      <c r="B392" s="66" t="s">
        <v>3392</v>
      </c>
      <c r="C392" s="67"/>
      <c r="D392" s="68"/>
      <c r="E392" s="69"/>
      <c r="F392" s="70"/>
      <c r="G392" s="67"/>
      <c r="H392" s="71"/>
      <c r="I392" s="72"/>
      <c r="J392" s="72"/>
      <c r="K392" s="36"/>
      <c r="L392" s="79"/>
      <c r="M392" s="79"/>
      <c r="N392" s="74"/>
      <c r="O392" s="81" t="s">
        <v>352</v>
      </c>
      <c r="P392" s="83">
        <v>42917.393125000002</v>
      </c>
      <c r="Q392" s="81" t="s">
        <v>3591</v>
      </c>
      <c r="R392" s="81"/>
      <c r="S392" s="81"/>
      <c r="T392" s="81" t="s">
        <v>4719</v>
      </c>
      <c r="U392" s="83">
        <v>42917.393125000002</v>
      </c>
      <c r="V392" s="85" t="s">
        <v>5416</v>
      </c>
      <c r="W392" s="81"/>
      <c r="X392" s="81"/>
      <c r="Y392" s="84" t="s">
        <v>7407</v>
      </c>
      <c r="Z392" s="81"/>
    </row>
    <row r="393" spans="1:26" x14ac:dyDescent="0.25">
      <c r="A393" s="66" t="s">
        <v>2100</v>
      </c>
      <c r="B393" s="66" t="s">
        <v>2100</v>
      </c>
      <c r="C393" s="67"/>
      <c r="D393" s="68"/>
      <c r="E393" s="69"/>
      <c r="F393" s="70"/>
      <c r="G393" s="67"/>
      <c r="H393" s="71"/>
      <c r="I393" s="72"/>
      <c r="J393" s="72"/>
      <c r="K393" s="36"/>
      <c r="L393" s="79"/>
      <c r="M393" s="79"/>
      <c r="N393" s="74"/>
      <c r="O393" s="81" t="s">
        <v>179</v>
      </c>
      <c r="P393" s="83">
        <v>42917.393391203703</v>
      </c>
      <c r="Q393" s="81" t="s">
        <v>3734</v>
      </c>
      <c r="R393" s="81"/>
      <c r="S393" s="81"/>
      <c r="T393" s="81" t="s">
        <v>4719</v>
      </c>
      <c r="U393" s="83">
        <v>42917.393391203703</v>
      </c>
      <c r="V393" s="85" t="s">
        <v>5417</v>
      </c>
      <c r="W393" s="81"/>
      <c r="X393" s="81"/>
      <c r="Y393" s="84" t="s">
        <v>7408</v>
      </c>
      <c r="Z393" s="81"/>
    </row>
    <row r="394" spans="1:26" x14ac:dyDescent="0.25">
      <c r="A394" s="66" t="s">
        <v>2101</v>
      </c>
      <c r="B394" s="66" t="s">
        <v>3421</v>
      </c>
      <c r="C394" s="67"/>
      <c r="D394" s="68"/>
      <c r="E394" s="69"/>
      <c r="F394" s="70"/>
      <c r="G394" s="67"/>
      <c r="H394" s="71"/>
      <c r="I394" s="72"/>
      <c r="J394" s="72"/>
      <c r="K394" s="36"/>
      <c r="L394" s="79"/>
      <c r="M394" s="79"/>
      <c r="N394" s="74"/>
      <c r="O394" s="81" t="s">
        <v>352</v>
      </c>
      <c r="P394" s="83">
        <v>42917.39340277778</v>
      </c>
      <c r="Q394" s="81" t="s">
        <v>3658</v>
      </c>
      <c r="R394" s="81"/>
      <c r="S394" s="81"/>
      <c r="T394" s="81" t="s">
        <v>4719</v>
      </c>
      <c r="U394" s="83">
        <v>42917.39340277778</v>
      </c>
      <c r="V394" s="85" t="s">
        <v>5418</v>
      </c>
      <c r="W394" s="81"/>
      <c r="X394" s="81"/>
      <c r="Y394" s="84" t="s">
        <v>7409</v>
      </c>
      <c r="Z394" s="81"/>
    </row>
    <row r="395" spans="1:26" x14ac:dyDescent="0.25">
      <c r="A395" s="66" t="s">
        <v>2102</v>
      </c>
      <c r="B395" s="66" t="s">
        <v>3392</v>
      </c>
      <c r="C395" s="67"/>
      <c r="D395" s="68"/>
      <c r="E395" s="69"/>
      <c r="F395" s="70"/>
      <c r="G395" s="67"/>
      <c r="H395" s="71"/>
      <c r="I395" s="72"/>
      <c r="J395" s="72"/>
      <c r="K395" s="36"/>
      <c r="L395" s="79"/>
      <c r="M395" s="79"/>
      <c r="N395" s="74"/>
      <c r="O395" s="81" t="s">
        <v>352</v>
      </c>
      <c r="P395" s="83">
        <v>42917.393657407411</v>
      </c>
      <c r="Q395" s="81" t="s">
        <v>3591</v>
      </c>
      <c r="R395" s="81"/>
      <c r="S395" s="81"/>
      <c r="T395" s="81" t="s">
        <v>4719</v>
      </c>
      <c r="U395" s="83">
        <v>42917.393657407411</v>
      </c>
      <c r="V395" s="85" t="s">
        <v>5419</v>
      </c>
      <c r="W395" s="81"/>
      <c r="X395" s="81"/>
      <c r="Y395" s="84" t="s">
        <v>7410</v>
      </c>
      <c r="Z395" s="81"/>
    </row>
    <row r="396" spans="1:26" x14ac:dyDescent="0.25">
      <c r="A396" s="66" t="s">
        <v>2103</v>
      </c>
      <c r="B396" s="66" t="s">
        <v>312</v>
      </c>
      <c r="C396" s="67"/>
      <c r="D396" s="68"/>
      <c r="E396" s="69"/>
      <c r="F396" s="70"/>
      <c r="G396" s="67"/>
      <c r="H396" s="71"/>
      <c r="I396" s="72"/>
      <c r="J396" s="72"/>
      <c r="K396" s="36"/>
      <c r="L396" s="79"/>
      <c r="M396" s="79"/>
      <c r="N396" s="74"/>
      <c r="O396" s="81" t="s">
        <v>352</v>
      </c>
      <c r="P396" s="83">
        <v>42917.394421296296</v>
      </c>
      <c r="Q396" s="81" t="s">
        <v>3668</v>
      </c>
      <c r="R396" s="81" t="s">
        <v>4423</v>
      </c>
      <c r="S396" s="81" t="s">
        <v>4693</v>
      </c>
      <c r="T396" s="81" t="s">
        <v>4765</v>
      </c>
      <c r="U396" s="83">
        <v>42917.394421296296</v>
      </c>
      <c r="V396" s="85" t="s">
        <v>5420</v>
      </c>
      <c r="W396" s="81"/>
      <c r="X396" s="81"/>
      <c r="Y396" s="84" t="s">
        <v>7411</v>
      </c>
      <c r="Z396" s="81"/>
    </row>
    <row r="397" spans="1:26" x14ac:dyDescent="0.25">
      <c r="A397" s="66" t="s">
        <v>2104</v>
      </c>
      <c r="B397" s="66" t="s">
        <v>200</v>
      </c>
      <c r="C397" s="67"/>
      <c r="D397" s="68"/>
      <c r="E397" s="69"/>
      <c r="F397" s="70"/>
      <c r="G397" s="67"/>
      <c r="H397" s="71"/>
      <c r="I397" s="72"/>
      <c r="J397" s="72"/>
      <c r="K397" s="36"/>
      <c r="L397" s="79"/>
      <c r="M397" s="79"/>
      <c r="N397" s="74"/>
      <c r="O397" s="81" t="s">
        <v>352</v>
      </c>
      <c r="P397" s="83">
        <v>42917.394629629627</v>
      </c>
      <c r="Q397" s="81" t="s">
        <v>3620</v>
      </c>
      <c r="R397" s="81"/>
      <c r="S397" s="81"/>
      <c r="T397" s="81" t="s">
        <v>4725</v>
      </c>
      <c r="U397" s="83">
        <v>42917.394629629627</v>
      </c>
      <c r="V397" s="85" t="s">
        <v>5421</v>
      </c>
      <c r="W397" s="81"/>
      <c r="X397" s="81"/>
      <c r="Y397" s="84" t="s">
        <v>7412</v>
      </c>
      <c r="Z397" s="81"/>
    </row>
    <row r="398" spans="1:26" x14ac:dyDescent="0.25">
      <c r="A398" s="66" t="s">
        <v>2105</v>
      </c>
      <c r="B398" s="66" t="s">
        <v>282</v>
      </c>
      <c r="C398" s="67"/>
      <c r="D398" s="68"/>
      <c r="E398" s="69"/>
      <c r="F398" s="70"/>
      <c r="G398" s="67"/>
      <c r="H398" s="71"/>
      <c r="I398" s="72"/>
      <c r="J398" s="72"/>
      <c r="K398" s="36"/>
      <c r="L398" s="79"/>
      <c r="M398" s="79"/>
      <c r="N398" s="74"/>
      <c r="O398" s="81" t="s">
        <v>352</v>
      </c>
      <c r="P398" s="83">
        <v>42917.395462962966</v>
      </c>
      <c r="Q398" s="81" t="s">
        <v>3735</v>
      </c>
      <c r="R398" s="85" t="s">
        <v>4442</v>
      </c>
      <c r="S398" s="81" t="s">
        <v>372</v>
      </c>
      <c r="T398" s="81" t="s">
        <v>4719</v>
      </c>
      <c r="U398" s="83">
        <v>42917.395462962966</v>
      </c>
      <c r="V398" s="85" t="s">
        <v>5422</v>
      </c>
      <c r="W398" s="81"/>
      <c r="X398" s="81"/>
      <c r="Y398" s="84" t="s">
        <v>7413</v>
      </c>
      <c r="Z398" s="81"/>
    </row>
    <row r="399" spans="1:26" x14ac:dyDescent="0.25">
      <c r="A399" s="66" t="s">
        <v>2105</v>
      </c>
      <c r="B399" s="66" t="s">
        <v>312</v>
      </c>
      <c r="C399" s="67"/>
      <c r="D399" s="68"/>
      <c r="E399" s="69"/>
      <c r="F399" s="70"/>
      <c r="G399" s="67"/>
      <c r="H399" s="71"/>
      <c r="I399" s="72"/>
      <c r="J399" s="72"/>
      <c r="K399" s="36"/>
      <c r="L399" s="79"/>
      <c r="M399" s="79"/>
      <c r="N399" s="74"/>
      <c r="O399" s="81" t="s">
        <v>352</v>
      </c>
      <c r="P399" s="83">
        <v>42917.395462962966</v>
      </c>
      <c r="Q399" s="81" t="s">
        <v>3735</v>
      </c>
      <c r="R399" s="85" t="s">
        <v>4442</v>
      </c>
      <c r="S399" s="81" t="s">
        <v>372</v>
      </c>
      <c r="T399" s="81" t="s">
        <v>4719</v>
      </c>
      <c r="U399" s="83">
        <v>42917.395462962966</v>
      </c>
      <c r="V399" s="85" t="s">
        <v>5422</v>
      </c>
      <c r="W399" s="81"/>
      <c r="X399" s="81"/>
      <c r="Y399" s="84" t="s">
        <v>7413</v>
      </c>
      <c r="Z399" s="81"/>
    </row>
    <row r="400" spans="1:26" x14ac:dyDescent="0.25">
      <c r="A400" s="66" t="s">
        <v>1326</v>
      </c>
      <c r="B400" s="66" t="s">
        <v>1360</v>
      </c>
      <c r="C400" s="67"/>
      <c r="D400" s="68"/>
      <c r="E400" s="69"/>
      <c r="F400" s="70"/>
      <c r="G400" s="67"/>
      <c r="H400" s="71"/>
      <c r="I400" s="72"/>
      <c r="J400" s="72"/>
      <c r="K400" s="36"/>
      <c r="L400" s="79"/>
      <c r="M400" s="79"/>
      <c r="N400" s="74"/>
      <c r="O400" s="81" t="s">
        <v>352</v>
      </c>
      <c r="P400" s="83">
        <v>42917.395682870374</v>
      </c>
      <c r="Q400" s="81" t="s">
        <v>3736</v>
      </c>
      <c r="R400" s="85" t="s">
        <v>4443</v>
      </c>
      <c r="S400" s="81" t="s">
        <v>1398</v>
      </c>
      <c r="T400" s="81" t="s">
        <v>4808</v>
      </c>
      <c r="U400" s="83">
        <v>42917.395682870374</v>
      </c>
      <c r="V400" s="85" t="s">
        <v>5423</v>
      </c>
      <c r="W400" s="81"/>
      <c r="X400" s="81"/>
      <c r="Y400" s="84" t="s">
        <v>7414</v>
      </c>
      <c r="Z400" s="81"/>
    </row>
    <row r="401" spans="1:26" x14ac:dyDescent="0.25">
      <c r="A401" s="66" t="s">
        <v>2106</v>
      </c>
      <c r="B401" s="66" t="s">
        <v>2106</v>
      </c>
      <c r="C401" s="67"/>
      <c r="D401" s="68"/>
      <c r="E401" s="69"/>
      <c r="F401" s="70"/>
      <c r="G401" s="67"/>
      <c r="H401" s="71"/>
      <c r="I401" s="72"/>
      <c r="J401" s="72"/>
      <c r="K401" s="36"/>
      <c r="L401" s="79"/>
      <c r="M401" s="79"/>
      <c r="N401" s="74"/>
      <c r="O401" s="81" t="s">
        <v>179</v>
      </c>
      <c r="P401" s="83">
        <v>42917.395856481482</v>
      </c>
      <c r="Q401" s="81" t="s">
        <v>3737</v>
      </c>
      <c r="R401" s="81"/>
      <c r="S401" s="81"/>
      <c r="T401" s="81" t="s">
        <v>4809</v>
      </c>
      <c r="U401" s="83">
        <v>42917.395856481482</v>
      </c>
      <c r="V401" s="85" t="s">
        <v>5424</v>
      </c>
      <c r="W401" s="81"/>
      <c r="X401" s="81"/>
      <c r="Y401" s="84" t="s">
        <v>7415</v>
      </c>
      <c r="Z401" s="81"/>
    </row>
    <row r="402" spans="1:26" x14ac:dyDescent="0.25">
      <c r="A402" s="66" t="s">
        <v>2107</v>
      </c>
      <c r="B402" s="66" t="s">
        <v>3392</v>
      </c>
      <c r="C402" s="67"/>
      <c r="D402" s="68"/>
      <c r="E402" s="69"/>
      <c r="F402" s="70"/>
      <c r="G402" s="67"/>
      <c r="H402" s="71"/>
      <c r="I402" s="72"/>
      <c r="J402" s="72"/>
      <c r="K402" s="36"/>
      <c r="L402" s="79"/>
      <c r="M402" s="79"/>
      <c r="N402" s="74"/>
      <c r="O402" s="81" t="s">
        <v>352</v>
      </c>
      <c r="P402" s="83">
        <v>42917.396134259259</v>
      </c>
      <c r="Q402" s="81" t="s">
        <v>3591</v>
      </c>
      <c r="R402" s="81"/>
      <c r="S402" s="81"/>
      <c r="T402" s="81" t="s">
        <v>4719</v>
      </c>
      <c r="U402" s="83">
        <v>42917.396134259259</v>
      </c>
      <c r="V402" s="85" t="s">
        <v>5425</v>
      </c>
      <c r="W402" s="81"/>
      <c r="X402" s="81"/>
      <c r="Y402" s="84" t="s">
        <v>7416</v>
      </c>
      <c r="Z402" s="81"/>
    </row>
    <row r="403" spans="1:26" x14ac:dyDescent="0.25">
      <c r="A403" s="66" t="s">
        <v>1314</v>
      </c>
      <c r="B403" s="66" t="s">
        <v>1350</v>
      </c>
      <c r="C403" s="67"/>
      <c r="D403" s="68"/>
      <c r="E403" s="69"/>
      <c r="F403" s="70"/>
      <c r="G403" s="67"/>
      <c r="H403" s="71"/>
      <c r="I403" s="72"/>
      <c r="J403" s="72"/>
      <c r="K403" s="36"/>
      <c r="L403" s="79"/>
      <c r="M403" s="79"/>
      <c r="N403" s="74"/>
      <c r="O403" s="81" t="s">
        <v>352</v>
      </c>
      <c r="P403" s="83">
        <v>42917.396284722221</v>
      </c>
      <c r="Q403" s="81" t="s">
        <v>3605</v>
      </c>
      <c r="R403" s="81"/>
      <c r="S403" s="81"/>
      <c r="T403" s="81" t="s">
        <v>379</v>
      </c>
      <c r="U403" s="83">
        <v>42917.396284722221</v>
      </c>
      <c r="V403" s="85" t="s">
        <v>5426</v>
      </c>
      <c r="W403" s="81"/>
      <c r="X403" s="81"/>
      <c r="Y403" s="84" t="s">
        <v>7417</v>
      </c>
      <c r="Z403" s="81"/>
    </row>
    <row r="404" spans="1:26" x14ac:dyDescent="0.25">
      <c r="A404" s="66" t="s">
        <v>2108</v>
      </c>
      <c r="B404" s="66" t="s">
        <v>319</v>
      </c>
      <c r="C404" s="67"/>
      <c r="D404" s="68"/>
      <c r="E404" s="69"/>
      <c r="F404" s="70"/>
      <c r="G404" s="67"/>
      <c r="H404" s="71"/>
      <c r="I404" s="72"/>
      <c r="J404" s="72"/>
      <c r="K404" s="36"/>
      <c r="L404" s="79"/>
      <c r="M404" s="79"/>
      <c r="N404" s="74"/>
      <c r="O404" s="81" t="s">
        <v>352</v>
      </c>
      <c r="P404" s="83">
        <v>42917.396412037036</v>
      </c>
      <c r="Q404" s="81" t="s">
        <v>3738</v>
      </c>
      <c r="R404" s="81"/>
      <c r="S404" s="81"/>
      <c r="T404" s="81" t="s">
        <v>4719</v>
      </c>
      <c r="U404" s="83">
        <v>42917.396412037036</v>
      </c>
      <c r="V404" s="85" t="s">
        <v>5427</v>
      </c>
      <c r="W404" s="81"/>
      <c r="X404" s="81"/>
      <c r="Y404" s="84" t="s">
        <v>7418</v>
      </c>
      <c r="Z404" s="81"/>
    </row>
    <row r="405" spans="1:26" x14ac:dyDescent="0.25">
      <c r="A405" s="66" t="s">
        <v>2109</v>
      </c>
      <c r="B405" s="66" t="s">
        <v>282</v>
      </c>
      <c r="C405" s="67"/>
      <c r="D405" s="68"/>
      <c r="E405" s="69"/>
      <c r="F405" s="70"/>
      <c r="G405" s="67"/>
      <c r="H405" s="71"/>
      <c r="I405" s="72"/>
      <c r="J405" s="72"/>
      <c r="K405" s="36"/>
      <c r="L405" s="79"/>
      <c r="M405" s="79"/>
      <c r="N405" s="74"/>
      <c r="O405" s="81" t="s">
        <v>352</v>
      </c>
      <c r="P405" s="83">
        <v>42917.396412037036</v>
      </c>
      <c r="Q405" s="81" t="s">
        <v>3735</v>
      </c>
      <c r="R405" s="85" t="s">
        <v>4442</v>
      </c>
      <c r="S405" s="81" t="s">
        <v>372</v>
      </c>
      <c r="T405" s="81" t="s">
        <v>4719</v>
      </c>
      <c r="U405" s="83">
        <v>42917.396412037036</v>
      </c>
      <c r="V405" s="85" t="s">
        <v>5428</v>
      </c>
      <c r="W405" s="81"/>
      <c r="X405" s="81"/>
      <c r="Y405" s="84" t="s">
        <v>7419</v>
      </c>
      <c r="Z405" s="81"/>
    </row>
    <row r="406" spans="1:26" x14ac:dyDescent="0.25">
      <c r="A406" s="66" t="s">
        <v>2109</v>
      </c>
      <c r="B406" s="66" t="s">
        <v>312</v>
      </c>
      <c r="C406" s="67"/>
      <c r="D406" s="68"/>
      <c r="E406" s="69"/>
      <c r="F406" s="70"/>
      <c r="G406" s="67"/>
      <c r="H406" s="71"/>
      <c r="I406" s="72"/>
      <c r="J406" s="72"/>
      <c r="K406" s="36"/>
      <c r="L406" s="79"/>
      <c r="M406" s="79"/>
      <c r="N406" s="74"/>
      <c r="O406" s="81" t="s">
        <v>352</v>
      </c>
      <c r="P406" s="83">
        <v>42917.396412037036</v>
      </c>
      <c r="Q406" s="81" t="s">
        <v>3735</v>
      </c>
      <c r="R406" s="85" t="s">
        <v>4442</v>
      </c>
      <c r="S406" s="81" t="s">
        <v>372</v>
      </c>
      <c r="T406" s="81" t="s">
        <v>4719</v>
      </c>
      <c r="U406" s="83">
        <v>42917.396412037036</v>
      </c>
      <c r="V406" s="85" t="s">
        <v>5428</v>
      </c>
      <c r="W406" s="81"/>
      <c r="X406" s="81"/>
      <c r="Y406" s="84" t="s">
        <v>7419</v>
      </c>
      <c r="Z406" s="81"/>
    </row>
    <row r="407" spans="1:26" x14ac:dyDescent="0.25">
      <c r="A407" s="66" t="s">
        <v>2110</v>
      </c>
      <c r="B407" s="66" t="s">
        <v>3392</v>
      </c>
      <c r="C407" s="67"/>
      <c r="D407" s="68"/>
      <c r="E407" s="69"/>
      <c r="F407" s="70"/>
      <c r="G407" s="67"/>
      <c r="H407" s="71"/>
      <c r="I407" s="72"/>
      <c r="J407" s="72"/>
      <c r="K407" s="36"/>
      <c r="L407" s="79"/>
      <c r="M407" s="79"/>
      <c r="N407" s="74"/>
      <c r="O407" s="81" t="s">
        <v>352</v>
      </c>
      <c r="P407" s="83">
        <v>42917.396435185183</v>
      </c>
      <c r="Q407" s="81" t="s">
        <v>3591</v>
      </c>
      <c r="R407" s="81"/>
      <c r="S407" s="81"/>
      <c r="T407" s="81" t="s">
        <v>4719</v>
      </c>
      <c r="U407" s="83">
        <v>42917.396435185183</v>
      </c>
      <c r="V407" s="85" t="s">
        <v>5429</v>
      </c>
      <c r="W407" s="81"/>
      <c r="X407" s="81"/>
      <c r="Y407" s="84" t="s">
        <v>7420</v>
      </c>
      <c r="Z407" s="81"/>
    </row>
    <row r="408" spans="1:26" x14ac:dyDescent="0.25">
      <c r="A408" s="66" t="s">
        <v>2111</v>
      </c>
      <c r="B408" s="66" t="s">
        <v>312</v>
      </c>
      <c r="C408" s="67"/>
      <c r="D408" s="68"/>
      <c r="E408" s="69"/>
      <c r="F408" s="70"/>
      <c r="G408" s="67"/>
      <c r="H408" s="71"/>
      <c r="I408" s="72"/>
      <c r="J408" s="72"/>
      <c r="K408" s="36"/>
      <c r="L408" s="79"/>
      <c r="M408" s="79"/>
      <c r="N408" s="74"/>
      <c r="O408" s="81" t="s">
        <v>352</v>
      </c>
      <c r="P408" s="83">
        <v>42917.396944444445</v>
      </c>
      <c r="Q408" s="81" t="s">
        <v>3739</v>
      </c>
      <c r="R408" s="85" t="s">
        <v>4444</v>
      </c>
      <c r="S408" s="81" t="s">
        <v>372</v>
      </c>
      <c r="T408" s="81" t="s">
        <v>379</v>
      </c>
      <c r="U408" s="83">
        <v>42917.396944444445</v>
      </c>
      <c r="V408" s="85" t="s">
        <v>5430</v>
      </c>
      <c r="W408" s="81"/>
      <c r="X408" s="81"/>
      <c r="Y408" s="84" t="s">
        <v>7421</v>
      </c>
      <c r="Z408" s="81"/>
    </row>
    <row r="409" spans="1:26" x14ac:dyDescent="0.25">
      <c r="A409" s="66" t="s">
        <v>2112</v>
      </c>
      <c r="B409" s="66" t="s">
        <v>312</v>
      </c>
      <c r="C409" s="67"/>
      <c r="D409" s="68"/>
      <c r="E409" s="69"/>
      <c r="F409" s="70"/>
      <c r="G409" s="67"/>
      <c r="H409" s="71"/>
      <c r="I409" s="72"/>
      <c r="J409" s="72"/>
      <c r="K409" s="36"/>
      <c r="L409" s="79"/>
      <c r="M409" s="79"/>
      <c r="N409" s="74"/>
      <c r="O409" s="81" t="s">
        <v>352</v>
      </c>
      <c r="P409" s="83">
        <v>42917.396979166668</v>
      </c>
      <c r="Q409" s="81" t="s">
        <v>3739</v>
      </c>
      <c r="R409" s="85" t="s">
        <v>4444</v>
      </c>
      <c r="S409" s="81" t="s">
        <v>372</v>
      </c>
      <c r="T409" s="81" t="s">
        <v>379</v>
      </c>
      <c r="U409" s="83">
        <v>42917.396979166668</v>
      </c>
      <c r="V409" s="85" t="s">
        <v>5431</v>
      </c>
      <c r="W409" s="81"/>
      <c r="X409" s="81"/>
      <c r="Y409" s="84" t="s">
        <v>7422</v>
      </c>
      <c r="Z409" s="81"/>
    </row>
    <row r="410" spans="1:26" x14ac:dyDescent="0.25">
      <c r="A410" s="66" t="s">
        <v>2113</v>
      </c>
      <c r="B410" s="66" t="s">
        <v>200</v>
      </c>
      <c r="C410" s="67"/>
      <c r="D410" s="68"/>
      <c r="E410" s="69"/>
      <c r="F410" s="70"/>
      <c r="G410" s="67"/>
      <c r="H410" s="71"/>
      <c r="I410" s="72"/>
      <c r="J410" s="72"/>
      <c r="K410" s="36"/>
      <c r="L410" s="79"/>
      <c r="M410" s="79"/>
      <c r="N410" s="74"/>
      <c r="O410" s="81" t="s">
        <v>352</v>
      </c>
      <c r="P410" s="83">
        <v>42917.397361111114</v>
      </c>
      <c r="Q410" s="81" t="s">
        <v>3620</v>
      </c>
      <c r="R410" s="81"/>
      <c r="S410" s="81"/>
      <c r="T410" s="81" t="s">
        <v>4725</v>
      </c>
      <c r="U410" s="83">
        <v>42917.397361111114</v>
      </c>
      <c r="V410" s="85" t="s">
        <v>5432</v>
      </c>
      <c r="W410" s="81"/>
      <c r="X410" s="81"/>
      <c r="Y410" s="84" t="s">
        <v>7423</v>
      </c>
      <c r="Z410" s="81"/>
    </row>
    <row r="411" spans="1:26" x14ac:dyDescent="0.25">
      <c r="A411" s="66" t="s">
        <v>2114</v>
      </c>
      <c r="B411" s="66" t="s">
        <v>282</v>
      </c>
      <c r="C411" s="67"/>
      <c r="D411" s="68"/>
      <c r="E411" s="69"/>
      <c r="F411" s="70"/>
      <c r="G411" s="67"/>
      <c r="H411" s="71"/>
      <c r="I411" s="72"/>
      <c r="J411" s="72"/>
      <c r="K411" s="36"/>
      <c r="L411" s="79"/>
      <c r="M411" s="79"/>
      <c r="N411" s="74"/>
      <c r="O411" s="81" t="s">
        <v>352</v>
      </c>
      <c r="P411" s="83">
        <v>42917.397465277776</v>
      </c>
      <c r="Q411" s="81" t="s">
        <v>3735</v>
      </c>
      <c r="R411" s="85" t="s">
        <v>4442</v>
      </c>
      <c r="S411" s="81" t="s">
        <v>372</v>
      </c>
      <c r="T411" s="81" t="s">
        <v>4719</v>
      </c>
      <c r="U411" s="83">
        <v>42917.397465277776</v>
      </c>
      <c r="V411" s="85" t="s">
        <v>5433</v>
      </c>
      <c r="W411" s="81"/>
      <c r="X411" s="81"/>
      <c r="Y411" s="84" t="s">
        <v>7424</v>
      </c>
      <c r="Z411" s="81"/>
    </row>
    <row r="412" spans="1:26" x14ac:dyDescent="0.25">
      <c r="A412" s="66" t="s">
        <v>2114</v>
      </c>
      <c r="B412" s="66" t="s">
        <v>312</v>
      </c>
      <c r="C412" s="67"/>
      <c r="D412" s="68"/>
      <c r="E412" s="69"/>
      <c r="F412" s="70"/>
      <c r="G412" s="67"/>
      <c r="H412" s="71"/>
      <c r="I412" s="72"/>
      <c r="J412" s="72"/>
      <c r="K412" s="36"/>
      <c r="L412" s="79"/>
      <c r="M412" s="79"/>
      <c r="N412" s="74"/>
      <c r="O412" s="81" t="s">
        <v>352</v>
      </c>
      <c r="P412" s="83">
        <v>42917.397465277776</v>
      </c>
      <c r="Q412" s="81" t="s">
        <v>3735</v>
      </c>
      <c r="R412" s="85" t="s">
        <v>4442</v>
      </c>
      <c r="S412" s="81" t="s">
        <v>372</v>
      </c>
      <c r="T412" s="81" t="s">
        <v>4719</v>
      </c>
      <c r="U412" s="83">
        <v>42917.397465277776</v>
      </c>
      <c r="V412" s="85" t="s">
        <v>5433</v>
      </c>
      <c r="W412" s="81"/>
      <c r="X412" s="81"/>
      <c r="Y412" s="84" t="s">
        <v>7424</v>
      </c>
      <c r="Z412" s="81"/>
    </row>
    <row r="413" spans="1:26" x14ac:dyDescent="0.25">
      <c r="A413" s="66" t="s">
        <v>2115</v>
      </c>
      <c r="B413" s="66" t="s">
        <v>348</v>
      </c>
      <c r="C413" s="67"/>
      <c r="D413" s="68"/>
      <c r="E413" s="69"/>
      <c r="F413" s="70"/>
      <c r="G413" s="67"/>
      <c r="H413" s="71"/>
      <c r="I413" s="72"/>
      <c r="J413" s="72"/>
      <c r="K413" s="36"/>
      <c r="L413" s="79"/>
      <c r="M413" s="79"/>
      <c r="N413" s="74"/>
      <c r="O413" s="81" t="s">
        <v>352</v>
      </c>
      <c r="P413" s="83">
        <v>42917.398055555554</v>
      </c>
      <c r="Q413" s="81" t="s">
        <v>3699</v>
      </c>
      <c r="R413" s="85" t="s">
        <v>4432</v>
      </c>
      <c r="S413" s="81" t="s">
        <v>364</v>
      </c>
      <c r="T413" s="81" t="s">
        <v>4777</v>
      </c>
      <c r="U413" s="83">
        <v>42917.398055555554</v>
      </c>
      <c r="V413" s="85" t="s">
        <v>5434</v>
      </c>
      <c r="W413" s="81"/>
      <c r="X413" s="81"/>
      <c r="Y413" s="84" t="s">
        <v>7425</v>
      </c>
      <c r="Z413" s="81"/>
    </row>
    <row r="414" spans="1:26" x14ac:dyDescent="0.25">
      <c r="A414" s="66" t="s">
        <v>2115</v>
      </c>
      <c r="B414" s="66" t="s">
        <v>259</v>
      </c>
      <c r="C414" s="67"/>
      <c r="D414" s="68"/>
      <c r="E414" s="69"/>
      <c r="F414" s="70"/>
      <c r="G414" s="67"/>
      <c r="H414" s="71"/>
      <c r="I414" s="72"/>
      <c r="J414" s="72"/>
      <c r="K414" s="36"/>
      <c r="L414" s="79"/>
      <c r="M414" s="79"/>
      <c r="N414" s="74"/>
      <c r="O414" s="81" t="s">
        <v>352</v>
      </c>
      <c r="P414" s="83">
        <v>42917.398055555554</v>
      </c>
      <c r="Q414" s="81" t="s">
        <v>3699</v>
      </c>
      <c r="R414" s="85" t="s">
        <v>4432</v>
      </c>
      <c r="S414" s="81" t="s">
        <v>364</v>
      </c>
      <c r="T414" s="81" t="s">
        <v>4777</v>
      </c>
      <c r="U414" s="83">
        <v>42917.398055555554</v>
      </c>
      <c r="V414" s="85" t="s">
        <v>5434</v>
      </c>
      <c r="W414" s="81"/>
      <c r="X414" s="81"/>
      <c r="Y414" s="84" t="s">
        <v>7425</v>
      </c>
      <c r="Z414" s="81"/>
    </row>
    <row r="415" spans="1:26" x14ac:dyDescent="0.25">
      <c r="A415" s="66" t="s">
        <v>2116</v>
      </c>
      <c r="B415" s="66" t="s">
        <v>282</v>
      </c>
      <c r="C415" s="67"/>
      <c r="D415" s="68"/>
      <c r="E415" s="69"/>
      <c r="F415" s="70"/>
      <c r="G415" s="67"/>
      <c r="H415" s="71"/>
      <c r="I415" s="72"/>
      <c r="J415" s="72"/>
      <c r="K415" s="36"/>
      <c r="L415" s="79"/>
      <c r="M415" s="79"/>
      <c r="N415" s="74"/>
      <c r="O415" s="81" t="s">
        <v>352</v>
      </c>
      <c r="P415" s="83">
        <v>42917.3983912037</v>
      </c>
      <c r="Q415" s="81" t="s">
        <v>3735</v>
      </c>
      <c r="R415" s="85" t="s">
        <v>4442</v>
      </c>
      <c r="S415" s="81" t="s">
        <v>372</v>
      </c>
      <c r="T415" s="81" t="s">
        <v>4719</v>
      </c>
      <c r="U415" s="83">
        <v>42917.3983912037</v>
      </c>
      <c r="V415" s="85" t="s">
        <v>5435</v>
      </c>
      <c r="W415" s="81"/>
      <c r="X415" s="81"/>
      <c r="Y415" s="84" t="s">
        <v>7426</v>
      </c>
      <c r="Z415" s="81"/>
    </row>
    <row r="416" spans="1:26" x14ac:dyDescent="0.25">
      <c r="A416" s="66" t="s">
        <v>2116</v>
      </c>
      <c r="B416" s="66" t="s">
        <v>312</v>
      </c>
      <c r="C416" s="67"/>
      <c r="D416" s="68"/>
      <c r="E416" s="69"/>
      <c r="F416" s="70"/>
      <c r="G416" s="67"/>
      <c r="H416" s="71"/>
      <c r="I416" s="72"/>
      <c r="J416" s="72"/>
      <c r="K416" s="36"/>
      <c r="L416" s="79"/>
      <c r="M416" s="79"/>
      <c r="N416" s="74"/>
      <c r="O416" s="81" t="s">
        <v>352</v>
      </c>
      <c r="P416" s="83">
        <v>42917.3983912037</v>
      </c>
      <c r="Q416" s="81" t="s">
        <v>3735</v>
      </c>
      <c r="R416" s="85" t="s">
        <v>4442</v>
      </c>
      <c r="S416" s="81" t="s">
        <v>372</v>
      </c>
      <c r="T416" s="81" t="s">
        <v>4719</v>
      </c>
      <c r="U416" s="83">
        <v>42917.3983912037</v>
      </c>
      <c r="V416" s="85" t="s">
        <v>5435</v>
      </c>
      <c r="W416" s="81"/>
      <c r="X416" s="81"/>
      <c r="Y416" s="84" t="s">
        <v>7426</v>
      </c>
      <c r="Z416" s="81"/>
    </row>
    <row r="417" spans="1:26" x14ac:dyDescent="0.25">
      <c r="A417" s="66" t="s">
        <v>2117</v>
      </c>
      <c r="B417" s="66" t="s">
        <v>3420</v>
      </c>
      <c r="C417" s="67"/>
      <c r="D417" s="68"/>
      <c r="E417" s="69"/>
      <c r="F417" s="70"/>
      <c r="G417" s="67"/>
      <c r="H417" s="71"/>
      <c r="I417" s="72"/>
      <c r="J417" s="72"/>
      <c r="K417" s="36"/>
      <c r="L417" s="79"/>
      <c r="M417" s="79"/>
      <c r="N417" s="74"/>
      <c r="O417" s="81" t="s">
        <v>352</v>
      </c>
      <c r="P417" s="83">
        <v>42917.398634259262</v>
      </c>
      <c r="Q417" s="81" t="s">
        <v>3653</v>
      </c>
      <c r="R417" s="81"/>
      <c r="S417" s="81"/>
      <c r="T417" s="81" t="s">
        <v>4719</v>
      </c>
      <c r="U417" s="83">
        <v>42917.398634259262</v>
      </c>
      <c r="V417" s="85" t="s">
        <v>5436</v>
      </c>
      <c r="W417" s="81"/>
      <c r="X417" s="81"/>
      <c r="Y417" s="84" t="s">
        <v>7427</v>
      </c>
      <c r="Z417" s="81"/>
    </row>
    <row r="418" spans="1:26" x14ac:dyDescent="0.25">
      <c r="A418" s="66" t="s">
        <v>2118</v>
      </c>
      <c r="B418" s="66" t="s">
        <v>312</v>
      </c>
      <c r="C418" s="67"/>
      <c r="D418" s="68"/>
      <c r="E418" s="69"/>
      <c r="F418" s="70"/>
      <c r="G418" s="67"/>
      <c r="H418" s="71"/>
      <c r="I418" s="72"/>
      <c r="J418" s="72"/>
      <c r="K418" s="36"/>
      <c r="L418" s="79"/>
      <c r="M418" s="79"/>
      <c r="N418" s="74"/>
      <c r="O418" s="81" t="s">
        <v>352</v>
      </c>
      <c r="P418" s="83">
        <v>42917.346365740741</v>
      </c>
      <c r="Q418" s="81" t="s">
        <v>3668</v>
      </c>
      <c r="R418" s="81" t="s">
        <v>4423</v>
      </c>
      <c r="S418" s="81" t="s">
        <v>4693</v>
      </c>
      <c r="T418" s="81" t="s">
        <v>4765</v>
      </c>
      <c r="U418" s="83">
        <v>42917.346365740741</v>
      </c>
      <c r="V418" s="85" t="s">
        <v>5437</v>
      </c>
      <c r="W418" s="81"/>
      <c r="X418" s="81"/>
      <c r="Y418" s="84" t="s">
        <v>7428</v>
      </c>
      <c r="Z418" s="81"/>
    </row>
    <row r="419" spans="1:26" x14ac:dyDescent="0.25">
      <c r="A419" s="66" t="s">
        <v>2118</v>
      </c>
      <c r="B419" s="66" t="s">
        <v>312</v>
      </c>
      <c r="C419" s="67"/>
      <c r="D419" s="68"/>
      <c r="E419" s="69"/>
      <c r="F419" s="70"/>
      <c r="G419" s="67"/>
      <c r="H419" s="71"/>
      <c r="I419" s="72"/>
      <c r="J419" s="72"/>
      <c r="K419" s="36"/>
      <c r="L419" s="79"/>
      <c r="M419" s="79"/>
      <c r="N419" s="74"/>
      <c r="O419" s="81" t="s">
        <v>352</v>
      </c>
      <c r="P419" s="83">
        <v>42917.3987037037</v>
      </c>
      <c r="Q419" s="81" t="s">
        <v>3739</v>
      </c>
      <c r="R419" s="85" t="s">
        <v>4444</v>
      </c>
      <c r="S419" s="81" t="s">
        <v>372</v>
      </c>
      <c r="T419" s="81" t="s">
        <v>379</v>
      </c>
      <c r="U419" s="83">
        <v>42917.3987037037</v>
      </c>
      <c r="V419" s="85" t="s">
        <v>5438</v>
      </c>
      <c r="W419" s="81"/>
      <c r="X419" s="81"/>
      <c r="Y419" s="84" t="s">
        <v>7429</v>
      </c>
      <c r="Z419" s="81"/>
    </row>
    <row r="420" spans="1:26" x14ac:dyDescent="0.25">
      <c r="A420" s="66" t="s">
        <v>2119</v>
      </c>
      <c r="B420" s="66" t="s">
        <v>3444</v>
      </c>
      <c r="C420" s="67"/>
      <c r="D420" s="68"/>
      <c r="E420" s="69"/>
      <c r="F420" s="70"/>
      <c r="G420" s="67"/>
      <c r="H420" s="71"/>
      <c r="I420" s="72"/>
      <c r="J420" s="72"/>
      <c r="K420" s="36"/>
      <c r="L420" s="79"/>
      <c r="M420" s="79"/>
      <c r="N420" s="74"/>
      <c r="O420" s="81" t="s">
        <v>352</v>
      </c>
      <c r="P420" s="83">
        <v>42917.399421296293</v>
      </c>
      <c r="Q420" s="81" t="s">
        <v>3740</v>
      </c>
      <c r="R420" s="85" t="s">
        <v>4445</v>
      </c>
      <c r="S420" s="81" t="s">
        <v>362</v>
      </c>
      <c r="T420" s="81" t="s">
        <v>4810</v>
      </c>
      <c r="U420" s="83">
        <v>42917.399421296293</v>
      </c>
      <c r="V420" s="85" t="s">
        <v>5439</v>
      </c>
      <c r="W420" s="81"/>
      <c r="X420" s="81"/>
      <c r="Y420" s="84" t="s">
        <v>7430</v>
      </c>
      <c r="Z420" s="81"/>
    </row>
    <row r="421" spans="1:26" x14ac:dyDescent="0.25">
      <c r="A421" s="66" t="s">
        <v>2119</v>
      </c>
      <c r="B421" s="66" t="s">
        <v>3445</v>
      </c>
      <c r="C421" s="67"/>
      <c r="D421" s="68"/>
      <c r="E421" s="69"/>
      <c r="F421" s="70"/>
      <c r="G421" s="67"/>
      <c r="H421" s="71"/>
      <c r="I421" s="72"/>
      <c r="J421" s="72"/>
      <c r="K421" s="36"/>
      <c r="L421" s="79"/>
      <c r="M421" s="79"/>
      <c r="N421" s="74"/>
      <c r="O421" s="81" t="s">
        <v>352</v>
      </c>
      <c r="P421" s="83">
        <v>42917.399421296293</v>
      </c>
      <c r="Q421" s="81" t="s">
        <v>3740</v>
      </c>
      <c r="R421" s="85" t="s">
        <v>4445</v>
      </c>
      <c r="S421" s="81" t="s">
        <v>362</v>
      </c>
      <c r="T421" s="81" t="s">
        <v>4810</v>
      </c>
      <c r="U421" s="83">
        <v>42917.399421296293</v>
      </c>
      <c r="V421" s="85" t="s">
        <v>5439</v>
      </c>
      <c r="W421" s="81"/>
      <c r="X421" s="81"/>
      <c r="Y421" s="84" t="s">
        <v>7430</v>
      </c>
      <c r="Z421" s="81"/>
    </row>
    <row r="422" spans="1:26" x14ac:dyDescent="0.25">
      <c r="A422" s="66" t="s">
        <v>2120</v>
      </c>
      <c r="B422" s="66" t="s">
        <v>314</v>
      </c>
      <c r="C422" s="67"/>
      <c r="D422" s="68"/>
      <c r="E422" s="69"/>
      <c r="F422" s="70"/>
      <c r="G422" s="67"/>
      <c r="H422" s="71"/>
      <c r="I422" s="72"/>
      <c r="J422" s="72"/>
      <c r="K422" s="36"/>
      <c r="L422" s="79"/>
      <c r="M422" s="79"/>
      <c r="N422" s="74"/>
      <c r="O422" s="81" t="s">
        <v>352</v>
      </c>
      <c r="P422" s="83">
        <v>42917.400960648149</v>
      </c>
      <c r="Q422" s="81" t="s">
        <v>3741</v>
      </c>
      <c r="R422" s="81"/>
      <c r="S422" s="81"/>
      <c r="T422" s="81" t="s">
        <v>4721</v>
      </c>
      <c r="U422" s="83">
        <v>42917.400960648149</v>
      </c>
      <c r="V422" s="85" t="s">
        <v>5440</v>
      </c>
      <c r="W422" s="81"/>
      <c r="X422" s="81"/>
      <c r="Y422" s="84" t="s">
        <v>7431</v>
      </c>
      <c r="Z422" s="81"/>
    </row>
    <row r="423" spans="1:26" x14ac:dyDescent="0.25">
      <c r="A423" s="66" t="s">
        <v>2120</v>
      </c>
      <c r="B423" s="66" t="s">
        <v>1381</v>
      </c>
      <c r="C423" s="67"/>
      <c r="D423" s="68"/>
      <c r="E423" s="69"/>
      <c r="F423" s="70"/>
      <c r="G423" s="67"/>
      <c r="H423" s="71"/>
      <c r="I423" s="72"/>
      <c r="J423" s="72"/>
      <c r="K423" s="36"/>
      <c r="L423" s="79"/>
      <c r="M423" s="79"/>
      <c r="N423" s="74"/>
      <c r="O423" s="81" t="s">
        <v>353</v>
      </c>
      <c r="P423" s="83">
        <v>42917.400960648149</v>
      </c>
      <c r="Q423" s="81" t="s">
        <v>3741</v>
      </c>
      <c r="R423" s="81"/>
      <c r="S423" s="81"/>
      <c r="T423" s="81" t="s">
        <v>4721</v>
      </c>
      <c r="U423" s="83">
        <v>42917.400960648149</v>
      </c>
      <c r="V423" s="85" t="s">
        <v>5440</v>
      </c>
      <c r="W423" s="81"/>
      <c r="X423" s="81"/>
      <c r="Y423" s="84" t="s">
        <v>7431</v>
      </c>
      <c r="Z423" s="81"/>
    </row>
    <row r="424" spans="1:26" x14ac:dyDescent="0.25">
      <c r="A424" s="66" t="s">
        <v>2121</v>
      </c>
      <c r="B424" s="66" t="s">
        <v>3403</v>
      </c>
      <c r="C424" s="67"/>
      <c r="D424" s="68"/>
      <c r="E424" s="69"/>
      <c r="F424" s="70"/>
      <c r="G424" s="67"/>
      <c r="H424" s="71"/>
      <c r="I424" s="72"/>
      <c r="J424" s="72"/>
      <c r="K424" s="36"/>
      <c r="L424" s="79"/>
      <c r="M424" s="79"/>
      <c r="N424" s="74"/>
      <c r="O424" s="81" t="s">
        <v>352</v>
      </c>
      <c r="P424" s="83">
        <v>42917.401226851849</v>
      </c>
      <c r="Q424" s="81" t="s">
        <v>3629</v>
      </c>
      <c r="R424" s="81"/>
      <c r="S424" s="81"/>
      <c r="T424" s="81" t="s">
        <v>4721</v>
      </c>
      <c r="U424" s="83">
        <v>42917.401226851849</v>
      </c>
      <c r="V424" s="85" t="s">
        <v>5441</v>
      </c>
      <c r="W424" s="81"/>
      <c r="X424" s="81"/>
      <c r="Y424" s="84" t="s">
        <v>7432</v>
      </c>
      <c r="Z424" s="81"/>
    </row>
    <row r="425" spans="1:26" x14ac:dyDescent="0.25">
      <c r="A425" s="66" t="s">
        <v>2122</v>
      </c>
      <c r="B425" s="66" t="s">
        <v>3420</v>
      </c>
      <c r="C425" s="67"/>
      <c r="D425" s="68"/>
      <c r="E425" s="69"/>
      <c r="F425" s="70"/>
      <c r="G425" s="67"/>
      <c r="H425" s="71"/>
      <c r="I425" s="72"/>
      <c r="J425" s="72"/>
      <c r="K425" s="36"/>
      <c r="L425" s="79"/>
      <c r="M425" s="79"/>
      <c r="N425" s="74"/>
      <c r="O425" s="81" t="s">
        <v>352</v>
      </c>
      <c r="P425" s="83">
        <v>42917.402384259258</v>
      </c>
      <c r="Q425" s="81" t="s">
        <v>3653</v>
      </c>
      <c r="R425" s="81"/>
      <c r="S425" s="81"/>
      <c r="T425" s="81" t="s">
        <v>4719</v>
      </c>
      <c r="U425" s="83">
        <v>42917.402384259258</v>
      </c>
      <c r="V425" s="85" t="s">
        <v>5442</v>
      </c>
      <c r="W425" s="81"/>
      <c r="X425" s="81"/>
      <c r="Y425" s="84" t="s">
        <v>7433</v>
      </c>
      <c r="Z425" s="81"/>
    </row>
    <row r="426" spans="1:26" x14ac:dyDescent="0.25">
      <c r="A426" s="66" t="s">
        <v>2123</v>
      </c>
      <c r="B426" s="66" t="s">
        <v>2123</v>
      </c>
      <c r="C426" s="67"/>
      <c r="D426" s="68"/>
      <c r="E426" s="69"/>
      <c r="F426" s="70"/>
      <c r="G426" s="67"/>
      <c r="H426" s="71"/>
      <c r="I426" s="72"/>
      <c r="J426" s="72"/>
      <c r="K426" s="36"/>
      <c r="L426" s="79"/>
      <c r="M426" s="79"/>
      <c r="N426" s="74"/>
      <c r="O426" s="81" t="s">
        <v>179</v>
      </c>
      <c r="P426" s="83">
        <v>42917.385694444441</v>
      </c>
      <c r="Q426" s="81" t="s">
        <v>3742</v>
      </c>
      <c r="R426" s="81"/>
      <c r="S426" s="81"/>
      <c r="T426" s="81" t="s">
        <v>4719</v>
      </c>
      <c r="U426" s="83">
        <v>42917.385694444441</v>
      </c>
      <c r="V426" s="85" t="s">
        <v>5443</v>
      </c>
      <c r="W426" s="81"/>
      <c r="X426" s="81"/>
      <c r="Y426" s="84" t="s">
        <v>7434</v>
      </c>
      <c r="Z426" s="81"/>
    </row>
    <row r="427" spans="1:26" x14ac:dyDescent="0.25">
      <c r="A427" s="66" t="s">
        <v>2123</v>
      </c>
      <c r="B427" s="66" t="s">
        <v>2123</v>
      </c>
      <c r="C427" s="67"/>
      <c r="D427" s="68"/>
      <c r="E427" s="69"/>
      <c r="F427" s="70"/>
      <c r="G427" s="67"/>
      <c r="H427" s="71"/>
      <c r="I427" s="72"/>
      <c r="J427" s="72"/>
      <c r="K427" s="36"/>
      <c r="L427" s="79"/>
      <c r="M427" s="79"/>
      <c r="N427" s="74"/>
      <c r="O427" s="81" t="s">
        <v>179</v>
      </c>
      <c r="P427" s="83">
        <v>42917.389409722222</v>
      </c>
      <c r="Q427" s="81" t="s">
        <v>3743</v>
      </c>
      <c r="R427" s="81"/>
      <c r="S427" s="81"/>
      <c r="T427" s="81" t="s">
        <v>4719</v>
      </c>
      <c r="U427" s="83">
        <v>42917.389409722222</v>
      </c>
      <c r="V427" s="85" t="s">
        <v>5444</v>
      </c>
      <c r="W427" s="81"/>
      <c r="X427" s="81"/>
      <c r="Y427" s="84" t="s">
        <v>7435</v>
      </c>
      <c r="Z427" s="81"/>
    </row>
    <row r="428" spans="1:26" x14ac:dyDescent="0.25">
      <c r="A428" s="66" t="s">
        <v>2123</v>
      </c>
      <c r="B428" s="66" t="s">
        <v>2123</v>
      </c>
      <c r="C428" s="67"/>
      <c r="D428" s="68"/>
      <c r="E428" s="69"/>
      <c r="F428" s="70"/>
      <c r="G428" s="67"/>
      <c r="H428" s="71"/>
      <c r="I428" s="72"/>
      <c r="J428" s="72"/>
      <c r="K428" s="36"/>
      <c r="L428" s="79"/>
      <c r="M428" s="79"/>
      <c r="N428" s="74"/>
      <c r="O428" s="81" t="s">
        <v>179</v>
      </c>
      <c r="P428" s="83">
        <v>42917.402430555558</v>
      </c>
      <c r="Q428" s="81" t="s">
        <v>3744</v>
      </c>
      <c r="R428" s="81"/>
      <c r="S428" s="81"/>
      <c r="T428" s="81" t="s">
        <v>4719</v>
      </c>
      <c r="U428" s="83">
        <v>42917.402430555558</v>
      </c>
      <c r="V428" s="85" t="s">
        <v>5445</v>
      </c>
      <c r="W428" s="81"/>
      <c r="X428" s="81"/>
      <c r="Y428" s="84" t="s">
        <v>7436</v>
      </c>
      <c r="Z428" s="81"/>
    </row>
    <row r="429" spans="1:26" x14ac:dyDescent="0.25">
      <c r="A429" s="66" t="s">
        <v>1341</v>
      </c>
      <c r="B429" s="66" t="s">
        <v>3179</v>
      </c>
      <c r="C429" s="67"/>
      <c r="D429" s="68"/>
      <c r="E429" s="69"/>
      <c r="F429" s="70"/>
      <c r="G429" s="67"/>
      <c r="H429" s="71"/>
      <c r="I429" s="72"/>
      <c r="J429" s="72"/>
      <c r="K429" s="36"/>
      <c r="L429" s="79"/>
      <c r="M429" s="79"/>
      <c r="N429" s="74"/>
      <c r="O429" s="81" t="s">
        <v>352</v>
      </c>
      <c r="P429" s="83">
        <v>42917.402499999997</v>
      </c>
      <c r="Q429" s="81" t="s">
        <v>3745</v>
      </c>
      <c r="R429" s="81"/>
      <c r="S429" s="81"/>
      <c r="T429" s="81" t="s">
        <v>4721</v>
      </c>
      <c r="U429" s="83">
        <v>42917.402499999997</v>
      </c>
      <c r="V429" s="85" t="s">
        <v>5446</v>
      </c>
      <c r="W429" s="81"/>
      <c r="X429" s="81"/>
      <c r="Y429" s="84" t="s">
        <v>7437</v>
      </c>
      <c r="Z429" s="81"/>
    </row>
    <row r="430" spans="1:26" x14ac:dyDescent="0.25">
      <c r="A430" s="66" t="s">
        <v>2124</v>
      </c>
      <c r="B430" s="66" t="s">
        <v>3446</v>
      </c>
      <c r="C430" s="67"/>
      <c r="D430" s="68"/>
      <c r="E430" s="69"/>
      <c r="F430" s="70"/>
      <c r="G430" s="67"/>
      <c r="H430" s="71"/>
      <c r="I430" s="72"/>
      <c r="J430" s="72"/>
      <c r="K430" s="36"/>
      <c r="L430" s="79"/>
      <c r="M430" s="79"/>
      <c r="N430" s="74"/>
      <c r="O430" s="81" t="s">
        <v>352</v>
      </c>
      <c r="P430" s="83">
        <v>42917.402685185189</v>
      </c>
      <c r="Q430" s="81" t="s">
        <v>3746</v>
      </c>
      <c r="R430" s="81"/>
      <c r="S430" s="81"/>
      <c r="T430" s="81" t="s">
        <v>4811</v>
      </c>
      <c r="U430" s="83">
        <v>42917.402685185189</v>
      </c>
      <c r="V430" s="85" t="s">
        <v>5447</v>
      </c>
      <c r="W430" s="81"/>
      <c r="X430" s="81"/>
      <c r="Y430" s="84" t="s">
        <v>7438</v>
      </c>
      <c r="Z430" s="81"/>
    </row>
    <row r="431" spans="1:26" x14ac:dyDescent="0.25">
      <c r="A431" s="66" t="s">
        <v>2124</v>
      </c>
      <c r="B431" s="66" t="s">
        <v>1383</v>
      </c>
      <c r="C431" s="67"/>
      <c r="D431" s="68"/>
      <c r="E431" s="69"/>
      <c r="F431" s="70"/>
      <c r="G431" s="67"/>
      <c r="H431" s="71"/>
      <c r="I431" s="72"/>
      <c r="J431" s="72"/>
      <c r="K431" s="36"/>
      <c r="L431" s="79"/>
      <c r="M431" s="79"/>
      <c r="N431" s="74"/>
      <c r="O431" s="81" t="s">
        <v>352</v>
      </c>
      <c r="P431" s="83">
        <v>42917.402685185189</v>
      </c>
      <c r="Q431" s="81" t="s">
        <v>3746</v>
      </c>
      <c r="R431" s="81"/>
      <c r="S431" s="81"/>
      <c r="T431" s="81" t="s">
        <v>4811</v>
      </c>
      <c r="U431" s="83">
        <v>42917.402685185189</v>
      </c>
      <c r="V431" s="85" t="s">
        <v>5447</v>
      </c>
      <c r="W431" s="81"/>
      <c r="X431" s="81"/>
      <c r="Y431" s="84" t="s">
        <v>7438</v>
      </c>
      <c r="Z431" s="81"/>
    </row>
    <row r="432" spans="1:26" x14ac:dyDescent="0.25">
      <c r="A432" s="66" t="s">
        <v>2125</v>
      </c>
      <c r="B432" s="66" t="s">
        <v>3396</v>
      </c>
      <c r="C432" s="67"/>
      <c r="D432" s="68"/>
      <c r="E432" s="69"/>
      <c r="F432" s="70"/>
      <c r="G432" s="67"/>
      <c r="H432" s="71"/>
      <c r="I432" s="72"/>
      <c r="J432" s="72"/>
      <c r="K432" s="36"/>
      <c r="L432" s="79"/>
      <c r="M432" s="79"/>
      <c r="N432" s="74"/>
      <c r="O432" s="81" t="s">
        <v>352</v>
      </c>
      <c r="P432" s="83">
        <v>42917.403379629628</v>
      </c>
      <c r="Q432" s="81" t="s">
        <v>3610</v>
      </c>
      <c r="R432" s="81"/>
      <c r="S432" s="81"/>
      <c r="T432" s="81" t="s">
        <v>4731</v>
      </c>
      <c r="U432" s="83">
        <v>42917.403379629628</v>
      </c>
      <c r="V432" s="85" t="s">
        <v>5448</v>
      </c>
      <c r="W432" s="81"/>
      <c r="X432" s="81"/>
      <c r="Y432" s="84" t="s">
        <v>7439</v>
      </c>
      <c r="Z432" s="81"/>
    </row>
    <row r="433" spans="1:26" x14ac:dyDescent="0.25">
      <c r="A433" s="66" t="s">
        <v>2125</v>
      </c>
      <c r="B433" s="66" t="s">
        <v>1373</v>
      </c>
      <c r="C433" s="67"/>
      <c r="D433" s="68"/>
      <c r="E433" s="69"/>
      <c r="F433" s="70"/>
      <c r="G433" s="67"/>
      <c r="H433" s="71"/>
      <c r="I433" s="72"/>
      <c r="J433" s="72"/>
      <c r="K433" s="36"/>
      <c r="L433" s="79"/>
      <c r="M433" s="79"/>
      <c r="N433" s="74"/>
      <c r="O433" s="81" t="s">
        <v>352</v>
      </c>
      <c r="P433" s="83">
        <v>42917.403379629628</v>
      </c>
      <c r="Q433" s="81" t="s">
        <v>3610</v>
      </c>
      <c r="R433" s="81"/>
      <c r="S433" s="81"/>
      <c r="T433" s="81" t="s">
        <v>4731</v>
      </c>
      <c r="U433" s="83">
        <v>42917.403379629628</v>
      </c>
      <c r="V433" s="85" t="s">
        <v>5448</v>
      </c>
      <c r="W433" s="81"/>
      <c r="X433" s="81"/>
      <c r="Y433" s="84" t="s">
        <v>7439</v>
      </c>
      <c r="Z433" s="81"/>
    </row>
    <row r="434" spans="1:26" x14ac:dyDescent="0.25">
      <c r="A434" s="66" t="s">
        <v>2126</v>
      </c>
      <c r="B434" s="66" t="s">
        <v>2760</v>
      </c>
      <c r="C434" s="67"/>
      <c r="D434" s="68"/>
      <c r="E434" s="69"/>
      <c r="F434" s="70"/>
      <c r="G434" s="67"/>
      <c r="H434" s="71"/>
      <c r="I434" s="72"/>
      <c r="J434" s="72"/>
      <c r="K434" s="36"/>
      <c r="L434" s="79"/>
      <c r="M434" s="79"/>
      <c r="N434" s="74"/>
      <c r="O434" s="81" t="s">
        <v>352</v>
      </c>
      <c r="P434" s="83">
        <v>42917.403391203705</v>
      </c>
      <c r="Q434" s="81" t="s">
        <v>3612</v>
      </c>
      <c r="R434" s="81"/>
      <c r="S434" s="81"/>
      <c r="T434" s="81" t="s">
        <v>4733</v>
      </c>
      <c r="U434" s="83">
        <v>42917.403391203705</v>
      </c>
      <c r="V434" s="85" t="s">
        <v>5449</v>
      </c>
      <c r="W434" s="81"/>
      <c r="X434" s="81"/>
      <c r="Y434" s="84" t="s">
        <v>7440</v>
      </c>
      <c r="Z434" s="81"/>
    </row>
    <row r="435" spans="1:26" x14ac:dyDescent="0.25">
      <c r="A435" s="66" t="s">
        <v>2127</v>
      </c>
      <c r="B435" s="66" t="s">
        <v>2127</v>
      </c>
      <c r="C435" s="67"/>
      <c r="D435" s="68"/>
      <c r="E435" s="69"/>
      <c r="F435" s="70"/>
      <c r="G435" s="67"/>
      <c r="H435" s="71"/>
      <c r="I435" s="72"/>
      <c r="J435" s="72"/>
      <c r="K435" s="36"/>
      <c r="L435" s="79"/>
      <c r="M435" s="79"/>
      <c r="N435" s="74"/>
      <c r="O435" s="81" t="s">
        <v>179</v>
      </c>
      <c r="P435" s="83">
        <v>42917.40421296296</v>
      </c>
      <c r="Q435" s="81" t="s">
        <v>3747</v>
      </c>
      <c r="R435" s="85" t="s">
        <v>4446</v>
      </c>
      <c r="S435" s="81" t="s">
        <v>362</v>
      </c>
      <c r="T435" s="81" t="s">
        <v>4812</v>
      </c>
      <c r="U435" s="83">
        <v>42917.40421296296</v>
      </c>
      <c r="V435" s="85" t="s">
        <v>5450</v>
      </c>
      <c r="W435" s="81"/>
      <c r="X435" s="81"/>
      <c r="Y435" s="84" t="s">
        <v>7441</v>
      </c>
      <c r="Z435" s="81"/>
    </row>
    <row r="436" spans="1:26" x14ac:dyDescent="0.25">
      <c r="A436" s="66" t="s">
        <v>2128</v>
      </c>
      <c r="B436" s="66" t="s">
        <v>3447</v>
      </c>
      <c r="C436" s="67"/>
      <c r="D436" s="68"/>
      <c r="E436" s="69"/>
      <c r="F436" s="70"/>
      <c r="G436" s="67"/>
      <c r="H436" s="71"/>
      <c r="I436" s="72"/>
      <c r="J436" s="72"/>
      <c r="K436" s="36"/>
      <c r="L436" s="79"/>
      <c r="M436" s="79"/>
      <c r="N436" s="74"/>
      <c r="O436" s="81" t="s">
        <v>352</v>
      </c>
      <c r="P436" s="83">
        <v>42917.404872685183</v>
      </c>
      <c r="Q436" s="81" t="s">
        <v>3748</v>
      </c>
      <c r="R436" s="81"/>
      <c r="S436" s="81"/>
      <c r="T436" s="81" t="s">
        <v>4813</v>
      </c>
      <c r="U436" s="83">
        <v>42917.404872685183</v>
      </c>
      <c r="V436" s="85" t="s">
        <v>5451</v>
      </c>
      <c r="W436" s="81"/>
      <c r="X436" s="81"/>
      <c r="Y436" s="84" t="s">
        <v>7442</v>
      </c>
      <c r="Z436" s="81"/>
    </row>
    <row r="437" spans="1:26" x14ac:dyDescent="0.25">
      <c r="A437" s="66" t="s">
        <v>1334</v>
      </c>
      <c r="B437" s="66" t="s">
        <v>3419</v>
      </c>
      <c r="C437" s="67"/>
      <c r="D437" s="68"/>
      <c r="E437" s="69"/>
      <c r="F437" s="70"/>
      <c r="G437" s="67"/>
      <c r="H437" s="71"/>
      <c r="I437" s="72"/>
      <c r="J437" s="72"/>
      <c r="K437" s="36"/>
      <c r="L437" s="79"/>
      <c r="M437" s="79"/>
      <c r="N437" s="74"/>
      <c r="O437" s="81" t="s">
        <v>352</v>
      </c>
      <c r="P437" s="83">
        <v>42917.404953703706</v>
      </c>
      <c r="Q437" s="81" t="s">
        <v>3652</v>
      </c>
      <c r="R437" s="81"/>
      <c r="S437" s="81"/>
      <c r="T437" s="81" t="s">
        <v>4756</v>
      </c>
      <c r="U437" s="83">
        <v>42917.404953703706</v>
      </c>
      <c r="V437" s="85" t="s">
        <v>5452</v>
      </c>
      <c r="W437" s="81"/>
      <c r="X437" s="81"/>
      <c r="Y437" s="84" t="s">
        <v>7443</v>
      </c>
      <c r="Z437" s="81"/>
    </row>
    <row r="438" spans="1:26" x14ac:dyDescent="0.25">
      <c r="A438" s="66" t="s">
        <v>2129</v>
      </c>
      <c r="B438" s="66" t="s">
        <v>299</v>
      </c>
      <c r="C438" s="67"/>
      <c r="D438" s="68"/>
      <c r="E438" s="69"/>
      <c r="F438" s="70"/>
      <c r="G438" s="67"/>
      <c r="H438" s="71"/>
      <c r="I438" s="72"/>
      <c r="J438" s="72"/>
      <c r="K438" s="36"/>
      <c r="L438" s="79"/>
      <c r="M438" s="79"/>
      <c r="N438" s="74"/>
      <c r="O438" s="81" t="s">
        <v>352</v>
      </c>
      <c r="P438" s="83">
        <v>42917.405509259261</v>
      </c>
      <c r="Q438" s="81" t="s">
        <v>3749</v>
      </c>
      <c r="R438" s="85" t="s">
        <v>4447</v>
      </c>
      <c r="S438" s="81" t="s">
        <v>362</v>
      </c>
      <c r="T438" s="81" t="s">
        <v>4773</v>
      </c>
      <c r="U438" s="83">
        <v>42917.405509259261</v>
      </c>
      <c r="V438" s="85" t="s">
        <v>5453</v>
      </c>
      <c r="W438" s="81"/>
      <c r="X438" s="81"/>
      <c r="Y438" s="84" t="s">
        <v>7444</v>
      </c>
      <c r="Z438" s="81"/>
    </row>
    <row r="439" spans="1:26" x14ac:dyDescent="0.25">
      <c r="A439" s="66" t="s">
        <v>2129</v>
      </c>
      <c r="B439" s="66" t="s">
        <v>3448</v>
      </c>
      <c r="C439" s="67"/>
      <c r="D439" s="68"/>
      <c r="E439" s="69"/>
      <c r="F439" s="70"/>
      <c r="G439" s="67"/>
      <c r="H439" s="71"/>
      <c r="I439" s="72"/>
      <c r="J439" s="72"/>
      <c r="K439" s="36"/>
      <c r="L439" s="79"/>
      <c r="M439" s="79"/>
      <c r="N439" s="74"/>
      <c r="O439" s="81" t="s">
        <v>352</v>
      </c>
      <c r="P439" s="83">
        <v>42917.405509259261</v>
      </c>
      <c r="Q439" s="81" t="s">
        <v>3749</v>
      </c>
      <c r="R439" s="85" t="s">
        <v>4447</v>
      </c>
      <c r="S439" s="81" t="s">
        <v>362</v>
      </c>
      <c r="T439" s="81" t="s">
        <v>4773</v>
      </c>
      <c r="U439" s="83">
        <v>42917.405509259261</v>
      </c>
      <c r="V439" s="85" t="s">
        <v>5453</v>
      </c>
      <c r="W439" s="81"/>
      <c r="X439" s="81"/>
      <c r="Y439" s="84" t="s">
        <v>7444</v>
      </c>
      <c r="Z439" s="81"/>
    </row>
    <row r="440" spans="1:26" x14ac:dyDescent="0.25">
      <c r="A440" s="66" t="s">
        <v>2130</v>
      </c>
      <c r="B440" s="66" t="s">
        <v>286</v>
      </c>
      <c r="C440" s="67"/>
      <c r="D440" s="68"/>
      <c r="E440" s="69"/>
      <c r="F440" s="70"/>
      <c r="G440" s="67"/>
      <c r="H440" s="71"/>
      <c r="I440" s="72"/>
      <c r="J440" s="72"/>
      <c r="K440" s="36"/>
      <c r="L440" s="79"/>
      <c r="M440" s="79"/>
      <c r="N440" s="74"/>
      <c r="O440" s="81" t="s">
        <v>352</v>
      </c>
      <c r="P440" s="83">
        <v>42917.405613425923</v>
      </c>
      <c r="Q440" s="81" t="s">
        <v>3750</v>
      </c>
      <c r="R440" s="85" t="s">
        <v>4448</v>
      </c>
      <c r="S440" s="81" t="s">
        <v>374</v>
      </c>
      <c r="T440" s="81" t="s">
        <v>4719</v>
      </c>
      <c r="U440" s="83">
        <v>42917.405613425923</v>
      </c>
      <c r="V440" s="85" t="s">
        <v>5454</v>
      </c>
      <c r="W440" s="81"/>
      <c r="X440" s="81"/>
      <c r="Y440" s="84" t="s">
        <v>7445</v>
      </c>
      <c r="Z440" s="81"/>
    </row>
    <row r="441" spans="1:26" x14ac:dyDescent="0.25">
      <c r="A441" s="66" t="s">
        <v>2130</v>
      </c>
      <c r="B441" s="66" t="s">
        <v>261</v>
      </c>
      <c r="C441" s="67"/>
      <c r="D441" s="68"/>
      <c r="E441" s="69"/>
      <c r="F441" s="70"/>
      <c r="G441" s="67"/>
      <c r="H441" s="71"/>
      <c r="I441" s="72"/>
      <c r="J441" s="72"/>
      <c r="K441" s="36"/>
      <c r="L441" s="79"/>
      <c r="M441" s="79"/>
      <c r="N441" s="74"/>
      <c r="O441" s="81" t="s">
        <v>352</v>
      </c>
      <c r="P441" s="83">
        <v>42917.405613425923</v>
      </c>
      <c r="Q441" s="81" t="s">
        <v>3750</v>
      </c>
      <c r="R441" s="85" t="s">
        <v>4448</v>
      </c>
      <c r="S441" s="81" t="s">
        <v>374</v>
      </c>
      <c r="T441" s="81" t="s">
        <v>4719</v>
      </c>
      <c r="U441" s="83">
        <v>42917.405613425923</v>
      </c>
      <c r="V441" s="85" t="s">
        <v>5454</v>
      </c>
      <c r="W441" s="81"/>
      <c r="X441" s="81"/>
      <c r="Y441" s="84" t="s">
        <v>7445</v>
      </c>
      <c r="Z441" s="81"/>
    </row>
    <row r="442" spans="1:26" x14ac:dyDescent="0.25">
      <c r="A442" s="66" t="s">
        <v>2131</v>
      </c>
      <c r="B442" s="66" t="s">
        <v>2131</v>
      </c>
      <c r="C442" s="67"/>
      <c r="D442" s="68"/>
      <c r="E442" s="69"/>
      <c r="F442" s="70"/>
      <c r="G442" s="67"/>
      <c r="H442" s="71"/>
      <c r="I442" s="72"/>
      <c r="J442" s="72"/>
      <c r="K442" s="36"/>
      <c r="L442" s="79"/>
      <c r="M442" s="79"/>
      <c r="N442" s="74"/>
      <c r="O442" s="81" t="s">
        <v>179</v>
      </c>
      <c r="P442" s="83">
        <v>42917.405659722222</v>
      </c>
      <c r="Q442" s="81" t="s">
        <v>3751</v>
      </c>
      <c r="R442" s="81"/>
      <c r="S442" s="81"/>
      <c r="T442" s="81" t="s">
        <v>4814</v>
      </c>
      <c r="U442" s="83">
        <v>42917.405659722222</v>
      </c>
      <c r="V442" s="85" t="s">
        <v>5455</v>
      </c>
      <c r="W442" s="81"/>
      <c r="X442" s="81"/>
      <c r="Y442" s="84" t="s">
        <v>7446</v>
      </c>
      <c r="Z442" s="81"/>
    </row>
    <row r="443" spans="1:26" x14ac:dyDescent="0.25">
      <c r="A443" s="66" t="s">
        <v>334</v>
      </c>
      <c r="B443" s="66" t="s">
        <v>3449</v>
      </c>
      <c r="C443" s="67"/>
      <c r="D443" s="68"/>
      <c r="E443" s="69"/>
      <c r="F443" s="70"/>
      <c r="G443" s="67"/>
      <c r="H443" s="71"/>
      <c r="I443" s="72"/>
      <c r="J443" s="72"/>
      <c r="K443" s="36"/>
      <c r="L443" s="79"/>
      <c r="M443" s="79"/>
      <c r="N443" s="74"/>
      <c r="O443" s="81" t="s">
        <v>352</v>
      </c>
      <c r="P443" s="83">
        <v>42917.406481481485</v>
      </c>
      <c r="Q443" s="81" t="s">
        <v>3752</v>
      </c>
      <c r="R443" s="85" t="s">
        <v>4432</v>
      </c>
      <c r="S443" s="81" t="s">
        <v>364</v>
      </c>
      <c r="T443" s="81" t="s">
        <v>4719</v>
      </c>
      <c r="U443" s="83">
        <v>42917.406481481485</v>
      </c>
      <c r="V443" s="85" t="s">
        <v>5456</v>
      </c>
      <c r="W443" s="81"/>
      <c r="X443" s="81"/>
      <c r="Y443" s="84" t="s">
        <v>7447</v>
      </c>
      <c r="Z443" s="81"/>
    </row>
    <row r="444" spans="1:26" x14ac:dyDescent="0.25">
      <c r="A444" s="66" t="s">
        <v>334</v>
      </c>
      <c r="B444" s="66" t="s">
        <v>348</v>
      </c>
      <c r="C444" s="67"/>
      <c r="D444" s="68"/>
      <c r="E444" s="69"/>
      <c r="F444" s="70"/>
      <c r="G444" s="67"/>
      <c r="H444" s="71"/>
      <c r="I444" s="72"/>
      <c r="J444" s="72"/>
      <c r="K444" s="36"/>
      <c r="L444" s="79"/>
      <c r="M444" s="79"/>
      <c r="N444" s="74"/>
      <c r="O444" s="81" t="s">
        <v>352</v>
      </c>
      <c r="P444" s="83">
        <v>42917.406481481485</v>
      </c>
      <c r="Q444" s="81" t="s">
        <v>3752</v>
      </c>
      <c r="R444" s="85" t="s">
        <v>4432</v>
      </c>
      <c r="S444" s="81" t="s">
        <v>364</v>
      </c>
      <c r="T444" s="81" t="s">
        <v>4719</v>
      </c>
      <c r="U444" s="83">
        <v>42917.406481481485</v>
      </c>
      <c r="V444" s="85" t="s">
        <v>5456</v>
      </c>
      <c r="W444" s="81"/>
      <c r="X444" s="81"/>
      <c r="Y444" s="84" t="s">
        <v>7447</v>
      </c>
      <c r="Z444" s="81"/>
    </row>
    <row r="445" spans="1:26" x14ac:dyDescent="0.25">
      <c r="A445" s="66" t="s">
        <v>334</v>
      </c>
      <c r="B445" s="66" t="s">
        <v>2822</v>
      </c>
      <c r="C445" s="67"/>
      <c r="D445" s="68"/>
      <c r="E445" s="69"/>
      <c r="F445" s="70"/>
      <c r="G445" s="67"/>
      <c r="H445" s="71"/>
      <c r="I445" s="72"/>
      <c r="J445" s="72"/>
      <c r="K445" s="36"/>
      <c r="L445" s="79"/>
      <c r="M445" s="79"/>
      <c r="N445" s="74"/>
      <c r="O445" s="81" t="s">
        <v>352</v>
      </c>
      <c r="P445" s="83">
        <v>42917.406481481485</v>
      </c>
      <c r="Q445" s="81" t="s">
        <v>3752</v>
      </c>
      <c r="R445" s="85" t="s">
        <v>4432</v>
      </c>
      <c r="S445" s="81" t="s">
        <v>364</v>
      </c>
      <c r="T445" s="81" t="s">
        <v>4719</v>
      </c>
      <c r="U445" s="83">
        <v>42917.406481481485</v>
      </c>
      <c r="V445" s="85" t="s">
        <v>5456</v>
      </c>
      <c r="W445" s="81"/>
      <c r="X445" s="81"/>
      <c r="Y445" s="84" t="s">
        <v>7447</v>
      </c>
      <c r="Z445" s="81"/>
    </row>
    <row r="446" spans="1:26" x14ac:dyDescent="0.25">
      <c r="A446" s="66" t="s">
        <v>2132</v>
      </c>
      <c r="B446" s="66" t="s">
        <v>312</v>
      </c>
      <c r="C446" s="67"/>
      <c r="D446" s="68"/>
      <c r="E446" s="69"/>
      <c r="F446" s="70"/>
      <c r="G446" s="67"/>
      <c r="H446" s="71"/>
      <c r="I446" s="72"/>
      <c r="J446" s="72"/>
      <c r="K446" s="36"/>
      <c r="L446" s="79"/>
      <c r="M446" s="79"/>
      <c r="N446" s="74"/>
      <c r="O446" s="81" t="s">
        <v>352</v>
      </c>
      <c r="P446" s="83">
        <v>42917.407222222224</v>
      </c>
      <c r="Q446" s="81" t="s">
        <v>3753</v>
      </c>
      <c r="R446" s="85" t="s">
        <v>4449</v>
      </c>
      <c r="S446" s="81" t="s">
        <v>372</v>
      </c>
      <c r="T446" s="81" t="s">
        <v>379</v>
      </c>
      <c r="U446" s="83">
        <v>42917.407222222224</v>
      </c>
      <c r="V446" s="85" t="s">
        <v>5457</v>
      </c>
      <c r="W446" s="81"/>
      <c r="X446" s="81"/>
      <c r="Y446" s="84" t="s">
        <v>7448</v>
      </c>
      <c r="Z446" s="81"/>
    </row>
    <row r="447" spans="1:26" x14ac:dyDescent="0.25">
      <c r="A447" s="66" t="s">
        <v>2133</v>
      </c>
      <c r="B447" s="66" t="s">
        <v>312</v>
      </c>
      <c r="C447" s="67"/>
      <c r="D447" s="68"/>
      <c r="E447" s="69"/>
      <c r="F447" s="70"/>
      <c r="G447" s="67"/>
      <c r="H447" s="71"/>
      <c r="I447" s="72"/>
      <c r="J447" s="72"/>
      <c r="K447" s="36"/>
      <c r="L447" s="79"/>
      <c r="M447" s="79"/>
      <c r="N447" s="74"/>
      <c r="O447" s="81" t="s">
        <v>352</v>
      </c>
      <c r="P447" s="83">
        <v>42917.407361111109</v>
      </c>
      <c r="Q447" s="81" t="s">
        <v>3753</v>
      </c>
      <c r="R447" s="85" t="s">
        <v>4449</v>
      </c>
      <c r="S447" s="81" t="s">
        <v>372</v>
      </c>
      <c r="T447" s="81" t="s">
        <v>379</v>
      </c>
      <c r="U447" s="83">
        <v>42917.407361111109</v>
      </c>
      <c r="V447" s="85" t="s">
        <v>5458</v>
      </c>
      <c r="W447" s="81"/>
      <c r="X447" s="81"/>
      <c r="Y447" s="84" t="s">
        <v>7449</v>
      </c>
      <c r="Z447" s="81"/>
    </row>
    <row r="448" spans="1:26" x14ac:dyDescent="0.25">
      <c r="A448" s="66" t="s">
        <v>2134</v>
      </c>
      <c r="B448" s="66" t="s">
        <v>312</v>
      </c>
      <c r="C448" s="67"/>
      <c r="D448" s="68"/>
      <c r="E448" s="69"/>
      <c r="F448" s="70"/>
      <c r="G448" s="67"/>
      <c r="H448" s="71"/>
      <c r="I448" s="72"/>
      <c r="J448" s="72"/>
      <c r="K448" s="36"/>
      <c r="L448" s="79"/>
      <c r="M448" s="79"/>
      <c r="N448" s="74"/>
      <c r="O448" s="81" t="s">
        <v>352</v>
      </c>
      <c r="P448" s="83">
        <v>42917.407372685186</v>
      </c>
      <c r="Q448" s="81" t="s">
        <v>3753</v>
      </c>
      <c r="R448" s="85" t="s">
        <v>4449</v>
      </c>
      <c r="S448" s="81" t="s">
        <v>372</v>
      </c>
      <c r="T448" s="81" t="s">
        <v>379</v>
      </c>
      <c r="U448" s="83">
        <v>42917.407372685186</v>
      </c>
      <c r="V448" s="85" t="s">
        <v>5459</v>
      </c>
      <c r="W448" s="81"/>
      <c r="X448" s="81"/>
      <c r="Y448" s="84" t="s">
        <v>7450</v>
      </c>
      <c r="Z448" s="81"/>
    </row>
    <row r="449" spans="1:26" x14ac:dyDescent="0.25">
      <c r="A449" s="66" t="s">
        <v>2135</v>
      </c>
      <c r="B449" s="66" t="s">
        <v>312</v>
      </c>
      <c r="C449" s="67"/>
      <c r="D449" s="68"/>
      <c r="E449" s="69"/>
      <c r="F449" s="70"/>
      <c r="G449" s="67"/>
      <c r="H449" s="71"/>
      <c r="I449" s="72"/>
      <c r="J449" s="72"/>
      <c r="K449" s="36"/>
      <c r="L449" s="79"/>
      <c r="M449" s="79"/>
      <c r="N449" s="74"/>
      <c r="O449" s="81" t="s">
        <v>352</v>
      </c>
      <c r="P449" s="83">
        <v>42917.407511574071</v>
      </c>
      <c r="Q449" s="81" t="s">
        <v>3753</v>
      </c>
      <c r="R449" s="85" t="s">
        <v>4449</v>
      </c>
      <c r="S449" s="81" t="s">
        <v>372</v>
      </c>
      <c r="T449" s="81" t="s">
        <v>379</v>
      </c>
      <c r="U449" s="83">
        <v>42917.407511574071</v>
      </c>
      <c r="V449" s="85" t="s">
        <v>5460</v>
      </c>
      <c r="W449" s="81"/>
      <c r="X449" s="81"/>
      <c r="Y449" s="84" t="s">
        <v>7451</v>
      </c>
      <c r="Z449" s="81"/>
    </row>
    <row r="450" spans="1:26" x14ac:dyDescent="0.25">
      <c r="A450" s="66" t="s">
        <v>2136</v>
      </c>
      <c r="B450" s="66" t="s">
        <v>312</v>
      </c>
      <c r="C450" s="67"/>
      <c r="D450" s="68"/>
      <c r="E450" s="69"/>
      <c r="F450" s="70"/>
      <c r="G450" s="67"/>
      <c r="H450" s="71"/>
      <c r="I450" s="72"/>
      <c r="J450" s="72"/>
      <c r="K450" s="36"/>
      <c r="L450" s="79"/>
      <c r="M450" s="79"/>
      <c r="N450" s="74"/>
      <c r="O450" s="81" t="s">
        <v>352</v>
      </c>
      <c r="P450" s="83">
        <v>42917.407650462963</v>
      </c>
      <c r="Q450" s="81" t="s">
        <v>3753</v>
      </c>
      <c r="R450" s="85" t="s">
        <v>4449</v>
      </c>
      <c r="S450" s="81" t="s">
        <v>372</v>
      </c>
      <c r="T450" s="81" t="s">
        <v>379</v>
      </c>
      <c r="U450" s="83">
        <v>42917.407650462963</v>
      </c>
      <c r="V450" s="85" t="s">
        <v>5461</v>
      </c>
      <c r="W450" s="81"/>
      <c r="X450" s="81"/>
      <c r="Y450" s="84" t="s">
        <v>7452</v>
      </c>
      <c r="Z450" s="81"/>
    </row>
    <row r="451" spans="1:26" x14ac:dyDescent="0.25">
      <c r="A451" s="66" t="s">
        <v>2137</v>
      </c>
      <c r="B451" s="66" t="s">
        <v>3449</v>
      </c>
      <c r="C451" s="67"/>
      <c r="D451" s="68"/>
      <c r="E451" s="69"/>
      <c r="F451" s="70"/>
      <c r="G451" s="67"/>
      <c r="H451" s="71"/>
      <c r="I451" s="72"/>
      <c r="J451" s="72"/>
      <c r="K451" s="36"/>
      <c r="L451" s="79"/>
      <c r="M451" s="79"/>
      <c r="N451" s="74"/>
      <c r="O451" s="81" t="s">
        <v>352</v>
      </c>
      <c r="P451" s="83">
        <v>42917.40766203704</v>
      </c>
      <c r="Q451" s="81" t="s">
        <v>3752</v>
      </c>
      <c r="R451" s="85" t="s">
        <v>4432</v>
      </c>
      <c r="S451" s="81" t="s">
        <v>364</v>
      </c>
      <c r="T451" s="81" t="s">
        <v>4719</v>
      </c>
      <c r="U451" s="83">
        <v>42917.40766203704</v>
      </c>
      <c r="V451" s="85" t="s">
        <v>5462</v>
      </c>
      <c r="W451" s="81"/>
      <c r="X451" s="81"/>
      <c r="Y451" s="84" t="s">
        <v>7453</v>
      </c>
      <c r="Z451" s="81"/>
    </row>
    <row r="452" spans="1:26" x14ac:dyDescent="0.25">
      <c r="A452" s="66" t="s">
        <v>2137</v>
      </c>
      <c r="B452" s="66" t="s">
        <v>348</v>
      </c>
      <c r="C452" s="67"/>
      <c r="D452" s="68"/>
      <c r="E452" s="69"/>
      <c r="F452" s="70"/>
      <c r="G452" s="67"/>
      <c r="H452" s="71"/>
      <c r="I452" s="72"/>
      <c r="J452" s="72"/>
      <c r="K452" s="36"/>
      <c r="L452" s="79"/>
      <c r="M452" s="79"/>
      <c r="N452" s="74"/>
      <c r="O452" s="81" t="s">
        <v>352</v>
      </c>
      <c r="P452" s="83">
        <v>42917.40766203704</v>
      </c>
      <c r="Q452" s="81" t="s">
        <v>3752</v>
      </c>
      <c r="R452" s="85" t="s">
        <v>4432</v>
      </c>
      <c r="S452" s="81" t="s">
        <v>364</v>
      </c>
      <c r="T452" s="81" t="s">
        <v>4719</v>
      </c>
      <c r="U452" s="83">
        <v>42917.40766203704</v>
      </c>
      <c r="V452" s="85" t="s">
        <v>5462</v>
      </c>
      <c r="W452" s="81"/>
      <c r="X452" s="81"/>
      <c r="Y452" s="84" t="s">
        <v>7453</v>
      </c>
      <c r="Z452" s="81"/>
    </row>
    <row r="453" spans="1:26" x14ac:dyDescent="0.25">
      <c r="A453" s="66" t="s">
        <v>2137</v>
      </c>
      <c r="B453" s="66" t="s">
        <v>2822</v>
      </c>
      <c r="C453" s="67"/>
      <c r="D453" s="68"/>
      <c r="E453" s="69"/>
      <c r="F453" s="70"/>
      <c r="G453" s="67"/>
      <c r="H453" s="71"/>
      <c r="I453" s="72"/>
      <c r="J453" s="72"/>
      <c r="K453" s="36"/>
      <c r="L453" s="79"/>
      <c r="M453" s="79"/>
      <c r="N453" s="74"/>
      <c r="O453" s="81" t="s">
        <v>352</v>
      </c>
      <c r="P453" s="83">
        <v>42917.40766203704</v>
      </c>
      <c r="Q453" s="81" t="s">
        <v>3752</v>
      </c>
      <c r="R453" s="85" t="s">
        <v>4432</v>
      </c>
      <c r="S453" s="81" t="s">
        <v>364</v>
      </c>
      <c r="T453" s="81" t="s">
        <v>4719</v>
      </c>
      <c r="U453" s="83">
        <v>42917.40766203704</v>
      </c>
      <c r="V453" s="85" t="s">
        <v>5462</v>
      </c>
      <c r="W453" s="81"/>
      <c r="X453" s="81"/>
      <c r="Y453" s="84" t="s">
        <v>7453</v>
      </c>
      <c r="Z453" s="81"/>
    </row>
    <row r="454" spans="1:26" x14ac:dyDescent="0.25">
      <c r="A454" s="66" t="s">
        <v>2138</v>
      </c>
      <c r="B454" s="66" t="s">
        <v>3450</v>
      </c>
      <c r="C454" s="67"/>
      <c r="D454" s="68"/>
      <c r="E454" s="69"/>
      <c r="F454" s="70"/>
      <c r="G454" s="67"/>
      <c r="H454" s="71"/>
      <c r="I454" s="72"/>
      <c r="J454" s="72"/>
      <c r="K454" s="36"/>
      <c r="L454" s="79"/>
      <c r="M454" s="79"/>
      <c r="N454" s="74"/>
      <c r="O454" s="81" t="s">
        <v>352</v>
      </c>
      <c r="P454" s="83">
        <v>42917.407696759263</v>
      </c>
      <c r="Q454" s="81" t="s">
        <v>3754</v>
      </c>
      <c r="R454" s="81"/>
      <c r="S454" s="81"/>
      <c r="T454" s="81" t="s">
        <v>4719</v>
      </c>
      <c r="U454" s="83">
        <v>42917.407696759263</v>
      </c>
      <c r="V454" s="85" t="s">
        <v>5463</v>
      </c>
      <c r="W454" s="81"/>
      <c r="X454" s="81"/>
      <c r="Y454" s="84" t="s">
        <v>7454</v>
      </c>
      <c r="Z454" s="81"/>
    </row>
    <row r="455" spans="1:26" x14ac:dyDescent="0.25">
      <c r="A455" s="66" t="s">
        <v>2139</v>
      </c>
      <c r="B455" s="66" t="s">
        <v>312</v>
      </c>
      <c r="C455" s="67"/>
      <c r="D455" s="68"/>
      <c r="E455" s="69"/>
      <c r="F455" s="70"/>
      <c r="G455" s="67"/>
      <c r="H455" s="71"/>
      <c r="I455" s="72"/>
      <c r="J455" s="72"/>
      <c r="K455" s="36"/>
      <c r="L455" s="79"/>
      <c r="M455" s="79"/>
      <c r="N455" s="74"/>
      <c r="O455" s="81" t="s">
        <v>352</v>
      </c>
      <c r="P455" s="83">
        <v>42917.407881944448</v>
      </c>
      <c r="Q455" s="81" t="s">
        <v>3739</v>
      </c>
      <c r="R455" s="85" t="s">
        <v>4444</v>
      </c>
      <c r="S455" s="81" t="s">
        <v>372</v>
      </c>
      <c r="T455" s="81" t="s">
        <v>379</v>
      </c>
      <c r="U455" s="83">
        <v>42917.407881944448</v>
      </c>
      <c r="V455" s="85" t="s">
        <v>5464</v>
      </c>
      <c r="W455" s="81"/>
      <c r="X455" s="81"/>
      <c r="Y455" s="84" t="s">
        <v>7455</v>
      </c>
      <c r="Z455" s="81"/>
    </row>
    <row r="456" spans="1:26" x14ac:dyDescent="0.25">
      <c r="A456" s="66" t="s">
        <v>2140</v>
      </c>
      <c r="B456" s="66" t="s">
        <v>282</v>
      </c>
      <c r="C456" s="67"/>
      <c r="D456" s="68"/>
      <c r="E456" s="69"/>
      <c r="F456" s="70"/>
      <c r="G456" s="67"/>
      <c r="H456" s="71"/>
      <c r="I456" s="72"/>
      <c r="J456" s="72"/>
      <c r="K456" s="36"/>
      <c r="L456" s="79"/>
      <c r="M456" s="79"/>
      <c r="N456" s="74"/>
      <c r="O456" s="81" t="s">
        <v>352</v>
      </c>
      <c r="P456" s="83">
        <v>42917.40865740741</v>
      </c>
      <c r="Q456" s="81" t="s">
        <v>3735</v>
      </c>
      <c r="R456" s="85" t="s">
        <v>4442</v>
      </c>
      <c r="S456" s="81" t="s">
        <v>372</v>
      </c>
      <c r="T456" s="81" t="s">
        <v>4719</v>
      </c>
      <c r="U456" s="83">
        <v>42917.40865740741</v>
      </c>
      <c r="V456" s="85" t="s">
        <v>5465</v>
      </c>
      <c r="W456" s="81"/>
      <c r="X456" s="81"/>
      <c r="Y456" s="84" t="s">
        <v>7456</v>
      </c>
      <c r="Z456" s="81"/>
    </row>
    <row r="457" spans="1:26" x14ac:dyDescent="0.25">
      <c r="A457" s="66" t="s">
        <v>2140</v>
      </c>
      <c r="B457" s="66" t="s">
        <v>312</v>
      </c>
      <c r="C457" s="67"/>
      <c r="D457" s="68"/>
      <c r="E457" s="69"/>
      <c r="F457" s="70"/>
      <c r="G457" s="67"/>
      <c r="H457" s="71"/>
      <c r="I457" s="72"/>
      <c r="J457" s="72"/>
      <c r="K457" s="36"/>
      <c r="L457" s="79"/>
      <c r="M457" s="79"/>
      <c r="N457" s="74"/>
      <c r="O457" s="81" t="s">
        <v>352</v>
      </c>
      <c r="P457" s="83">
        <v>42917.40865740741</v>
      </c>
      <c r="Q457" s="81" t="s">
        <v>3735</v>
      </c>
      <c r="R457" s="85" t="s">
        <v>4442</v>
      </c>
      <c r="S457" s="81" t="s">
        <v>372</v>
      </c>
      <c r="T457" s="81" t="s">
        <v>4719</v>
      </c>
      <c r="U457" s="83">
        <v>42917.40865740741</v>
      </c>
      <c r="V457" s="85" t="s">
        <v>5465</v>
      </c>
      <c r="W457" s="81"/>
      <c r="X457" s="81"/>
      <c r="Y457" s="84" t="s">
        <v>7456</v>
      </c>
      <c r="Z457" s="81"/>
    </row>
    <row r="458" spans="1:26" x14ac:dyDescent="0.25">
      <c r="A458" s="66" t="s">
        <v>2141</v>
      </c>
      <c r="B458" s="66" t="s">
        <v>3449</v>
      </c>
      <c r="C458" s="67"/>
      <c r="D458" s="68"/>
      <c r="E458" s="69"/>
      <c r="F458" s="70"/>
      <c r="G458" s="67"/>
      <c r="H458" s="71"/>
      <c r="I458" s="72"/>
      <c r="J458" s="72"/>
      <c r="K458" s="36"/>
      <c r="L458" s="79"/>
      <c r="M458" s="79"/>
      <c r="N458" s="74"/>
      <c r="O458" s="81" t="s">
        <v>352</v>
      </c>
      <c r="P458" s="83">
        <v>42917.408680555556</v>
      </c>
      <c r="Q458" s="81" t="s">
        <v>3752</v>
      </c>
      <c r="R458" s="85" t="s">
        <v>4432</v>
      </c>
      <c r="S458" s="81" t="s">
        <v>364</v>
      </c>
      <c r="T458" s="81" t="s">
        <v>4719</v>
      </c>
      <c r="U458" s="83">
        <v>42917.408680555556</v>
      </c>
      <c r="V458" s="85" t="s">
        <v>5466</v>
      </c>
      <c r="W458" s="81"/>
      <c r="X458" s="81"/>
      <c r="Y458" s="84" t="s">
        <v>7457</v>
      </c>
      <c r="Z458" s="81"/>
    </row>
    <row r="459" spans="1:26" x14ac:dyDescent="0.25">
      <c r="A459" s="66" t="s">
        <v>2141</v>
      </c>
      <c r="B459" s="66" t="s">
        <v>348</v>
      </c>
      <c r="C459" s="67"/>
      <c r="D459" s="68"/>
      <c r="E459" s="69"/>
      <c r="F459" s="70"/>
      <c r="G459" s="67"/>
      <c r="H459" s="71"/>
      <c r="I459" s="72"/>
      <c r="J459" s="72"/>
      <c r="K459" s="36"/>
      <c r="L459" s="79"/>
      <c r="M459" s="79"/>
      <c r="N459" s="74"/>
      <c r="O459" s="81" t="s">
        <v>352</v>
      </c>
      <c r="P459" s="83">
        <v>42917.408680555556</v>
      </c>
      <c r="Q459" s="81" t="s">
        <v>3752</v>
      </c>
      <c r="R459" s="85" t="s">
        <v>4432</v>
      </c>
      <c r="S459" s="81" t="s">
        <v>364</v>
      </c>
      <c r="T459" s="81" t="s">
        <v>4719</v>
      </c>
      <c r="U459" s="83">
        <v>42917.408680555556</v>
      </c>
      <c r="V459" s="85" t="s">
        <v>5466</v>
      </c>
      <c r="W459" s="81"/>
      <c r="X459" s="81"/>
      <c r="Y459" s="84" t="s">
        <v>7457</v>
      </c>
      <c r="Z459" s="81"/>
    </row>
    <row r="460" spans="1:26" x14ac:dyDescent="0.25">
      <c r="A460" s="66" t="s">
        <v>2141</v>
      </c>
      <c r="B460" s="66" t="s">
        <v>2822</v>
      </c>
      <c r="C460" s="67"/>
      <c r="D460" s="68"/>
      <c r="E460" s="69"/>
      <c r="F460" s="70"/>
      <c r="G460" s="67"/>
      <c r="H460" s="71"/>
      <c r="I460" s="72"/>
      <c r="J460" s="72"/>
      <c r="K460" s="36"/>
      <c r="L460" s="79"/>
      <c r="M460" s="79"/>
      <c r="N460" s="74"/>
      <c r="O460" s="81" t="s">
        <v>352</v>
      </c>
      <c r="P460" s="83">
        <v>42917.408680555556</v>
      </c>
      <c r="Q460" s="81" t="s">
        <v>3752</v>
      </c>
      <c r="R460" s="85" t="s">
        <v>4432</v>
      </c>
      <c r="S460" s="81" t="s">
        <v>364</v>
      </c>
      <c r="T460" s="81" t="s">
        <v>4719</v>
      </c>
      <c r="U460" s="83">
        <v>42917.408680555556</v>
      </c>
      <c r="V460" s="85" t="s">
        <v>5466</v>
      </c>
      <c r="W460" s="81"/>
      <c r="X460" s="81"/>
      <c r="Y460" s="84" t="s">
        <v>7457</v>
      </c>
      <c r="Z460" s="81"/>
    </row>
    <row r="461" spans="1:26" x14ac:dyDescent="0.25">
      <c r="A461" s="66" t="s">
        <v>2142</v>
      </c>
      <c r="B461" s="66" t="s">
        <v>2142</v>
      </c>
      <c r="C461" s="67"/>
      <c r="D461" s="68"/>
      <c r="E461" s="69"/>
      <c r="F461" s="70"/>
      <c r="G461" s="67"/>
      <c r="H461" s="71"/>
      <c r="I461" s="72"/>
      <c r="J461" s="72"/>
      <c r="K461" s="36"/>
      <c r="L461" s="79"/>
      <c r="M461" s="79"/>
      <c r="N461" s="74"/>
      <c r="O461" s="81" t="s">
        <v>179</v>
      </c>
      <c r="P461" s="83">
        <v>42917.408796296295</v>
      </c>
      <c r="Q461" s="81" t="s">
        <v>3755</v>
      </c>
      <c r="R461" s="81"/>
      <c r="S461" s="81"/>
      <c r="T461" s="81" t="s">
        <v>4815</v>
      </c>
      <c r="U461" s="83">
        <v>42917.408796296295</v>
      </c>
      <c r="V461" s="85" t="s">
        <v>5467</v>
      </c>
      <c r="W461" s="81"/>
      <c r="X461" s="81"/>
      <c r="Y461" s="84" t="s">
        <v>7458</v>
      </c>
      <c r="Z461" s="81"/>
    </row>
    <row r="462" spans="1:26" x14ac:dyDescent="0.25">
      <c r="A462" s="66" t="s">
        <v>2143</v>
      </c>
      <c r="B462" s="66" t="s">
        <v>3403</v>
      </c>
      <c r="C462" s="67"/>
      <c r="D462" s="68"/>
      <c r="E462" s="69"/>
      <c r="F462" s="70"/>
      <c r="G462" s="67"/>
      <c r="H462" s="71"/>
      <c r="I462" s="72"/>
      <c r="J462" s="72"/>
      <c r="K462" s="36"/>
      <c r="L462" s="79"/>
      <c r="M462" s="79"/>
      <c r="N462" s="74"/>
      <c r="O462" s="81" t="s">
        <v>352</v>
      </c>
      <c r="P462" s="83">
        <v>42917.409282407411</v>
      </c>
      <c r="Q462" s="81" t="s">
        <v>3629</v>
      </c>
      <c r="R462" s="81"/>
      <c r="S462" s="81"/>
      <c r="T462" s="81" t="s">
        <v>4721</v>
      </c>
      <c r="U462" s="83">
        <v>42917.409282407411</v>
      </c>
      <c r="V462" s="85" t="s">
        <v>5468</v>
      </c>
      <c r="W462" s="81"/>
      <c r="X462" s="81"/>
      <c r="Y462" s="84" t="s">
        <v>7459</v>
      </c>
      <c r="Z462" s="81"/>
    </row>
    <row r="463" spans="1:26" x14ac:dyDescent="0.25">
      <c r="A463" s="66" t="s">
        <v>216</v>
      </c>
      <c r="B463" s="66" t="s">
        <v>216</v>
      </c>
      <c r="C463" s="67"/>
      <c r="D463" s="68"/>
      <c r="E463" s="69"/>
      <c r="F463" s="70"/>
      <c r="G463" s="67"/>
      <c r="H463" s="71"/>
      <c r="I463" s="72"/>
      <c r="J463" s="72"/>
      <c r="K463" s="36"/>
      <c r="L463" s="79"/>
      <c r="M463" s="79"/>
      <c r="N463" s="74"/>
      <c r="O463" s="81" t="s">
        <v>179</v>
      </c>
      <c r="P463" s="83">
        <v>42917.409328703703</v>
      </c>
      <c r="Q463" s="81" t="s">
        <v>3756</v>
      </c>
      <c r="R463" s="85" t="s">
        <v>4450</v>
      </c>
      <c r="S463" s="81" t="s">
        <v>362</v>
      </c>
      <c r="T463" s="81" t="s">
        <v>4719</v>
      </c>
      <c r="U463" s="83">
        <v>42917.409328703703</v>
      </c>
      <c r="V463" s="85" t="s">
        <v>5469</v>
      </c>
      <c r="W463" s="81"/>
      <c r="X463" s="81"/>
      <c r="Y463" s="84" t="s">
        <v>7460</v>
      </c>
      <c r="Z463" s="81"/>
    </row>
    <row r="464" spans="1:26" x14ac:dyDescent="0.25">
      <c r="A464" s="66" t="s">
        <v>2144</v>
      </c>
      <c r="B464" s="66" t="s">
        <v>2892</v>
      </c>
      <c r="C464" s="67"/>
      <c r="D464" s="68"/>
      <c r="E464" s="69"/>
      <c r="F464" s="70"/>
      <c r="G464" s="67"/>
      <c r="H464" s="71"/>
      <c r="I464" s="72"/>
      <c r="J464" s="72"/>
      <c r="K464" s="36"/>
      <c r="L464" s="79"/>
      <c r="M464" s="79"/>
      <c r="N464" s="74"/>
      <c r="O464" s="81" t="s">
        <v>352</v>
      </c>
      <c r="P464" s="83">
        <v>42917.409918981481</v>
      </c>
      <c r="Q464" s="81" t="s">
        <v>3757</v>
      </c>
      <c r="R464" s="81"/>
      <c r="S464" s="81"/>
      <c r="T464" s="81" t="s">
        <v>4730</v>
      </c>
      <c r="U464" s="83">
        <v>42917.409918981481</v>
      </c>
      <c r="V464" s="85" t="s">
        <v>5470</v>
      </c>
      <c r="W464" s="81"/>
      <c r="X464" s="81"/>
      <c r="Y464" s="84" t="s">
        <v>7461</v>
      </c>
      <c r="Z464" s="81"/>
    </row>
    <row r="465" spans="1:26" x14ac:dyDescent="0.25">
      <c r="A465" s="66" t="s">
        <v>2145</v>
      </c>
      <c r="B465" s="66" t="s">
        <v>2892</v>
      </c>
      <c r="C465" s="67"/>
      <c r="D465" s="68"/>
      <c r="E465" s="69"/>
      <c r="F465" s="70"/>
      <c r="G465" s="67"/>
      <c r="H465" s="71"/>
      <c r="I465" s="72"/>
      <c r="J465" s="72"/>
      <c r="K465" s="36"/>
      <c r="L465" s="79"/>
      <c r="M465" s="79"/>
      <c r="N465" s="74"/>
      <c r="O465" s="81" t="s">
        <v>352</v>
      </c>
      <c r="P465" s="83">
        <v>42917.409953703704</v>
      </c>
      <c r="Q465" s="81" t="s">
        <v>3757</v>
      </c>
      <c r="R465" s="81"/>
      <c r="S465" s="81"/>
      <c r="T465" s="81" t="s">
        <v>4730</v>
      </c>
      <c r="U465" s="83">
        <v>42917.409953703704</v>
      </c>
      <c r="V465" s="85" t="s">
        <v>5471</v>
      </c>
      <c r="W465" s="81"/>
      <c r="X465" s="81"/>
      <c r="Y465" s="84" t="s">
        <v>7462</v>
      </c>
      <c r="Z465" s="81"/>
    </row>
    <row r="466" spans="1:26" x14ac:dyDescent="0.25">
      <c r="A466" s="66" t="s">
        <v>2146</v>
      </c>
      <c r="B466" s="66" t="s">
        <v>2892</v>
      </c>
      <c r="C466" s="67"/>
      <c r="D466" s="68"/>
      <c r="E466" s="69"/>
      <c r="F466" s="70"/>
      <c r="G466" s="67"/>
      <c r="H466" s="71"/>
      <c r="I466" s="72"/>
      <c r="J466" s="72"/>
      <c r="K466" s="36"/>
      <c r="L466" s="79"/>
      <c r="M466" s="79"/>
      <c r="N466" s="74"/>
      <c r="O466" s="81" t="s">
        <v>352</v>
      </c>
      <c r="P466" s="83">
        <v>42917.41101851852</v>
      </c>
      <c r="Q466" s="81" t="s">
        <v>3757</v>
      </c>
      <c r="R466" s="81"/>
      <c r="S466" s="81"/>
      <c r="T466" s="81" t="s">
        <v>4730</v>
      </c>
      <c r="U466" s="83">
        <v>42917.41101851852</v>
      </c>
      <c r="V466" s="85" t="s">
        <v>5472</v>
      </c>
      <c r="W466" s="81"/>
      <c r="X466" s="81"/>
      <c r="Y466" s="84" t="s">
        <v>7463</v>
      </c>
      <c r="Z466" s="81"/>
    </row>
    <row r="467" spans="1:26" x14ac:dyDescent="0.25">
      <c r="A467" s="66" t="s">
        <v>2147</v>
      </c>
      <c r="B467" s="66" t="s">
        <v>2892</v>
      </c>
      <c r="C467" s="67"/>
      <c r="D467" s="68"/>
      <c r="E467" s="69"/>
      <c r="F467" s="70"/>
      <c r="G467" s="67"/>
      <c r="H467" s="71"/>
      <c r="I467" s="72"/>
      <c r="J467" s="72"/>
      <c r="K467" s="36"/>
      <c r="L467" s="79"/>
      <c r="M467" s="79"/>
      <c r="N467" s="74"/>
      <c r="O467" s="81" t="s">
        <v>352</v>
      </c>
      <c r="P467" s="83">
        <v>42917.411354166667</v>
      </c>
      <c r="Q467" s="81" t="s">
        <v>3757</v>
      </c>
      <c r="R467" s="81"/>
      <c r="S467" s="81"/>
      <c r="T467" s="81" t="s">
        <v>4730</v>
      </c>
      <c r="U467" s="83">
        <v>42917.411354166667</v>
      </c>
      <c r="V467" s="85" t="s">
        <v>5473</v>
      </c>
      <c r="W467" s="81"/>
      <c r="X467" s="81"/>
      <c r="Y467" s="84" t="s">
        <v>7464</v>
      </c>
      <c r="Z467" s="81"/>
    </row>
    <row r="468" spans="1:26" x14ac:dyDescent="0.25">
      <c r="A468" s="66" t="s">
        <v>2148</v>
      </c>
      <c r="B468" s="66" t="s">
        <v>2892</v>
      </c>
      <c r="C468" s="67"/>
      <c r="D468" s="68"/>
      <c r="E468" s="69"/>
      <c r="F468" s="70"/>
      <c r="G468" s="67"/>
      <c r="H468" s="71"/>
      <c r="I468" s="72"/>
      <c r="J468" s="72"/>
      <c r="K468" s="36"/>
      <c r="L468" s="79"/>
      <c r="M468" s="79"/>
      <c r="N468" s="74"/>
      <c r="O468" s="81" t="s">
        <v>352</v>
      </c>
      <c r="P468" s="83">
        <v>42917.411469907405</v>
      </c>
      <c r="Q468" s="81" t="s">
        <v>3757</v>
      </c>
      <c r="R468" s="81"/>
      <c r="S468" s="81"/>
      <c r="T468" s="81" t="s">
        <v>4730</v>
      </c>
      <c r="U468" s="83">
        <v>42917.411469907405</v>
      </c>
      <c r="V468" s="85" t="s">
        <v>5474</v>
      </c>
      <c r="W468" s="81"/>
      <c r="X468" s="81"/>
      <c r="Y468" s="84" t="s">
        <v>7465</v>
      </c>
      <c r="Z468" s="81"/>
    </row>
    <row r="469" spans="1:26" x14ac:dyDescent="0.25">
      <c r="A469" s="66" t="s">
        <v>2149</v>
      </c>
      <c r="B469" s="66" t="s">
        <v>312</v>
      </c>
      <c r="C469" s="67"/>
      <c r="D469" s="68"/>
      <c r="E469" s="69"/>
      <c r="F469" s="70"/>
      <c r="G469" s="67"/>
      <c r="H469" s="71"/>
      <c r="I469" s="72"/>
      <c r="J469" s="72"/>
      <c r="K469" s="36"/>
      <c r="L469" s="79"/>
      <c r="M469" s="79"/>
      <c r="N469" s="74"/>
      <c r="O469" s="81" t="s">
        <v>352</v>
      </c>
      <c r="P469" s="83">
        <v>42917.411747685182</v>
      </c>
      <c r="Q469" s="81" t="s">
        <v>3753</v>
      </c>
      <c r="R469" s="85" t="s">
        <v>4449</v>
      </c>
      <c r="S469" s="81" t="s">
        <v>372</v>
      </c>
      <c r="T469" s="81" t="s">
        <v>379</v>
      </c>
      <c r="U469" s="83">
        <v>42917.411747685182</v>
      </c>
      <c r="V469" s="85" t="s">
        <v>5475</v>
      </c>
      <c r="W469" s="81"/>
      <c r="X469" s="81"/>
      <c r="Y469" s="84" t="s">
        <v>7466</v>
      </c>
      <c r="Z469" s="81"/>
    </row>
    <row r="470" spans="1:26" x14ac:dyDescent="0.25">
      <c r="A470" s="66" t="s">
        <v>2150</v>
      </c>
      <c r="B470" s="66" t="s">
        <v>2892</v>
      </c>
      <c r="C470" s="67"/>
      <c r="D470" s="68"/>
      <c r="E470" s="69"/>
      <c r="F470" s="70"/>
      <c r="G470" s="67"/>
      <c r="H470" s="71"/>
      <c r="I470" s="72"/>
      <c r="J470" s="72"/>
      <c r="K470" s="36"/>
      <c r="L470" s="79"/>
      <c r="M470" s="79"/>
      <c r="N470" s="74"/>
      <c r="O470" s="81" t="s">
        <v>352</v>
      </c>
      <c r="P470" s="83">
        <v>42917.411770833336</v>
      </c>
      <c r="Q470" s="81" t="s">
        <v>3757</v>
      </c>
      <c r="R470" s="81"/>
      <c r="S470" s="81"/>
      <c r="T470" s="81" t="s">
        <v>4730</v>
      </c>
      <c r="U470" s="83">
        <v>42917.411770833336</v>
      </c>
      <c r="V470" s="85" t="s">
        <v>5476</v>
      </c>
      <c r="W470" s="81"/>
      <c r="X470" s="81"/>
      <c r="Y470" s="84" t="s">
        <v>7467</v>
      </c>
      <c r="Z470" s="81"/>
    </row>
    <row r="471" spans="1:26" x14ac:dyDescent="0.25">
      <c r="A471" s="66" t="s">
        <v>210</v>
      </c>
      <c r="B471" s="66" t="s">
        <v>3449</v>
      </c>
      <c r="C471" s="67"/>
      <c r="D471" s="68"/>
      <c r="E471" s="69"/>
      <c r="F471" s="70"/>
      <c r="G471" s="67"/>
      <c r="H471" s="71"/>
      <c r="I471" s="72"/>
      <c r="J471" s="72"/>
      <c r="K471" s="36"/>
      <c r="L471" s="79"/>
      <c r="M471" s="79"/>
      <c r="N471" s="74"/>
      <c r="O471" s="81" t="s">
        <v>352</v>
      </c>
      <c r="P471" s="83">
        <v>42917.411770833336</v>
      </c>
      <c r="Q471" s="81" t="s">
        <v>3752</v>
      </c>
      <c r="R471" s="85" t="s">
        <v>4432</v>
      </c>
      <c r="S471" s="81" t="s">
        <v>364</v>
      </c>
      <c r="T471" s="81" t="s">
        <v>4719</v>
      </c>
      <c r="U471" s="83">
        <v>42917.411770833336</v>
      </c>
      <c r="V471" s="85" t="s">
        <v>5477</v>
      </c>
      <c r="W471" s="81"/>
      <c r="X471" s="81"/>
      <c r="Y471" s="84" t="s">
        <v>7468</v>
      </c>
      <c r="Z471" s="81"/>
    </row>
    <row r="472" spans="1:26" x14ac:dyDescent="0.25">
      <c r="A472" s="66" t="s">
        <v>210</v>
      </c>
      <c r="B472" s="66" t="s">
        <v>348</v>
      </c>
      <c r="C472" s="67"/>
      <c r="D472" s="68"/>
      <c r="E472" s="69"/>
      <c r="F472" s="70"/>
      <c r="G472" s="67"/>
      <c r="H472" s="71"/>
      <c r="I472" s="72"/>
      <c r="J472" s="72"/>
      <c r="K472" s="36"/>
      <c r="L472" s="79"/>
      <c r="M472" s="79"/>
      <c r="N472" s="74"/>
      <c r="O472" s="81" t="s">
        <v>352</v>
      </c>
      <c r="P472" s="83">
        <v>42917.411770833336</v>
      </c>
      <c r="Q472" s="81" t="s">
        <v>3752</v>
      </c>
      <c r="R472" s="85" t="s">
        <v>4432</v>
      </c>
      <c r="S472" s="81" t="s">
        <v>364</v>
      </c>
      <c r="T472" s="81" t="s">
        <v>4719</v>
      </c>
      <c r="U472" s="83">
        <v>42917.411770833336</v>
      </c>
      <c r="V472" s="85" t="s">
        <v>5477</v>
      </c>
      <c r="W472" s="81"/>
      <c r="X472" s="81"/>
      <c r="Y472" s="84" t="s">
        <v>7468</v>
      </c>
      <c r="Z472" s="81"/>
    </row>
    <row r="473" spans="1:26" x14ac:dyDescent="0.25">
      <c r="A473" s="66" t="s">
        <v>210</v>
      </c>
      <c r="B473" s="66" t="s">
        <v>2822</v>
      </c>
      <c r="C473" s="67"/>
      <c r="D473" s="68"/>
      <c r="E473" s="69"/>
      <c r="F473" s="70"/>
      <c r="G473" s="67"/>
      <c r="H473" s="71"/>
      <c r="I473" s="72"/>
      <c r="J473" s="72"/>
      <c r="K473" s="36"/>
      <c r="L473" s="79"/>
      <c r="M473" s="79"/>
      <c r="N473" s="74"/>
      <c r="O473" s="81" t="s">
        <v>352</v>
      </c>
      <c r="P473" s="83">
        <v>42917.411770833336</v>
      </c>
      <c r="Q473" s="81" t="s">
        <v>3752</v>
      </c>
      <c r="R473" s="85" t="s">
        <v>4432</v>
      </c>
      <c r="S473" s="81" t="s">
        <v>364</v>
      </c>
      <c r="T473" s="81" t="s">
        <v>4719</v>
      </c>
      <c r="U473" s="83">
        <v>42917.411770833336</v>
      </c>
      <c r="V473" s="85" t="s">
        <v>5477</v>
      </c>
      <c r="W473" s="81"/>
      <c r="X473" s="81"/>
      <c r="Y473" s="84" t="s">
        <v>7468</v>
      </c>
      <c r="Z473" s="81"/>
    </row>
    <row r="474" spans="1:26" x14ac:dyDescent="0.25">
      <c r="A474" s="66" t="s">
        <v>2151</v>
      </c>
      <c r="B474" s="66" t="s">
        <v>3420</v>
      </c>
      <c r="C474" s="67"/>
      <c r="D474" s="68"/>
      <c r="E474" s="69"/>
      <c r="F474" s="70"/>
      <c r="G474" s="67"/>
      <c r="H474" s="71"/>
      <c r="I474" s="72"/>
      <c r="J474" s="72"/>
      <c r="K474" s="36"/>
      <c r="L474" s="79"/>
      <c r="M474" s="79"/>
      <c r="N474" s="74"/>
      <c r="O474" s="81" t="s">
        <v>352</v>
      </c>
      <c r="P474" s="83">
        <v>42917.412534722222</v>
      </c>
      <c r="Q474" s="81" t="s">
        <v>3653</v>
      </c>
      <c r="R474" s="81"/>
      <c r="S474" s="81"/>
      <c r="T474" s="81" t="s">
        <v>4719</v>
      </c>
      <c r="U474" s="83">
        <v>42917.412534722222</v>
      </c>
      <c r="V474" s="85" t="s">
        <v>5478</v>
      </c>
      <c r="W474" s="81"/>
      <c r="X474" s="81"/>
      <c r="Y474" s="84" t="s">
        <v>7469</v>
      </c>
      <c r="Z474" s="81"/>
    </row>
    <row r="475" spans="1:26" x14ac:dyDescent="0.25">
      <c r="A475" s="66" t="s">
        <v>2152</v>
      </c>
      <c r="B475" s="66" t="s">
        <v>3449</v>
      </c>
      <c r="C475" s="67"/>
      <c r="D475" s="68"/>
      <c r="E475" s="69"/>
      <c r="F475" s="70"/>
      <c r="G475" s="67"/>
      <c r="H475" s="71"/>
      <c r="I475" s="72"/>
      <c r="J475" s="72"/>
      <c r="K475" s="36"/>
      <c r="L475" s="79"/>
      <c r="M475" s="79"/>
      <c r="N475" s="74"/>
      <c r="O475" s="81" t="s">
        <v>352</v>
      </c>
      <c r="P475" s="83">
        <v>42917.412604166668</v>
      </c>
      <c r="Q475" s="81" t="s">
        <v>3752</v>
      </c>
      <c r="R475" s="85" t="s">
        <v>4432</v>
      </c>
      <c r="S475" s="81" t="s">
        <v>364</v>
      </c>
      <c r="T475" s="81" t="s">
        <v>4719</v>
      </c>
      <c r="U475" s="83">
        <v>42917.412604166668</v>
      </c>
      <c r="V475" s="85" t="s">
        <v>5479</v>
      </c>
      <c r="W475" s="81"/>
      <c r="X475" s="81"/>
      <c r="Y475" s="84" t="s">
        <v>7470</v>
      </c>
      <c r="Z475" s="81"/>
    </row>
    <row r="476" spans="1:26" x14ac:dyDescent="0.25">
      <c r="A476" s="66" t="s">
        <v>2152</v>
      </c>
      <c r="B476" s="66" t="s">
        <v>348</v>
      </c>
      <c r="C476" s="67"/>
      <c r="D476" s="68"/>
      <c r="E476" s="69"/>
      <c r="F476" s="70"/>
      <c r="G476" s="67"/>
      <c r="H476" s="71"/>
      <c r="I476" s="72"/>
      <c r="J476" s="72"/>
      <c r="K476" s="36"/>
      <c r="L476" s="79"/>
      <c r="M476" s="79"/>
      <c r="N476" s="74"/>
      <c r="O476" s="81" t="s">
        <v>352</v>
      </c>
      <c r="P476" s="83">
        <v>42917.412604166668</v>
      </c>
      <c r="Q476" s="81" t="s">
        <v>3752</v>
      </c>
      <c r="R476" s="85" t="s">
        <v>4432</v>
      </c>
      <c r="S476" s="81" t="s">
        <v>364</v>
      </c>
      <c r="T476" s="81" t="s">
        <v>4719</v>
      </c>
      <c r="U476" s="83">
        <v>42917.412604166668</v>
      </c>
      <c r="V476" s="85" t="s">
        <v>5479</v>
      </c>
      <c r="W476" s="81"/>
      <c r="X476" s="81"/>
      <c r="Y476" s="84" t="s">
        <v>7470</v>
      </c>
      <c r="Z476" s="81"/>
    </row>
    <row r="477" spans="1:26" x14ac:dyDescent="0.25">
      <c r="A477" s="66" t="s">
        <v>2152</v>
      </c>
      <c r="B477" s="66" t="s">
        <v>2822</v>
      </c>
      <c r="C477" s="67"/>
      <c r="D477" s="68"/>
      <c r="E477" s="69"/>
      <c r="F477" s="70"/>
      <c r="G477" s="67"/>
      <c r="H477" s="71"/>
      <c r="I477" s="72"/>
      <c r="J477" s="72"/>
      <c r="K477" s="36"/>
      <c r="L477" s="79"/>
      <c r="M477" s="79"/>
      <c r="N477" s="74"/>
      <c r="O477" s="81" t="s">
        <v>352</v>
      </c>
      <c r="P477" s="83">
        <v>42917.412604166668</v>
      </c>
      <c r="Q477" s="81" t="s">
        <v>3752</v>
      </c>
      <c r="R477" s="85" t="s">
        <v>4432</v>
      </c>
      <c r="S477" s="81" t="s">
        <v>364</v>
      </c>
      <c r="T477" s="81" t="s">
        <v>4719</v>
      </c>
      <c r="U477" s="83">
        <v>42917.412604166668</v>
      </c>
      <c r="V477" s="85" t="s">
        <v>5479</v>
      </c>
      <c r="W477" s="81"/>
      <c r="X477" s="81"/>
      <c r="Y477" s="84" t="s">
        <v>7470</v>
      </c>
      <c r="Z477" s="81"/>
    </row>
    <row r="478" spans="1:26" x14ac:dyDescent="0.25">
      <c r="A478" s="66" t="s">
        <v>2153</v>
      </c>
      <c r="B478" s="66" t="s">
        <v>2892</v>
      </c>
      <c r="C478" s="67"/>
      <c r="D478" s="68"/>
      <c r="E478" s="69"/>
      <c r="F478" s="70"/>
      <c r="G478" s="67"/>
      <c r="H478" s="71"/>
      <c r="I478" s="72"/>
      <c r="J478" s="72"/>
      <c r="K478" s="36"/>
      <c r="L478" s="79"/>
      <c r="M478" s="79"/>
      <c r="N478" s="74"/>
      <c r="O478" s="81" t="s">
        <v>352</v>
      </c>
      <c r="P478" s="83">
        <v>42917.412893518522</v>
      </c>
      <c r="Q478" s="81" t="s">
        <v>3757</v>
      </c>
      <c r="R478" s="81"/>
      <c r="S478" s="81"/>
      <c r="T478" s="81" t="s">
        <v>4730</v>
      </c>
      <c r="U478" s="83">
        <v>42917.412893518522</v>
      </c>
      <c r="V478" s="85" t="s">
        <v>5480</v>
      </c>
      <c r="W478" s="81"/>
      <c r="X478" s="81"/>
      <c r="Y478" s="84" t="s">
        <v>7471</v>
      </c>
      <c r="Z478" s="81"/>
    </row>
    <row r="479" spans="1:26" x14ac:dyDescent="0.25">
      <c r="A479" s="66" t="s">
        <v>2154</v>
      </c>
      <c r="B479" s="66" t="s">
        <v>3449</v>
      </c>
      <c r="C479" s="67"/>
      <c r="D479" s="68"/>
      <c r="E479" s="69"/>
      <c r="F479" s="70"/>
      <c r="G479" s="67"/>
      <c r="H479" s="71"/>
      <c r="I479" s="72"/>
      <c r="J479" s="72"/>
      <c r="K479" s="36"/>
      <c r="L479" s="79"/>
      <c r="M479" s="79"/>
      <c r="N479" s="74"/>
      <c r="O479" s="81" t="s">
        <v>352</v>
      </c>
      <c r="P479" s="83">
        <v>42917.413969907408</v>
      </c>
      <c r="Q479" s="81" t="s">
        <v>3752</v>
      </c>
      <c r="R479" s="85" t="s">
        <v>4432</v>
      </c>
      <c r="S479" s="81" t="s">
        <v>364</v>
      </c>
      <c r="T479" s="81" t="s">
        <v>4719</v>
      </c>
      <c r="U479" s="83">
        <v>42917.413969907408</v>
      </c>
      <c r="V479" s="85" t="s">
        <v>5481</v>
      </c>
      <c r="W479" s="81"/>
      <c r="X479" s="81"/>
      <c r="Y479" s="84" t="s">
        <v>7472</v>
      </c>
      <c r="Z479" s="81"/>
    </row>
    <row r="480" spans="1:26" x14ac:dyDescent="0.25">
      <c r="A480" s="66" t="s">
        <v>2154</v>
      </c>
      <c r="B480" s="66" t="s">
        <v>348</v>
      </c>
      <c r="C480" s="67"/>
      <c r="D480" s="68"/>
      <c r="E480" s="69"/>
      <c r="F480" s="70"/>
      <c r="G480" s="67"/>
      <c r="H480" s="71"/>
      <c r="I480" s="72"/>
      <c r="J480" s="72"/>
      <c r="K480" s="36"/>
      <c r="L480" s="79"/>
      <c r="M480" s="79"/>
      <c r="N480" s="74"/>
      <c r="O480" s="81" t="s">
        <v>352</v>
      </c>
      <c r="P480" s="83">
        <v>42917.413969907408</v>
      </c>
      <c r="Q480" s="81" t="s">
        <v>3752</v>
      </c>
      <c r="R480" s="85" t="s">
        <v>4432</v>
      </c>
      <c r="S480" s="81" t="s">
        <v>364</v>
      </c>
      <c r="T480" s="81" t="s">
        <v>4719</v>
      </c>
      <c r="U480" s="83">
        <v>42917.413969907408</v>
      </c>
      <c r="V480" s="85" t="s">
        <v>5481</v>
      </c>
      <c r="W480" s="81"/>
      <c r="X480" s="81"/>
      <c r="Y480" s="84" t="s">
        <v>7472</v>
      </c>
      <c r="Z480" s="81"/>
    </row>
    <row r="481" spans="1:26" x14ac:dyDescent="0.25">
      <c r="A481" s="66" t="s">
        <v>2154</v>
      </c>
      <c r="B481" s="66" t="s">
        <v>2822</v>
      </c>
      <c r="C481" s="67"/>
      <c r="D481" s="68"/>
      <c r="E481" s="69"/>
      <c r="F481" s="70"/>
      <c r="G481" s="67"/>
      <c r="H481" s="71"/>
      <c r="I481" s="72"/>
      <c r="J481" s="72"/>
      <c r="K481" s="36"/>
      <c r="L481" s="79"/>
      <c r="M481" s="79"/>
      <c r="N481" s="74"/>
      <c r="O481" s="81" t="s">
        <v>352</v>
      </c>
      <c r="P481" s="83">
        <v>42917.413969907408</v>
      </c>
      <c r="Q481" s="81" t="s">
        <v>3752</v>
      </c>
      <c r="R481" s="85" t="s">
        <v>4432</v>
      </c>
      <c r="S481" s="81" t="s">
        <v>364</v>
      </c>
      <c r="T481" s="81" t="s">
        <v>4719</v>
      </c>
      <c r="U481" s="83">
        <v>42917.413969907408</v>
      </c>
      <c r="V481" s="85" t="s">
        <v>5481</v>
      </c>
      <c r="W481" s="81"/>
      <c r="X481" s="81"/>
      <c r="Y481" s="84" t="s">
        <v>7472</v>
      </c>
      <c r="Z481" s="81"/>
    </row>
    <row r="482" spans="1:26" x14ac:dyDescent="0.25">
      <c r="A482" s="66" t="s">
        <v>2155</v>
      </c>
      <c r="B482" s="66" t="s">
        <v>2892</v>
      </c>
      <c r="C482" s="67"/>
      <c r="D482" s="68"/>
      <c r="E482" s="69"/>
      <c r="F482" s="70"/>
      <c r="G482" s="67"/>
      <c r="H482" s="71"/>
      <c r="I482" s="72"/>
      <c r="J482" s="72"/>
      <c r="K482" s="36"/>
      <c r="L482" s="79"/>
      <c r="M482" s="79"/>
      <c r="N482" s="74"/>
      <c r="O482" s="81" t="s">
        <v>352</v>
      </c>
      <c r="P482" s="83">
        <v>42917.414027777777</v>
      </c>
      <c r="Q482" s="81" t="s">
        <v>3757</v>
      </c>
      <c r="R482" s="81"/>
      <c r="S482" s="81"/>
      <c r="T482" s="81" t="s">
        <v>4730</v>
      </c>
      <c r="U482" s="83">
        <v>42917.414027777777</v>
      </c>
      <c r="V482" s="85" t="s">
        <v>5482</v>
      </c>
      <c r="W482" s="81"/>
      <c r="X482" s="81"/>
      <c r="Y482" s="84" t="s">
        <v>7473</v>
      </c>
      <c r="Z482" s="81"/>
    </row>
    <row r="483" spans="1:26" x14ac:dyDescent="0.25">
      <c r="A483" s="66" t="s">
        <v>257</v>
      </c>
      <c r="B483" s="66" t="s">
        <v>3451</v>
      </c>
      <c r="C483" s="67"/>
      <c r="D483" s="68"/>
      <c r="E483" s="69"/>
      <c r="F483" s="70"/>
      <c r="G483" s="67"/>
      <c r="H483" s="71"/>
      <c r="I483" s="72"/>
      <c r="J483" s="72"/>
      <c r="K483" s="36"/>
      <c r="L483" s="79"/>
      <c r="M483" s="79"/>
      <c r="N483" s="74"/>
      <c r="O483" s="81" t="s">
        <v>352</v>
      </c>
      <c r="P483" s="83">
        <v>42917.414131944446</v>
      </c>
      <c r="Q483" s="81" t="s">
        <v>3758</v>
      </c>
      <c r="R483" s="81"/>
      <c r="S483" s="81"/>
      <c r="T483" s="81" t="s">
        <v>4816</v>
      </c>
      <c r="U483" s="83">
        <v>42917.414131944446</v>
      </c>
      <c r="V483" s="85" t="s">
        <v>5483</v>
      </c>
      <c r="W483" s="81"/>
      <c r="X483" s="81"/>
      <c r="Y483" s="84" t="s">
        <v>7474</v>
      </c>
      <c r="Z483" s="81"/>
    </row>
    <row r="484" spans="1:26" x14ac:dyDescent="0.25">
      <c r="A484" s="66" t="s">
        <v>2156</v>
      </c>
      <c r="B484" s="66" t="s">
        <v>3452</v>
      </c>
      <c r="C484" s="67"/>
      <c r="D484" s="68"/>
      <c r="E484" s="69"/>
      <c r="F484" s="70"/>
      <c r="G484" s="67"/>
      <c r="H484" s="71"/>
      <c r="I484" s="72"/>
      <c r="J484" s="72"/>
      <c r="K484" s="36"/>
      <c r="L484" s="79"/>
      <c r="M484" s="79"/>
      <c r="N484" s="74"/>
      <c r="O484" s="81" t="s">
        <v>353</v>
      </c>
      <c r="P484" s="83">
        <v>42917.414143518516</v>
      </c>
      <c r="Q484" s="81" t="s">
        <v>3759</v>
      </c>
      <c r="R484" s="81"/>
      <c r="S484" s="81"/>
      <c r="T484" s="81" t="s">
        <v>4719</v>
      </c>
      <c r="U484" s="83">
        <v>42917.414143518516</v>
      </c>
      <c r="V484" s="85" t="s">
        <v>5484</v>
      </c>
      <c r="W484" s="81"/>
      <c r="X484" s="81"/>
      <c r="Y484" s="84" t="s">
        <v>7475</v>
      </c>
      <c r="Z484" s="84" t="s">
        <v>9099</v>
      </c>
    </row>
    <row r="485" spans="1:26" x14ac:dyDescent="0.25">
      <c r="A485" s="66" t="s">
        <v>2157</v>
      </c>
      <c r="B485" s="66" t="s">
        <v>3453</v>
      </c>
      <c r="C485" s="67"/>
      <c r="D485" s="68"/>
      <c r="E485" s="69"/>
      <c r="F485" s="70"/>
      <c r="G485" s="67"/>
      <c r="H485" s="71"/>
      <c r="I485" s="72"/>
      <c r="J485" s="72"/>
      <c r="K485" s="36"/>
      <c r="L485" s="79"/>
      <c r="M485" s="79"/>
      <c r="N485" s="74"/>
      <c r="O485" s="81" t="s">
        <v>352</v>
      </c>
      <c r="P485" s="83">
        <v>42917.414201388892</v>
      </c>
      <c r="Q485" s="81" t="s">
        <v>3760</v>
      </c>
      <c r="R485" s="81"/>
      <c r="S485" s="81"/>
      <c r="T485" s="81" t="s">
        <v>4817</v>
      </c>
      <c r="U485" s="83">
        <v>42917.414201388892</v>
      </c>
      <c r="V485" s="85" t="s">
        <v>5485</v>
      </c>
      <c r="W485" s="81"/>
      <c r="X485" s="81"/>
      <c r="Y485" s="84" t="s">
        <v>7476</v>
      </c>
      <c r="Z485" s="81"/>
    </row>
    <row r="486" spans="1:26" x14ac:dyDescent="0.25">
      <c r="A486" s="66" t="s">
        <v>2157</v>
      </c>
      <c r="B486" s="66" t="s">
        <v>293</v>
      </c>
      <c r="C486" s="67"/>
      <c r="D486" s="68"/>
      <c r="E486" s="69"/>
      <c r="F486" s="70"/>
      <c r="G486" s="67"/>
      <c r="H486" s="71"/>
      <c r="I486" s="72"/>
      <c r="J486" s="72"/>
      <c r="K486" s="36"/>
      <c r="L486" s="79"/>
      <c r="M486" s="79"/>
      <c r="N486" s="74"/>
      <c r="O486" s="81" t="s">
        <v>352</v>
      </c>
      <c r="P486" s="83">
        <v>42917.414201388892</v>
      </c>
      <c r="Q486" s="81" t="s">
        <v>3760</v>
      </c>
      <c r="R486" s="81"/>
      <c r="S486" s="81"/>
      <c r="T486" s="81" t="s">
        <v>4817</v>
      </c>
      <c r="U486" s="83">
        <v>42917.414201388892</v>
      </c>
      <c r="V486" s="85" t="s">
        <v>5485</v>
      </c>
      <c r="W486" s="81"/>
      <c r="X486" s="81"/>
      <c r="Y486" s="84" t="s">
        <v>7476</v>
      </c>
      <c r="Z486" s="81"/>
    </row>
    <row r="487" spans="1:26" x14ac:dyDescent="0.25">
      <c r="A487" s="66" t="s">
        <v>2157</v>
      </c>
      <c r="B487" s="66" t="s">
        <v>282</v>
      </c>
      <c r="C487" s="67"/>
      <c r="D487" s="68"/>
      <c r="E487" s="69"/>
      <c r="F487" s="70"/>
      <c r="G487" s="67"/>
      <c r="H487" s="71"/>
      <c r="I487" s="72"/>
      <c r="J487" s="72"/>
      <c r="K487" s="36"/>
      <c r="L487" s="79"/>
      <c r="M487" s="79"/>
      <c r="N487" s="74"/>
      <c r="O487" s="81" t="s">
        <v>352</v>
      </c>
      <c r="P487" s="83">
        <v>42917.414201388892</v>
      </c>
      <c r="Q487" s="81" t="s">
        <v>3760</v>
      </c>
      <c r="R487" s="81"/>
      <c r="S487" s="81"/>
      <c r="T487" s="81" t="s">
        <v>4817</v>
      </c>
      <c r="U487" s="83">
        <v>42917.414201388892</v>
      </c>
      <c r="V487" s="85" t="s">
        <v>5485</v>
      </c>
      <c r="W487" s="81"/>
      <c r="X487" s="81"/>
      <c r="Y487" s="84" t="s">
        <v>7476</v>
      </c>
      <c r="Z487" s="81"/>
    </row>
    <row r="488" spans="1:26" x14ac:dyDescent="0.25">
      <c r="A488" s="66" t="s">
        <v>2158</v>
      </c>
      <c r="B488" s="66" t="s">
        <v>3403</v>
      </c>
      <c r="C488" s="67"/>
      <c r="D488" s="68"/>
      <c r="E488" s="69"/>
      <c r="F488" s="70"/>
      <c r="G488" s="67"/>
      <c r="H488" s="71"/>
      <c r="I488" s="72"/>
      <c r="J488" s="72"/>
      <c r="K488" s="36"/>
      <c r="L488" s="79"/>
      <c r="M488" s="79"/>
      <c r="N488" s="74"/>
      <c r="O488" s="81" t="s">
        <v>352</v>
      </c>
      <c r="P488" s="83">
        <v>42917.414293981485</v>
      </c>
      <c r="Q488" s="81" t="s">
        <v>3629</v>
      </c>
      <c r="R488" s="81"/>
      <c r="S488" s="81"/>
      <c r="T488" s="81" t="s">
        <v>4721</v>
      </c>
      <c r="U488" s="83">
        <v>42917.414293981485</v>
      </c>
      <c r="V488" s="85" t="s">
        <v>5486</v>
      </c>
      <c r="W488" s="81"/>
      <c r="X488" s="81"/>
      <c r="Y488" s="84" t="s">
        <v>7477</v>
      </c>
      <c r="Z488" s="81"/>
    </row>
    <row r="489" spans="1:26" x14ac:dyDescent="0.25">
      <c r="A489" s="66" t="s">
        <v>2159</v>
      </c>
      <c r="B489" s="66" t="s">
        <v>2892</v>
      </c>
      <c r="C489" s="67"/>
      <c r="D489" s="68"/>
      <c r="E489" s="69"/>
      <c r="F489" s="70"/>
      <c r="G489" s="67"/>
      <c r="H489" s="71"/>
      <c r="I489" s="72"/>
      <c r="J489" s="72"/>
      <c r="K489" s="36"/>
      <c r="L489" s="79"/>
      <c r="M489" s="79"/>
      <c r="N489" s="74"/>
      <c r="O489" s="81" t="s">
        <v>352</v>
      </c>
      <c r="P489" s="83">
        <v>42917.414490740739</v>
      </c>
      <c r="Q489" s="81" t="s">
        <v>3757</v>
      </c>
      <c r="R489" s="81"/>
      <c r="S489" s="81"/>
      <c r="T489" s="81" t="s">
        <v>4730</v>
      </c>
      <c r="U489" s="83">
        <v>42917.414490740739</v>
      </c>
      <c r="V489" s="85" t="s">
        <v>5487</v>
      </c>
      <c r="W489" s="81"/>
      <c r="X489" s="81"/>
      <c r="Y489" s="84" t="s">
        <v>7478</v>
      </c>
      <c r="Z489" s="81"/>
    </row>
    <row r="490" spans="1:26" x14ac:dyDescent="0.25">
      <c r="A490" s="66" t="s">
        <v>2160</v>
      </c>
      <c r="B490" s="66" t="s">
        <v>3392</v>
      </c>
      <c r="C490" s="67"/>
      <c r="D490" s="68"/>
      <c r="E490" s="69"/>
      <c r="F490" s="70"/>
      <c r="G490" s="67"/>
      <c r="H490" s="71"/>
      <c r="I490" s="72"/>
      <c r="J490" s="72"/>
      <c r="K490" s="36"/>
      <c r="L490" s="79"/>
      <c r="M490" s="79"/>
      <c r="N490" s="74"/>
      <c r="O490" s="81" t="s">
        <v>352</v>
      </c>
      <c r="P490" s="83">
        <v>42917.414513888885</v>
      </c>
      <c r="Q490" s="81" t="s">
        <v>3591</v>
      </c>
      <c r="R490" s="81"/>
      <c r="S490" s="81"/>
      <c r="T490" s="81" t="s">
        <v>4719</v>
      </c>
      <c r="U490" s="83">
        <v>42917.414513888885</v>
      </c>
      <c r="V490" s="85" t="s">
        <v>5488</v>
      </c>
      <c r="W490" s="81"/>
      <c r="X490" s="81"/>
      <c r="Y490" s="84" t="s">
        <v>7479</v>
      </c>
      <c r="Z490" s="81"/>
    </row>
    <row r="491" spans="1:26" x14ac:dyDescent="0.25">
      <c r="A491" s="66" t="s">
        <v>2161</v>
      </c>
      <c r="B491" s="66" t="s">
        <v>2760</v>
      </c>
      <c r="C491" s="67"/>
      <c r="D491" s="68"/>
      <c r="E491" s="69"/>
      <c r="F491" s="70"/>
      <c r="G491" s="67"/>
      <c r="H491" s="71"/>
      <c r="I491" s="72"/>
      <c r="J491" s="72"/>
      <c r="K491" s="36"/>
      <c r="L491" s="79"/>
      <c r="M491" s="79"/>
      <c r="N491" s="74"/>
      <c r="O491" s="81" t="s">
        <v>352</v>
      </c>
      <c r="P491" s="83">
        <v>42917.414537037039</v>
      </c>
      <c r="Q491" s="81" t="s">
        <v>3612</v>
      </c>
      <c r="R491" s="81"/>
      <c r="S491" s="81"/>
      <c r="T491" s="81" t="s">
        <v>4733</v>
      </c>
      <c r="U491" s="83">
        <v>42917.414537037039</v>
      </c>
      <c r="V491" s="85" t="s">
        <v>5489</v>
      </c>
      <c r="W491" s="81"/>
      <c r="X491" s="81"/>
      <c r="Y491" s="84" t="s">
        <v>7480</v>
      </c>
      <c r="Z491" s="81"/>
    </row>
    <row r="492" spans="1:26" x14ac:dyDescent="0.25">
      <c r="A492" s="66" t="s">
        <v>2162</v>
      </c>
      <c r="B492" s="66" t="s">
        <v>3449</v>
      </c>
      <c r="C492" s="67"/>
      <c r="D492" s="68"/>
      <c r="E492" s="69"/>
      <c r="F492" s="70"/>
      <c r="G492" s="67"/>
      <c r="H492" s="71"/>
      <c r="I492" s="72"/>
      <c r="J492" s="72"/>
      <c r="K492" s="36"/>
      <c r="L492" s="79"/>
      <c r="M492" s="79"/>
      <c r="N492" s="74"/>
      <c r="O492" s="81" t="s">
        <v>352</v>
      </c>
      <c r="P492" s="83">
        <v>42917.415590277778</v>
      </c>
      <c r="Q492" s="81" t="s">
        <v>3752</v>
      </c>
      <c r="R492" s="85" t="s">
        <v>4432</v>
      </c>
      <c r="S492" s="81" t="s">
        <v>364</v>
      </c>
      <c r="T492" s="81" t="s">
        <v>4719</v>
      </c>
      <c r="U492" s="83">
        <v>42917.415590277778</v>
      </c>
      <c r="V492" s="85" t="s">
        <v>5490</v>
      </c>
      <c r="W492" s="81"/>
      <c r="X492" s="81"/>
      <c r="Y492" s="84" t="s">
        <v>7481</v>
      </c>
      <c r="Z492" s="81"/>
    </row>
    <row r="493" spans="1:26" x14ac:dyDescent="0.25">
      <c r="A493" s="66" t="s">
        <v>2162</v>
      </c>
      <c r="B493" s="66" t="s">
        <v>348</v>
      </c>
      <c r="C493" s="67"/>
      <c r="D493" s="68"/>
      <c r="E493" s="69"/>
      <c r="F493" s="70"/>
      <c r="G493" s="67"/>
      <c r="H493" s="71"/>
      <c r="I493" s="72"/>
      <c r="J493" s="72"/>
      <c r="K493" s="36"/>
      <c r="L493" s="79"/>
      <c r="M493" s="79"/>
      <c r="N493" s="74"/>
      <c r="O493" s="81" t="s">
        <v>352</v>
      </c>
      <c r="P493" s="83">
        <v>42917.415590277778</v>
      </c>
      <c r="Q493" s="81" t="s">
        <v>3752</v>
      </c>
      <c r="R493" s="85" t="s">
        <v>4432</v>
      </c>
      <c r="S493" s="81" t="s">
        <v>364</v>
      </c>
      <c r="T493" s="81" t="s">
        <v>4719</v>
      </c>
      <c r="U493" s="83">
        <v>42917.415590277778</v>
      </c>
      <c r="V493" s="85" t="s">
        <v>5490</v>
      </c>
      <c r="W493" s="81"/>
      <c r="X493" s="81"/>
      <c r="Y493" s="84" t="s">
        <v>7481</v>
      </c>
      <c r="Z493" s="81"/>
    </row>
    <row r="494" spans="1:26" x14ac:dyDescent="0.25">
      <c r="A494" s="66" t="s">
        <v>2162</v>
      </c>
      <c r="B494" s="66" t="s">
        <v>2822</v>
      </c>
      <c r="C494" s="67"/>
      <c r="D494" s="68"/>
      <c r="E494" s="69"/>
      <c r="F494" s="70"/>
      <c r="G494" s="67"/>
      <c r="H494" s="71"/>
      <c r="I494" s="72"/>
      <c r="J494" s="72"/>
      <c r="K494" s="36"/>
      <c r="L494" s="79"/>
      <c r="M494" s="79"/>
      <c r="N494" s="74"/>
      <c r="O494" s="81" t="s">
        <v>352</v>
      </c>
      <c r="P494" s="83">
        <v>42917.415590277778</v>
      </c>
      <c r="Q494" s="81" t="s">
        <v>3752</v>
      </c>
      <c r="R494" s="85" t="s">
        <v>4432</v>
      </c>
      <c r="S494" s="81" t="s">
        <v>364</v>
      </c>
      <c r="T494" s="81" t="s">
        <v>4719</v>
      </c>
      <c r="U494" s="83">
        <v>42917.415590277778</v>
      </c>
      <c r="V494" s="85" t="s">
        <v>5490</v>
      </c>
      <c r="W494" s="81"/>
      <c r="X494" s="81"/>
      <c r="Y494" s="84" t="s">
        <v>7481</v>
      </c>
      <c r="Z494" s="81"/>
    </row>
    <row r="495" spans="1:26" x14ac:dyDescent="0.25">
      <c r="A495" s="66" t="s">
        <v>2163</v>
      </c>
      <c r="B495" s="66" t="s">
        <v>3454</v>
      </c>
      <c r="C495" s="67"/>
      <c r="D495" s="68"/>
      <c r="E495" s="69"/>
      <c r="F495" s="70"/>
      <c r="G495" s="67"/>
      <c r="H495" s="71"/>
      <c r="I495" s="72"/>
      <c r="J495" s="72"/>
      <c r="K495" s="36"/>
      <c r="L495" s="79"/>
      <c r="M495" s="79"/>
      <c r="N495" s="74"/>
      <c r="O495" s="81" t="s">
        <v>352</v>
      </c>
      <c r="P495" s="83">
        <v>42917.41605324074</v>
      </c>
      <c r="Q495" s="81" t="s">
        <v>3761</v>
      </c>
      <c r="R495" s="81"/>
      <c r="S495" s="81"/>
      <c r="T495" s="81" t="s">
        <v>4818</v>
      </c>
      <c r="U495" s="83">
        <v>42917.41605324074</v>
      </c>
      <c r="V495" s="85" t="s">
        <v>5491</v>
      </c>
      <c r="W495" s="81"/>
      <c r="X495" s="81"/>
      <c r="Y495" s="84" t="s">
        <v>7482</v>
      </c>
      <c r="Z495" s="81"/>
    </row>
    <row r="496" spans="1:26" x14ac:dyDescent="0.25">
      <c r="A496" s="66" t="s">
        <v>2163</v>
      </c>
      <c r="B496" s="66" t="s">
        <v>268</v>
      </c>
      <c r="C496" s="67"/>
      <c r="D496" s="68"/>
      <c r="E496" s="69"/>
      <c r="F496" s="70"/>
      <c r="G496" s="67"/>
      <c r="H496" s="71"/>
      <c r="I496" s="72"/>
      <c r="J496" s="72"/>
      <c r="K496" s="36"/>
      <c r="L496" s="79"/>
      <c r="M496" s="79"/>
      <c r="N496" s="74"/>
      <c r="O496" s="81" t="s">
        <v>352</v>
      </c>
      <c r="P496" s="83">
        <v>42917.41605324074</v>
      </c>
      <c r="Q496" s="81" t="s">
        <v>3761</v>
      </c>
      <c r="R496" s="81"/>
      <c r="S496" s="81"/>
      <c r="T496" s="81" t="s">
        <v>4818</v>
      </c>
      <c r="U496" s="83">
        <v>42917.41605324074</v>
      </c>
      <c r="V496" s="85" t="s">
        <v>5491</v>
      </c>
      <c r="W496" s="81"/>
      <c r="X496" s="81"/>
      <c r="Y496" s="84" t="s">
        <v>7482</v>
      </c>
      <c r="Z496" s="81"/>
    </row>
    <row r="497" spans="1:26" x14ac:dyDescent="0.25">
      <c r="A497" s="66" t="s">
        <v>2163</v>
      </c>
      <c r="B497" s="66" t="s">
        <v>341</v>
      </c>
      <c r="C497" s="67"/>
      <c r="D497" s="68"/>
      <c r="E497" s="69"/>
      <c r="F497" s="70"/>
      <c r="G497" s="67"/>
      <c r="H497" s="71"/>
      <c r="I497" s="72"/>
      <c r="J497" s="72"/>
      <c r="K497" s="36"/>
      <c r="L497" s="79"/>
      <c r="M497" s="79"/>
      <c r="N497" s="74"/>
      <c r="O497" s="81" t="s">
        <v>352</v>
      </c>
      <c r="P497" s="83">
        <v>42917.41605324074</v>
      </c>
      <c r="Q497" s="81" t="s">
        <v>3761</v>
      </c>
      <c r="R497" s="81"/>
      <c r="S497" s="81"/>
      <c r="T497" s="81" t="s">
        <v>4818</v>
      </c>
      <c r="U497" s="83">
        <v>42917.41605324074</v>
      </c>
      <c r="V497" s="85" t="s">
        <v>5491</v>
      </c>
      <c r="W497" s="81"/>
      <c r="X497" s="81"/>
      <c r="Y497" s="84" t="s">
        <v>7482</v>
      </c>
      <c r="Z497" s="81"/>
    </row>
    <row r="498" spans="1:26" x14ac:dyDescent="0.25">
      <c r="A498" s="66" t="s">
        <v>2164</v>
      </c>
      <c r="B498" s="66" t="s">
        <v>200</v>
      </c>
      <c r="C498" s="67"/>
      <c r="D498" s="68"/>
      <c r="E498" s="69"/>
      <c r="F498" s="70"/>
      <c r="G498" s="67"/>
      <c r="H498" s="71"/>
      <c r="I498" s="72"/>
      <c r="J498" s="72"/>
      <c r="K498" s="36"/>
      <c r="L498" s="79"/>
      <c r="M498" s="79"/>
      <c r="N498" s="74"/>
      <c r="O498" s="81" t="s">
        <v>352</v>
      </c>
      <c r="P498" s="83">
        <v>42917.416122685187</v>
      </c>
      <c r="Q498" s="81" t="s">
        <v>3620</v>
      </c>
      <c r="R498" s="81"/>
      <c r="S498" s="81"/>
      <c r="T498" s="81" t="s">
        <v>4725</v>
      </c>
      <c r="U498" s="83">
        <v>42917.416122685187</v>
      </c>
      <c r="V498" s="85" t="s">
        <v>5492</v>
      </c>
      <c r="W498" s="81"/>
      <c r="X498" s="81"/>
      <c r="Y498" s="84" t="s">
        <v>7483</v>
      </c>
      <c r="Z498" s="81"/>
    </row>
    <row r="499" spans="1:26" x14ac:dyDescent="0.25">
      <c r="A499" s="66" t="s">
        <v>2165</v>
      </c>
      <c r="B499" s="66" t="s">
        <v>2892</v>
      </c>
      <c r="C499" s="67"/>
      <c r="D499" s="68"/>
      <c r="E499" s="69"/>
      <c r="F499" s="70"/>
      <c r="G499" s="67"/>
      <c r="H499" s="71"/>
      <c r="I499" s="72"/>
      <c r="J499" s="72"/>
      <c r="K499" s="36"/>
      <c r="L499" s="79"/>
      <c r="M499" s="79"/>
      <c r="N499" s="74"/>
      <c r="O499" s="81" t="s">
        <v>352</v>
      </c>
      <c r="P499" s="83">
        <v>42917.416145833333</v>
      </c>
      <c r="Q499" s="81" t="s">
        <v>3757</v>
      </c>
      <c r="R499" s="81"/>
      <c r="S499" s="81"/>
      <c r="T499" s="81" t="s">
        <v>4730</v>
      </c>
      <c r="U499" s="83">
        <v>42917.416145833333</v>
      </c>
      <c r="V499" s="85" t="s">
        <v>5493</v>
      </c>
      <c r="W499" s="81"/>
      <c r="X499" s="81"/>
      <c r="Y499" s="84" t="s">
        <v>7484</v>
      </c>
      <c r="Z499" s="81"/>
    </row>
    <row r="500" spans="1:26" x14ac:dyDescent="0.25">
      <c r="A500" s="66" t="s">
        <v>2166</v>
      </c>
      <c r="B500" s="66" t="s">
        <v>2166</v>
      </c>
      <c r="C500" s="67"/>
      <c r="D500" s="68"/>
      <c r="E500" s="69"/>
      <c r="F500" s="70"/>
      <c r="G500" s="67"/>
      <c r="H500" s="71"/>
      <c r="I500" s="72"/>
      <c r="J500" s="72"/>
      <c r="K500" s="36"/>
      <c r="L500" s="79"/>
      <c r="M500" s="79"/>
      <c r="N500" s="74"/>
      <c r="O500" s="81" t="s">
        <v>179</v>
      </c>
      <c r="P500" s="83">
        <v>42917.416712962964</v>
      </c>
      <c r="Q500" s="81" t="s">
        <v>3762</v>
      </c>
      <c r="R500" s="85" t="s">
        <v>4451</v>
      </c>
      <c r="S500" s="81" t="s">
        <v>362</v>
      </c>
      <c r="T500" s="81" t="s">
        <v>4819</v>
      </c>
      <c r="U500" s="83">
        <v>42917.416712962964</v>
      </c>
      <c r="V500" s="85" t="s">
        <v>5494</v>
      </c>
      <c r="W500" s="81"/>
      <c r="X500" s="81"/>
      <c r="Y500" s="84" t="s">
        <v>7485</v>
      </c>
      <c r="Z500" s="81"/>
    </row>
    <row r="501" spans="1:26" x14ac:dyDescent="0.25">
      <c r="A501" s="66" t="s">
        <v>206</v>
      </c>
      <c r="B501" s="66" t="s">
        <v>3449</v>
      </c>
      <c r="C501" s="67"/>
      <c r="D501" s="68"/>
      <c r="E501" s="69"/>
      <c r="F501" s="70"/>
      <c r="G501" s="67"/>
      <c r="H501" s="71"/>
      <c r="I501" s="72"/>
      <c r="J501" s="72"/>
      <c r="K501" s="36"/>
      <c r="L501" s="79"/>
      <c r="M501" s="79"/>
      <c r="N501" s="74"/>
      <c r="O501" s="81" t="s">
        <v>352</v>
      </c>
      <c r="P501" s="83">
        <v>42917.416898148149</v>
      </c>
      <c r="Q501" s="81" t="s">
        <v>3752</v>
      </c>
      <c r="R501" s="85" t="s">
        <v>4432</v>
      </c>
      <c r="S501" s="81" t="s">
        <v>364</v>
      </c>
      <c r="T501" s="81" t="s">
        <v>4719</v>
      </c>
      <c r="U501" s="83">
        <v>42917.416898148149</v>
      </c>
      <c r="V501" s="85" t="s">
        <v>5495</v>
      </c>
      <c r="W501" s="81"/>
      <c r="X501" s="81"/>
      <c r="Y501" s="84" t="s">
        <v>7486</v>
      </c>
      <c r="Z501" s="81"/>
    </row>
    <row r="502" spans="1:26" x14ac:dyDescent="0.25">
      <c r="A502" s="66" t="s">
        <v>206</v>
      </c>
      <c r="B502" s="66" t="s">
        <v>348</v>
      </c>
      <c r="C502" s="67"/>
      <c r="D502" s="68"/>
      <c r="E502" s="69"/>
      <c r="F502" s="70"/>
      <c r="G502" s="67"/>
      <c r="H502" s="71"/>
      <c r="I502" s="72"/>
      <c r="J502" s="72"/>
      <c r="K502" s="36"/>
      <c r="L502" s="79"/>
      <c r="M502" s="79"/>
      <c r="N502" s="74"/>
      <c r="O502" s="81" t="s">
        <v>352</v>
      </c>
      <c r="P502" s="83">
        <v>42917.416898148149</v>
      </c>
      <c r="Q502" s="81" t="s">
        <v>3752</v>
      </c>
      <c r="R502" s="85" t="s">
        <v>4432</v>
      </c>
      <c r="S502" s="81" t="s">
        <v>364</v>
      </c>
      <c r="T502" s="81" t="s">
        <v>4719</v>
      </c>
      <c r="U502" s="83">
        <v>42917.416898148149</v>
      </c>
      <c r="V502" s="85" t="s">
        <v>5495</v>
      </c>
      <c r="W502" s="81"/>
      <c r="X502" s="81"/>
      <c r="Y502" s="84" t="s">
        <v>7486</v>
      </c>
      <c r="Z502" s="81"/>
    </row>
    <row r="503" spans="1:26" x14ac:dyDescent="0.25">
      <c r="A503" s="66" t="s">
        <v>206</v>
      </c>
      <c r="B503" s="66" t="s">
        <v>2822</v>
      </c>
      <c r="C503" s="67"/>
      <c r="D503" s="68"/>
      <c r="E503" s="69"/>
      <c r="F503" s="70"/>
      <c r="G503" s="67"/>
      <c r="H503" s="71"/>
      <c r="I503" s="72"/>
      <c r="J503" s="72"/>
      <c r="K503" s="36"/>
      <c r="L503" s="79"/>
      <c r="M503" s="79"/>
      <c r="N503" s="74"/>
      <c r="O503" s="81" t="s">
        <v>352</v>
      </c>
      <c r="P503" s="83">
        <v>42917.416898148149</v>
      </c>
      <c r="Q503" s="81" t="s">
        <v>3752</v>
      </c>
      <c r="R503" s="85" t="s">
        <v>4432</v>
      </c>
      <c r="S503" s="81" t="s">
        <v>364</v>
      </c>
      <c r="T503" s="81" t="s">
        <v>4719</v>
      </c>
      <c r="U503" s="83">
        <v>42917.416898148149</v>
      </c>
      <c r="V503" s="85" t="s">
        <v>5495</v>
      </c>
      <c r="W503" s="81"/>
      <c r="X503" s="81"/>
      <c r="Y503" s="84" t="s">
        <v>7486</v>
      </c>
      <c r="Z503" s="81"/>
    </row>
    <row r="504" spans="1:26" x14ac:dyDescent="0.25">
      <c r="A504" s="66" t="s">
        <v>2167</v>
      </c>
      <c r="B504" s="66" t="s">
        <v>312</v>
      </c>
      <c r="C504" s="67"/>
      <c r="D504" s="68"/>
      <c r="E504" s="69"/>
      <c r="F504" s="70"/>
      <c r="G504" s="67"/>
      <c r="H504" s="71"/>
      <c r="I504" s="72"/>
      <c r="J504" s="72"/>
      <c r="K504" s="36"/>
      <c r="L504" s="79"/>
      <c r="M504" s="79"/>
      <c r="N504" s="74"/>
      <c r="O504" s="81" t="s">
        <v>352</v>
      </c>
      <c r="P504" s="83">
        <v>42917.416863425926</v>
      </c>
      <c r="Q504" s="81" t="s">
        <v>3739</v>
      </c>
      <c r="R504" s="85" t="s">
        <v>4444</v>
      </c>
      <c r="S504" s="81" t="s">
        <v>372</v>
      </c>
      <c r="T504" s="81" t="s">
        <v>379</v>
      </c>
      <c r="U504" s="83">
        <v>42917.416863425926</v>
      </c>
      <c r="V504" s="85" t="s">
        <v>5496</v>
      </c>
      <c r="W504" s="81"/>
      <c r="X504" s="81"/>
      <c r="Y504" s="84" t="s">
        <v>7487</v>
      </c>
      <c r="Z504" s="81"/>
    </row>
    <row r="505" spans="1:26" x14ac:dyDescent="0.25">
      <c r="A505" s="66" t="s">
        <v>2167</v>
      </c>
      <c r="B505" s="66" t="s">
        <v>282</v>
      </c>
      <c r="C505" s="67"/>
      <c r="D505" s="68"/>
      <c r="E505" s="69"/>
      <c r="F505" s="70"/>
      <c r="G505" s="67"/>
      <c r="H505" s="71"/>
      <c r="I505" s="72"/>
      <c r="J505" s="72"/>
      <c r="K505" s="36"/>
      <c r="L505" s="79"/>
      <c r="M505" s="79"/>
      <c r="N505" s="74"/>
      <c r="O505" s="81" t="s">
        <v>352</v>
      </c>
      <c r="P505" s="83">
        <v>42917.416909722226</v>
      </c>
      <c r="Q505" s="81" t="s">
        <v>3735</v>
      </c>
      <c r="R505" s="85" t="s">
        <v>4442</v>
      </c>
      <c r="S505" s="81" t="s">
        <v>372</v>
      </c>
      <c r="T505" s="81" t="s">
        <v>4719</v>
      </c>
      <c r="U505" s="83">
        <v>42917.416909722226</v>
      </c>
      <c r="V505" s="85" t="s">
        <v>5497</v>
      </c>
      <c r="W505" s="81"/>
      <c r="X505" s="81"/>
      <c r="Y505" s="84" t="s">
        <v>7488</v>
      </c>
      <c r="Z505" s="81"/>
    </row>
    <row r="506" spans="1:26" x14ac:dyDescent="0.25">
      <c r="A506" s="66" t="s">
        <v>2167</v>
      </c>
      <c r="B506" s="66" t="s">
        <v>312</v>
      </c>
      <c r="C506" s="67"/>
      <c r="D506" s="68"/>
      <c r="E506" s="69"/>
      <c r="F506" s="70"/>
      <c r="G506" s="67"/>
      <c r="H506" s="71"/>
      <c r="I506" s="72"/>
      <c r="J506" s="72"/>
      <c r="K506" s="36"/>
      <c r="L506" s="79"/>
      <c r="M506" s="79"/>
      <c r="N506" s="74"/>
      <c r="O506" s="81" t="s">
        <v>352</v>
      </c>
      <c r="P506" s="83">
        <v>42917.416909722226</v>
      </c>
      <c r="Q506" s="81" t="s">
        <v>3735</v>
      </c>
      <c r="R506" s="85" t="s">
        <v>4442</v>
      </c>
      <c r="S506" s="81" t="s">
        <v>372</v>
      </c>
      <c r="T506" s="81" t="s">
        <v>4719</v>
      </c>
      <c r="U506" s="83">
        <v>42917.416909722226</v>
      </c>
      <c r="V506" s="85" t="s">
        <v>5497</v>
      </c>
      <c r="W506" s="81"/>
      <c r="X506" s="81"/>
      <c r="Y506" s="84" t="s">
        <v>7488</v>
      </c>
      <c r="Z506" s="81"/>
    </row>
    <row r="507" spans="1:26" x14ac:dyDescent="0.25">
      <c r="A507" s="66" t="s">
        <v>2168</v>
      </c>
      <c r="B507" s="66" t="s">
        <v>284</v>
      </c>
      <c r="C507" s="67"/>
      <c r="D507" s="68"/>
      <c r="E507" s="69"/>
      <c r="F507" s="70"/>
      <c r="G507" s="67"/>
      <c r="H507" s="71"/>
      <c r="I507" s="72"/>
      <c r="J507" s="72"/>
      <c r="K507" s="36"/>
      <c r="L507" s="79"/>
      <c r="M507" s="79"/>
      <c r="N507" s="74"/>
      <c r="O507" s="81" t="s">
        <v>352</v>
      </c>
      <c r="P507" s="83">
        <v>42917.417025462964</v>
      </c>
      <c r="Q507" s="81" t="s">
        <v>3693</v>
      </c>
      <c r="R507" s="81"/>
      <c r="S507" s="81"/>
      <c r="T507" s="81" t="s">
        <v>4719</v>
      </c>
      <c r="U507" s="83">
        <v>42917.417025462964</v>
      </c>
      <c r="V507" s="85" t="s">
        <v>5498</v>
      </c>
      <c r="W507" s="81"/>
      <c r="X507" s="81"/>
      <c r="Y507" s="84" t="s">
        <v>7489</v>
      </c>
      <c r="Z507" s="81"/>
    </row>
    <row r="508" spans="1:26" x14ac:dyDescent="0.25">
      <c r="A508" s="66" t="s">
        <v>2169</v>
      </c>
      <c r="B508" s="66" t="s">
        <v>2892</v>
      </c>
      <c r="C508" s="67"/>
      <c r="D508" s="68"/>
      <c r="E508" s="69"/>
      <c r="F508" s="70"/>
      <c r="G508" s="67"/>
      <c r="H508" s="71"/>
      <c r="I508" s="72"/>
      <c r="J508" s="72"/>
      <c r="K508" s="36"/>
      <c r="L508" s="79"/>
      <c r="M508" s="79"/>
      <c r="N508" s="74"/>
      <c r="O508" s="81" t="s">
        <v>352</v>
      </c>
      <c r="P508" s="83">
        <v>42917.417361111111</v>
      </c>
      <c r="Q508" s="81" t="s">
        <v>3757</v>
      </c>
      <c r="R508" s="81"/>
      <c r="S508" s="81"/>
      <c r="T508" s="81" t="s">
        <v>4730</v>
      </c>
      <c r="U508" s="83">
        <v>42917.417361111111</v>
      </c>
      <c r="V508" s="85" t="s">
        <v>5499</v>
      </c>
      <c r="W508" s="81"/>
      <c r="X508" s="81"/>
      <c r="Y508" s="84" t="s">
        <v>7490</v>
      </c>
      <c r="Z508" s="81"/>
    </row>
    <row r="509" spans="1:26" x14ac:dyDescent="0.25">
      <c r="A509" s="66" t="s">
        <v>2170</v>
      </c>
      <c r="B509" s="66" t="s">
        <v>2892</v>
      </c>
      <c r="C509" s="67"/>
      <c r="D509" s="68"/>
      <c r="E509" s="69"/>
      <c r="F509" s="70"/>
      <c r="G509" s="67"/>
      <c r="H509" s="71"/>
      <c r="I509" s="72"/>
      <c r="J509" s="72"/>
      <c r="K509" s="36"/>
      <c r="L509" s="79"/>
      <c r="M509" s="79"/>
      <c r="N509" s="74"/>
      <c r="O509" s="81" t="s">
        <v>352</v>
      </c>
      <c r="P509" s="83">
        <v>42917.41747685185</v>
      </c>
      <c r="Q509" s="81" t="s">
        <v>3757</v>
      </c>
      <c r="R509" s="81"/>
      <c r="S509" s="81"/>
      <c r="T509" s="81" t="s">
        <v>4730</v>
      </c>
      <c r="U509" s="83">
        <v>42917.41747685185</v>
      </c>
      <c r="V509" s="85" t="s">
        <v>5500</v>
      </c>
      <c r="W509" s="81"/>
      <c r="X509" s="81"/>
      <c r="Y509" s="84" t="s">
        <v>7491</v>
      </c>
      <c r="Z509" s="81"/>
    </row>
    <row r="510" spans="1:26" x14ac:dyDescent="0.25">
      <c r="A510" s="66" t="s">
        <v>2171</v>
      </c>
      <c r="B510" s="66" t="s">
        <v>2892</v>
      </c>
      <c r="C510" s="67"/>
      <c r="D510" s="68"/>
      <c r="E510" s="69"/>
      <c r="F510" s="70"/>
      <c r="G510" s="67"/>
      <c r="H510" s="71"/>
      <c r="I510" s="72"/>
      <c r="J510" s="72"/>
      <c r="K510" s="36"/>
      <c r="L510" s="79"/>
      <c r="M510" s="79"/>
      <c r="N510" s="74"/>
      <c r="O510" s="81" t="s">
        <v>352</v>
      </c>
      <c r="P510" s="83">
        <v>42917.417534722219</v>
      </c>
      <c r="Q510" s="81" t="s">
        <v>3757</v>
      </c>
      <c r="R510" s="81"/>
      <c r="S510" s="81"/>
      <c r="T510" s="81" t="s">
        <v>4730</v>
      </c>
      <c r="U510" s="83">
        <v>42917.417534722219</v>
      </c>
      <c r="V510" s="85" t="s">
        <v>5501</v>
      </c>
      <c r="W510" s="81"/>
      <c r="X510" s="81"/>
      <c r="Y510" s="84" t="s">
        <v>7492</v>
      </c>
      <c r="Z510" s="81"/>
    </row>
    <row r="511" spans="1:26" x14ac:dyDescent="0.25">
      <c r="A511" s="66" t="s">
        <v>2172</v>
      </c>
      <c r="B511" s="66" t="s">
        <v>312</v>
      </c>
      <c r="C511" s="67"/>
      <c r="D511" s="68"/>
      <c r="E511" s="69"/>
      <c r="F511" s="70"/>
      <c r="G511" s="67"/>
      <c r="H511" s="71"/>
      <c r="I511" s="72"/>
      <c r="J511" s="72"/>
      <c r="K511" s="36"/>
      <c r="L511" s="79"/>
      <c r="M511" s="79"/>
      <c r="N511" s="74"/>
      <c r="O511" s="81" t="s">
        <v>352</v>
      </c>
      <c r="P511" s="83">
        <v>42917.345069444447</v>
      </c>
      <c r="Q511" s="81" t="s">
        <v>3668</v>
      </c>
      <c r="R511" s="81" t="s">
        <v>4423</v>
      </c>
      <c r="S511" s="81" t="s">
        <v>4693</v>
      </c>
      <c r="T511" s="81" t="s">
        <v>4765</v>
      </c>
      <c r="U511" s="83">
        <v>42917.345069444447</v>
      </c>
      <c r="V511" s="85" t="s">
        <v>5502</v>
      </c>
      <c r="W511" s="81"/>
      <c r="X511" s="81"/>
      <c r="Y511" s="84" t="s">
        <v>7493</v>
      </c>
      <c r="Z511" s="81"/>
    </row>
    <row r="512" spans="1:26" x14ac:dyDescent="0.25">
      <c r="A512" s="66" t="s">
        <v>2172</v>
      </c>
      <c r="B512" s="66" t="s">
        <v>282</v>
      </c>
      <c r="C512" s="67"/>
      <c r="D512" s="68"/>
      <c r="E512" s="69"/>
      <c r="F512" s="70"/>
      <c r="G512" s="67"/>
      <c r="H512" s="71"/>
      <c r="I512" s="72"/>
      <c r="J512" s="72"/>
      <c r="K512" s="36"/>
      <c r="L512" s="79"/>
      <c r="M512" s="79"/>
      <c r="N512" s="74"/>
      <c r="O512" s="81" t="s">
        <v>352</v>
      </c>
      <c r="P512" s="83">
        <v>42917.417743055557</v>
      </c>
      <c r="Q512" s="81" t="s">
        <v>3735</v>
      </c>
      <c r="R512" s="85" t="s">
        <v>4442</v>
      </c>
      <c r="S512" s="81" t="s">
        <v>372</v>
      </c>
      <c r="T512" s="81" t="s">
        <v>4719</v>
      </c>
      <c r="U512" s="83">
        <v>42917.417743055557</v>
      </c>
      <c r="V512" s="85" t="s">
        <v>5503</v>
      </c>
      <c r="W512" s="81"/>
      <c r="X512" s="81"/>
      <c r="Y512" s="84" t="s">
        <v>7494</v>
      </c>
      <c r="Z512" s="81"/>
    </row>
    <row r="513" spans="1:26" x14ac:dyDescent="0.25">
      <c r="A513" s="66" t="s">
        <v>2172</v>
      </c>
      <c r="B513" s="66" t="s">
        <v>312</v>
      </c>
      <c r="C513" s="67"/>
      <c r="D513" s="68"/>
      <c r="E513" s="69"/>
      <c r="F513" s="70"/>
      <c r="G513" s="67"/>
      <c r="H513" s="71"/>
      <c r="I513" s="72"/>
      <c r="J513" s="72"/>
      <c r="K513" s="36"/>
      <c r="L513" s="79"/>
      <c r="M513" s="79"/>
      <c r="N513" s="74"/>
      <c r="O513" s="81" t="s">
        <v>352</v>
      </c>
      <c r="P513" s="83">
        <v>42917.417743055557</v>
      </c>
      <c r="Q513" s="81" t="s">
        <v>3735</v>
      </c>
      <c r="R513" s="85" t="s">
        <v>4442</v>
      </c>
      <c r="S513" s="81" t="s">
        <v>372</v>
      </c>
      <c r="T513" s="81" t="s">
        <v>4719</v>
      </c>
      <c r="U513" s="83">
        <v>42917.417743055557</v>
      </c>
      <c r="V513" s="85" t="s">
        <v>5503</v>
      </c>
      <c r="W513" s="81"/>
      <c r="X513" s="81"/>
      <c r="Y513" s="84" t="s">
        <v>7494</v>
      </c>
      <c r="Z513" s="81"/>
    </row>
    <row r="514" spans="1:26" x14ac:dyDescent="0.25">
      <c r="A514" s="66" t="s">
        <v>2173</v>
      </c>
      <c r="B514" s="66" t="s">
        <v>2173</v>
      </c>
      <c r="C514" s="67"/>
      <c r="D514" s="68"/>
      <c r="E514" s="69"/>
      <c r="F514" s="70"/>
      <c r="G514" s="67"/>
      <c r="H514" s="71"/>
      <c r="I514" s="72"/>
      <c r="J514" s="72"/>
      <c r="K514" s="36"/>
      <c r="L514" s="79"/>
      <c r="M514" s="79"/>
      <c r="N514" s="74"/>
      <c r="O514" s="81" t="s">
        <v>179</v>
      </c>
      <c r="P514" s="83">
        <v>42917.418263888889</v>
      </c>
      <c r="Q514" s="81" t="s">
        <v>3763</v>
      </c>
      <c r="R514" s="81"/>
      <c r="S514" s="81"/>
      <c r="T514" s="81" t="s">
        <v>4820</v>
      </c>
      <c r="U514" s="83">
        <v>42917.418263888889</v>
      </c>
      <c r="V514" s="85" t="s">
        <v>5504</v>
      </c>
      <c r="W514" s="81"/>
      <c r="X514" s="81"/>
      <c r="Y514" s="84" t="s">
        <v>7495</v>
      </c>
      <c r="Z514" s="81"/>
    </row>
    <row r="515" spans="1:26" x14ac:dyDescent="0.25">
      <c r="A515" s="66" t="s">
        <v>2174</v>
      </c>
      <c r="B515" s="66" t="s">
        <v>2892</v>
      </c>
      <c r="C515" s="67"/>
      <c r="D515" s="68"/>
      <c r="E515" s="69"/>
      <c r="F515" s="70"/>
      <c r="G515" s="67"/>
      <c r="H515" s="71"/>
      <c r="I515" s="72"/>
      <c r="J515" s="72"/>
      <c r="K515" s="36"/>
      <c r="L515" s="79"/>
      <c r="M515" s="79"/>
      <c r="N515" s="74"/>
      <c r="O515" s="81" t="s">
        <v>352</v>
      </c>
      <c r="P515" s="83">
        <v>42917.418645833335</v>
      </c>
      <c r="Q515" s="81" t="s">
        <v>3757</v>
      </c>
      <c r="R515" s="81"/>
      <c r="S515" s="81"/>
      <c r="T515" s="81" t="s">
        <v>4730</v>
      </c>
      <c r="U515" s="83">
        <v>42917.418645833335</v>
      </c>
      <c r="V515" s="85" t="s">
        <v>5505</v>
      </c>
      <c r="W515" s="81"/>
      <c r="X515" s="81"/>
      <c r="Y515" s="84" t="s">
        <v>7496</v>
      </c>
      <c r="Z515" s="81"/>
    </row>
    <row r="516" spans="1:26" x14ac:dyDescent="0.25">
      <c r="A516" s="66" t="s">
        <v>2175</v>
      </c>
      <c r="B516" s="66" t="s">
        <v>3455</v>
      </c>
      <c r="C516" s="67"/>
      <c r="D516" s="68"/>
      <c r="E516" s="69"/>
      <c r="F516" s="70"/>
      <c r="G516" s="67"/>
      <c r="H516" s="71"/>
      <c r="I516" s="72"/>
      <c r="J516" s="72"/>
      <c r="K516" s="36"/>
      <c r="L516" s="79"/>
      <c r="M516" s="79"/>
      <c r="N516" s="74"/>
      <c r="O516" s="81" t="s">
        <v>352</v>
      </c>
      <c r="P516" s="83">
        <v>42917.418680555558</v>
      </c>
      <c r="Q516" s="81" t="s">
        <v>3764</v>
      </c>
      <c r="R516" s="81"/>
      <c r="S516" s="81"/>
      <c r="T516" s="81" t="s">
        <v>4724</v>
      </c>
      <c r="U516" s="83">
        <v>42917.418680555558</v>
      </c>
      <c r="V516" s="85" t="s">
        <v>5506</v>
      </c>
      <c r="W516" s="81"/>
      <c r="X516" s="81"/>
      <c r="Y516" s="84" t="s">
        <v>7497</v>
      </c>
      <c r="Z516" s="81"/>
    </row>
    <row r="517" spans="1:26" x14ac:dyDescent="0.25">
      <c r="A517" s="66" t="s">
        <v>2176</v>
      </c>
      <c r="B517" s="66" t="s">
        <v>3456</v>
      </c>
      <c r="C517" s="67"/>
      <c r="D517" s="68"/>
      <c r="E517" s="69"/>
      <c r="F517" s="70"/>
      <c r="G517" s="67"/>
      <c r="H517" s="71"/>
      <c r="I517" s="72"/>
      <c r="J517" s="72"/>
      <c r="K517" s="36"/>
      <c r="L517" s="79"/>
      <c r="M517" s="79"/>
      <c r="N517" s="74"/>
      <c r="O517" s="81" t="s">
        <v>352</v>
      </c>
      <c r="P517" s="83">
        <v>42917.419259259259</v>
      </c>
      <c r="Q517" s="81" t="s">
        <v>3765</v>
      </c>
      <c r="R517" s="81"/>
      <c r="S517" s="81"/>
      <c r="T517" s="81" t="s">
        <v>4719</v>
      </c>
      <c r="U517" s="83">
        <v>42917.419259259259</v>
      </c>
      <c r="V517" s="85" t="s">
        <v>5507</v>
      </c>
      <c r="W517" s="81"/>
      <c r="X517" s="81"/>
      <c r="Y517" s="84" t="s">
        <v>7498</v>
      </c>
      <c r="Z517" s="81"/>
    </row>
    <row r="518" spans="1:26" x14ac:dyDescent="0.25">
      <c r="A518" s="66" t="s">
        <v>2177</v>
      </c>
      <c r="B518" s="66" t="s">
        <v>193</v>
      </c>
      <c r="C518" s="67"/>
      <c r="D518" s="68"/>
      <c r="E518" s="69"/>
      <c r="F518" s="70"/>
      <c r="G518" s="67"/>
      <c r="H518" s="71"/>
      <c r="I518" s="72"/>
      <c r="J518" s="72"/>
      <c r="K518" s="36"/>
      <c r="L518" s="79"/>
      <c r="M518" s="79"/>
      <c r="N518" s="74"/>
      <c r="O518" s="81" t="s">
        <v>352</v>
      </c>
      <c r="P518" s="83">
        <v>42917.419432870367</v>
      </c>
      <c r="Q518" s="81" t="s">
        <v>3628</v>
      </c>
      <c r="R518" s="81"/>
      <c r="S518" s="81"/>
      <c r="T518" s="81" t="s">
        <v>4719</v>
      </c>
      <c r="U518" s="83">
        <v>42917.419432870367</v>
      </c>
      <c r="V518" s="85" t="s">
        <v>5508</v>
      </c>
      <c r="W518" s="81"/>
      <c r="X518" s="81"/>
      <c r="Y518" s="84" t="s">
        <v>7499</v>
      </c>
      <c r="Z518" s="81"/>
    </row>
    <row r="519" spans="1:26" x14ac:dyDescent="0.25">
      <c r="A519" s="66" t="s">
        <v>2178</v>
      </c>
      <c r="B519" s="66" t="s">
        <v>3397</v>
      </c>
      <c r="C519" s="67"/>
      <c r="D519" s="68"/>
      <c r="E519" s="69"/>
      <c r="F519" s="70"/>
      <c r="G519" s="67"/>
      <c r="H519" s="71"/>
      <c r="I519" s="72"/>
      <c r="J519" s="72"/>
      <c r="K519" s="36"/>
      <c r="L519" s="79"/>
      <c r="M519" s="79"/>
      <c r="N519" s="74"/>
      <c r="O519" s="81" t="s">
        <v>352</v>
      </c>
      <c r="P519" s="83">
        <v>42917.419594907406</v>
      </c>
      <c r="Q519" s="81" t="s">
        <v>3614</v>
      </c>
      <c r="R519" s="81"/>
      <c r="S519" s="81"/>
      <c r="T519" s="81" t="s">
        <v>4734</v>
      </c>
      <c r="U519" s="83">
        <v>42917.419594907406</v>
      </c>
      <c r="V519" s="85" t="s">
        <v>5509</v>
      </c>
      <c r="W519" s="81"/>
      <c r="X519" s="81"/>
      <c r="Y519" s="84" t="s">
        <v>7500</v>
      </c>
      <c r="Z519" s="81"/>
    </row>
    <row r="520" spans="1:26" x14ac:dyDescent="0.25">
      <c r="A520" s="66" t="s">
        <v>2179</v>
      </c>
      <c r="B520" s="66" t="s">
        <v>333</v>
      </c>
      <c r="C520" s="67"/>
      <c r="D520" s="68"/>
      <c r="E520" s="69"/>
      <c r="F520" s="70"/>
      <c r="G520" s="67"/>
      <c r="H520" s="71"/>
      <c r="I520" s="72"/>
      <c r="J520" s="72"/>
      <c r="K520" s="36"/>
      <c r="L520" s="79"/>
      <c r="M520" s="79"/>
      <c r="N520" s="74"/>
      <c r="O520" s="81" t="s">
        <v>352</v>
      </c>
      <c r="P520" s="83">
        <v>42917.419814814813</v>
      </c>
      <c r="Q520" s="81" t="s">
        <v>3766</v>
      </c>
      <c r="R520" s="85" t="s">
        <v>4452</v>
      </c>
      <c r="S520" s="81" t="s">
        <v>362</v>
      </c>
      <c r="T520" s="81" t="s">
        <v>1401</v>
      </c>
      <c r="U520" s="83">
        <v>42917.419814814813</v>
      </c>
      <c r="V520" s="85" t="s">
        <v>5510</v>
      </c>
      <c r="W520" s="81"/>
      <c r="X520" s="81"/>
      <c r="Y520" s="84" t="s">
        <v>7501</v>
      </c>
      <c r="Z520" s="81"/>
    </row>
    <row r="521" spans="1:26" x14ac:dyDescent="0.25">
      <c r="A521" s="66" t="s">
        <v>2179</v>
      </c>
      <c r="B521" s="66" t="s">
        <v>339</v>
      </c>
      <c r="C521" s="67"/>
      <c r="D521" s="68"/>
      <c r="E521" s="69"/>
      <c r="F521" s="70"/>
      <c r="G521" s="67"/>
      <c r="H521" s="71"/>
      <c r="I521" s="72"/>
      <c r="J521" s="72"/>
      <c r="K521" s="36"/>
      <c r="L521" s="79"/>
      <c r="M521" s="79"/>
      <c r="N521" s="74"/>
      <c r="O521" s="81" t="s">
        <v>352</v>
      </c>
      <c r="P521" s="83">
        <v>42917.419814814813</v>
      </c>
      <c r="Q521" s="81" t="s">
        <v>3766</v>
      </c>
      <c r="R521" s="85" t="s">
        <v>4452</v>
      </c>
      <c r="S521" s="81" t="s">
        <v>362</v>
      </c>
      <c r="T521" s="81" t="s">
        <v>1401</v>
      </c>
      <c r="U521" s="83">
        <v>42917.419814814813</v>
      </c>
      <c r="V521" s="85" t="s">
        <v>5510</v>
      </c>
      <c r="W521" s="81"/>
      <c r="X521" s="81"/>
      <c r="Y521" s="84" t="s">
        <v>7501</v>
      </c>
      <c r="Z521" s="81"/>
    </row>
    <row r="522" spans="1:26" x14ac:dyDescent="0.25">
      <c r="A522" s="66" t="s">
        <v>2179</v>
      </c>
      <c r="B522" s="66" t="s">
        <v>286</v>
      </c>
      <c r="C522" s="67"/>
      <c r="D522" s="68"/>
      <c r="E522" s="69"/>
      <c r="F522" s="70"/>
      <c r="G522" s="67"/>
      <c r="H522" s="71"/>
      <c r="I522" s="72"/>
      <c r="J522" s="72"/>
      <c r="K522" s="36"/>
      <c r="L522" s="79"/>
      <c r="M522" s="79"/>
      <c r="N522" s="74"/>
      <c r="O522" s="81" t="s">
        <v>352</v>
      </c>
      <c r="P522" s="83">
        <v>42917.419814814813</v>
      </c>
      <c r="Q522" s="81" t="s">
        <v>3766</v>
      </c>
      <c r="R522" s="85" t="s">
        <v>4452</v>
      </c>
      <c r="S522" s="81" t="s">
        <v>362</v>
      </c>
      <c r="T522" s="81" t="s">
        <v>1401</v>
      </c>
      <c r="U522" s="83">
        <v>42917.419814814813</v>
      </c>
      <c r="V522" s="85" t="s">
        <v>5510</v>
      </c>
      <c r="W522" s="81"/>
      <c r="X522" s="81"/>
      <c r="Y522" s="84" t="s">
        <v>7501</v>
      </c>
      <c r="Z522" s="81"/>
    </row>
    <row r="523" spans="1:26" x14ac:dyDescent="0.25">
      <c r="A523" s="66" t="s">
        <v>2179</v>
      </c>
      <c r="B523" s="66" t="s">
        <v>341</v>
      </c>
      <c r="C523" s="67"/>
      <c r="D523" s="68"/>
      <c r="E523" s="69"/>
      <c r="F523" s="70"/>
      <c r="G523" s="67"/>
      <c r="H523" s="71"/>
      <c r="I523" s="72"/>
      <c r="J523" s="72"/>
      <c r="K523" s="36"/>
      <c r="L523" s="79"/>
      <c r="M523" s="79"/>
      <c r="N523" s="74"/>
      <c r="O523" s="81" t="s">
        <v>352</v>
      </c>
      <c r="P523" s="83">
        <v>42917.419814814813</v>
      </c>
      <c r="Q523" s="81" t="s">
        <v>3766</v>
      </c>
      <c r="R523" s="85" t="s">
        <v>4452</v>
      </c>
      <c r="S523" s="81" t="s">
        <v>362</v>
      </c>
      <c r="T523" s="81" t="s">
        <v>1401</v>
      </c>
      <c r="U523" s="83">
        <v>42917.419814814813</v>
      </c>
      <c r="V523" s="85" t="s">
        <v>5510</v>
      </c>
      <c r="W523" s="81"/>
      <c r="X523" s="81"/>
      <c r="Y523" s="84" t="s">
        <v>7501</v>
      </c>
      <c r="Z523" s="81"/>
    </row>
    <row r="524" spans="1:26" x14ac:dyDescent="0.25">
      <c r="A524" s="66" t="s">
        <v>2179</v>
      </c>
      <c r="B524" s="66" t="s">
        <v>287</v>
      </c>
      <c r="C524" s="67"/>
      <c r="D524" s="68"/>
      <c r="E524" s="69"/>
      <c r="F524" s="70"/>
      <c r="G524" s="67"/>
      <c r="H524" s="71"/>
      <c r="I524" s="72"/>
      <c r="J524" s="72"/>
      <c r="K524" s="36"/>
      <c r="L524" s="79"/>
      <c r="M524" s="79"/>
      <c r="N524" s="74"/>
      <c r="O524" s="81" t="s">
        <v>352</v>
      </c>
      <c r="P524" s="83">
        <v>42917.419814814813</v>
      </c>
      <c r="Q524" s="81" t="s">
        <v>3766</v>
      </c>
      <c r="R524" s="85" t="s">
        <v>4452</v>
      </c>
      <c r="S524" s="81" t="s">
        <v>362</v>
      </c>
      <c r="T524" s="81" t="s">
        <v>1401</v>
      </c>
      <c r="U524" s="83">
        <v>42917.419814814813</v>
      </c>
      <c r="V524" s="85" t="s">
        <v>5510</v>
      </c>
      <c r="W524" s="81"/>
      <c r="X524" s="81"/>
      <c r="Y524" s="84" t="s">
        <v>7501</v>
      </c>
      <c r="Z524" s="81"/>
    </row>
    <row r="525" spans="1:26" x14ac:dyDescent="0.25">
      <c r="A525" s="66" t="s">
        <v>2180</v>
      </c>
      <c r="B525" s="66" t="s">
        <v>2180</v>
      </c>
      <c r="C525" s="67"/>
      <c r="D525" s="68"/>
      <c r="E525" s="69"/>
      <c r="F525" s="70"/>
      <c r="G525" s="67"/>
      <c r="H525" s="71"/>
      <c r="I525" s="72"/>
      <c r="J525" s="72"/>
      <c r="K525" s="36"/>
      <c r="L525" s="79"/>
      <c r="M525" s="79"/>
      <c r="N525" s="74"/>
      <c r="O525" s="81" t="s">
        <v>179</v>
      </c>
      <c r="P525" s="83">
        <v>42917.419953703706</v>
      </c>
      <c r="Q525" s="81" t="s">
        <v>3767</v>
      </c>
      <c r="R525" s="81"/>
      <c r="S525" s="81"/>
      <c r="T525" s="81" t="s">
        <v>4719</v>
      </c>
      <c r="U525" s="83">
        <v>42917.419953703706</v>
      </c>
      <c r="V525" s="85" t="s">
        <v>5511</v>
      </c>
      <c r="W525" s="81"/>
      <c r="X525" s="81"/>
      <c r="Y525" s="84" t="s">
        <v>7502</v>
      </c>
      <c r="Z525" s="81"/>
    </row>
    <row r="526" spans="1:26" x14ac:dyDescent="0.25">
      <c r="A526" s="66" t="s">
        <v>2181</v>
      </c>
      <c r="B526" s="66" t="s">
        <v>2243</v>
      </c>
      <c r="C526" s="67"/>
      <c r="D526" s="68"/>
      <c r="E526" s="69"/>
      <c r="F526" s="70"/>
      <c r="G526" s="67"/>
      <c r="H526" s="71"/>
      <c r="I526" s="72"/>
      <c r="J526" s="72"/>
      <c r="K526" s="36"/>
      <c r="L526" s="79"/>
      <c r="M526" s="79"/>
      <c r="N526" s="74"/>
      <c r="O526" s="81" t="s">
        <v>352</v>
      </c>
      <c r="P526" s="83">
        <v>42917.420601851853</v>
      </c>
      <c r="Q526" s="81" t="s">
        <v>3768</v>
      </c>
      <c r="R526" s="81"/>
      <c r="S526" s="81"/>
      <c r="T526" s="81" t="s">
        <v>4821</v>
      </c>
      <c r="U526" s="83">
        <v>42917.420601851853</v>
      </c>
      <c r="V526" s="85" t="s">
        <v>5512</v>
      </c>
      <c r="W526" s="81"/>
      <c r="X526" s="81"/>
      <c r="Y526" s="84" t="s">
        <v>7503</v>
      </c>
      <c r="Z526" s="81"/>
    </row>
    <row r="527" spans="1:26" x14ac:dyDescent="0.25">
      <c r="A527" s="66" t="s">
        <v>2182</v>
      </c>
      <c r="B527" s="66" t="s">
        <v>193</v>
      </c>
      <c r="C527" s="67"/>
      <c r="D527" s="68"/>
      <c r="E527" s="69"/>
      <c r="F527" s="70"/>
      <c r="G527" s="67"/>
      <c r="H527" s="71"/>
      <c r="I527" s="72"/>
      <c r="J527" s="72"/>
      <c r="K527" s="36"/>
      <c r="L527" s="79"/>
      <c r="M527" s="79"/>
      <c r="N527" s="74"/>
      <c r="O527" s="81" t="s">
        <v>352</v>
      </c>
      <c r="P527" s="83">
        <v>42917.420740740738</v>
      </c>
      <c r="Q527" s="81" t="s">
        <v>3628</v>
      </c>
      <c r="R527" s="81"/>
      <c r="S527" s="81"/>
      <c r="T527" s="81" t="s">
        <v>4719</v>
      </c>
      <c r="U527" s="83">
        <v>42917.420740740738</v>
      </c>
      <c r="V527" s="85" t="s">
        <v>5513</v>
      </c>
      <c r="W527" s="81"/>
      <c r="X527" s="81"/>
      <c r="Y527" s="84" t="s">
        <v>7504</v>
      </c>
      <c r="Z527" s="81"/>
    </row>
    <row r="528" spans="1:26" x14ac:dyDescent="0.25">
      <c r="A528" s="66" t="s">
        <v>2183</v>
      </c>
      <c r="B528" s="66" t="s">
        <v>193</v>
      </c>
      <c r="C528" s="67"/>
      <c r="D528" s="68"/>
      <c r="E528" s="69"/>
      <c r="F528" s="70"/>
      <c r="G528" s="67"/>
      <c r="H528" s="71"/>
      <c r="I528" s="72"/>
      <c r="J528" s="72"/>
      <c r="K528" s="36"/>
      <c r="L528" s="79"/>
      <c r="M528" s="79"/>
      <c r="N528" s="74"/>
      <c r="O528" s="81" t="s">
        <v>352</v>
      </c>
      <c r="P528" s="83">
        <v>42917.420891203707</v>
      </c>
      <c r="Q528" s="81" t="s">
        <v>3628</v>
      </c>
      <c r="R528" s="81"/>
      <c r="S528" s="81"/>
      <c r="T528" s="81" t="s">
        <v>4719</v>
      </c>
      <c r="U528" s="83">
        <v>42917.420891203707</v>
      </c>
      <c r="V528" s="85" t="s">
        <v>5514</v>
      </c>
      <c r="W528" s="81"/>
      <c r="X528" s="81"/>
      <c r="Y528" s="84" t="s">
        <v>7505</v>
      </c>
      <c r="Z528" s="81"/>
    </row>
    <row r="529" spans="1:26" x14ac:dyDescent="0.25">
      <c r="A529" s="66" t="s">
        <v>1305</v>
      </c>
      <c r="B529" s="66" t="s">
        <v>3272</v>
      </c>
      <c r="C529" s="67"/>
      <c r="D529" s="68"/>
      <c r="E529" s="69"/>
      <c r="F529" s="70"/>
      <c r="G529" s="67"/>
      <c r="H529" s="71"/>
      <c r="I529" s="72"/>
      <c r="J529" s="72"/>
      <c r="K529" s="36"/>
      <c r="L529" s="79"/>
      <c r="M529" s="79"/>
      <c r="N529" s="74"/>
      <c r="O529" s="81" t="s">
        <v>352</v>
      </c>
      <c r="P529" s="83">
        <v>42917.421793981484</v>
      </c>
      <c r="Q529" s="81" t="s">
        <v>3769</v>
      </c>
      <c r="R529" s="81"/>
      <c r="S529" s="81"/>
      <c r="T529" s="81" t="s">
        <v>4720</v>
      </c>
      <c r="U529" s="83">
        <v>42917.421793981484</v>
      </c>
      <c r="V529" s="85" t="s">
        <v>5515</v>
      </c>
      <c r="W529" s="81"/>
      <c r="X529" s="81"/>
      <c r="Y529" s="84" t="s">
        <v>7506</v>
      </c>
      <c r="Z529" s="81"/>
    </row>
    <row r="530" spans="1:26" x14ac:dyDescent="0.25">
      <c r="A530" s="66" t="s">
        <v>2184</v>
      </c>
      <c r="B530" s="66" t="s">
        <v>3394</v>
      </c>
      <c r="C530" s="67"/>
      <c r="D530" s="68"/>
      <c r="E530" s="69"/>
      <c r="F530" s="70"/>
      <c r="G530" s="67"/>
      <c r="H530" s="71"/>
      <c r="I530" s="72"/>
      <c r="J530" s="72"/>
      <c r="K530" s="36"/>
      <c r="L530" s="79"/>
      <c r="M530" s="79"/>
      <c r="N530" s="74"/>
      <c r="O530" s="81" t="s">
        <v>352</v>
      </c>
      <c r="P530" s="83">
        <v>42917.421805555554</v>
      </c>
      <c r="Q530" s="81" t="s">
        <v>3595</v>
      </c>
      <c r="R530" s="81"/>
      <c r="S530" s="81"/>
      <c r="T530" s="81" t="s">
        <v>4722</v>
      </c>
      <c r="U530" s="83">
        <v>42917.421805555554</v>
      </c>
      <c r="V530" s="85" t="s">
        <v>5516</v>
      </c>
      <c r="W530" s="81"/>
      <c r="X530" s="81"/>
      <c r="Y530" s="84" t="s">
        <v>7507</v>
      </c>
      <c r="Z530" s="81"/>
    </row>
    <row r="531" spans="1:26" x14ac:dyDescent="0.25">
      <c r="A531" s="66" t="s">
        <v>2185</v>
      </c>
      <c r="B531" s="66" t="s">
        <v>3272</v>
      </c>
      <c r="C531" s="67"/>
      <c r="D531" s="68"/>
      <c r="E531" s="69"/>
      <c r="F531" s="70"/>
      <c r="G531" s="67"/>
      <c r="H531" s="71"/>
      <c r="I531" s="72"/>
      <c r="J531" s="72"/>
      <c r="K531" s="36"/>
      <c r="L531" s="79"/>
      <c r="M531" s="79"/>
      <c r="N531" s="74"/>
      <c r="O531" s="81" t="s">
        <v>352</v>
      </c>
      <c r="P531" s="83">
        <v>42917.422569444447</v>
      </c>
      <c r="Q531" s="81" t="s">
        <v>3769</v>
      </c>
      <c r="R531" s="81"/>
      <c r="S531" s="81"/>
      <c r="T531" s="81" t="s">
        <v>4720</v>
      </c>
      <c r="U531" s="83">
        <v>42917.422569444447</v>
      </c>
      <c r="V531" s="85" t="s">
        <v>5517</v>
      </c>
      <c r="W531" s="81"/>
      <c r="X531" s="81"/>
      <c r="Y531" s="84" t="s">
        <v>7508</v>
      </c>
      <c r="Z531" s="81"/>
    </row>
    <row r="532" spans="1:26" x14ac:dyDescent="0.25">
      <c r="A532" s="66" t="s">
        <v>2186</v>
      </c>
      <c r="B532" s="66" t="s">
        <v>2892</v>
      </c>
      <c r="C532" s="67"/>
      <c r="D532" s="68"/>
      <c r="E532" s="69"/>
      <c r="F532" s="70"/>
      <c r="G532" s="67"/>
      <c r="H532" s="71"/>
      <c r="I532" s="72"/>
      <c r="J532" s="72"/>
      <c r="K532" s="36"/>
      <c r="L532" s="79"/>
      <c r="M532" s="79"/>
      <c r="N532" s="74"/>
      <c r="O532" s="81" t="s">
        <v>352</v>
      </c>
      <c r="P532" s="83">
        <v>42917.422766203701</v>
      </c>
      <c r="Q532" s="81" t="s">
        <v>3757</v>
      </c>
      <c r="R532" s="81"/>
      <c r="S532" s="81"/>
      <c r="T532" s="81" t="s">
        <v>4730</v>
      </c>
      <c r="U532" s="83">
        <v>42917.422766203701</v>
      </c>
      <c r="V532" s="85" t="s">
        <v>5518</v>
      </c>
      <c r="W532" s="81"/>
      <c r="X532" s="81"/>
      <c r="Y532" s="84" t="s">
        <v>7509</v>
      </c>
      <c r="Z532" s="81"/>
    </row>
    <row r="533" spans="1:26" x14ac:dyDescent="0.25">
      <c r="A533" s="66" t="s">
        <v>1300</v>
      </c>
      <c r="B533" s="66" t="s">
        <v>3272</v>
      </c>
      <c r="C533" s="67"/>
      <c r="D533" s="68"/>
      <c r="E533" s="69"/>
      <c r="F533" s="70"/>
      <c r="G533" s="67"/>
      <c r="H533" s="71"/>
      <c r="I533" s="72"/>
      <c r="J533" s="72"/>
      <c r="K533" s="36"/>
      <c r="L533" s="79"/>
      <c r="M533" s="79"/>
      <c r="N533" s="74"/>
      <c r="O533" s="81" t="s">
        <v>352</v>
      </c>
      <c r="P533" s="83">
        <v>42917.423437500001</v>
      </c>
      <c r="Q533" s="81" t="s">
        <v>3769</v>
      </c>
      <c r="R533" s="81"/>
      <c r="S533" s="81"/>
      <c r="T533" s="81" t="s">
        <v>4720</v>
      </c>
      <c r="U533" s="83">
        <v>42917.423437500001</v>
      </c>
      <c r="V533" s="85" t="s">
        <v>5519</v>
      </c>
      <c r="W533" s="81"/>
      <c r="X533" s="81"/>
      <c r="Y533" s="84" t="s">
        <v>7510</v>
      </c>
      <c r="Z533" s="81"/>
    </row>
    <row r="534" spans="1:26" x14ac:dyDescent="0.25">
      <c r="A534" s="66" t="s">
        <v>2187</v>
      </c>
      <c r="B534" s="66" t="s">
        <v>274</v>
      </c>
      <c r="C534" s="67"/>
      <c r="D534" s="68"/>
      <c r="E534" s="69"/>
      <c r="F534" s="70"/>
      <c r="G534" s="67"/>
      <c r="H534" s="71"/>
      <c r="I534" s="72"/>
      <c r="J534" s="72"/>
      <c r="K534" s="36"/>
      <c r="L534" s="79"/>
      <c r="M534" s="79"/>
      <c r="N534" s="74"/>
      <c r="O534" s="81" t="s">
        <v>352</v>
      </c>
      <c r="P534" s="83">
        <v>42917.352638888886</v>
      </c>
      <c r="Q534" s="81" t="s">
        <v>3626</v>
      </c>
      <c r="R534" s="85" t="s">
        <v>4412</v>
      </c>
      <c r="S534" s="81" t="s">
        <v>359</v>
      </c>
      <c r="T534" s="81" t="s">
        <v>4742</v>
      </c>
      <c r="U534" s="83">
        <v>42917.352638888886</v>
      </c>
      <c r="V534" s="85" t="s">
        <v>5520</v>
      </c>
      <c r="W534" s="81"/>
      <c r="X534" s="81"/>
      <c r="Y534" s="84" t="s">
        <v>7511</v>
      </c>
      <c r="Z534" s="81"/>
    </row>
    <row r="535" spans="1:26" x14ac:dyDescent="0.25">
      <c r="A535" s="66" t="s">
        <v>2187</v>
      </c>
      <c r="B535" s="66" t="s">
        <v>3394</v>
      </c>
      <c r="C535" s="67"/>
      <c r="D535" s="68"/>
      <c r="E535" s="69"/>
      <c r="F535" s="70"/>
      <c r="G535" s="67"/>
      <c r="H535" s="71"/>
      <c r="I535" s="72"/>
      <c r="J535" s="72"/>
      <c r="K535" s="36"/>
      <c r="L535" s="79"/>
      <c r="M535" s="79"/>
      <c r="N535" s="74"/>
      <c r="O535" s="81" t="s">
        <v>352</v>
      </c>
      <c r="P535" s="83">
        <v>42917.352638888886</v>
      </c>
      <c r="Q535" s="81" t="s">
        <v>3626</v>
      </c>
      <c r="R535" s="85" t="s">
        <v>4412</v>
      </c>
      <c r="S535" s="81" t="s">
        <v>359</v>
      </c>
      <c r="T535" s="81" t="s">
        <v>4742</v>
      </c>
      <c r="U535" s="83">
        <v>42917.352638888886</v>
      </c>
      <c r="V535" s="85" t="s">
        <v>5520</v>
      </c>
      <c r="W535" s="81"/>
      <c r="X535" s="81"/>
      <c r="Y535" s="84" t="s">
        <v>7511</v>
      </c>
      <c r="Z535" s="81"/>
    </row>
    <row r="536" spans="1:26" x14ac:dyDescent="0.25">
      <c r="A536" s="66" t="s">
        <v>2187</v>
      </c>
      <c r="B536" s="66" t="s">
        <v>3392</v>
      </c>
      <c r="C536" s="67"/>
      <c r="D536" s="68"/>
      <c r="E536" s="69"/>
      <c r="F536" s="70"/>
      <c r="G536" s="67"/>
      <c r="H536" s="71"/>
      <c r="I536" s="72"/>
      <c r="J536" s="72"/>
      <c r="K536" s="36"/>
      <c r="L536" s="79"/>
      <c r="M536" s="79"/>
      <c r="N536" s="74"/>
      <c r="O536" s="81" t="s">
        <v>352</v>
      </c>
      <c r="P536" s="83">
        <v>42917.353495370371</v>
      </c>
      <c r="Q536" s="81" t="s">
        <v>3591</v>
      </c>
      <c r="R536" s="81"/>
      <c r="S536" s="81"/>
      <c r="T536" s="81" t="s">
        <v>4719</v>
      </c>
      <c r="U536" s="83">
        <v>42917.353495370371</v>
      </c>
      <c r="V536" s="85" t="s">
        <v>5521</v>
      </c>
      <c r="W536" s="81"/>
      <c r="X536" s="81"/>
      <c r="Y536" s="84" t="s">
        <v>7512</v>
      </c>
      <c r="Z536" s="81"/>
    </row>
    <row r="537" spans="1:26" x14ac:dyDescent="0.25">
      <c r="A537" s="66" t="s">
        <v>2187</v>
      </c>
      <c r="B537" s="66" t="s">
        <v>3433</v>
      </c>
      <c r="C537" s="67"/>
      <c r="D537" s="68"/>
      <c r="E537" s="69"/>
      <c r="F537" s="70"/>
      <c r="G537" s="67"/>
      <c r="H537" s="71"/>
      <c r="I537" s="72"/>
      <c r="J537" s="72"/>
      <c r="K537" s="36"/>
      <c r="L537" s="79"/>
      <c r="M537" s="79"/>
      <c r="N537" s="74"/>
      <c r="O537" s="81" t="s">
        <v>352</v>
      </c>
      <c r="P537" s="83">
        <v>42917.424039351848</v>
      </c>
      <c r="Q537" s="81" t="s">
        <v>3694</v>
      </c>
      <c r="R537" s="81"/>
      <c r="S537" s="81"/>
      <c r="T537" s="81" t="s">
        <v>4784</v>
      </c>
      <c r="U537" s="83">
        <v>42917.424039351848</v>
      </c>
      <c r="V537" s="85" t="s">
        <v>5522</v>
      </c>
      <c r="W537" s="81"/>
      <c r="X537" s="81"/>
      <c r="Y537" s="84" t="s">
        <v>7513</v>
      </c>
      <c r="Z537" s="81"/>
    </row>
    <row r="538" spans="1:26" x14ac:dyDescent="0.25">
      <c r="A538" s="66" t="s">
        <v>2188</v>
      </c>
      <c r="B538" s="66" t="s">
        <v>3397</v>
      </c>
      <c r="C538" s="67"/>
      <c r="D538" s="68"/>
      <c r="E538" s="69"/>
      <c r="F538" s="70"/>
      <c r="G538" s="67"/>
      <c r="H538" s="71"/>
      <c r="I538" s="72"/>
      <c r="J538" s="72"/>
      <c r="K538" s="36"/>
      <c r="L538" s="79"/>
      <c r="M538" s="79"/>
      <c r="N538" s="74"/>
      <c r="O538" s="81" t="s">
        <v>352</v>
      </c>
      <c r="P538" s="83">
        <v>42917.424756944441</v>
      </c>
      <c r="Q538" s="81" t="s">
        <v>3614</v>
      </c>
      <c r="R538" s="81"/>
      <c r="S538" s="81"/>
      <c r="T538" s="81" t="s">
        <v>4734</v>
      </c>
      <c r="U538" s="83">
        <v>42917.424756944441</v>
      </c>
      <c r="V538" s="85" t="s">
        <v>5523</v>
      </c>
      <c r="W538" s="81"/>
      <c r="X538" s="81"/>
      <c r="Y538" s="84" t="s">
        <v>7514</v>
      </c>
      <c r="Z538" s="81"/>
    </row>
    <row r="539" spans="1:26" x14ac:dyDescent="0.25">
      <c r="A539" s="66" t="s">
        <v>2189</v>
      </c>
      <c r="B539" s="66" t="s">
        <v>3272</v>
      </c>
      <c r="C539" s="67"/>
      <c r="D539" s="68"/>
      <c r="E539" s="69"/>
      <c r="F539" s="70"/>
      <c r="G539" s="67"/>
      <c r="H539" s="71"/>
      <c r="I539" s="72"/>
      <c r="J539" s="72"/>
      <c r="K539" s="36"/>
      <c r="L539" s="79"/>
      <c r="M539" s="79"/>
      <c r="N539" s="74"/>
      <c r="O539" s="81" t="s">
        <v>352</v>
      </c>
      <c r="P539" s="83">
        <v>42917.424907407411</v>
      </c>
      <c r="Q539" s="81" t="s">
        <v>3769</v>
      </c>
      <c r="R539" s="81"/>
      <c r="S539" s="81"/>
      <c r="T539" s="81" t="s">
        <v>4720</v>
      </c>
      <c r="U539" s="83">
        <v>42917.424907407411</v>
      </c>
      <c r="V539" s="85" t="s">
        <v>5524</v>
      </c>
      <c r="W539" s="81"/>
      <c r="X539" s="81"/>
      <c r="Y539" s="84" t="s">
        <v>7515</v>
      </c>
      <c r="Z539" s="81"/>
    </row>
    <row r="540" spans="1:26" x14ac:dyDescent="0.25">
      <c r="A540" s="66" t="s">
        <v>2190</v>
      </c>
      <c r="B540" s="66" t="s">
        <v>3272</v>
      </c>
      <c r="C540" s="67"/>
      <c r="D540" s="68"/>
      <c r="E540" s="69"/>
      <c r="F540" s="70"/>
      <c r="G540" s="67"/>
      <c r="H540" s="71"/>
      <c r="I540" s="72"/>
      <c r="J540" s="72"/>
      <c r="K540" s="36"/>
      <c r="L540" s="79"/>
      <c r="M540" s="79"/>
      <c r="N540" s="74"/>
      <c r="O540" s="81" t="s">
        <v>352</v>
      </c>
      <c r="P540" s="83">
        <v>42917.425127314818</v>
      </c>
      <c r="Q540" s="81" t="s">
        <v>3769</v>
      </c>
      <c r="R540" s="81"/>
      <c r="S540" s="81"/>
      <c r="T540" s="81" t="s">
        <v>4720</v>
      </c>
      <c r="U540" s="83">
        <v>42917.425127314818</v>
      </c>
      <c r="V540" s="85" t="s">
        <v>5525</v>
      </c>
      <c r="W540" s="81"/>
      <c r="X540" s="81"/>
      <c r="Y540" s="84" t="s">
        <v>7516</v>
      </c>
      <c r="Z540" s="81"/>
    </row>
    <row r="541" spans="1:26" x14ac:dyDescent="0.25">
      <c r="A541" s="66" t="s">
        <v>2191</v>
      </c>
      <c r="B541" s="66" t="s">
        <v>3457</v>
      </c>
      <c r="C541" s="67"/>
      <c r="D541" s="68"/>
      <c r="E541" s="69"/>
      <c r="F541" s="70"/>
      <c r="G541" s="67"/>
      <c r="H541" s="71"/>
      <c r="I541" s="72"/>
      <c r="J541" s="72"/>
      <c r="K541" s="36"/>
      <c r="L541" s="79"/>
      <c r="M541" s="79"/>
      <c r="N541" s="74"/>
      <c r="O541" s="81" t="s">
        <v>352</v>
      </c>
      <c r="P541" s="83">
        <v>42917.425266203703</v>
      </c>
      <c r="Q541" s="81" t="s">
        <v>3770</v>
      </c>
      <c r="R541" s="81"/>
      <c r="S541" s="81"/>
      <c r="T541" s="81" t="s">
        <v>4822</v>
      </c>
      <c r="U541" s="83">
        <v>42917.425266203703</v>
      </c>
      <c r="V541" s="85" t="s">
        <v>5526</v>
      </c>
      <c r="W541" s="81"/>
      <c r="X541" s="81"/>
      <c r="Y541" s="84" t="s">
        <v>7517</v>
      </c>
      <c r="Z541" s="81"/>
    </row>
    <row r="542" spans="1:26" x14ac:dyDescent="0.25">
      <c r="A542" s="66" t="s">
        <v>2191</v>
      </c>
      <c r="B542" s="66" t="s">
        <v>3447</v>
      </c>
      <c r="C542" s="67"/>
      <c r="D542" s="68"/>
      <c r="E542" s="69"/>
      <c r="F542" s="70"/>
      <c r="G542" s="67"/>
      <c r="H542" s="71"/>
      <c r="I542" s="72"/>
      <c r="J542" s="72"/>
      <c r="K542" s="36"/>
      <c r="L542" s="79"/>
      <c r="M542" s="79"/>
      <c r="N542" s="74"/>
      <c r="O542" s="81" t="s">
        <v>352</v>
      </c>
      <c r="P542" s="83">
        <v>42917.425439814811</v>
      </c>
      <c r="Q542" s="81" t="s">
        <v>3748</v>
      </c>
      <c r="R542" s="81"/>
      <c r="S542" s="81"/>
      <c r="T542" s="81" t="s">
        <v>4813</v>
      </c>
      <c r="U542" s="83">
        <v>42917.425439814811</v>
      </c>
      <c r="V542" s="85" t="s">
        <v>5527</v>
      </c>
      <c r="W542" s="81"/>
      <c r="X542" s="81"/>
      <c r="Y542" s="84" t="s">
        <v>7518</v>
      </c>
      <c r="Z542" s="81"/>
    </row>
    <row r="543" spans="1:26" x14ac:dyDescent="0.25">
      <c r="A543" s="66" t="s">
        <v>254</v>
      </c>
      <c r="B543" s="66" t="s">
        <v>3272</v>
      </c>
      <c r="C543" s="67"/>
      <c r="D543" s="68"/>
      <c r="E543" s="69"/>
      <c r="F543" s="70"/>
      <c r="G543" s="67"/>
      <c r="H543" s="71"/>
      <c r="I543" s="72"/>
      <c r="J543" s="72"/>
      <c r="K543" s="36"/>
      <c r="L543" s="79"/>
      <c r="M543" s="79"/>
      <c r="N543" s="74"/>
      <c r="O543" s="81" t="s">
        <v>352</v>
      </c>
      <c r="P543" s="83">
        <v>42917.426608796297</v>
      </c>
      <c r="Q543" s="81" t="s">
        <v>3769</v>
      </c>
      <c r="R543" s="81"/>
      <c r="S543" s="81"/>
      <c r="T543" s="81" t="s">
        <v>4720</v>
      </c>
      <c r="U543" s="83">
        <v>42917.426608796297</v>
      </c>
      <c r="V543" s="85" t="s">
        <v>5528</v>
      </c>
      <c r="W543" s="81"/>
      <c r="X543" s="81"/>
      <c r="Y543" s="84" t="s">
        <v>7519</v>
      </c>
      <c r="Z543" s="81"/>
    </row>
    <row r="544" spans="1:26" x14ac:dyDescent="0.25">
      <c r="A544" s="66" t="s">
        <v>2192</v>
      </c>
      <c r="B544" s="66" t="s">
        <v>2876</v>
      </c>
      <c r="C544" s="67"/>
      <c r="D544" s="68"/>
      <c r="E544" s="69"/>
      <c r="F544" s="70"/>
      <c r="G544" s="67"/>
      <c r="H544" s="71"/>
      <c r="I544" s="72"/>
      <c r="J544" s="72"/>
      <c r="K544" s="36"/>
      <c r="L544" s="79"/>
      <c r="M544" s="79"/>
      <c r="N544" s="74"/>
      <c r="O544" s="81" t="s">
        <v>352</v>
      </c>
      <c r="P544" s="83">
        <v>42917.427210648151</v>
      </c>
      <c r="Q544" s="81" t="s">
        <v>3771</v>
      </c>
      <c r="R544" s="85" t="s">
        <v>4453</v>
      </c>
      <c r="S544" s="81" t="s">
        <v>1397</v>
      </c>
      <c r="T544" s="81" t="s">
        <v>4823</v>
      </c>
      <c r="U544" s="83">
        <v>42917.427210648151</v>
      </c>
      <c r="V544" s="85" t="s">
        <v>5529</v>
      </c>
      <c r="W544" s="81"/>
      <c r="X544" s="81"/>
      <c r="Y544" s="84" t="s">
        <v>7520</v>
      </c>
      <c r="Z544" s="81"/>
    </row>
    <row r="545" spans="1:26" x14ac:dyDescent="0.25">
      <c r="A545" s="66" t="s">
        <v>264</v>
      </c>
      <c r="B545" s="66" t="s">
        <v>3420</v>
      </c>
      <c r="C545" s="67"/>
      <c r="D545" s="68"/>
      <c r="E545" s="69"/>
      <c r="F545" s="70"/>
      <c r="G545" s="67"/>
      <c r="H545" s="71"/>
      <c r="I545" s="72"/>
      <c r="J545" s="72"/>
      <c r="K545" s="36"/>
      <c r="L545" s="79"/>
      <c r="M545" s="79"/>
      <c r="N545" s="74"/>
      <c r="O545" s="81" t="s">
        <v>352</v>
      </c>
      <c r="P545" s="83">
        <v>42917.427499999998</v>
      </c>
      <c r="Q545" s="81" t="s">
        <v>3653</v>
      </c>
      <c r="R545" s="81"/>
      <c r="S545" s="81"/>
      <c r="T545" s="81" t="s">
        <v>4719</v>
      </c>
      <c r="U545" s="83">
        <v>42917.427499999998</v>
      </c>
      <c r="V545" s="85" t="s">
        <v>5530</v>
      </c>
      <c r="W545" s="81"/>
      <c r="X545" s="81"/>
      <c r="Y545" s="84" t="s">
        <v>7521</v>
      </c>
      <c r="Z545" s="81"/>
    </row>
    <row r="546" spans="1:26" x14ac:dyDescent="0.25">
      <c r="A546" s="66" t="s">
        <v>212</v>
      </c>
      <c r="B546" s="66" t="s">
        <v>212</v>
      </c>
      <c r="C546" s="67"/>
      <c r="D546" s="68"/>
      <c r="E546" s="69"/>
      <c r="F546" s="70"/>
      <c r="G546" s="67"/>
      <c r="H546" s="71"/>
      <c r="I546" s="72"/>
      <c r="J546" s="72"/>
      <c r="K546" s="36"/>
      <c r="L546" s="79"/>
      <c r="M546" s="79"/>
      <c r="N546" s="74"/>
      <c r="O546" s="81" t="s">
        <v>179</v>
      </c>
      <c r="P546" s="83">
        <v>42917.342314814814</v>
      </c>
      <c r="Q546" s="81" t="s">
        <v>3772</v>
      </c>
      <c r="R546" s="85" t="s">
        <v>4454</v>
      </c>
      <c r="S546" s="81" t="s">
        <v>362</v>
      </c>
      <c r="T546" s="81"/>
      <c r="U546" s="83">
        <v>42917.342314814814</v>
      </c>
      <c r="V546" s="85" t="s">
        <v>5531</v>
      </c>
      <c r="W546" s="81"/>
      <c r="X546" s="81"/>
      <c r="Y546" s="84" t="s">
        <v>7522</v>
      </c>
      <c r="Z546" s="81"/>
    </row>
    <row r="547" spans="1:26" x14ac:dyDescent="0.25">
      <c r="A547" s="66" t="s">
        <v>212</v>
      </c>
      <c r="B547" s="66" t="s">
        <v>212</v>
      </c>
      <c r="C547" s="67"/>
      <c r="D547" s="68"/>
      <c r="E547" s="69"/>
      <c r="F547" s="70"/>
      <c r="G547" s="67"/>
      <c r="H547" s="71"/>
      <c r="I547" s="72"/>
      <c r="J547" s="72"/>
      <c r="K547" s="36"/>
      <c r="L547" s="79"/>
      <c r="M547" s="79"/>
      <c r="N547" s="74"/>
      <c r="O547" s="81" t="s">
        <v>179</v>
      </c>
      <c r="P547" s="83">
        <v>42917.427627314813</v>
      </c>
      <c r="Q547" s="81" t="s">
        <v>3773</v>
      </c>
      <c r="R547" s="81" t="s">
        <v>4455</v>
      </c>
      <c r="S547" s="81" t="s">
        <v>4699</v>
      </c>
      <c r="T547" s="81"/>
      <c r="U547" s="83">
        <v>42917.427627314813</v>
      </c>
      <c r="V547" s="85" t="s">
        <v>5532</v>
      </c>
      <c r="W547" s="81"/>
      <c r="X547" s="81"/>
      <c r="Y547" s="84" t="s">
        <v>7523</v>
      </c>
      <c r="Z547" s="81"/>
    </row>
    <row r="548" spans="1:26" x14ac:dyDescent="0.25">
      <c r="A548" s="66" t="s">
        <v>2193</v>
      </c>
      <c r="B548" s="66" t="s">
        <v>2876</v>
      </c>
      <c r="C548" s="67"/>
      <c r="D548" s="68"/>
      <c r="E548" s="69"/>
      <c r="F548" s="70"/>
      <c r="G548" s="67"/>
      <c r="H548" s="71"/>
      <c r="I548" s="72"/>
      <c r="J548" s="72"/>
      <c r="K548" s="36"/>
      <c r="L548" s="79"/>
      <c r="M548" s="79"/>
      <c r="N548" s="74"/>
      <c r="O548" s="81" t="s">
        <v>352</v>
      </c>
      <c r="P548" s="83">
        <v>42917.427789351852</v>
      </c>
      <c r="Q548" s="81" t="s">
        <v>3705</v>
      </c>
      <c r="R548" s="81"/>
      <c r="S548" s="81"/>
      <c r="T548" s="81" t="s">
        <v>4719</v>
      </c>
      <c r="U548" s="83">
        <v>42917.427789351852</v>
      </c>
      <c r="V548" s="85" t="s">
        <v>5533</v>
      </c>
      <c r="W548" s="81"/>
      <c r="X548" s="81"/>
      <c r="Y548" s="84" t="s">
        <v>7524</v>
      </c>
      <c r="Z548" s="81"/>
    </row>
    <row r="549" spans="1:26" x14ac:dyDescent="0.25">
      <c r="A549" s="66" t="s">
        <v>2194</v>
      </c>
      <c r="B549" s="66" t="s">
        <v>3420</v>
      </c>
      <c r="C549" s="67"/>
      <c r="D549" s="68"/>
      <c r="E549" s="69"/>
      <c r="F549" s="70"/>
      <c r="G549" s="67"/>
      <c r="H549" s="71"/>
      <c r="I549" s="72"/>
      <c r="J549" s="72"/>
      <c r="K549" s="36"/>
      <c r="L549" s="79"/>
      <c r="M549" s="79"/>
      <c r="N549" s="74"/>
      <c r="O549" s="81" t="s">
        <v>352</v>
      </c>
      <c r="P549" s="83">
        <v>42917.428703703707</v>
      </c>
      <c r="Q549" s="81" t="s">
        <v>3653</v>
      </c>
      <c r="R549" s="81"/>
      <c r="S549" s="81"/>
      <c r="T549" s="81" t="s">
        <v>4719</v>
      </c>
      <c r="U549" s="83">
        <v>42917.428703703707</v>
      </c>
      <c r="V549" s="85" t="s">
        <v>5534</v>
      </c>
      <c r="W549" s="81"/>
      <c r="X549" s="81"/>
      <c r="Y549" s="84" t="s">
        <v>7525</v>
      </c>
      <c r="Z549" s="81"/>
    </row>
    <row r="550" spans="1:26" x14ac:dyDescent="0.25">
      <c r="A550" s="66" t="s">
        <v>2195</v>
      </c>
      <c r="B550" s="66" t="s">
        <v>2195</v>
      </c>
      <c r="C550" s="67"/>
      <c r="D550" s="68"/>
      <c r="E550" s="69"/>
      <c r="F550" s="70"/>
      <c r="G550" s="67"/>
      <c r="H550" s="71"/>
      <c r="I550" s="72"/>
      <c r="J550" s="72"/>
      <c r="K550" s="36"/>
      <c r="L550" s="79"/>
      <c r="M550" s="79"/>
      <c r="N550" s="74"/>
      <c r="O550" s="81" t="s">
        <v>179</v>
      </c>
      <c r="P550" s="83">
        <v>42917.428912037038</v>
      </c>
      <c r="Q550" s="81" t="s">
        <v>3774</v>
      </c>
      <c r="R550" s="81"/>
      <c r="S550" s="81"/>
      <c r="T550" s="81" t="s">
        <v>4720</v>
      </c>
      <c r="U550" s="83">
        <v>42917.428912037038</v>
      </c>
      <c r="V550" s="85" t="s">
        <v>5535</v>
      </c>
      <c r="W550" s="81"/>
      <c r="X550" s="81"/>
      <c r="Y550" s="84" t="s">
        <v>7526</v>
      </c>
      <c r="Z550" s="81"/>
    </row>
    <row r="551" spans="1:26" x14ac:dyDescent="0.25">
      <c r="A551" s="66" t="s">
        <v>2196</v>
      </c>
      <c r="B551" s="66" t="s">
        <v>284</v>
      </c>
      <c r="C551" s="67"/>
      <c r="D551" s="68"/>
      <c r="E551" s="69"/>
      <c r="F551" s="70"/>
      <c r="G551" s="67"/>
      <c r="H551" s="71"/>
      <c r="I551" s="72"/>
      <c r="J551" s="72"/>
      <c r="K551" s="36"/>
      <c r="L551" s="79"/>
      <c r="M551" s="79"/>
      <c r="N551" s="74"/>
      <c r="O551" s="81" t="s">
        <v>352</v>
      </c>
      <c r="P551" s="83">
        <v>42917.428969907407</v>
      </c>
      <c r="Q551" s="81" t="s">
        <v>3693</v>
      </c>
      <c r="R551" s="81"/>
      <c r="S551" s="81"/>
      <c r="T551" s="81" t="s">
        <v>4719</v>
      </c>
      <c r="U551" s="83">
        <v>42917.428969907407</v>
      </c>
      <c r="V551" s="85" t="s">
        <v>5536</v>
      </c>
      <c r="W551" s="81"/>
      <c r="X551" s="81"/>
      <c r="Y551" s="84" t="s">
        <v>7527</v>
      </c>
      <c r="Z551" s="81"/>
    </row>
    <row r="552" spans="1:26" x14ac:dyDescent="0.25">
      <c r="A552" s="66" t="s">
        <v>2197</v>
      </c>
      <c r="B552" s="66" t="s">
        <v>3420</v>
      </c>
      <c r="C552" s="67"/>
      <c r="D552" s="68"/>
      <c r="E552" s="69"/>
      <c r="F552" s="70"/>
      <c r="G552" s="67"/>
      <c r="H552" s="71"/>
      <c r="I552" s="72"/>
      <c r="J552" s="72"/>
      <c r="K552" s="36"/>
      <c r="L552" s="79"/>
      <c r="M552" s="79"/>
      <c r="N552" s="74"/>
      <c r="O552" s="81" t="s">
        <v>352</v>
      </c>
      <c r="P552" s="83">
        <v>42917.429386574076</v>
      </c>
      <c r="Q552" s="81" t="s">
        <v>3653</v>
      </c>
      <c r="R552" s="81"/>
      <c r="S552" s="81"/>
      <c r="T552" s="81" t="s">
        <v>4719</v>
      </c>
      <c r="U552" s="83">
        <v>42917.429386574076</v>
      </c>
      <c r="V552" s="85" t="s">
        <v>5537</v>
      </c>
      <c r="W552" s="81"/>
      <c r="X552" s="81"/>
      <c r="Y552" s="84" t="s">
        <v>7528</v>
      </c>
      <c r="Z552" s="81"/>
    </row>
    <row r="553" spans="1:26" x14ac:dyDescent="0.25">
      <c r="A553" s="66" t="s">
        <v>2198</v>
      </c>
      <c r="B553" s="66" t="s">
        <v>3392</v>
      </c>
      <c r="C553" s="67"/>
      <c r="D553" s="68"/>
      <c r="E553" s="69"/>
      <c r="F553" s="70"/>
      <c r="G553" s="67"/>
      <c r="H553" s="71"/>
      <c r="I553" s="72"/>
      <c r="J553" s="72"/>
      <c r="K553" s="36"/>
      <c r="L553" s="79"/>
      <c r="M553" s="79"/>
      <c r="N553" s="74"/>
      <c r="O553" s="81" t="s">
        <v>352</v>
      </c>
      <c r="P553" s="83">
        <v>42917.429513888892</v>
      </c>
      <c r="Q553" s="81" t="s">
        <v>3591</v>
      </c>
      <c r="R553" s="81"/>
      <c r="S553" s="81"/>
      <c r="T553" s="81" t="s">
        <v>4719</v>
      </c>
      <c r="U553" s="83">
        <v>42917.429513888892</v>
      </c>
      <c r="V553" s="85" t="s">
        <v>5538</v>
      </c>
      <c r="W553" s="81"/>
      <c r="X553" s="81"/>
      <c r="Y553" s="84" t="s">
        <v>7529</v>
      </c>
      <c r="Z553" s="81"/>
    </row>
    <row r="554" spans="1:26" x14ac:dyDescent="0.25">
      <c r="A554" s="66" t="s">
        <v>2199</v>
      </c>
      <c r="B554" s="66" t="s">
        <v>2892</v>
      </c>
      <c r="C554" s="67"/>
      <c r="D554" s="68"/>
      <c r="E554" s="69"/>
      <c r="F554" s="70"/>
      <c r="G554" s="67"/>
      <c r="H554" s="71"/>
      <c r="I554" s="72"/>
      <c r="J554" s="72"/>
      <c r="K554" s="36"/>
      <c r="L554" s="79"/>
      <c r="M554" s="79"/>
      <c r="N554" s="74"/>
      <c r="O554" s="81" t="s">
        <v>352</v>
      </c>
      <c r="P554" s="83">
        <v>42917.429594907408</v>
      </c>
      <c r="Q554" s="81" t="s">
        <v>3757</v>
      </c>
      <c r="R554" s="81"/>
      <c r="S554" s="81"/>
      <c r="T554" s="81" t="s">
        <v>4730</v>
      </c>
      <c r="U554" s="83">
        <v>42917.429594907408</v>
      </c>
      <c r="V554" s="85" t="s">
        <v>5539</v>
      </c>
      <c r="W554" s="81"/>
      <c r="X554" s="81"/>
      <c r="Y554" s="84" t="s">
        <v>7530</v>
      </c>
      <c r="Z554" s="81"/>
    </row>
    <row r="555" spans="1:26" x14ac:dyDescent="0.25">
      <c r="A555" s="66" t="s">
        <v>2200</v>
      </c>
      <c r="B555" s="66" t="s">
        <v>2200</v>
      </c>
      <c r="C555" s="67"/>
      <c r="D555" s="68"/>
      <c r="E555" s="69"/>
      <c r="F555" s="70"/>
      <c r="G555" s="67"/>
      <c r="H555" s="71"/>
      <c r="I555" s="72"/>
      <c r="J555" s="72"/>
      <c r="K555" s="36"/>
      <c r="L555" s="79"/>
      <c r="M555" s="79"/>
      <c r="N555" s="74"/>
      <c r="O555" s="81" t="s">
        <v>179</v>
      </c>
      <c r="P555" s="83">
        <v>42917.43005787037</v>
      </c>
      <c r="Q555" s="81" t="s">
        <v>3775</v>
      </c>
      <c r="R555" s="81"/>
      <c r="S555" s="81"/>
      <c r="T555" s="81" t="s">
        <v>4824</v>
      </c>
      <c r="U555" s="83">
        <v>42917.43005787037</v>
      </c>
      <c r="V555" s="85" t="s">
        <v>5540</v>
      </c>
      <c r="W555" s="81"/>
      <c r="X555" s="81"/>
      <c r="Y555" s="84" t="s">
        <v>7531</v>
      </c>
      <c r="Z555" s="81"/>
    </row>
    <row r="556" spans="1:26" x14ac:dyDescent="0.25">
      <c r="A556" s="66" t="s">
        <v>2201</v>
      </c>
      <c r="B556" s="66" t="s">
        <v>2201</v>
      </c>
      <c r="C556" s="67"/>
      <c r="D556" s="68"/>
      <c r="E556" s="69"/>
      <c r="F556" s="70"/>
      <c r="G556" s="67"/>
      <c r="H556" s="71"/>
      <c r="I556" s="72"/>
      <c r="J556" s="72"/>
      <c r="K556" s="36"/>
      <c r="L556" s="79"/>
      <c r="M556" s="79"/>
      <c r="N556" s="74"/>
      <c r="O556" s="81" t="s">
        <v>179</v>
      </c>
      <c r="P556" s="83">
        <v>42917.422615740739</v>
      </c>
      <c r="Q556" s="81" t="s">
        <v>3776</v>
      </c>
      <c r="R556" s="81" t="s">
        <v>4456</v>
      </c>
      <c r="S556" s="81" t="s">
        <v>4700</v>
      </c>
      <c r="T556" s="81" t="s">
        <v>4825</v>
      </c>
      <c r="U556" s="83">
        <v>42917.422615740739</v>
      </c>
      <c r="V556" s="85" t="s">
        <v>5541</v>
      </c>
      <c r="W556" s="81"/>
      <c r="X556" s="81"/>
      <c r="Y556" s="84" t="s">
        <v>7532</v>
      </c>
      <c r="Z556" s="81"/>
    </row>
    <row r="557" spans="1:26" x14ac:dyDescent="0.25">
      <c r="A557" s="66" t="s">
        <v>2201</v>
      </c>
      <c r="B557" s="66" t="s">
        <v>2201</v>
      </c>
      <c r="C557" s="67"/>
      <c r="D557" s="68"/>
      <c r="E557" s="69"/>
      <c r="F557" s="70"/>
      <c r="G557" s="67"/>
      <c r="H557" s="71"/>
      <c r="I557" s="72"/>
      <c r="J557" s="72"/>
      <c r="K557" s="36"/>
      <c r="L557" s="79"/>
      <c r="M557" s="79"/>
      <c r="N557" s="74"/>
      <c r="O557" s="81" t="s">
        <v>179</v>
      </c>
      <c r="P557" s="83">
        <v>42917.430150462962</v>
      </c>
      <c r="Q557" s="81" t="s">
        <v>3777</v>
      </c>
      <c r="R557" s="85" t="s">
        <v>4457</v>
      </c>
      <c r="S557" s="81" t="s">
        <v>360</v>
      </c>
      <c r="T557" s="81" t="s">
        <v>4826</v>
      </c>
      <c r="U557" s="83">
        <v>42917.430150462962</v>
      </c>
      <c r="V557" s="85" t="s">
        <v>5542</v>
      </c>
      <c r="W557" s="81"/>
      <c r="X557" s="81"/>
      <c r="Y557" s="84" t="s">
        <v>7533</v>
      </c>
      <c r="Z557" s="81"/>
    </row>
    <row r="558" spans="1:26" x14ac:dyDescent="0.25">
      <c r="A558" s="66" t="s">
        <v>2202</v>
      </c>
      <c r="B558" s="66" t="s">
        <v>3420</v>
      </c>
      <c r="C558" s="67"/>
      <c r="D558" s="68"/>
      <c r="E558" s="69"/>
      <c r="F558" s="70"/>
      <c r="G558" s="67"/>
      <c r="H558" s="71"/>
      <c r="I558" s="72"/>
      <c r="J558" s="72"/>
      <c r="K558" s="36"/>
      <c r="L558" s="79"/>
      <c r="M558" s="79"/>
      <c r="N558" s="74"/>
      <c r="O558" s="81" t="s">
        <v>352</v>
      </c>
      <c r="P558" s="83">
        <v>42917.430150462962</v>
      </c>
      <c r="Q558" s="81" t="s">
        <v>3653</v>
      </c>
      <c r="R558" s="81"/>
      <c r="S558" s="81"/>
      <c r="T558" s="81" t="s">
        <v>4719</v>
      </c>
      <c r="U558" s="83">
        <v>42917.430150462962</v>
      </c>
      <c r="V558" s="85" t="s">
        <v>5543</v>
      </c>
      <c r="W558" s="81"/>
      <c r="X558" s="81"/>
      <c r="Y558" s="84" t="s">
        <v>7534</v>
      </c>
      <c r="Z558" s="81"/>
    </row>
    <row r="559" spans="1:26" x14ac:dyDescent="0.25">
      <c r="A559" s="66" t="s">
        <v>2203</v>
      </c>
      <c r="B559" s="66" t="s">
        <v>3420</v>
      </c>
      <c r="C559" s="67"/>
      <c r="D559" s="68"/>
      <c r="E559" s="69"/>
      <c r="F559" s="70"/>
      <c r="G559" s="67"/>
      <c r="H559" s="71"/>
      <c r="I559" s="72"/>
      <c r="J559" s="72"/>
      <c r="K559" s="36"/>
      <c r="L559" s="79"/>
      <c r="M559" s="79"/>
      <c r="N559" s="74"/>
      <c r="O559" s="81" t="s">
        <v>352</v>
      </c>
      <c r="P559" s="83">
        <v>42917.430821759262</v>
      </c>
      <c r="Q559" s="81" t="s">
        <v>3653</v>
      </c>
      <c r="R559" s="81"/>
      <c r="S559" s="81"/>
      <c r="T559" s="81" t="s">
        <v>4719</v>
      </c>
      <c r="U559" s="83">
        <v>42917.430821759262</v>
      </c>
      <c r="V559" s="85" t="s">
        <v>5544</v>
      </c>
      <c r="W559" s="81"/>
      <c r="X559" s="81"/>
      <c r="Y559" s="84" t="s">
        <v>7535</v>
      </c>
      <c r="Z559" s="81"/>
    </row>
    <row r="560" spans="1:26" x14ac:dyDescent="0.25">
      <c r="A560" s="66" t="s">
        <v>2204</v>
      </c>
      <c r="B560" s="66" t="s">
        <v>3458</v>
      </c>
      <c r="C560" s="67"/>
      <c r="D560" s="68"/>
      <c r="E560" s="69"/>
      <c r="F560" s="70"/>
      <c r="G560" s="67"/>
      <c r="H560" s="71"/>
      <c r="I560" s="72"/>
      <c r="J560" s="72"/>
      <c r="K560" s="36"/>
      <c r="L560" s="79"/>
      <c r="M560" s="79"/>
      <c r="N560" s="74"/>
      <c r="O560" s="81" t="s">
        <v>352</v>
      </c>
      <c r="P560" s="83">
        <v>42917.430763888886</v>
      </c>
      <c r="Q560" s="81" t="s">
        <v>3778</v>
      </c>
      <c r="R560" s="81"/>
      <c r="S560" s="81"/>
      <c r="T560" s="81" t="s">
        <v>4827</v>
      </c>
      <c r="U560" s="83">
        <v>42917.430763888886</v>
      </c>
      <c r="V560" s="85" t="s">
        <v>5545</v>
      </c>
      <c r="W560" s="81"/>
      <c r="X560" s="81"/>
      <c r="Y560" s="84" t="s">
        <v>7536</v>
      </c>
      <c r="Z560" s="81"/>
    </row>
    <row r="561" spans="1:26" x14ac:dyDescent="0.25">
      <c r="A561" s="66" t="s">
        <v>2204</v>
      </c>
      <c r="B561" s="66" t="s">
        <v>3458</v>
      </c>
      <c r="C561" s="67"/>
      <c r="D561" s="68"/>
      <c r="E561" s="69"/>
      <c r="F561" s="70"/>
      <c r="G561" s="67"/>
      <c r="H561" s="71"/>
      <c r="I561" s="72"/>
      <c r="J561" s="72"/>
      <c r="K561" s="36"/>
      <c r="L561" s="79"/>
      <c r="M561" s="79"/>
      <c r="N561" s="74"/>
      <c r="O561" s="81" t="s">
        <v>352</v>
      </c>
      <c r="P561" s="83">
        <v>42917.431087962963</v>
      </c>
      <c r="Q561" s="81" t="s">
        <v>3779</v>
      </c>
      <c r="R561" s="81"/>
      <c r="S561" s="81"/>
      <c r="T561" s="81" t="s">
        <v>4828</v>
      </c>
      <c r="U561" s="83">
        <v>42917.431087962963</v>
      </c>
      <c r="V561" s="85" t="s">
        <v>5546</v>
      </c>
      <c r="W561" s="81"/>
      <c r="X561" s="81"/>
      <c r="Y561" s="84" t="s">
        <v>7537</v>
      </c>
      <c r="Z561" s="81"/>
    </row>
    <row r="562" spans="1:26" x14ac:dyDescent="0.25">
      <c r="A562" s="66" t="s">
        <v>2205</v>
      </c>
      <c r="B562" s="66" t="s">
        <v>3392</v>
      </c>
      <c r="C562" s="67"/>
      <c r="D562" s="68"/>
      <c r="E562" s="69"/>
      <c r="F562" s="70"/>
      <c r="G562" s="67"/>
      <c r="H562" s="71"/>
      <c r="I562" s="72"/>
      <c r="J562" s="72"/>
      <c r="K562" s="36"/>
      <c r="L562" s="79"/>
      <c r="M562" s="79"/>
      <c r="N562" s="74"/>
      <c r="O562" s="81" t="s">
        <v>352</v>
      </c>
      <c r="P562" s="83">
        <v>42917.431261574071</v>
      </c>
      <c r="Q562" s="81" t="s">
        <v>3591</v>
      </c>
      <c r="R562" s="81"/>
      <c r="S562" s="81"/>
      <c r="T562" s="81" t="s">
        <v>4719</v>
      </c>
      <c r="U562" s="83">
        <v>42917.431261574071</v>
      </c>
      <c r="V562" s="85" t="s">
        <v>5547</v>
      </c>
      <c r="W562" s="81"/>
      <c r="X562" s="81"/>
      <c r="Y562" s="84" t="s">
        <v>7538</v>
      </c>
      <c r="Z562" s="81"/>
    </row>
    <row r="563" spans="1:26" x14ac:dyDescent="0.25">
      <c r="A563" s="66" t="s">
        <v>2206</v>
      </c>
      <c r="B563" s="66" t="s">
        <v>200</v>
      </c>
      <c r="C563" s="67"/>
      <c r="D563" s="68"/>
      <c r="E563" s="69"/>
      <c r="F563" s="70"/>
      <c r="G563" s="67"/>
      <c r="H563" s="71"/>
      <c r="I563" s="72"/>
      <c r="J563" s="72"/>
      <c r="K563" s="36"/>
      <c r="L563" s="79"/>
      <c r="M563" s="79"/>
      <c r="N563" s="74"/>
      <c r="O563" s="81" t="s">
        <v>352</v>
      </c>
      <c r="P563" s="83">
        <v>42917.431851851848</v>
      </c>
      <c r="Q563" s="81" t="s">
        <v>3620</v>
      </c>
      <c r="R563" s="81"/>
      <c r="S563" s="81"/>
      <c r="T563" s="81" t="s">
        <v>4725</v>
      </c>
      <c r="U563" s="83">
        <v>42917.431851851848</v>
      </c>
      <c r="V563" s="85" t="s">
        <v>5548</v>
      </c>
      <c r="W563" s="81"/>
      <c r="X563" s="81"/>
      <c r="Y563" s="84" t="s">
        <v>7539</v>
      </c>
      <c r="Z563" s="81"/>
    </row>
    <row r="564" spans="1:26" x14ac:dyDescent="0.25">
      <c r="A564" s="66" t="s">
        <v>2207</v>
      </c>
      <c r="B564" s="66" t="s">
        <v>3420</v>
      </c>
      <c r="C564" s="67"/>
      <c r="D564" s="68"/>
      <c r="E564" s="69"/>
      <c r="F564" s="70"/>
      <c r="G564" s="67"/>
      <c r="H564" s="71"/>
      <c r="I564" s="72"/>
      <c r="J564" s="72"/>
      <c r="K564" s="36"/>
      <c r="L564" s="79"/>
      <c r="M564" s="79"/>
      <c r="N564" s="74"/>
      <c r="O564" s="81" t="s">
        <v>352</v>
      </c>
      <c r="P564" s="83">
        <v>42917.432106481479</v>
      </c>
      <c r="Q564" s="81" t="s">
        <v>3653</v>
      </c>
      <c r="R564" s="81"/>
      <c r="S564" s="81"/>
      <c r="T564" s="81" t="s">
        <v>4719</v>
      </c>
      <c r="U564" s="83">
        <v>42917.432106481479</v>
      </c>
      <c r="V564" s="85" t="s">
        <v>5549</v>
      </c>
      <c r="W564" s="81"/>
      <c r="X564" s="81"/>
      <c r="Y564" s="84" t="s">
        <v>7540</v>
      </c>
      <c r="Z564" s="81"/>
    </row>
    <row r="565" spans="1:26" x14ac:dyDescent="0.25">
      <c r="A565" s="66" t="s">
        <v>2208</v>
      </c>
      <c r="B565" s="66" t="s">
        <v>3397</v>
      </c>
      <c r="C565" s="67"/>
      <c r="D565" s="68"/>
      <c r="E565" s="69"/>
      <c r="F565" s="70"/>
      <c r="G565" s="67"/>
      <c r="H565" s="71"/>
      <c r="I565" s="72"/>
      <c r="J565" s="72"/>
      <c r="K565" s="36"/>
      <c r="L565" s="79"/>
      <c r="M565" s="79"/>
      <c r="N565" s="74"/>
      <c r="O565" s="81" t="s">
        <v>352</v>
      </c>
      <c r="P565" s="83">
        <v>42917.432245370372</v>
      </c>
      <c r="Q565" s="81" t="s">
        <v>3614</v>
      </c>
      <c r="R565" s="81"/>
      <c r="S565" s="81"/>
      <c r="T565" s="81" t="s">
        <v>4734</v>
      </c>
      <c r="U565" s="83">
        <v>42917.432245370372</v>
      </c>
      <c r="V565" s="85" t="s">
        <v>5550</v>
      </c>
      <c r="W565" s="81"/>
      <c r="X565" s="81"/>
      <c r="Y565" s="84" t="s">
        <v>7541</v>
      </c>
      <c r="Z565" s="81"/>
    </row>
    <row r="566" spans="1:26" x14ac:dyDescent="0.25">
      <c r="A566" s="66" t="s">
        <v>2209</v>
      </c>
      <c r="B566" s="66" t="s">
        <v>2209</v>
      </c>
      <c r="C566" s="67"/>
      <c r="D566" s="68"/>
      <c r="E566" s="69"/>
      <c r="F566" s="70"/>
      <c r="G566" s="67"/>
      <c r="H566" s="71"/>
      <c r="I566" s="72"/>
      <c r="J566" s="72"/>
      <c r="K566" s="36"/>
      <c r="L566" s="79"/>
      <c r="M566" s="79"/>
      <c r="N566" s="74"/>
      <c r="O566" s="81" t="s">
        <v>179</v>
      </c>
      <c r="P566" s="83">
        <v>42917.432673611111</v>
      </c>
      <c r="Q566" s="81" t="s">
        <v>3780</v>
      </c>
      <c r="R566" s="85" t="s">
        <v>4458</v>
      </c>
      <c r="S566" s="81" t="s">
        <v>362</v>
      </c>
      <c r="T566" s="81" t="s">
        <v>4829</v>
      </c>
      <c r="U566" s="83">
        <v>42917.432673611111</v>
      </c>
      <c r="V566" s="85" t="s">
        <v>5551</v>
      </c>
      <c r="W566" s="81"/>
      <c r="X566" s="81"/>
      <c r="Y566" s="84" t="s">
        <v>7542</v>
      </c>
      <c r="Z566" s="81"/>
    </row>
    <row r="567" spans="1:26" x14ac:dyDescent="0.25">
      <c r="A567" s="66" t="s">
        <v>2210</v>
      </c>
      <c r="B567" s="66" t="s">
        <v>3420</v>
      </c>
      <c r="C567" s="67"/>
      <c r="D567" s="68"/>
      <c r="E567" s="69"/>
      <c r="F567" s="70"/>
      <c r="G567" s="67"/>
      <c r="H567" s="71"/>
      <c r="I567" s="72"/>
      <c r="J567" s="72"/>
      <c r="K567" s="36"/>
      <c r="L567" s="79"/>
      <c r="M567" s="79"/>
      <c r="N567" s="74"/>
      <c r="O567" s="81" t="s">
        <v>352</v>
      </c>
      <c r="P567" s="83">
        <v>42917.432928240742</v>
      </c>
      <c r="Q567" s="81" t="s">
        <v>3653</v>
      </c>
      <c r="R567" s="81"/>
      <c r="S567" s="81"/>
      <c r="T567" s="81" t="s">
        <v>4719</v>
      </c>
      <c r="U567" s="83">
        <v>42917.432928240742</v>
      </c>
      <c r="V567" s="85" t="s">
        <v>5552</v>
      </c>
      <c r="W567" s="81"/>
      <c r="X567" s="81"/>
      <c r="Y567" s="84" t="s">
        <v>7543</v>
      </c>
      <c r="Z567" s="81"/>
    </row>
    <row r="568" spans="1:26" x14ac:dyDescent="0.25">
      <c r="A568" s="66" t="s">
        <v>2211</v>
      </c>
      <c r="B568" s="66" t="s">
        <v>3420</v>
      </c>
      <c r="C568" s="67"/>
      <c r="D568" s="68"/>
      <c r="E568" s="69"/>
      <c r="F568" s="70"/>
      <c r="G568" s="67"/>
      <c r="H568" s="71"/>
      <c r="I568" s="72"/>
      <c r="J568" s="72"/>
      <c r="K568" s="36"/>
      <c r="L568" s="79"/>
      <c r="M568" s="79"/>
      <c r="N568" s="74"/>
      <c r="O568" s="81" t="s">
        <v>352</v>
      </c>
      <c r="P568" s="83">
        <v>42917.433900462966</v>
      </c>
      <c r="Q568" s="81" t="s">
        <v>3653</v>
      </c>
      <c r="R568" s="81"/>
      <c r="S568" s="81"/>
      <c r="T568" s="81" t="s">
        <v>4719</v>
      </c>
      <c r="U568" s="83">
        <v>42917.433900462966</v>
      </c>
      <c r="V568" s="85" t="s">
        <v>5553</v>
      </c>
      <c r="W568" s="81"/>
      <c r="X568" s="81"/>
      <c r="Y568" s="84" t="s">
        <v>7544</v>
      </c>
      <c r="Z568" s="81"/>
    </row>
    <row r="569" spans="1:26" x14ac:dyDescent="0.25">
      <c r="A569" s="66" t="s">
        <v>2212</v>
      </c>
      <c r="B569" s="66" t="s">
        <v>200</v>
      </c>
      <c r="C569" s="67"/>
      <c r="D569" s="68"/>
      <c r="E569" s="69"/>
      <c r="F569" s="70"/>
      <c r="G569" s="67"/>
      <c r="H569" s="71"/>
      <c r="I569" s="72"/>
      <c r="J569" s="72"/>
      <c r="K569" s="36"/>
      <c r="L569" s="79"/>
      <c r="M569" s="79"/>
      <c r="N569" s="74"/>
      <c r="O569" s="81" t="s">
        <v>352</v>
      </c>
      <c r="P569" s="83">
        <v>42917.434641203705</v>
      </c>
      <c r="Q569" s="81" t="s">
        <v>3620</v>
      </c>
      <c r="R569" s="81"/>
      <c r="S569" s="81"/>
      <c r="T569" s="81" t="s">
        <v>4725</v>
      </c>
      <c r="U569" s="83">
        <v>42917.434641203705</v>
      </c>
      <c r="V569" s="85" t="s">
        <v>5554</v>
      </c>
      <c r="W569" s="81"/>
      <c r="X569" s="81"/>
      <c r="Y569" s="84" t="s">
        <v>7545</v>
      </c>
      <c r="Z569" s="81"/>
    </row>
    <row r="570" spans="1:26" x14ac:dyDescent="0.25">
      <c r="A570" s="66" t="s">
        <v>2213</v>
      </c>
      <c r="B570" s="66" t="s">
        <v>3420</v>
      </c>
      <c r="C570" s="67"/>
      <c r="D570" s="68"/>
      <c r="E570" s="69"/>
      <c r="F570" s="70"/>
      <c r="G570" s="67"/>
      <c r="H570" s="71"/>
      <c r="I570" s="72"/>
      <c r="J570" s="72"/>
      <c r="K570" s="36"/>
      <c r="L570" s="79"/>
      <c r="M570" s="79"/>
      <c r="N570" s="74"/>
      <c r="O570" s="81" t="s">
        <v>352</v>
      </c>
      <c r="P570" s="83">
        <v>42917.435312499998</v>
      </c>
      <c r="Q570" s="81" t="s">
        <v>3653</v>
      </c>
      <c r="R570" s="81"/>
      <c r="S570" s="81"/>
      <c r="T570" s="81" t="s">
        <v>4719</v>
      </c>
      <c r="U570" s="83">
        <v>42917.435312499998</v>
      </c>
      <c r="V570" s="85" t="s">
        <v>5555</v>
      </c>
      <c r="W570" s="81"/>
      <c r="X570" s="81"/>
      <c r="Y570" s="84" t="s">
        <v>7546</v>
      </c>
      <c r="Z570" s="81"/>
    </row>
    <row r="571" spans="1:26" x14ac:dyDescent="0.25">
      <c r="A571" s="66" t="s">
        <v>2214</v>
      </c>
      <c r="B571" s="66" t="s">
        <v>341</v>
      </c>
      <c r="C571" s="67"/>
      <c r="D571" s="68"/>
      <c r="E571" s="69"/>
      <c r="F571" s="70"/>
      <c r="G571" s="67"/>
      <c r="H571" s="71"/>
      <c r="I571" s="72"/>
      <c r="J571" s="72"/>
      <c r="K571" s="36"/>
      <c r="L571" s="79"/>
      <c r="M571" s="79"/>
      <c r="N571" s="74"/>
      <c r="O571" s="81" t="s">
        <v>352</v>
      </c>
      <c r="P571" s="83">
        <v>42917.357233796298</v>
      </c>
      <c r="Q571" s="81" t="s">
        <v>3781</v>
      </c>
      <c r="R571" s="81"/>
      <c r="S571" s="81"/>
      <c r="T571" s="81" t="s">
        <v>4830</v>
      </c>
      <c r="U571" s="83">
        <v>42917.357233796298</v>
      </c>
      <c r="V571" s="85" t="s">
        <v>5556</v>
      </c>
      <c r="W571" s="81"/>
      <c r="X571" s="81"/>
      <c r="Y571" s="84" t="s">
        <v>7547</v>
      </c>
      <c r="Z571" s="81"/>
    </row>
    <row r="572" spans="1:26" x14ac:dyDescent="0.25">
      <c r="A572" s="66" t="s">
        <v>2214</v>
      </c>
      <c r="B572" s="66" t="s">
        <v>282</v>
      </c>
      <c r="C572" s="67"/>
      <c r="D572" s="68"/>
      <c r="E572" s="69"/>
      <c r="F572" s="70"/>
      <c r="G572" s="67"/>
      <c r="H572" s="71"/>
      <c r="I572" s="72"/>
      <c r="J572" s="72"/>
      <c r="K572" s="36"/>
      <c r="L572" s="79"/>
      <c r="M572" s="79"/>
      <c r="N572" s="74"/>
      <c r="O572" s="81" t="s">
        <v>352</v>
      </c>
      <c r="P572" s="83">
        <v>42917.357233796298</v>
      </c>
      <c r="Q572" s="81" t="s">
        <v>3781</v>
      </c>
      <c r="R572" s="81"/>
      <c r="S572" s="81"/>
      <c r="T572" s="81" t="s">
        <v>4830</v>
      </c>
      <c r="U572" s="83">
        <v>42917.357233796298</v>
      </c>
      <c r="V572" s="85" t="s">
        <v>5556</v>
      </c>
      <c r="W572" s="81"/>
      <c r="X572" s="81"/>
      <c r="Y572" s="84" t="s">
        <v>7547</v>
      </c>
      <c r="Z572" s="81"/>
    </row>
    <row r="573" spans="1:26" x14ac:dyDescent="0.25">
      <c r="A573" s="66" t="s">
        <v>2214</v>
      </c>
      <c r="B573" s="66" t="s">
        <v>287</v>
      </c>
      <c r="C573" s="67"/>
      <c r="D573" s="68"/>
      <c r="E573" s="69"/>
      <c r="F573" s="70"/>
      <c r="G573" s="67"/>
      <c r="H573" s="71"/>
      <c r="I573" s="72"/>
      <c r="J573" s="72"/>
      <c r="K573" s="36"/>
      <c r="L573" s="79"/>
      <c r="M573" s="79"/>
      <c r="N573" s="74"/>
      <c r="O573" s="81" t="s">
        <v>352</v>
      </c>
      <c r="P573" s="83">
        <v>42917.357233796298</v>
      </c>
      <c r="Q573" s="81" t="s">
        <v>3781</v>
      </c>
      <c r="R573" s="81"/>
      <c r="S573" s="81"/>
      <c r="T573" s="81" t="s">
        <v>4830</v>
      </c>
      <c r="U573" s="83">
        <v>42917.357233796298</v>
      </c>
      <c r="V573" s="85" t="s">
        <v>5556</v>
      </c>
      <c r="W573" s="81"/>
      <c r="X573" s="81"/>
      <c r="Y573" s="84" t="s">
        <v>7547</v>
      </c>
      <c r="Z573" s="81"/>
    </row>
    <row r="574" spans="1:26" x14ac:dyDescent="0.25">
      <c r="A574" s="66" t="s">
        <v>2214</v>
      </c>
      <c r="B574" s="66" t="s">
        <v>3459</v>
      </c>
      <c r="C574" s="67"/>
      <c r="D574" s="68"/>
      <c r="E574" s="69"/>
      <c r="F574" s="70"/>
      <c r="G574" s="67"/>
      <c r="H574" s="71"/>
      <c r="I574" s="72"/>
      <c r="J574" s="72"/>
      <c r="K574" s="36"/>
      <c r="L574" s="79"/>
      <c r="M574" s="79"/>
      <c r="N574" s="74"/>
      <c r="O574" s="81" t="s">
        <v>352</v>
      </c>
      <c r="P574" s="83">
        <v>42917.357233796298</v>
      </c>
      <c r="Q574" s="81" t="s">
        <v>3781</v>
      </c>
      <c r="R574" s="81"/>
      <c r="S574" s="81"/>
      <c r="T574" s="81" t="s">
        <v>4830</v>
      </c>
      <c r="U574" s="83">
        <v>42917.357233796298</v>
      </c>
      <c r="V574" s="85" t="s">
        <v>5556</v>
      </c>
      <c r="W574" s="81"/>
      <c r="X574" s="81"/>
      <c r="Y574" s="84" t="s">
        <v>7547</v>
      </c>
      <c r="Z574" s="81"/>
    </row>
    <row r="575" spans="1:26" x14ac:dyDescent="0.25">
      <c r="A575" s="66" t="s">
        <v>2214</v>
      </c>
      <c r="B575" s="66" t="s">
        <v>3460</v>
      </c>
      <c r="C575" s="67"/>
      <c r="D575" s="68"/>
      <c r="E575" s="69"/>
      <c r="F575" s="70"/>
      <c r="G575" s="67"/>
      <c r="H575" s="71"/>
      <c r="I575" s="72"/>
      <c r="J575" s="72"/>
      <c r="K575" s="36"/>
      <c r="L575" s="79"/>
      <c r="M575" s="79"/>
      <c r="N575" s="74"/>
      <c r="O575" s="81" t="s">
        <v>352</v>
      </c>
      <c r="P575" s="83">
        <v>42917.358749999999</v>
      </c>
      <c r="Q575" s="81" t="s">
        <v>3782</v>
      </c>
      <c r="R575" s="81"/>
      <c r="S575" s="81"/>
      <c r="T575" s="81" t="s">
        <v>4831</v>
      </c>
      <c r="U575" s="83">
        <v>42917.358749999999</v>
      </c>
      <c r="V575" s="85" t="s">
        <v>5557</v>
      </c>
      <c r="W575" s="81"/>
      <c r="X575" s="81"/>
      <c r="Y575" s="84" t="s">
        <v>7548</v>
      </c>
      <c r="Z575" s="81"/>
    </row>
    <row r="576" spans="1:26" x14ac:dyDescent="0.25">
      <c r="A576" s="66" t="s">
        <v>2214</v>
      </c>
      <c r="B576" s="66" t="s">
        <v>3420</v>
      </c>
      <c r="C576" s="67"/>
      <c r="D576" s="68"/>
      <c r="E576" s="69"/>
      <c r="F576" s="70"/>
      <c r="G576" s="67"/>
      <c r="H576" s="71"/>
      <c r="I576" s="72"/>
      <c r="J576" s="72"/>
      <c r="K576" s="36"/>
      <c r="L576" s="79"/>
      <c r="M576" s="79"/>
      <c r="N576" s="74"/>
      <c r="O576" s="81" t="s">
        <v>352</v>
      </c>
      <c r="P576" s="83">
        <v>42917.436018518521</v>
      </c>
      <c r="Q576" s="81" t="s">
        <v>3653</v>
      </c>
      <c r="R576" s="81"/>
      <c r="S576" s="81"/>
      <c r="T576" s="81" t="s">
        <v>4719</v>
      </c>
      <c r="U576" s="83">
        <v>42917.436018518521</v>
      </c>
      <c r="V576" s="85" t="s">
        <v>5558</v>
      </c>
      <c r="W576" s="81"/>
      <c r="X576" s="81"/>
      <c r="Y576" s="84" t="s">
        <v>7549</v>
      </c>
      <c r="Z576" s="81"/>
    </row>
    <row r="577" spans="1:26" x14ac:dyDescent="0.25">
      <c r="A577" s="66" t="s">
        <v>1351</v>
      </c>
      <c r="B577" s="66" t="s">
        <v>3272</v>
      </c>
      <c r="C577" s="67"/>
      <c r="D577" s="68"/>
      <c r="E577" s="69"/>
      <c r="F577" s="70"/>
      <c r="G577" s="67"/>
      <c r="H577" s="71"/>
      <c r="I577" s="72"/>
      <c r="J577" s="72"/>
      <c r="K577" s="36"/>
      <c r="L577" s="79"/>
      <c r="M577" s="79"/>
      <c r="N577" s="74"/>
      <c r="O577" s="81" t="s">
        <v>352</v>
      </c>
      <c r="P577" s="83">
        <v>42917.436712962961</v>
      </c>
      <c r="Q577" s="81" t="s">
        <v>3769</v>
      </c>
      <c r="R577" s="81"/>
      <c r="S577" s="81"/>
      <c r="T577" s="81" t="s">
        <v>4720</v>
      </c>
      <c r="U577" s="83">
        <v>42917.436712962961</v>
      </c>
      <c r="V577" s="85" t="s">
        <v>5559</v>
      </c>
      <c r="W577" s="81"/>
      <c r="X577" s="81"/>
      <c r="Y577" s="84" t="s">
        <v>7550</v>
      </c>
      <c r="Z577" s="81"/>
    </row>
    <row r="578" spans="1:26" x14ac:dyDescent="0.25">
      <c r="A578" s="66" t="s">
        <v>2215</v>
      </c>
      <c r="B578" s="66" t="s">
        <v>3420</v>
      </c>
      <c r="C578" s="67"/>
      <c r="D578" s="68"/>
      <c r="E578" s="69"/>
      <c r="F578" s="70"/>
      <c r="G578" s="67"/>
      <c r="H578" s="71"/>
      <c r="I578" s="72"/>
      <c r="J578" s="72"/>
      <c r="K578" s="36"/>
      <c r="L578" s="79"/>
      <c r="M578" s="79"/>
      <c r="N578" s="74"/>
      <c r="O578" s="81" t="s">
        <v>352</v>
      </c>
      <c r="P578" s="83">
        <v>42917.437523148146</v>
      </c>
      <c r="Q578" s="81" t="s">
        <v>3653</v>
      </c>
      <c r="R578" s="81"/>
      <c r="S578" s="81"/>
      <c r="T578" s="81" t="s">
        <v>4719</v>
      </c>
      <c r="U578" s="83">
        <v>42917.437523148146</v>
      </c>
      <c r="V578" s="85" t="s">
        <v>5560</v>
      </c>
      <c r="W578" s="81"/>
      <c r="X578" s="81"/>
      <c r="Y578" s="84" t="s">
        <v>7551</v>
      </c>
      <c r="Z578" s="81"/>
    </row>
    <row r="579" spans="1:26" x14ac:dyDescent="0.25">
      <c r="A579" s="66" t="s">
        <v>2216</v>
      </c>
      <c r="B579" s="66" t="s">
        <v>312</v>
      </c>
      <c r="C579" s="67"/>
      <c r="D579" s="68"/>
      <c r="E579" s="69"/>
      <c r="F579" s="70"/>
      <c r="G579" s="67"/>
      <c r="H579" s="71"/>
      <c r="I579" s="72"/>
      <c r="J579" s="72"/>
      <c r="K579" s="36"/>
      <c r="L579" s="79"/>
      <c r="M579" s="79"/>
      <c r="N579" s="74"/>
      <c r="O579" s="81" t="s">
        <v>352</v>
      </c>
      <c r="P579" s="83">
        <v>42917.437569444446</v>
      </c>
      <c r="Q579" s="81" t="s">
        <v>3753</v>
      </c>
      <c r="R579" s="85" t="s">
        <v>4449</v>
      </c>
      <c r="S579" s="81" t="s">
        <v>372</v>
      </c>
      <c r="T579" s="81" t="s">
        <v>379</v>
      </c>
      <c r="U579" s="83">
        <v>42917.437569444446</v>
      </c>
      <c r="V579" s="85" t="s">
        <v>5561</v>
      </c>
      <c r="W579" s="81"/>
      <c r="X579" s="81"/>
      <c r="Y579" s="84" t="s">
        <v>7552</v>
      </c>
      <c r="Z579" s="81"/>
    </row>
    <row r="580" spans="1:26" x14ac:dyDescent="0.25">
      <c r="A580" s="66" t="s">
        <v>2217</v>
      </c>
      <c r="B580" s="66" t="s">
        <v>3461</v>
      </c>
      <c r="C580" s="67"/>
      <c r="D580" s="68"/>
      <c r="E580" s="69"/>
      <c r="F580" s="70"/>
      <c r="G580" s="67"/>
      <c r="H580" s="71"/>
      <c r="I580" s="72"/>
      <c r="J580" s="72"/>
      <c r="K580" s="36"/>
      <c r="L580" s="79"/>
      <c r="M580" s="79"/>
      <c r="N580" s="74"/>
      <c r="O580" s="81" t="s">
        <v>352</v>
      </c>
      <c r="P580" s="83">
        <v>42917.437719907408</v>
      </c>
      <c r="Q580" s="81" t="s">
        <v>3783</v>
      </c>
      <c r="R580" s="81"/>
      <c r="S580" s="81"/>
      <c r="T580" s="81" t="s">
        <v>4762</v>
      </c>
      <c r="U580" s="83">
        <v>42917.437719907408</v>
      </c>
      <c r="V580" s="85" t="s">
        <v>5562</v>
      </c>
      <c r="W580" s="81"/>
      <c r="X580" s="81"/>
      <c r="Y580" s="84" t="s">
        <v>7553</v>
      </c>
      <c r="Z580" s="81"/>
    </row>
    <row r="581" spans="1:26" x14ac:dyDescent="0.25">
      <c r="A581" s="66" t="s">
        <v>2218</v>
      </c>
      <c r="B581" s="66" t="s">
        <v>2218</v>
      </c>
      <c r="C581" s="67"/>
      <c r="D581" s="68"/>
      <c r="E581" s="69"/>
      <c r="F581" s="70"/>
      <c r="G581" s="67"/>
      <c r="H581" s="71"/>
      <c r="I581" s="72"/>
      <c r="J581" s="72"/>
      <c r="K581" s="36"/>
      <c r="L581" s="79"/>
      <c r="M581" s="79"/>
      <c r="N581" s="74"/>
      <c r="O581" s="81" t="s">
        <v>179</v>
      </c>
      <c r="P581" s="83">
        <v>42917.437986111108</v>
      </c>
      <c r="Q581" s="81" t="s">
        <v>3784</v>
      </c>
      <c r="R581" s="85" t="s">
        <v>4459</v>
      </c>
      <c r="S581" s="81" t="s">
        <v>4701</v>
      </c>
      <c r="T581" s="81" t="s">
        <v>4720</v>
      </c>
      <c r="U581" s="83">
        <v>42917.437986111108</v>
      </c>
      <c r="V581" s="85" t="s">
        <v>5563</v>
      </c>
      <c r="W581" s="81"/>
      <c r="X581" s="81"/>
      <c r="Y581" s="84" t="s">
        <v>7554</v>
      </c>
      <c r="Z581" s="81"/>
    </row>
    <row r="582" spans="1:26" x14ac:dyDescent="0.25">
      <c r="A582" s="66" t="s">
        <v>2219</v>
      </c>
      <c r="B582" s="66" t="s">
        <v>286</v>
      </c>
      <c r="C582" s="67"/>
      <c r="D582" s="68"/>
      <c r="E582" s="69"/>
      <c r="F582" s="70"/>
      <c r="G582" s="67"/>
      <c r="H582" s="71"/>
      <c r="I582" s="72"/>
      <c r="J582" s="72"/>
      <c r="K582" s="36"/>
      <c r="L582" s="79"/>
      <c r="M582" s="79"/>
      <c r="N582" s="74"/>
      <c r="O582" s="81" t="s">
        <v>352</v>
      </c>
      <c r="P582" s="83">
        <v>42917.438055555554</v>
      </c>
      <c r="Q582" s="81" t="s">
        <v>3698</v>
      </c>
      <c r="R582" s="85" t="s">
        <v>4431</v>
      </c>
      <c r="S582" s="81" t="s">
        <v>366</v>
      </c>
      <c r="T582" s="81" t="s">
        <v>4787</v>
      </c>
      <c r="U582" s="83">
        <v>42917.438055555554</v>
      </c>
      <c r="V582" s="85" t="s">
        <v>5564</v>
      </c>
      <c r="W582" s="81"/>
      <c r="X582" s="81"/>
      <c r="Y582" s="84" t="s">
        <v>7555</v>
      </c>
      <c r="Z582" s="81"/>
    </row>
    <row r="583" spans="1:26" x14ac:dyDescent="0.25">
      <c r="A583" s="66" t="s">
        <v>2219</v>
      </c>
      <c r="B583" s="66" t="s">
        <v>3436</v>
      </c>
      <c r="C583" s="67"/>
      <c r="D583" s="68"/>
      <c r="E583" s="69"/>
      <c r="F583" s="70"/>
      <c r="G583" s="67"/>
      <c r="H583" s="71"/>
      <c r="I583" s="72"/>
      <c r="J583" s="72"/>
      <c r="K583" s="36"/>
      <c r="L583" s="79"/>
      <c r="M583" s="79"/>
      <c r="N583" s="74"/>
      <c r="O583" s="81" t="s">
        <v>352</v>
      </c>
      <c r="P583" s="83">
        <v>42917.438055555554</v>
      </c>
      <c r="Q583" s="81" t="s">
        <v>3698</v>
      </c>
      <c r="R583" s="85" t="s">
        <v>4431</v>
      </c>
      <c r="S583" s="81" t="s">
        <v>366</v>
      </c>
      <c r="T583" s="81" t="s">
        <v>4787</v>
      </c>
      <c r="U583" s="83">
        <v>42917.438055555554</v>
      </c>
      <c r="V583" s="85" t="s">
        <v>5564</v>
      </c>
      <c r="W583" s="81"/>
      <c r="X583" s="81"/>
      <c r="Y583" s="84" t="s">
        <v>7555</v>
      </c>
      <c r="Z583" s="81"/>
    </row>
    <row r="584" spans="1:26" x14ac:dyDescent="0.25">
      <c r="A584" s="66" t="s">
        <v>2220</v>
      </c>
      <c r="B584" s="66" t="s">
        <v>323</v>
      </c>
      <c r="C584" s="67"/>
      <c r="D584" s="68"/>
      <c r="E584" s="69"/>
      <c r="F584" s="70"/>
      <c r="G584" s="67"/>
      <c r="H584" s="71"/>
      <c r="I584" s="72"/>
      <c r="J584" s="72"/>
      <c r="K584" s="36"/>
      <c r="L584" s="79"/>
      <c r="M584" s="79"/>
      <c r="N584" s="74"/>
      <c r="O584" s="81" t="s">
        <v>352</v>
      </c>
      <c r="P584" s="83">
        <v>42917.438287037039</v>
      </c>
      <c r="Q584" s="81" t="s">
        <v>3785</v>
      </c>
      <c r="R584" s="81"/>
      <c r="S584" s="81"/>
      <c r="T584" s="81" t="s">
        <v>4832</v>
      </c>
      <c r="U584" s="83">
        <v>42917.438287037039</v>
      </c>
      <c r="V584" s="85" t="s">
        <v>5565</v>
      </c>
      <c r="W584" s="81"/>
      <c r="X584" s="81"/>
      <c r="Y584" s="84" t="s">
        <v>7556</v>
      </c>
      <c r="Z584" s="81"/>
    </row>
    <row r="585" spans="1:26" x14ac:dyDescent="0.25">
      <c r="A585" s="66" t="s">
        <v>2221</v>
      </c>
      <c r="B585" s="66" t="s">
        <v>287</v>
      </c>
      <c r="C585" s="67"/>
      <c r="D585" s="68"/>
      <c r="E585" s="69"/>
      <c r="F585" s="70"/>
      <c r="G585" s="67"/>
      <c r="H585" s="71"/>
      <c r="I585" s="72"/>
      <c r="J585" s="72"/>
      <c r="K585" s="36"/>
      <c r="L585" s="79"/>
      <c r="M585" s="79"/>
      <c r="N585" s="74"/>
      <c r="O585" s="81" t="s">
        <v>352</v>
      </c>
      <c r="P585" s="83">
        <v>42917.438518518517</v>
      </c>
      <c r="Q585" s="81" t="s">
        <v>3786</v>
      </c>
      <c r="R585" s="81"/>
      <c r="S585" s="81"/>
      <c r="T585" s="81" t="s">
        <v>4833</v>
      </c>
      <c r="U585" s="83">
        <v>42917.438518518517</v>
      </c>
      <c r="V585" s="85" t="s">
        <v>5566</v>
      </c>
      <c r="W585" s="81"/>
      <c r="X585" s="81"/>
      <c r="Y585" s="84" t="s">
        <v>7557</v>
      </c>
      <c r="Z585" s="81"/>
    </row>
    <row r="586" spans="1:26" x14ac:dyDescent="0.25">
      <c r="A586" s="66" t="s">
        <v>2222</v>
      </c>
      <c r="B586" s="66" t="s">
        <v>3403</v>
      </c>
      <c r="C586" s="67"/>
      <c r="D586" s="68"/>
      <c r="E586" s="69"/>
      <c r="F586" s="70"/>
      <c r="G586" s="67"/>
      <c r="H586" s="71"/>
      <c r="I586" s="72"/>
      <c r="J586" s="72"/>
      <c r="K586" s="36"/>
      <c r="L586" s="79"/>
      <c r="M586" s="79"/>
      <c r="N586" s="74"/>
      <c r="O586" s="81" t="s">
        <v>352</v>
      </c>
      <c r="P586" s="83">
        <v>42917.438611111109</v>
      </c>
      <c r="Q586" s="81" t="s">
        <v>3629</v>
      </c>
      <c r="R586" s="81"/>
      <c r="S586" s="81"/>
      <c r="T586" s="81" t="s">
        <v>4721</v>
      </c>
      <c r="U586" s="83">
        <v>42917.438611111109</v>
      </c>
      <c r="V586" s="85" t="s">
        <v>5567</v>
      </c>
      <c r="W586" s="81"/>
      <c r="X586" s="81"/>
      <c r="Y586" s="84" t="s">
        <v>7558</v>
      </c>
      <c r="Z586" s="81"/>
    </row>
    <row r="587" spans="1:26" x14ac:dyDescent="0.25">
      <c r="A587" s="66" t="s">
        <v>2223</v>
      </c>
      <c r="B587" s="66" t="s">
        <v>340</v>
      </c>
      <c r="C587" s="67"/>
      <c r="D587" s="68"/>
      <c r="E587" s="69"/>
      <c r="F587" s="70"/>
      <c r="G587" s="67"/>
      <c r="H587" s="71"/>
      <c r="I587" s="72"/>
      <c r="J587" s="72"/>
      <c r="K587" s="36"/>
      <c r="L587" s="79"/>
      <c r="M587" s="79"/>
      <c r="N587" s="74"/>
      <c r="O587" s="81" t="s">
        <v>352</v>
      </c>
      <c r="P587" s="83">
        <v>42917.438333333332</v>
      </c>
      <c r="Q587" s="81" t="s">
        <v>3682</v>
      </c>
      <c r="R587" s="81"/>
      <c r="S587" s="81"/>
      <c r="T587" s="81" t="s">
        <v>4774</v>
      </c>
      <c r="U587" s="83">
        <v>42917.438333333332</v>
      </c>
      <c r="V587" s="85" t="s">
        <v>5568</v>
      </c>
      <c r="W587" s="81"/>
      <c r="X587" s="81"/>
      <c r="Y587" s="84" t="s">
        <v>7559</v>
      </c>
      <c r="Z587" s="81"/>
    </row>
    <row r="588" spans="1:26" x14ac:dyDescent="0.25">
      <c r="A588" s="66" t="s">
        <v>2223</v>
      </c>
      <c r="B588" s="66" t="s">
        <v>1353</v>
      </c>
      <c r="C588" s="67"/>
      <c r="D588" s="68"/>
      <c r="E588" s="69"/>
      <c r="F588" s="70"/>
      <c r="G588" s="67"/>
      <c r="H588" s="71"/>
      <c r="I588" s="72"/>
      <c r="J588" s="72"/>
      <c r="K588" s="36"/>
      <c r="L588" s="79"/>
      <c r="M588" s="79"/>
      <c r="N588" s="74"/>
      <c r="O588" s="81" t="s">
        <v>352</v>
      </c>
      <c r="P588" s="83">
        <v>42917.438425925924</v>
      </c>
      <c r="Q588" s="81" t="s">
        <v>3787</v>
      </c>
      <c r="R588" s="81"/>
      <c r="S588" s="81"/>
      <c r="T588" s="81" t="s">
        <v>4834</v>
      </c>
      <c r="U588" s="83">
        <v>42917.438425925924</v>
      </c>
      <c r="V588" s="85" t="s">
        <v>5569</v>
      </c>
      <c r="W588" s="81"/>
      <c r="X588" s="81"/>
      <c r="Y588" s="84" t="s">
        <v>7560</v>
      </c>
      <c r="Z588" s="81"/>
    </row>
    <row r="589" spans="1:26" x14ac:dyDescent="0.25">
      <c r="A589" s="66" t="s">
        <v>2223</v>
      </c>
      <c r="B589" s="66" t="s">
        <v>3392</v>
      </c>
      <c r="C589" s="67"/>
      <c r="D589" s="68"/>
      <c r="E589" s="69"/>
      <c r="F589" s="70"/>
      <c r="G589" s="67"/>
      <c r="H589" s="71"/>
      <c r="I589" s="72"/>
      <c r="J589" s="72"/>
      <c r="K589" s="36"/>
      <c r="L589" s="79"/>
      <c r="M589" s="79"/>
      <c r="N589" s="74"/>
      <c r="O589" s="81" t="s">
        <v>352</v>
      </c>
      <c r="P589" s="83">
        <v>42917.438472222224</v>
      </c>
      <c r="Q589" s="81" t="s">
        <v>3591</v>
      </c>
      <c r="R589" s="81"/>
      <c r="S589" s="81"/>
      <c r="T589" s="81" t="s">
        <v>4719</v>
      </c>
      <c r="U589" s="83">
        <v>42917.438472222224</v>
      </c>
      <c r="V589" s="85" t="s">
        <v>5570</v>
      </c>
      <c r="W589" s="81"/>
      <c r="X589" s="81"/>
      <c r="Y589" s="84" t="s">
        <v>7561</v>
      </c>
      <c r="Z589" s="81"/>
    </row>
    <row r="590" spans="1:26" x14ac:dyDescent="0.25">
      <c r="A590" s="66" t="s">
        <v>2223</v>
      </c>
      <c r="B590" s="66" t="s">
        <v>286</v>
      </c>
      <c r="C590" s="67"/>
      <c r="D590" s="68"/>
      <c r="E590" s="69"/>
      <c r="F590" s="70"/>
      <c r="G590" s="67"/>
      <c r="H590" s="71"/>
      <c r="I590" s="72"/>
      <c r="J590" s="72"/>
      <c r="K590" s="36"/>
      <c r="L590" s="79"/>
      <c r="M590" s="79"/>
      <c r="N590" s="74"/>
      <c r="O590" s="81" t="s">
        <v>352</v>
      </c>
      <c r="P590" s="83">
        <v>42917.438692129632</v>
      </c>
      <c r="Q590" s="81" t="s">
        <v>3750</v>
      </c>
      <c r="R590" s="85" t="s">
        <v>4448</v>
      </c>
      <c r="S590" s="81" t="s">
        <v>374</v>
      </c>
      <c r="T590" s="81" t="s">
        <v>4719</v>
      </c>
      <c r="U590" s="83">
        <v>42917.438692129632</v>
      </c>
      <c r="V590" s="85" t="s">
        <v>5571</v>
      </c>
      <c r="W590" s="81"/>
      <c r="X590" s="81"/>
      <c r="Y590" s="84" t="s">
        <v>7562</v>
      </c>
      <c r="Z590" s="81"/>
    </row>
    <row r="591" spans="1:26" x14ac:dyDescent="0.25">
      <c r="A591" s="66" t="s">
        <v>2223</v>
      </c>
      <c r="B591" s="66" t="s">
        <v>261</v>
      </c>
      <c r="C591" s="67"/>
      <c r="D591" s="68"/>
      <c r="E591" s="69"/>
      <c r="F591" s="70"/>
      <c r="G591" s="67"/>
      <c r="H591" s="71"/>
      <c r="I591" s="72"/>
      <c r="J591" s="72"/>
      <c r="K591" s="36"/>
      <c r="L591" s="79"/>
      <c r="M591" s="79"/>
      <c r="N591" s="74"/>
      <c r="O591" s="81" t="s">
        <v>352</v>
      </c>
      <c r="P591" s="83">
        <v>42917.438692129632</v>
      </c>
      <c r="Q591" s="81" t="s">
        <v>3750</v>
      </c>
      <c r="R591" s="85" t="s">
        <v>4448</v>
      </c>
      <c r="S591" s="81" t="s">
        <v>374</v>
      </c>
      <c r="T591" s="81" t="s">
        <v>4719</v>
      </c>
      <c r="U591" s="83">
        <v>42917.438692129632</v>
      </c>
      <c r="V591" s="85" t="s">
        <v>5571</v>
      </c>
      <c r="W591" s="81"/>
      <c r="X591" s="81"/>
      <c r="Y591" s="84" t="s">
        <v>7562</v>
      </c>
      <c r="Z591" s="81"/>
    </row>
    <row r="592" spans="1:26" x14ac:dyDescent="0.25">
      <c r="A592" s="66" t="s">
        <v>2224</v>
      </c>
      <c r="B592" s="66" t="s">
        <v>294</v>
      </c>
      <c r="C592" s="67"/>
      <c r="D592" s="68"/>
      <c r="E592" s="69"/>
      <c r="F592" s="70"/>
      <c r="G592" s="67"/>
      <c r="H592" s="71"/>
      <c r="I592" s="72"/>
      <c r="J592" s="72"/>
      <c r="K592" s="36"/>
      <c r="L592" s="79"/>
      <c r="M592" s="79"/>
      <c r="N592" s="74"/>
      <c r="O592" s="81" t="s">
        <v>352</v>
      </c>
      <c r="P592" s="83">
        <v>42917.438935185186</v>
      </c>
      <c r="Q592" s="81" t="s">
        <v>3661</v>
      </c>
      <c r="R592" s="81"/>
      <c r="S592" s="81"/>
      <c r="T592" s="81" t="s">
        <v>4760</v>
      </c>
      <c r="U592" s="83">
        <v>42917.438935185186</v>
      </c>
      <c r="V592" s="85" t="s">
        <v>5572</v>
      </c>
      <c r="W592" s="81"/>
      <c r="X592" s="81"/>
      <c r="Y592" s="84" t="s">
        <v>7563</v>
      </c>
      <c r="Z592" s="81"/>
    </row>
    <row r="593" spans="1:26" x14ac:dyDescent="0.25">
      <c r="A593" s="66" t="s">
        <v>2225</v>
      </c>
      <c r="B593" s="66" t="s">
        <v>282</v>
      </c>
      <c r="C593" s="67"/>
      <c r="D593" s="68"/>
      <c r="E593" s="69"/>
      <c r="F593" s="70"/>
      <c r="G593" s="67"/>
      <c r="H593" s="71"/>
      <c r="I593" s="72"/>
      <c r="J593" s="72"/>
      <c r="K593" s="36"/>
      <c r="L593" s="79"/>
      <c r="M593" s="79"/>
      <c r="N593" s="74"/>
      <c r="O593" s="81" t="s">
        <v>353</v>
      </c>
      <c r="P593" s="83">
        <v>42917.439293981479</v>
      </c>
      <c r="Q593" s="81" t="s">
        <v>3788</v>
      </c>
      <c r="R593" s="81"/>
      <c r="S593" s="81"/>
      <c r="T593" s="81" t="s">
        <v>4835</v>
      </c>
      <c r="U593" s="83">
        <v>42917.439293981479</v>
      </c>
      <c r="V593" s="85" t="s">
        <v>5573</v>
      </c>
      <c r="W593" s="81"/>
      <c r="X593" s="81"/>
      <c r="Y593" s="84" t="s">
        <v>7564</v>
      </c>
      <c r="Z593" s="81"/>
    </row>
    <row r="594" spans="1:26" x14ac:dyDescent="0.25">
      <c r="A594" s="66" t="s">
        <v>2226</v>
      </c>
      <c r="B594" s="66" t="s">
        <v>286</v>
      </c>
      <c r="C594" s="67"/>
      <c r="D594" s="68"/>
      <c r="E594" s="69"/>
      <c r="F594" s="70"/>
      <c r="G594" s="67"/>
      <c r="H594" s="71"/>
      <c r="I594" s="72"/>
      <c r="J594" s="72"/>
      <c r="K594" s="36"/>
      <c r="L594" s="79"/>
      <c r="M594" s="79"/>
      <c r="N594" s="74"/>
      <c r="O594" s="81" t="s">
        <v>352</v>
      </c>
      <c r="P594" s="83">
        <v>42917.43949074074</v>
      </c>
      <c r="Q594" s="81" t="s">
        <v>3750</v>
      </c>
      <c r="R594" s="85" t="s">
        <v>4448</v>
      </c>
      <c r="S594" s="81" t="s">
        <v>374</v>
      </c>
      <c r="T594" s="81" t="s">
        <v>4719</v>
      </c>
      <c r="U594" s="83">
        <v>42917.43949074074</v>
      </c>
      <c r="V594" s="85" t="s">
        <v>5574</v>
      </c>
      <c r="W594" s="81"/>
      <c r="X594" s="81"/>
      <c r="Y594" s="84" t="s">
        <v>7565</v>
      </c>
      <c r="Z594" s="81"/>
    </row>
    <row r="595" spans="1:26" x14ac:dyDescent="0.25">
      <c r="A595" s="66" t="s">
        <v>2226</v>
      </c>
      <c r="B595" s="66" t="s">
        <v>261</v>
      </c>
      <c r="C595" s="67"/>
      <c r="D595" s="68"/>
      <c r="E595" s="69"/>
      <c r="F595" s="70"/>
      <c r="G595" s="67"/>
      <c r="H595" s="71"/>
      <c r="I595" s="72"/>
      <c r="J595" s="72"/>
      <c r="K595" s="36"/>
      <c r="L595" s="79"/>
      <c r="M595" s="79"/>
      <c r="N595" s="74"/>
      <c r="O595" s="81" t="s">
        <v>352</v>
      </c>
      <c r="P595" s="83">
        <v>42917.43949074074</v>
      </c>
      <c r="Q595" s="81" t="s">
        <v>3750</v>
      </c>
      <c r="R595" s="85" t="s">
        <v>4448</v>
      </c>
      <c r="S595" s="81" t="s">
        <v>374</v>
      </c>
      <c r="T595" s="81" t="s">
        <v>4719</v>
      </c>
      <c r="U595" s="83">
        <v>42917.43949074074</v>
      </c>
      <c r="V595" s="85" t="s">
        <v>5574</v>
      </c>
      <c r="W595" s="81"/>
      <c r="X595" s="81"/>
      <c r="Y595" s="84" t="s">
        <v>7565</v>
      </c>
      <c r="Z595" s="81"/>
    </row>
    <row r="596" spans="1:26" x14ac:dyDescent="0.25">
      <c r="A596" s="66" t="s">
        <v>2227</v>
      </c>
      <c r="B596" s="66" t="s">
        <v>3403</v>
      </c>
      <c r="C596" s="67"/>
      <c r="D596" s="68"/>
      <c r="E596" s="69"/>
      <c r="F596" s="70"/>
      <c r="G596" s="67"/>
      <c r="H596" s="71"/>
      <c r="I596" s="72"/>
      <c r="J596" s="72"/>
      <c r="K596" s="36"/>
      <c r="L596" s="79"/>
      <c r="M596" s="79"/>
      <c r="N596" s="74"/>
      <c r="O596" s="81" t="s">
        <v>352</v>
      </c>
      <c r="P596" s="83">
        <v>42917.440092592595</v>
      </c>
      <c r="Q596" s="81" t="s">
        <v>3629</v>
      </c>
      <c r="R596" s="81"/>
      <c r="S596" s="81"/>
      <c r="T596" s="81" t="s">
        <v>4721</v>
      </c>
      <c r="U596" s="83">
        <v>42917.440092592595</v>
      </c>
      <c r="V596" s="85" t="s">
        <v>5575</v>
      </c>
      <c r="W596" s="81"/>
      <c r="X596" s="81"/>
      <c r="Y596" s="84" t="s">
        <v>7566</v>
      </c>
      <c r="Z596" s="81"/>
    </row>
    <row r="597" spans="1:26" x14ac:dyDescent="0.25">
      <c r="A597" s="66" t="s">
        <v>2228</v>
      </c>
      <c r="B597" s="66" t="s">
        <v>3397</v>
      </c>
      <c r="C597" s="67"/>
      <c r="D597" s="68"/>
      <c r="E597" s="69"/>
      <c r="F597" s="70"/>
      <c r="G597" s="67"/>
      <c r="H597" s="71"/>
      <c r="I597" s="72"/>
      <c r="J597" s="72"/>
      <c r="K597" s="36"/>
      <c r="L597" s="79"/>
      <c r="M597" s="79"/>
      <c r="N597" s="74"/>
      <c r="O597" s="81" t="s">
        <v>352</v>
      </c>
      <c r="P597" s="83">
        <v>42917.440208333333</v>
      </c>
      <c r="Q597" s="81" t="s">
        <v>3614</v>
      </c>
      <c r="R597" s="81"/>
      <c r="S597" s="81"/>
      <c r="T597" s="81" t="s">
        <v>4734</v>
      </c>
      <c r="U597" s="83">
        <v>42917.440208333333</v>
      </c>
      <c r="V597" s="85" t="s">
        <v>5576</v>
      </c>
      <c r="W597" s="81"/>
      <c r="X597" s="81"/>
      <c r="Y597" s="84" t="s">
        <v>7567</v>
      </c>
      <c r="Z597" s="81"/>
    </row>
    <row r="598" spans="1:26" x14ac:dyDescent="0.25">
      <c r="A598" s="66" t="s">
        <v>2229</v>
      </c>
      <c r="B598" s="66" t="s">
        <v>2229</v>
      </c>
      <c r="C598" s="67"/>
      <c r="D598" s="68"/>
      <c r="E598" s="69"/>
      <c r="F598" s="70"/>
      <c r="G598" s="67"/>
      <c r="H598" s="71"/>
      <c r="I598" s="72"/>
      <c r="J598" s="72"/>
      <c r="K598" s="36"/>
      <c r="L598" s="79"/>
      <c r="M598" s="79"/>
      <c r="N598" s="74"/>
      <c r="O598" s="81" t="s">
        <v>179</v>
      </c>
      <c r="P598" s="83">
        <v>42917.44090277778</v>
      </c>
      <c r="Q598" s="81" t="s">
        <v>3789</v>
      </c>
      <c r="R598" s="81"/>
      <c r="S598" s="81"/>
      <c r="T598" s="81" t="s">
        <v>4836</v>
      </c>
      <c r="U598" s="83">
        <v>42917.44090277778</v>
      </c>
      <c r="V598" s="85" t="s">
        <v>5577</v>
      </c>
      <c r="W598" s="81"/>
      <c r="X598" s="81"/>
      <c r="Y598" s="84" t="s">
        <v>7568</v>
      </c>
      <c r="Z598" s="81"/>
    </row>
    <row r="599" spans="1:26" x14ac:dyDescent="0.25">
      <c r="A599" s="66" t="s">
        <v>2230</v>
      </c>
      <c r="B599" s="66" t="s">
        <v>3430</v>
      </c>
      <c r="C599" s="67"/>
      <c r="D599" s="68"/>
      <c r="E599" s="69"/>
      <c r="F599" s="70"/>
      <c r="G599" s="67"/>
      <c r="H599" s="71"/>
      <c r="I599" s="72"/>
      <c r="J599" s="72"/>
      <c r="K599" s="36"/>
      <c r="L599" s="79"/>
      <c r="M599" s="79"/>
      <c r="N599" s="74"/>
      <c r="O599" s="81" t="s">
        <v>352</v>
      </c>
      <c r="P599" s="83">
        <v>42917.441180555557</v>
      </c>
      <c r="Q599" s="81" t="s">
        <v>3686</v>
      </c>
      <c r="R599" s="81"/>
      <c r="S599" s="81"/>
      <c r="T599" s="81" t="s">
        <v>4778</v>
      </c>
      <c r="U599" s="83">
        <v>42917.441180555557</v>
      </c>
      <c r="V599" s="85" t="s">
        <v>5578</v>
      </c>
      <c r="W599" s="81"/>
      <c r="X599" s="81"/>
      <c r="Y599" s="84" t="s">
        <v>7569</v>
      </c>
      <c r="Z599" s="81"/>
    </row>
    <row r="600" spans="1:26" x14ac:dyDescent="0.25">
      <c r="A600" s="66" t="s">
        <v>2231</v>
      </c>
      <c r="B600" s="66" t="s">
        <v>3431</v>
      </c>
      <c r="C600" s="67"/>
      <c r="D600" s="68"/>
      <c r="E600" s="69"/>
      <c r="F600" s="70"/>
      <c r="G600" s="67"/>
      <c r="H600" s="71"/>
      <c r="I600" s="72"/>
      <c r="J600" s="72"/>
      <c r="K600" s="36"/>
      <c r="L600" s="79"/>
      <c r="M600" s="79"/>
      <c r="N600" s="74"/>
      <c r="O600" s="81" t="s">
        <v>352</v>
      </c>
      <c r="P600" s="83">
        <v>42917.441365740742</v>
      </c>
      <c r="Q600" s="81" t="s">
        <v>3688</v>
      </c>
      <c r="R600" s="81"/>
      <c r="S600" s="81"/>
      <c r="T600" s="81" t="s">
        <v>4780</v>
      </c>
      <c r="U600" s="83">
        <v>42917.441365740742</v>
      </c>
      <c r="V600" s="85" t="s">
        <v>5579</v>
      </c>
      <c r="W600" s="81"/>
      <c r="X600" s="81"/>
      <c r="Y600" s="84" t="s">
        <v>7570</v>
      </c>
      <c r="Z600" s="81"/>
    </row>
    <row r="601" spans="1:26" x14ac:dyDescent="0.25">
      <c r="A601" s="66" t="s">
        <v>2232</v>
      </c>
      <c r="B601" s="66" t="s">
        <v>282</v>
      </c>
      <c r="C601" s="67"/>
      <c r="D601" s="68"/>
      <c r="E601" s="69"/>
      <c r="F601" s="70"/>
      <c r="G601" s="67"/>
      <c r="H601" s="71"/>
      <c r="I601" s="72"/>
      <c r="J601" s="72"/>
      <c r="K601" s="36"/>
      <c r="L601" s="79"/>
      <c r="M601" s="79"/>
      <c r="N601" s="74"/>
      <c r="O601" s="81" t="s">
        <v>352</v>
      </c>
      <c r="P601" s="83">
        <v>42917.441620370373</v>
      </c>
      <c r="Q601" s="81" t="s">
        <v>3600</v>
      </c>
      <c r="R601" s="81"/>
      <c r="S601" s="81"/>
      <c r="T601" s="81" t="s">
        <v>4724</v>
      </c>
      <c r="U601" s="83">
        <v>42917.441620370373</v>
      </c>
      <c r="V601" s="85" t="s">
        <v>5580</v>
      </c>
      <c r="W601" s="81"/>
      <c r="X601" s="81"/>
      <c r="Y601" s="84" t="s">
        <v>7571</v>
      </c>
      <c r="Z601" s="81"/>
    </row>
    <row r="602" spans="1:26" x14ac:dyDescent="0.25">
      <c r="A602" s="66" t="s">
        <v>2232</v>
      </c>
      <c r="B602" s="66" t="s">
        <v>312</v>
      </c>
      <c r="C602" s="67"/>
      <c r="D602" s="68"/>
      <c r="E602" s="69"/>
      <c r="F602" s="70"/>
      <c r="G602" s="67"/>
      <c r="H602" s="71"/>
      <c r="I602" s="72"/>
      <c r="J602" s="72"/>
      <c r="K602" s="36"/>
      <c r="L602" s="79"/>
      <c r="M602" s="79"/>
      <c r="N602" s="74"/>
      <c r="O602" s="81" t="s">
        <v>352</v>
      </c>
      <c r="P602" s="83">
        <v>42917.441620370373</v>
      </c>
      <c r="Q602" s="81" t="s">
        <v>3600</v>
      </c>
      <c r="R602" s="81"/>
      <c r="S602" s="81"/>
      <c r="T602" s="81" t="s">
        <v>4724</v>
      </c>
      <c r="U602" s="83">
        <v>42917.441620370373</v>
      </c>
      <c r="V602" s="85" t="s">
        <v>5580</v>
      </c>
      <c r="W602" s="81"/>
      <c r="X602" s="81"/>
      <c r="Y602" s="84" t="s">
        <v>7571</v>
      </c>
      <c r="Z602" s="81"/>
    </row>
    <row r="603" spans="1:26" x14ac:dyDescent="0.25">
      <c r="A603" s="66" t="s">
        <v>2233</v>
      </c>
      <c r="B603" s="66" t="s">
        <v>3403</v>
      </c>
      <c r="C603" s="67"/>
      <c r="D603" s="68"/>
      <c r="E603" s="69"/>
      <c r="F603" s="70"/>
      <c r="G603" s="67"/>
      <c r="H603" s="71"/>
      <c r="I603" s="72"/>
      <c r="J603" s="72"/>
      <c r="K603" s="36"/>
      <c r="L603" s="79"/>
      <c r="M603" s="79"/>
      <c r="N603" s="74"/>
      <c r="O603" s="81" t="s">
        <v>352</v>
      </c>
      <c r="P603" s="83">
        <v>42917.441747685189</v>
      </c>
      <c r="Q603" s="81" t="s">
        <v>3629</v>
      </c>
      <c r="R603" s="81"/>
      <c r="S603" s="81"/>
      <c r="T603" s="81" t="s">
        <v>4721</v>
      </c>
      <c r="U603" s="83">
        <v>42917.441747685189</v>
      </c>
      <c r="V603" s="85" t="s">
        <v>5581</v>
      </c>
      <c r="W603" s="81"/>
      <c r="X603" s="81"/>
      <c r="Y603" s="84" t="s">
        <v>7572</v>
      </c>
      <c r="Z603" s="81"/>
    </row>
    <row r="604" spans="1:26" x14ac:dyDescent="0.25">
      <c r="A604" s="66" t="s">
        <v>347</v>
      </c>
      <c r="B604" s="66" t="s">
        <v>3421</v>
      </c>
      <c r="C604" s="67"/>
      <c r="D604" s="68"/>
      <c r="E604" s="69"/>
      <c r="F604" s="70"/>
      <c r="G604" s="67"/>
      <c r="H604" s="71"/>
      <c r="I604" s="72"/>
      <c r="J604" s="72"/>
      <c r="K604" s="36"/>
      <c r="L604" s="79"/>
      <c r="M604" s="79"/>
      <c r="N604" s="74"/>
      <c r="O604" s="81" t="s">
        <v>352</v>
      </c>
      <c r="P604" s="83">
        <v>42917.44190972222</v>
      </c>
      <c r="Q604" s="81" t="s">
        <v>3658</v>
      </c>
      <c r="R604" s="81"/>
      <c r="S604" s="81"/>
      <c r="T604" s="81" t="s">
        <v>4719</v>
      </c>
      <c r="U604" s="83">
        <v>42917.44190972222</v>
      </c>
      <c r="V604" s="85" t="s">
        <v>5582</v>
      </c>
      <c r="W604" s="81"/>
      <c r="X604" s="81"/>
      <c r="Y604" s="84" t="s">
        <v>7573</v>
      </c>
      <c r="Z604" s="81"/>
    </row>
    <row r="605" spans="1:26" x14ac:dyDescent="0.25">
      <c r="A605" s="66" t="s">
        <v>2234</v>
      </c>
      <c r="B605" s="66" t="s">
        <v>3392</v>
      </c>
      <c r="C605" s="67"/>
      <c r="D605" s="68"/>
      <c r="E605" s="69"/>
      <c r="F605" s="70"/>
      <c r="G605" s="67"/>
      <c r="H605" s="71"/>
      <c r="I605" s="72"/>
      <c r="J605" s="72"/>
      <c r="K605" s="36"/>
      <c r="L605" s="79"/>
      <c r="M605" s="79"/>
      <c r="N605" s="74"/>
      <c r="O605" s="81" t="s">
        <v>352</v>
      </c>
      <c r="P605" s="83">
        <v>42917.44226851852</v>
      </c>
      <c r="Q605" s="81" t="s">
        <v>3591</v>
      </c>
      <c r="R605" s="81"/>
      <c r="S605" s="81"/>
      <c r="T605" s="81" t="s">
        <v>4719</v>
      </c>
      <c r="U605" s="83">
        <v>42917.44226851852</v>
      </c>
      <c r="V605" s="85" t="s">
        <v>5583</v>
      </c>
      <c r="W605" s="81"/>
      <c r="X605" s="81"/>
      <c r="Y605" s="84" t="s">
        <v>7574</v>
      </c>
      <c r="Z605" s="81"/>
    </row>
    <row r="606" spans="1:26" x14ac:dyDescent="0.25">
      <c r="A606" s="66" t="s">
        <v>2235</v>
      </c>
      <c r="B606" s="66" t="s">
        <v>3392</v>
      </c>
      <c r="C606" s="67"/>
      <c r="D606" s="68"/>
      <c r="E606" s="69"/>
      <c r="F606" s="70"/>
      <c r="G606" s="67"/>
      <c r="H606" s="71"/>
      <c r="I606" s="72"/>
      <c r="J606" s="72"/>
      <c r="K606" s="36"/>
      <c r="L606" s="79"/>
      <c r="M606" s="79"/>
      <c r="N606" s="74"/>
      <c r="O606" s="81" t="s">
        <v>352</v>
      </c>
      <c r="P606" s="83">
        <v>42917.443564814814</v>
      </c>
      <c r="Q606" s="81" t="s">
        <v>3591</v>
      </c>
      <c r="R606" s="81"/>
      <c r="S606" s="81"/>
      <c r="T606" s="81" t="s">
        <v>4719</v>
      </c>
      <c r="U606" s="83">
        <v>42917.443564814814</v>
      </c>
      <c r="V606" s="85" t="s">
        <v>5584</v>
      </c>
      <c r="W606" s="81"/>
      <c r="X606" s="81"/>
      <c r="Y606" s="84" t="s">
        <v>7575</v>
      </c>
      <c r="Z606" s="81"/>
    </row>
    <row r="607" spans="1:26" x14ac:dyDescent="0.25">
      <c r="A607" s="66" t="s">
        <v>2236</v>
      </c>
      <c r="B607" s="66" t="s">
        <v>3392</v>
      </c>
      <c r="C607" s="67"/>
      <c r="D607" s="68"/>
      <c r="E607" s="69"/>
      <c r="F607" s="70"/>
      <c r="G607" s="67"/>
      <c r="H607" s="71"/>
      <c r="I607" s="72"/>
      <c r="J607" s="72"/>
      <c r="K607" s="36"/>
      <c r="L607" s="79"/>
      <c r="M607" s="79"/>
      <c r="N607" s="74"/>
      <c r="O607" s="81" t="s">
        <v>352</v>
      </c>
      <c r="P607" s="83">
        <v>42917.443576388891</v>
      </c>
      <c r="Q607" s="81" t="s">
        <v>3591</v>
      </c>
      <c r="R607" s="81"/>
      <c r="S607" s="81"/>
      <c r="T607" s="81" t="s">
        <v>4719</v>
      </c>
      <c r="U607" s="83">
        <v>42917.443576388891</v>
      </c>
      <c r="V607" s="85" t="s">
        <v>5585</v>
      </c>
      <c r="W607" s="81"/>
      <c r="X607" s="81"/>
      <c r="Y607" s="84" t="s">
        <v>7576</v>
      </c>
      <c r="Z607" s="81"/>
    </row>
    <row r="608" spans="1:26" x14ac:dyDescent="0.25">
      <c r="A608" s="66" t="s">
        <v>2237</v>
      </c>
      <c r="B608" s="66" t="s">
        <v>3272</v>
      </c>
      <c r="C608" s="67"/>
      <c r="D608" s="68"/>
      <c r="E608" s="69"/>
      <c r="F608" s="70"/>
      <c r="G608" s="67"/>
      <c r="H608" s="71"/>
      <c r="I608" s="72"/>
      <c r="J608" s="72"/>
      <c r="K608" s="36"/>
      <c r="L608" s="79"/>
      <c r="M608" s="79"/>
      <c r="N608" s="74"/>
      <c r="O608" s="81" t="s">
        <v>352</v>
      </c>
      <c r="P608" s="83">
        <v>42917.443831018521</v>
      </c>
      <c r="Q608" s="81" t="s">
        <v>3769</v>
      </c>
      <c r="R608" s="81"/>
      <c r="S608" s="81"/>
      <c r="T608" s="81" t="s">
        <v>4720</v>
      </c>
      <c r="U608" s="83">
        <v>42917.443831018521</v>
      </c>
      <c r="V608" s="85" t="s">
        <v>5586</v>
      </c>
      <c r="W608" s="81"/>
      <c r="X608" s="81"/>
      <c r="Y608" s="84" t="s">
        <v>7577</v>
      </c>
      <c r="Z608" s="81"/>
    </row>
    <row r="609" spans="1:26" x14ac:dyDescent="0.25">
      <c r="A609" s="66" t="s">
        <v>255</v>
      </c>
      <c r="B609" s="66" t="s">
        <v>2892</v>
      </c>
      <c r="C609" s="67"/>
      <c r="D609" s="68"/>
      <c r="E609" s="69"/>
      <c r="F609" s="70"/>
      <c r="G609" s="67"/>
      <c r="H609" s="71"/>
      <c r="I609" s="72"/>
      <c r="J609" s="72"/>
      <c r="K609" s="36"/>
      <c r="L609" s="79"/>
      <c r="M609" s="79"/>
      <c r="N609" s="74"/>
      <c r="O609" s="81" t="s">
        <v>352</v>
      </c>
      <c r="P609" s="83">
        <v>42917.444108796299</v>
      </c>
      <c r="Q609" s="81" t="s">
        <v>3757</v>
      </c>
      <c r="R609" s="81"/>
      <c r="S609" s="81"/>
      <c r="T609" s="81" t="s">
        <v>4730</v>
      </c>
      <c r="U609" s="83">
        <v>42917.444108796299</v>
      </c>
      <c r="V609" s="85" t="s">
        <v>5587</v>
      </c>
      <c r="W609" s="81"/>
      <c r="X609" s="81"/>
      <c r="Y609" s="84" t="s">
        <v>7578</v>
      </c>
      <c r="Z609" s="81"/>
    </row>
    <row r="610" spans="1:26" x14ac:dyDescent="0.25">
      <c r="A610" s="66" t="s">
        <v>2238</v>
      </c>
      <c r="B610" s="66" t="s">
        <v>3394</v>
      </c>
      <c r="C610" s="67"/>
      <c r="D610" s="68"/>
      <c r="E610" s="69"/>
      <c r="F610" s="70"/>
      <c r="G610" s="67"/>
      <c r="H610" s="71"/>
      <c r="I610" s="72"/>
      <c r="J610" s="72"/>
      <c r="K610" s="36"/>
      <c r="L610" s="79"/>
      <c r="M610" s="79"/>
      <c r="N610" s="74"/>
      <c r="O610" s="81" t="s">
        <v>352</v>
      </c>
      <c r="P610" s="83">
        <v>42917.444826388892</v>
      </c>
      <c r="Q610" s="81" t="s">
        <v>3595</v>
      </c>
      <c r="R610" s="81"/>
      <c r="S610" s="81"/>
      <c r="T610" s="81" t="s">
        <v>4722</v>
      </c>
      <c r="U610" s="83">
        <v>42917.444826388892</v>
      </c>
      <c r="V610" s="85" t="s">
        <v>5588</v>
      </c>
      <c r="W610" s="81"/>
      <c r="X610" s="81"/>
      <c r="Y610" s="84" t="s">
        <v>7579</v>
      </c>
      <c r="Z610" s="81"/>
    </row>
    <row r="611" spans="1:26" x14ac:dyDescent="0.25">
      <c r="A611" s="66" t="s">
        <v>2239</v>
      </c>
      <c r="B611" s="66" t="s">
        <v>2892</v>
      </c>
      <c r="C611" s="67"/>
      <c r="D611" s="68"/>
      <c r="E611" s="69"/>
      <c r="F611" s="70"/>
      <c r="G611" s="67"/>
      <c r="H611" s="71"/>
      <c r="I611" s="72"/>
      <c r="J611" s="72"/>
      <c r="K611" s="36"/>
      <c r="L611" s="79"/>
      <c r="M611" s="79"/>
      <c r="N611" s="74"/>
      <c r="O611" s="81" t="s">
        <v>352</v>
      </c>
      <c r="P611" s="83">
        <v>42917.4453587963</v>
      </c>
      <c r="Q611" s="81" t="s">
        <v>3757</v>
      </c>
      <c r="R611" s="81"/>
      <c r="S611" s="81"/>
      <c r="T611" s="81" t="s">
        <v>4730</v>
      </c>
      <c r="U611" s="83">
        <v>42917.4453587963</v>
      </c>
      <c r="V611" s="85" t="s">
        <v>5589</v>
      </c>
      <c r="W611" s="81"/>
      <c r="X611" s="81"/>
      <c r="Y611" s="84" t="s">
        <v>7580</v>
      </c>
      <c r="Z611" s="81"/>
    </row>
    <row r="612" spans="1:26" x14ac:dyDescent="0.25">
      <c r="A612" s="66" t="s">
        <v>2240</v>
      </c>
      <c r="B612" s="66" t="s">
        <v>3420</v>
      </c>
      <c r="C612" s="67"/>
      <c r="D612" s="68"/>
      <c r="E612" s="69"/>
      <c r="F612" s="70"/>
      <c r="G612" s="67"/>
      <c r="H612" s="71"/>
      <c r="I612" s="72"/>
      <c r="J612" s="72"/>
      <c r="K612" s="36"/>
      <c r="L612" s="79"/>
      <c r="M612" s="79"/>
      <c r="N612" s="74"/>
      <c r="O612" s="81" t="s">
        <v>352</v>
      </c>
      <c r="P612" s="83">
        <v>42917.445960648147</v>
      </c>
      <c r="Q612" s="81" t="s">
        <v>3653</v>
      </c>
      <c r="R612" s="81"/>
      <c r="S612" s="81"/>
      <c r="T612" s="81" t="s">
        <v>4719</v>
      </c>
      <c r="U612" s="83">
        <v>42917.445960648147</v>
      </c>
      <c r="V612" s="85" t="s">
        <v>5590</v>
      </c>
      <c r="W612" s="81"/>
      <c r="X612" s="81"/>
      <c r="Y612" s="84" t="s">
        <v>7581</v>
      </c>
      <c r="Z612" s="81"/>
    </row>
    <row r="613" spans="1:26" x14ac:dyDescent="0.25">
      <c r="A613" s="66" t="s">
        <v>2241</v>
      </c>
      <c r="B613" s="66" t="s">
        <v>2892</v>
      </c>
      <c r="C613" s="67"/>
      <c r="D613" s="68"/>
      <c r="E613" s="69"/>
      <c r="F613" s="70"/>
      <c r="G613" s="67"/>
      <c r="H613" s="71"/>
      <c r="I613" s="72"/>
      <c r="J613" s="72"/>
      <c r="K613" s="36"/>
      <c r="L613" s="79"/>
      <c r="M613" s="79"/>
      <c r="N613" s="74"/>
      <c r="O613" s="81" t="s">
        <v>352</v>
      </c>
      <c r="P613" s="83">
        <v>42917.44630787037</v>
      </c>
      <c r="Q613" s="81" t="s">
        <v>3757</v>
      </c>
      <c r="R613" s="81"/>
      <c r="S613" s="81"/>
      <c r="T613" s="81" t="s">
        <v>4730</v>
      </c>
      <c r="U613" s="83">
        <v>42917.44630787037</v>
      </c>
      <c r="V613" s="85" t="s">
        <v>5591</v>
      </c>
      <c r="W613" s="81"/>
      <c r="X613" s="81"/>
      <c r="Y613" s="84" t="s">
        <v>7582</v>
      </c>
      <c r="Z613" s="81"/>
    </row>
    <row r="614" spans="1:26" x14ac:dyDescent="0.25">
      <c r="A614" s="66" t="s">
        <v>2242</v>
      </c>
      <c r="B614" s="66" t="s">
        <v>2242</v>
      </c>
      <c r="C614" s="67"/>
      <c r="D614" s="68"/>
      <c r="E614" s="69"/>
      <c r="F614" s="70"/>
      <c r="G614" s="67"/>
      <c r="H614" s="71"/>
      <c r="I614" s="72"/>
      <c r="J614" s="72"/>
      <c r="K614" s="36"/>
      <c r="L614" s="79"/>
      <c r="M614" s="79"/>
      <c r="N614" s="74"/>
      <c r="O614" s="81" t="s">
        <v>179</v>
      </c>
      <c r="P614" s="83">
        <v>42917.445196759261</v>
      </c>
      <c r="Q614" s="81" t="s">
        <v>3790</v>
      </c>
      <c r="R614" s="85" t="s">
        <v>4460</v>
      </c>
      <c r="S614" s="81" t="s">
        <v>362</v>
      </c>
      <c r="T614" s="81" t="s">
        <v>4837</v>
      </c>
      <c r="U614" s="83">
        <v>42917.445196759261</v>
      </c>
      <c r="V614" s="85" t="s">
        <v>5592</v>
      </c>
      <c r="W614" s="81"/>
      <c r="X614" s="81"/>
      <c r="Y614" s="84" t="s">
        <v>7583</v>
      </c>
      <c r="Z614" s="81"/>
    </row>
    <row r="615" spans="1:26" x14ac:dyDescent="0.25">
      <c r="A615" s="66" t="s">
        <v>2242</v>
      </c>
      <c r="B615" s="66" t="s">
        <v>2242</v>
      </c>
      <c r="C615" s="67"/>
      <c r="D615" s="68"/>
      <c r="E615" s="69"/>
      <c r="F615" s="70"/>
      <c r="G615" s="67"/>
      <c r="H615" s="71"/>
      <c r="I615" s="72"/>
      <c r="J615" s="72"/>
      <c r="K615" s="36"/>
      <c r="L615" s="79"/>
      <c r="M615" s="79"/>
      <c r="N615" s="74"/>
      <c r="O615" s="81" t="s">
        <v>179</v>
      </c>
      <c r="P615" s="83">
        <v>42917.445821759262</v>
      </c>
      <c r="Q615" s="81" t="s">
        <v>3791</v>
      </c>
      <c r="R615" s="85" t="s">
        <v>4461</v>
      </c>
      <c r="S615" s="81" t="s">
        <v>362</v>
      </c>
      <c r="T615" s="81" t="s">
        <v>4838</v>
      </c>
      <c r="U615" s="83">
        <v>42917.445821759262</v>
      </c>
      <c r="V615" s="85" t="s">
        <v>5593</v>
      </c>
      <c r="W615" s="81"/>
      <c r="X615" s="81"/>
      <c r="Y615" s="84" t="s">
        <v>7584</v>
      </c>
      <c r="Z615" s="81"/>
    </row>
    <row r="616" spans="1:26" x14ac:dyDescent="0.25">
      <c r="A616" s="66" t="s">
        <v>2242</v>
      </c>
      <c r="B616" s="66" t="s">
        <v>2242</v>
      </c>
      <c r="C616" s="67"/>
      <c r="D616" s="68"/>
      <c r="E616" s="69"/>
      <c r="F616" s="70"/>
      <c r="G616" s="67"/>
      <c r="H616" s="71"/>
      <c r="I616" s="72"/>
      <c r="J616" s="72"/>
      <c r="K616" s="36"/>
      <c r="L616" s="79"/>
      <c r="M616" s="79"/>
      <c r="N616" s="74"/>
      <c r="O616" s="81" t="s">
        <v>179</v>
      </c>
      <c r="P616" s="83">
        <v>42917.446284722224</v>
      </c>
      <c r="Q616" s="81" t="s">
        <v>3792</v>
      </c>
      <c r="R616" s="85" t="s">
        <v>4462</v>
      </c>
      <c r="S616" s="81" t="s">
        <v>362</v>
      </c>
      <c r="T616" s="81" t="s">
        <v>4839</v>
      </c>
      <c r="U616" s="83">
        <v>42917.446284722224</v>
      </c>
      <c r="V616" s="85" t="s">
        <v>5594</v>
      </c>
      <c r="W616" s="81"/>
      <c r="X616" s="81"/>
      <c r="Y616" s="84" t="s">
        <v>7585</v>
      </c>
      <c r="Z616" s="81"/>
    </row>
    <row r="617" spans="1:26" x14ac:dyDescent="0.25">
      <c r="A617" s="66" t="s">
        <v>2242</v>
      </c>
      <c r="B617" s="66" t="s">
        <v>2242</v>
      </c>
      <c r="C617" s="67"/>
      <c r="D617" s="68"/>
      <c r="E617" s="69"/>
      <c r="F617" s="70"/>
      <c r="G617" s="67"/>
      <c r="H617" s="71"/>
      <c r="I617" s="72"/>
      <c r="J617" s="72"/>
      <c r="K617" s="36"/>
      <c r="L617" s="79"/>
      <c r="M617" s="79"/>
      <c r="N617" s="74"/>
      <c r="O617" s="81" t="s">
        <v>179</v>
      </c>
      <c r="P617" s="83">
        <v>42917.446689814817</v>
      </c>
      <c r="Q617" s="81" t="s">
        <v>3793</v>
      </c>
      <c r="R617" s="81"/>
      <c r="S617" s="81"/>
      <c r="T617" s="81" t="s">
        <v>4839</v>
      </c>
      <c r="U617" s="83">
        <v>42917.446689814817</v>
      </c>
      <c r="V617" s="85" t="s">
        <v>5595</v>
      </c>
      <c r="W617" s="81"/>
      <c r="X617" s="81"/>
      <c r="Y617" s="84" t="s">
        <v>7586</v>
      </c>
      <c r="Z617" s="81"/>
    </row>
    <row r="618" spans="1:26" x14ac:dyDescent="0.25">
      <c r="A618" s="66" t="s">
        <v>2243</v>
      </c>
      <c r="B618" s="66" t="s">
        <v>2243</v>
      </c>
      <c r="C618" s="67"/>
      <c r="D618" s="68"/>
      <c r="E618" s="69"/>
      <c r="F618" s="70"/>
      <c r="G618" s="67"/>
      <c r="H618" s="71"/>
      <c r="I618" s="72"/>
      <c r="J618" s="72"/>
      <c r="K618" s="36"/>
      <c r="L618" s="79"/>
      <c r="M618" s="79"/>
      <c r="N618" s="74"/>
      <c r="O618" s="81" t="s">
        <v>179</v>
      </c>
      <c r="P618" s="83">
        <v>42917.419085648151</v>
      </c>
      <c r="Q618" s="81" t="s">
        <v>3794</v>
      </c>
      <c r="R618" s="81"/>
      <c r="S618" s="81"/>
      <c r="T618" s="81" t="s">
        <v>4821</v>
      </c>
      <c r="U618" s="83">
        <v>42917.419085648151</v>
      </c>
      <c r="V618" s="85" t="s">
        <v>5596</v>
      </c>
      <c r="W618" s="81"/>
      <c r="X618" s="81"/>
      <c r="Y618" s="84" t="s">
        <v>7587</v>
      </c>
      <c r="Z618" s="81"/>
    </row>
    <row r="619" spans="1:26" x14ac:dyDescent="0.25">
      <c r="A619" s="66" t="s">
        <v>2244</v>
      </c>
      <c r="B619" s="66" t="s">
        <v>2243</v>
      </c>
      <c r="C619" s="67"/>
      <c r="D619" s="68"/>
      <c r="E619" s="69"/>
      <c r="F619" s="70"/>
      <c r="G619" s="67"/>
      <c r="H619" s="71"/>
      <c r="I619" s="72"/>
      <c r="J619" s="72"/>
      <c r="K619" s="36"/>
      <c r="L619" s="79"/>
      <c r="M619" s="79"/>
      <c r="N619" s="74"/>
      <c r="O619" s="81" t="s">
        <v>352</v>
      </c>
      <c r="P619" s="83">
        <v>42917.446793981479</v>
      </c>
      <c r="Q619" s="81" t="s">
        <v>3768</v>
      </c>
      <c r="R619" s="81"/>
      <c r="S619" s="81"/>
      <c r="T619" s="81" t="s">
        <v>4821</v>
      </c>
      <c r="U619" s="83">
        <v>42917.446793981479</v>
      </c>
      <c r="V619" s="85" t="s">
        <v>5597</v>
      </c>
      <c r="W619" s="81"/>
      <c r="X619" s="81"/>
      <c r="Y619" s="84" t="s">
        <v>7588</v>
      </c>
      <c r="Z619" s="81"/>
    </row>
    <row r="620" spans="1:26" x14ac:dyDescent="0.25">
      <c r="A620" s="66" t="s">
        <v>2245</v>
      </c>
      <c r="B620" s="66" t="s">
        <v>3392</v>
      </c>
      <c r="C620" s="67"/>
      <c r="D620" s="68"/>
      <c r="E620" s="69"/>
      <c r="F620" s="70"/>
      <c r="G620" s="67"/>
      <c r="H620" s="71"/>
      <c r="I620" s="72"/>
      <c r="J620" s="72"/>
      <c r="K620" s="36"/>
      <c r="L620" s="79"/>
      <c r="M620" s="79"/>
      <c r="N620" s="74"/>
      <c r="O620" s="81" t="s">
        <v>352</v>
      </c>
      <c r="P620" s="83">
        <v>42917.446817129632</v>
      </c>
      <c r="Q620" s="81" t="s">
        <v>3591</v>
      </c>
      <c r="R620" s="81"/>
      <c r="S620" s="81"/>
      <c r="T620" s="81" t="s">
        <v>4719</v>
      </c>
      <c r="U620" s="83">
        <v>42917.446817129632</v>
      </c>
      <c r="V620" s="85" t="s">
        <v>5598</v>
      </c>
      <c r="W620" s="81"/>
      <c r="X620" s="81"/>
      <c r="Y620" s="84" t="s">
        <v>7589</v>
      </c>
      <c r="Z620" s="81"/>
    </row>
    <row r="621" spans="1:26" x14ac:dyDescent="0.25">
      <c r="A621" s="66" t="s">
        <v>2246</v>
      </c>
      <c r="B621" s="66" t="s">
        <v>3420</v>
      </c>
      <c r="C621" s="67"/>
      <c r="D621" s="68"/>
      <c r="E621" s="69"/>
      <c r="F621" s="70"/>
      <c r="G621" s="67"/>
      <c r="H621" s="71"/>
      <c r="I621" s="72"/>
      <c r="J621" s="72"/>
      <c r="K621" s="36"/>
      <c r="L621" s="79"/>
      <c r="M621" s="79"/>
      <c r="N621" s="74"/>
      <c r="O621" s="81" t="s">
        <v>352</v>
      </c>
      <c r="P621" s="83">
        <v>42917.447233796294</v>
      </c>
      <c r="Q621" s="81" t="s">
        <v>3653</v>
      </c>
      <c r="R621" s="81"/>
      <c r="S621" s="81"/>
      <c r="T621" s="81" t="s">
        <v>4719</v>
      </c>
      <c r="U621" s="83">
        <v>42917.447233796294</v>
      </c>
      <c r="V621" s="85" t="s">
        <v>5599</v>
      </c>
      <c r="W621" s="81"/>
      <c r="X621" s="81"/>
      <c r="Y621" s="84" t="s">
        <v>7590</v>
      </c>
      <c r="Z621" s="81"/>
    </row>
    <row r="622" spans="1:26" x14ac:dyDescent="0.25">
      <c r="A622" s="66" t="s">
        <v>2247</v>
      </c>
      <c r="B622" s="66" t="s">
        <v>2892</v>
      </c>
      <c r="C622" s="67"/>
      <c r="D622" s="68"/>
      <c r="E622" s="69"/>
      <c r="F622" s="70"/>
      <c r="G622" s="67"/>
      <c r="H622" s="71"/>
      <c r="I622" s="72"/>
      <c r="J622" s="72"/>
      <c r="K622" s="36"/>
      <c r="L622" s="79"/>
      <c r="M622" s="79"/>
      <c r="N622" s="74"/>
      <c r="O622" s="81" t="s">
        <v>352</v>
      </c>
      <c r="P622" s="83">
        <v>42917.447337962964</v>
      </c>
      <c r="Q622" s="81" t="s">
        <v>3757</v>
      </c>
      <c r="R622" s="81"/>
      <c r="S622" s="81"/>
      <c r="T622" s="81" t="s">
        <v>4730</v>
      </c>
      <c r="U622" s="83">
        <v>42917.447337962964</v>
      </c>
      <c r="V622" s="85" t="s">
        <v>5600</v>
      </c>
      <c r="W622" s="81"/>
      <c r="X622" s="81"/>
      <c r="Y622" s="84" t="s">
        <v>7591</v>
      </c>
      <c r="Z622" s="81"/>
    </row>
    <row r="623" spans="1:26" x14ac:dyDescent="0.25">
      <c r="A623" s="66" t="s">
        <v>2248</v>
      </c>
      <c r="B623" s="66" t="s">
        <v>3394</v>
      </c>
      <c r="C623" s="67"/>
      <c r="D623" s="68"/>
      <c r="E623" s="69"/>
      <c r="F623" s="70"/>
      <c r="G623" s="67"/>
      <c r="H623" s="71"/>
      <c r="I623" s="72"/>
      <c r="J623" s="72"/>
      <c r="K623" s="36"/>
      <c r="L623" s="79"/>
      <c r="M623" s="79"/>
      <c r="N623" s="74"/>
      <c r="O623" s="81" t="s">
        <v>352</v>
      </c>
      <c r="P623" s="83">
        <v>42917.447743055556</v>
      </c>
      <c r="Q623" s="81" t="s">
        <v>3595</v>
      </c>
      <c r="R623" s="81"/>
      <c r="S623" s="81"/>
      <c r="T623" s="81" t="s">
        <v>4722</v>
      </c>
      <c r="U623" s="83">
        <v>42917.447743055556</v>
      </c>
      <c r="V623" s="85" t="s">
        <v>5601</v>
      </c>
      <c r="W623" s="81"/>
      <c r="X623" s="81"/>
      <c r="Y623" s="84" t="s">
        <v>7592</v>
      </c>
      <c r="Z623" s="81"/>
    </row>
    <row r="624" spans="1:26" x14ac:dyDescent="0.25">
      <c r="A624" s="66" t="s">
        <v>2249</v>
      </c>
      <c r="B624" s="66" t="s">
        <v>3392</v>
      </c>
      <c r="C624" s="67"/>
      <c r="D624" s="68"/>
      <c r="E624" s="69"/>
      <c r="F624" s="70"/>
      <c r="G624" s="67"/>
      <c r="H624" s="71"/>
      <c r="I624" s="72"/>
      <c r="J624" s="72"/>
      <c r="K624" s="36"/>
      <c r="L624" s="79"/>
      <c r="M624" s="79"/>
      <c r="N624" s="74"/>
      <c r="O624" s="81" t="s">
        <v>352</v>
      </c>
      <c r="P624" s="83">
        <v>42917.447754629633</v>
      </c>
      <c r="Q624" s="81" t="s">
        <v>3591</v>
      </c>
      <c r="R624" s="81"/>
      <c r="S624" s="81"/>
      <c r="T624" s="81" t="s">
        <v>4719</v>
      </c>
      <c r="U624" s="83">
        <v>42917.447754629633</v>
      </c>
      <c r="V624" s="85" t="s">
        <v>5602</v>
      </c>
      <c r="W624" s="81"/>
      <c r="X624" s="81"/>
      <c r="Y624" s="84" t="s">
        <v>7593</v>
      </c>
      <c r="Z624" s="81"/>
    </row>
    <row r="625" spans="1:26" x14ac:dyDescent="0.25">
      <c r="A625" s="66" t="s">
        <v>2250</v>
      </c>
      <c r="B625" s="66" t="s">
        <v>3462</v>
      </c>
      <c r="C625" s="67"/>
      <c r="D625" s="68"/>
      <c r="E625" s="69"/>
      <c r="F625" s="70"/>
      <c r="G625" s="67"/>
      <c r="H625" s="71"/>
      <c r="I625" s="72"/>
      <c r="J625" s="72"/>
      <c r="K625" s="36"/>
      <c r="L625" s="79"/>
      <c r="M625" s="79"/>
      <c r="N625" s="74"/>
      <c r="O625" s="81" t="s">
        <v>352</v>
      </c>
      <c r="P625" s="83">
        <v>42917.448252314818</v>
      </c>
      <c r="Q625" s="81" t="s">
        <v>3795</v>
      </c>
      <c r="R625" s="81"/>
      <c r="S625" s="81"/>
      <c r="T625" s="81" t="s">
        <v>4719</v>
      </c>
      <c r="U625" s="83">
        <v>42917.448252314818</v>
      </c>
      <c r="V625" s="85" t="s">
        <v>5603</v>
      </c>
      <c r="W625" s="81"/>
      <c r="X625" s="81"/>
      <c r="Y625" s="84" t="s">
        <v>7594</v>
      </c>
      <c r="Z625" s="81"/>
    </row>
    <row r="626" spans="1:26" x14ac:dyDescent="0.25">
      <c r="A626" s="66" t="s">
        <v>2250</v>
      </c>
      <c r="B626" s="66" t="s">
        <v>3392</v>
      </c>
      <c r="C626" s="67"/>
      <c r="D626" s="68"/>
      <c r="E626" s="69"/>
      <c r="F626" s="70"/>
      <c r="G626" s="67"/>
      <c r="H626" s="71"/>
      <c r="I626" s="72"/>
      <c r="J626" s="72"/>
      <c r="K626" s="36"/>
      <c r="L626" s="79"/>
      <c r="M626" s="79"/>
      <c r="N626" s="74"/>
      <c r="O626" s="81" t="s">
        <v>352</v>
      </c>
      <c r="P626" s="83">
        <v>42917.448252314818</v>
      </c>
      <c r="Q626" s="81" t="s">
        <v>3795</v>
      </c>
      <c r="R626" s="81"/>
      <c r="S626" s="81"/>
      <c r="T626" s="81" t="s">
        <v>4719</v>
      </c>
      <c r="U626" s="83">
        <v>42917.448252314818</v>
      </c>
      <c r="V626" s="85" t="s">
        <v>5603</v>
      </c>
      <c r="W626" s="81"/>
      <c r="X626" s="81"/>
      <c r="Y626" s="84" t="s">
        <v>7594</v>
      </c>
      <c r="Z626" s="81"/>
    </row>
    <row r="627" spans="1:26" x14ac:dyDescent="0.25">
      <c r="A627" s="66" t="s">
        <v>1316</v>
      </c>
      <c r="B627" s="66" t="s">
        <v>2504</v>
      </c>
      <c r="C627" s="67"/>
      <c r="D627" s="68"/>
      <c r="E627" s="69"/>
      <c r="F627" s="70"/>
      <c r="G627" s="67"/>
      <c r="H627" s="71"/>
      <c r="I627" s="72"/>
      <c r="J627" s="72"/>
      <c r="K627" s="36"/>
      <c r="L627" s="79"/>
      <c r="M627" s="79"/>
      <c r="N627" s="74"/>
      <c r="O627" s="81" t="s">
        <v>352</v>
      </c>
      <c r="P627" s="83">
        <v>42917.448703703703</v>
      </c>
      <c r="Q627" s="81" t="s">
        <v>3796</v>
      </c>
      <c r="R627" s="85" t="s">
        <v>4463</v>
      </c>
      <c r="S627" s="81" t="s">
        <v>369</v>
      </c>
      <c r="T627" s="81" t="s">
        <v>4840</v>
      </c>
      <c r="U627" s="83">
        <v>42917.448703703703</v>
      </c>
      <c r="V627" s="85" t="s">
        <v>5604</v>
      </c>
      <c r="W627" s="81"/>
      <c r="X627" s="81"/>
      <c r="Y627" s="84" t="s">
        <v>7595</v>
      </c>
      <c r="Z627" s="81"/>
    </row>
    <row r="628" spans="1:26" x14ac:dyDescent="0.25">
      <c r="A628" s="66" t="s">
        <v>2251</v>
      </c>
      <c r="B628" s="66" t="s">
        <v>3403</v>
      </c>
      <c r="C628" s="67"/>
      <c r="D628" s="68"/>
      <c r="E628" s="69"/>
      <c r="F628" s="70"/>
      <c r="G628" s="67"/>
      <c r="H628" s="71"/>
      <c r="I628" s="72"/>
      <c r="J628" s="72"/>
      <c r="K628" s="36"/>
      <c r="L628" s="79"/>
      <c r="M628" s="79"/>
      <c r="N628" s="74"/>
      <c r="O628" s="81" t="s">
        <v>352</v>
      </c>
      <c r="P628" s="83">
        <v>42917.44872685185</v>
      </c>
      <c r="Q628" s="81" t="s">
        <v>3629</v>
      </c>
      <c r="R628" s="81"/>
      <c r="S628" s="81"/>
      <c r="T628" s="81" t="s">
        <v>4721</v>
      </c>
      <c r="U628" s="83">
        <v>42917.44872685185</v>
      </c>
      <c r="V628" s="85" t="s">
        <v>5605</v>
      </c>
      <c r="W628" s="81"/>
      <c r="X628" s="81"/>
      <c r="Y628" s="84" t="s">
        <v>7596</v>
      </c>
      <c r="Z628" s="81"/>
    </row>
    <row r="629" spans="1:26" x14ac:dyDescent="0.25">
      <c r="A629" s="66" t="s">
        <v>2252</v>
      </c>
      <c r="B629" s="66" t="s">
        <v>3420</v>
      </c>
      <c r="C629" s="67"/>
      <c r="D629" s="68"/>
      <c r="E629" s="69"/>
      <c r="F629" s="70"/>
      <c r="G629" s="67"/>
      <c r="H629" s="71"/>
      <c r="I629" s="72"/>
      <c r="J629" s="72"/>
      <c r="K629" s="36"/>
      <c r="L629" s="79"/>
      <c r="M629" s="79"/>
      <c r="N629" s="74"/>
      <c r="O629" s="81" t="s">
        <v>352</v>
      </c>
      <c r="P629" s="83">
        <v>42917.448807870373</v>
      </c>
      <c r="Q629" s="81" t="s">
        <v>3653</v>
      </c>
      <c r="R629" s="81"/>
      <c r="S629" s="81"/>
      <c r="T629" s="81" t="s">
        <v>4719</v>
      </c>
      <c r="U629" s="83">
        <v>42917.448807870373</v>
      </c>
      <c r="V629" s="85" t="s">
        <v>5606</v>
      </c>
      <c r="W629" s="81"/>
      <c r="X629" s="81"/>
      <c r="Y629" s="84" t="s">
        <v>7597</v>
      </c>
      <c r="Z629" s="81"/>
    </row>
    <row r="630" spans="1:26" x14ac:dyDescent="0.25">
      <c r="A630" s="66" t="s">
        <v>2253</v>
      </c>
      <c r="B630" s="66" t="s">
        <v>1380</v>
      </c>
      <c r="C630" s="67"/>
      <c r="D630" s="68"/>
      <c r="E630" s="69"/>
      <c r="F630" s="70"/>
      <c r="G630" s="67"/>
      <c r="H630" s="71"/>
      <c r="I630" s="72"/>
      <c r="J630" s="72"/>
      <c r="K630" s="36"/>
      <c r="L630" s="79"/>
      <c r="M630" s="79"/>
      <c r="N630" s="74"/>
      <c r="O630" s="81" t="s">
        <v>352</v>
      </c>
      <c r="P630" s="83">
        <v>42917.448831018519</v>
      </c>
      <c r="Q630" s="81" t="s">
        <v>1389</v>
      </c>
      <c r="R630" s="85" t="s">
        <v>1393</v>
      </c>
      <c r="S630" s="81" t="s">
        <v>1396</v>
      </c>
      <c r="T630" s="81" t="s">
        <v>1403</v>
      </c>
      <c r="U630" s="83">
        <v>42917.448831018519</v>
      </c>
      <c r="V630" s="85" t="s">
        <v>5607</v>
      </c>
      <c r="W630" s="81"/>
      <c r="X630" s="81"/>
      <c r="Y630" s="84" t="s">
        <v>7598</v>
      </c>
      <c r="Z630" s="81"/>
    </row>
    <row r="631" spans="1:26" x14ac:dyDescent="0.25">
      <c r="A631" s="66" t="s">
        <v>2254</v>
      </c>
      <c r="B631" s="66" t="s">
        <v>293</v>
      </c>
      <c r="C631" s="67"/>
      <c r="D631" s="68"/>
      <c r="E631" s="69"/>
      <c r="F631" s="70"/>
      <c r="G631" s="67"/>
      <c r="H631" s="71"/>
      <c r="I631" s="72"/>
      <c r="J631" s="72"/>
      <c r="K631" s="36"/>
      <c r="L631" s="79"/>
      <c r="M631" s="79"/>
      <c r="N631" s="74"/>
      <c r="O631" s="81" t="s">
        <v>352</v>
      </c>
      <c r="P631" s="83">
        <v>42917.449733796297</v>
      </c>
      <c r="Q631" s="81" t="s">
        <v>3797</v>
      </c>
      <c r="R631" s="81"/>
      <c r="S631" s="81"/>
      <c r="T631" s="81" t="s">
        <v>4719</v>
      </c>
      <c r="U631" s="83">
        <v>42917.449733796297</v>
      </c>
      <c r="V631" s="85" t="s">
        <v>5608</v>
      </c>
      <c r="W631" s="81"/>
      <c r="X631" s="81"/>
      <c r="Y631" s="84" t="s">
        <v>7599</v>
      </c>
      <c r="Z631" s="81"/>
    </row>
    <row r="632" spans="1:26" x14ac:dyDescent="0.25">
      <c r="A632" s="66" t="s">
        <v>2254</v>
      </c>
      <c r="B632" s="66" t="s">
        <v>3463</v>
      </c>
      <c r="C632" s="67"/>
      <c r="D632" s="68"/>
      <c r="E632" s="69"/>
      <c r="F632" s="70"/>
      <c r="G632" s="67"/>
      <c r="H632" s="71"/>
      <c r="I632" s="72"/>
      <c r="J632" s="72"/>
      <c r="K632" s="36"/>
      <c r="L632" s="79"/>
      <c r="M632" s="79"/>
      <c r="N632" s="74"/>
      <c r="O632" s="81" t="s">
        <v>352</v>
      </c>
      <c r="P632" s="83">
        <v>42917.449733796297</v>
      </c>
      <c r="Q632" s="81" t="s">
        <v>3797</v>
      </c>
      <c r="R632" s="81"/>
      <c r="S632" s="81"/>
      <c r="T632" s="81" t="s">
        <v>4719</v>
      </c>
      <c r="U632" s="83">
        <v>42917.449733796297</v>
      </c>
      <c r="V632" s="85" t="s">
        <v>5608</v>
      </c>
      <c r="W632" s="81"/>
      <c r="X632" s="81"/>
      <c r="Y632" s="84" t="s">
        <v>7599</v>
      </c>
      <c r="Z632" s="81"/>
    </row>
    <row r="633" spans="1:26" x14ac:dyDescent="0.25">
      <c r="A633" s="66" t="s">
        <v>2254</v>
      </c>
      <c r="B633" s="66" t="s">
        <v>234</v>
      </c>
      <c r="C633" s="67"/>
      <c r="D633" s="68"/>
      <c r="E633" s="69"/>
      <c r="F633" s="70"/>
      <c r="G633" s="67"/>
      <c r="H633" s="71"/>
      <c r="I633" s="72"/>
      <c r="J633" s="72"/>
      <c r="K633" s="36"/>
      <c r="L633" s="79"/>
      <c r="M633" s="79"/>
      <c r="N633" s="74"/>
      <c r="O633" s="81" t="s">
        <v>352</v>
      </c>
      <c r="P633" s="83">
        <v>42917.449733796297</v>
      </c>
      <c r="Q633" s="81" t="s">
        <v>3797</v>
      </c>
      <c r="R633" s="81"/>
      <c r="S633" s="81"/>
      <c r="T633" s="81" t="s">
        <v>4719</v>
      </c>
      <c r="U633" s="83">
        <v>42917.449733796297</v>
      </c>
      <c r="V633" s="85" t="s">
        <v>5608</v>
      </c>
      <c r="W633" s="81"/>
      <c r="X633" s="81"/>
      <c r="Y633" s="84" t="s">
        <v>7599</v>
      </c>
      <c r="Z633" s="81"/>
    </row>
    <row r="634" spans="1:26" x14ac:dyDescent="0.25">
      <c r="A634" s="66" t="s">
        <v>2255</v>
      </c>
      <c r="B634" s="66" t="s">
        <v>3392</v>
      </c>
      <c r="C634" s="67"/>
      <c r="D634" s="68"/>
      <c r="E634" s="69"/>
      <c r="F634" s="70"/>
      <c r="G634" s="67"/>
      <c r="H634" s="71"/>
      <c r="I634" s="72"/>
      <c r="J634" s="72"/>
      <c r="K634" s="36"/>
      <c r="L634" s="79"/>
      <c r="M634" s="79"/>
      <c r="N634" s="74"/>
      <c r="O634" s="81" t="s">
        <v>352</v>
      </c>
      <c r="P634" s="83">
        <v>42917.450023148151</v>
      </c>
      <c r="Q634" s="81" t="s">
        <v>3591</v>
      </c>
      <c r="R634" s="81"/>
      <c r="S634" s="81"/>
      <c r="T634" s="81" t="s">
        <v>4719</v>
      </c>
      <c r="U634" s="83">
        <v>42917.450023148151</v>
      </c>
      <c r="V634" s="85" t="s">
        <v>5609</v>
      </c>
      <c r="W634" s="81"/>
      <c r="X634" s="81"/>
      <c r="Y634" s="84" t="s">
        <v>7600</v>
      </c>
      <c r="Z634" s="81"/>
    </row>
    <row r="635" spans="1:26" x14ac:dyDescent="0.25">
      <c r="A635" s="66" t="s">
        <v>1320</v>
      </c>
      <c r="B635" s="66" t="s">
        <v>282</v>
      </c>
      <c r="C635" s="67"/>
      <c r="D635" s="68"/>
      <c r="E635" s="69"/>
      <c r="F635" s="70"/>
      <c r="G635" s="67"/>
      <c r="H635" s="71"/>
      <c r="I635" s="72"/>
      <c r="J635" s="72"/>
      <c r="K635" s="36"/>
      <c r="L635" s="79"/>
      <c r="M635" s="79"/>
      <c r="N635" s="74"/>
      <c r="O635" s="81" t="s">
        <v>352</v>
      </c>
      <c r="P635" s="83">
        <v>42917.45039351852</v>
      </c>
      <c r="Q635" s="81" t="s">
        <v>3798</v>
      </c>
      <c r="R635" s="85" t="s">
        <v>4464</v>
      </c>
      <c r="S635" s="81" t="s">
        <v>4698</v>
      </c>
      <c r="T635" s="81" t="s">
        <v>4841</v>
      </c>
      <c r="U635" s="83">
        <v>42917.45039351852</v>
      </c>
      <c r="V635" s="85" t="s">
        <v>5610</v>
      </c>
      <c r="W635" s="81"/>
      <c r="X635" s="81"/>
      <c r="Y635" s="84" t="s">
        <v>7601</v>
      </c>
      <c r="Z635" s="81"/>
    </row>
    <row r="636" spans="1:26" x14ac:dyDescent="0.25">
      <c r="A636" s="66" t="s">
        <v>1320</v>
      </c>
      <c r="B636" s="66" t="s">
        <v>2908</v>
      </c>
      <c r="C636" s="67"/>
      <c r="D636" s="68"/>
      <c r="E636" s="69"/>
      <c r="F636" s="70"/>
      <c r="G636" s="67"/>
      <c r="H636" s="71"/>
      <c r="I636" s="72"/>
      <c r="J636" s="72"/>
      <c r="K636" s="36"/>
      <c r="L636" s="79"/>
      <c r="M636" s="79"/>
      <c r="N636" s="74"/>
      <c r="O636" s="81" t="s">
        <v>352</v>
      </c>
      <c r="P636" s="83">
        <v>42917.45039351852</v>
      </c>
      <c r="Q636" s="81" t="s">
        <v>3798</v>
      </c>
      <c r="R636" s="85" t="s">
        <v>4464</v>
      </c>
      <c r="S636" s="81" t="s">
        <v>4698</v>
      </c>
      <c r="T636" s="81" t="s">
        <v>4841</v>
      </c>
      <c r="U636" s="83">
        <v>42917.45039351852</v>
      </c>
      <c r="V636" s="85" t="s">
        <v>5610</v>
      </c>
      <c r="W636" s="81"/>
      <c r="X636" s="81"/>
      <c r="Y636" s="84" t="s">
        <v>7601</v>
      </c>
      <c r="Z636" s="81"/>
    </row>
    <row r="637" spans="1:26" x14ac:dyDescent="0.25">
      <c r="A637" s="66" t="s">
        <v>2256</v>
      </c>
      <c r="B637" s="66" t="s">
        <v>193</v>
      </c>
      <c r="C637" s="67"/>
      <c r="D637" s="68"/>
      <c r="E637" s="69"/>
      <c r="F637" s="70"/>
      <c r="G637" s="67"/>
      <c r="H637" s="71"/>
      <c r="I637" s="72"/>
      <c r="J637" s="72"/>
      <c r="K637" s="36"/>
      <c r="L637" s="79"/>
      <c r="M637" s="79"/>
      <c r="N637" s="74"/>
      <c r="O637" s="81" t="s">
        <v>352</v>
      </c>
      <c r="P637" s="83">
        <v>42917.450636574074</v>
      </c>
      <c r="Q637" s="81" t="s">
        <v>3628</v>
      </c>
      <c r="R637" s="81"/>
      <c r="S637" s="81"/>
      <c r="T637" s="81" t="s">
        <v>4719</v>
      </c>
      <c r="U637" s="83">
        <v>42917.450636574074</v>
      </c>
      <c r="V637" s="85" t="s">
        <v>5611</v>
      </c>
      <c r="W637" s="81"/>
      <c r="X637" s="81"/>
      <c r="Y637" s="84" t="s">
        <v>7602</v>
      </c>
      <c r="Z637" s="81"/>
    </row>
    <row r="638" spans="1:26" x14ac:dyDescent="0.25">
      <c r="A638" s="66" t="s">
        <v>2257</v>
      </c>
      <c r="B638" s="66" t="s">
        <v>3420</v>
      </c>
      <c r="C638" s="67"/>
      <c r="D638" s="68"/>
      <c r="E638" s="69"/>
      <c r="F638" s="70"/>
      <c r="G638" s="67"/>
      <c r="H638" s="71"/>
      <c r="I638" s="72"/>
      <c r="J638" s="72"/>
      <c r="K638" s="36"/>
      <c r="L638" s="79"/>
      <c r="M638" s="79"/>
      <c r="N638" s="74"/>
      <c r="O638" s="81" t="s">
        <v>352</v>
      </c>
      <c r="P638" s="83">
        <v>42917.450983796298</v>
      </c>
      <c r="Q638" s="81" t="s">
        <v>3653</v>
      </c>
      <c r="R638" s="81"/>
      <c r="S638" s="81"/>
      <c r="T638" s="81" t="s">
        <v>4719</v>
      </c>
      <c r="U638" s="83">
        <v>42917.450983796298</v>
      </c>
      <c r="V638" s="85" t="s">
        <v>5612</v>
      </c>
      <c r="W638" s="81"/>
      <c r="X638" s="81"/>
      <c r="Y638" s="84" t="s">
        <v>7603</v>
      </c>
      <c r="Z638" s="81"/>
    </row>
    <row r="639" spans="1:26" x14ac:dyDescent="0.25">
      <c r="A639" s="66" t="s">
        <v>2258</v>
      </c>
      <c r="B639" s="66" t="s">
        <v>3464</v>
      </c>
      <c r="C639" s="67"/>
      <c r="D639" s="68"/>
      <c r="E639" s="69"/>
      <c r="F639" s="70"/>
      <c r="G639" s="67"/>
      <c r="H639" s="71"/>
      <c r="I639" s="72"/>
      <c r="J639" s="72"/>
      <c r="K639" s="36"/>
      <c r="L639" s="79"/>
      <c r="M639" s="79"/>
      <c r="N639" s="74"/>
      <c r="O639" s="81" t="s">
        <v>352</v>
      </c>
      <c r="P639" s="83">
        <v>42917.451226851852</v>
      </c>
      <c r="Q639" s="81" t="s">
        <v>3799</v>
      </c>
      <c r="R639" s="81"/>
      <c r="S639" s="81"/>
      <c r="T639" s="81" t="s">
        <v>4842</v>
      </c>
      <c r="U639" s="83">
        <v>42917.451226851852</v>
      </c>
      <c r="V639" s="85" t="s">
        <v>5613</v>
      </c>
      <c r="W639" s="81"/>
      <c r="X639" s="81"/>
      <c r="Y639" s="84" t="s">
        <v>7604</v>
      </c>
      <c r="Z639" s="81"/>
    </row>
    <row r="640" spans="1:26" x14ac:dyDescent="0.25">
      <c r="A640" s="66" t="s">
        <v>2259</v>
      </c>
      <c r="B640" s="66" t="s">
        <v>3272</v>
      </c>
      <c r="C640" s="67"/>
      <c r="D640" s="68"/>
      <c r="E640" s="69"/>
      <c r="F640" s="70"/>
      <c r="G640" s="67"/>
      <c r="H640" s="71"/>
      <c r="I640" s="72"/>
      <c r="J640" s="72"/>
      <c r="K640" s="36"/>
      <c r="L640" s="79"/>
      <c r="M640" s="79"/>
      <c r="N640" s="74"/>
      <c r="O640" s="81" t="s">
        <v>352</v>
      </c>
      <c r="P640" s="83">
        <v>42917.451319444444</v>
      </c>
      <c r="Q640" s="81" t="s">
        <v>3769</v>
      </c>
      <c r="R640" s="81"/>
      <c r="S640" s="81"/>
      <c r="T640" s="81" t="s">
        <v>4720</v>
      </c>
      <c r="U640" s="83">
        <v>42917.451319444444</v>
      </c>
      <c r="V640" s="85" t="s">
        <v>5614</v>
      </c>
      <c r="W640" s="81"/>
      <c r="X640" s="81"/>
      <c r="Y640" s="84" t="s">
        <v>7605</v>
      </c>
      <c r="Z640" s="81"/>
    </row>
    <row r="641" spans="1:26" x14ac:dyDescent="0.25">
      <c r="A641" s="66" t="s">
        <v>2260</v>
      </c>
      <c r="B641" s="66" t="s">
        <v>3397</v>
      </c>
      <c r="C641" s="67"/>
      <c r="D641" s="68"/>
      <c r="E641" s="69"/>
      <c r="F641" s="70"/>
      <c r="G641" s="67"/>
      <c r="H641" s="71"/>
      <c r="I641" s="72"/>
      <c r="J641" s="72"/>
      <c r="K641" s="36"/>
      <c r="L641" s="79"/>
      <c r="M641" s="79"/>
      <c r="N641" s="74"/>
      <c r="O641" s="81" t="s">
        <v>352</v>
      </c>
      <c r="P641" s="83">
        <v>42917.451574074075</v>
      </c>
      <c r="Q641" s="81" t="s">
        <v>3614</v>
      </c>
      <c r="R641" s="81"/>
      <c r="S641" s="81"/>
      <c r="T641" s="81" t="s">
        <v>4734</v>
      </c>
      <c r="U641" s="83">
        <v>42917.451574074075</v>
      </c>
      <c r="V641" s="85" t="s">
        <v>5615</v>
      </c>
      <c r="W641" s="81"/>
      <c r="X641" s="81"/>
      <c r="Y641" s="84" t="s">
        <v>7606</v>
      </c>
      <c r="Z641" s="81"/>
    </row>
    <row r="642" spans="1:26" x14ac:dyDescent="0.25">
      <c r="A642" s="66" t="s">
        <v>2261</v>
      </c>
      <c r="B642" s="66" t="s">
        <v>348</v>
      </c>
      <c r="C642" s="67"/>
      <c r="D642" s="68"/>
      <c r="E642" s="69"/>
      <c r="F642" s="70"/>
      <c r="G642" s="67"/>
      <c r="H642" s="71"/>
      <c r="I642" s="72"/>
      <c r="J642" s="72"/>
      <c r="K642" s="36"/>
      <c r="L642" s="79"/>
      <c r="M642" s="79"/>
      <c r="N642" s="74"/>
      <c r="O642" s="81" t="s">
        <v>352</v>
      </c>
      <c r="P642" s="83">
        <v>42917.452210648145</v>
      </c>
      <c r="Q642" s="81" t="s">
        <v>3800</v>
      </c>
      <c r="R642" s="85" t="s">
        <v>4465</v>
      </c>
      <c r="S642" s="81" t="s">
        <v>364</v>
      </c>
      <c r="T642" s="81" t="s">
        <v>379</v>
      </c>
      <c r="U642" s="83">
        <v>42917.452210648145</v>
      </c>
      <c r="V642" s="85" t="s">
        <v>5616</v>
      </c>
      <c r="W642" s="81"/>
      <c r="X642" s="81"/>
      <c r="Y642" s="84" t="s">
        <v>7607</v>
      </c>
      <c r="Z642" s="81"/>
    </row>
    <row r="643" spans="1:26" x14ac:dyDescent="0.25">
      <c r="A643" s="66" t="s">
        <v>2261</v>
      </c>
      <c r="B643" s="66" t="s">
        <v>259</v>
      </c>
      <c r="C643" s="67"/>
      <c r="D643" s="68"/>
      <c r="E643" s="69"/>
      <c r="F643" s="70"/>
      <c r="G643" s="67"/>
      <c r="H643" s="71"/>
      <c r="I643" s="72"/>
      <c r="J643" s="72"/>
      <c r="K643" s="36"/>
      <c r="L643" s="79"/>
      <c r="M643" s="79"/>
      <c r="N643" s="74"/>
      <c r="O643" s="81" t="s">
        <v>352</v>
      </c>
      <c r="P643" s="83">
        <v>42917.452210648145</v>
      </c>
      <c r="Q643" s="81" t="s">
        <v>3800</v>
      </c>
      <c r="R643" s="85" t="s">
        <v>4465</v>
      </c>
      <c r="S643" s="81" t="s">
        <v>364</v>
      </c>
      <c r="T643" s="81" t="s">
        <v>379</v>
      </c>
      <c r="U643" s="83">
        <v>42917.452210648145</v>
      </c>
      <c r="V643" s="85" t="s">
        <v>5616</v>
      </c>
      <c r="W643" s="81"/>
      <c r="X643" s="81"/>
      <c r="Y643" s="84" t="s">
        <v>7607</v>
      </c>
      <c r="Z643" s="81"/>
    </row>
    <row r="644" spans="1:26" x14ac:dyDescent="0.25">
      <c r="A644" s="66" t="s">
        <v>2262</v>
      </c>
      <c r="B644" s="66" t="s">
        <v>312</v>
      </c>
      <c r="C644" s="67"/>
      <c r="D644" s="68"/>
      <c r="E644" s="69"/>
      <c r="F644" s="70"/>
      <c r="G644" s="67"/>
      <c r="H644" s="71"/>
      <c r="I644" s="72"/>
      <c r="J644" s="72"/>
      <c r="K644" s="36"/>
      <c r="L644" s="79"/>
      <c r="M644" s="79"/>
      <c r="N644" s="74"/>
      <c r="O644" s="81" t="s">
        <v>352</v>
      </c>
      <c r="P644" s="83">
        <v>42917.452523148146</v>
      </c>
      <c r="Q644" s="81" t="s">
        <v>3801</v>
      </c>
      <c r="R644" s="85" t="s">
        <v>4466</v>
      </c>
      <c r="S644" s="81" t="s">
        <v>372</v>
      </c>
      <c r="T644" s="81" t="s">
        <v>4723</v>
      </c>
      <c r="U644" s="83">
        <v>42917.452523148146</v>
      </c>
      <c r="V644" s="85" t="s">
        <v>5617</v>
      </c>
      <c r="W644" s="81"/>
      <c r="X644" s="81"/>
      <c r="Y644" s="84" t="s">
        <v>7608</v>
      </c>
      <c r="Z644" s="81"/>
    </row>
    <row r="645" spans="1:26" x14ac:dyDescent="0.25">
      <c r="A645" s="66" t="s">
        <v>1401</v>
      </c>
      <c r="B645" s="66" t="s">
        <v>1401</v>
      </c>
      <c r="C645" s="67"/>
      <c r="D645" s="68"/>
      <c r="E645" s="69"/>
      <c r="F645" s="70"/>
      <c r="G645" s="67"/>
      <c r="H645" s="71"/>
      <c r="I645" s="72"/>
      <c r="J645" s="72"/>
      <c r="K645" s="36"/>
      <c r="L645" s="79"/>
      <c r="M645" s="79"/>
      <c r="N645" s="74"/>
      <c r="O645" s="81" t="s">
        <v>179</v>
      </c>
      <c r="P645" s="83">
        <v>42917.452789351853</v>
      </c>
      <c r="Q645" s="81" t="s">
        <v>3802</v>
      </c>
      <c r="R645" s="81" t="s">
        <v>4467</v>
      </c>
      <c r="S645" s="81" t="s">
        <v>376</v>
      </c>
      <c r="T645" s="81" t="s">
        <v>379</v>
      </c>
      <c r="U645" s="83">
        <v>42917.452789351853</v>
      </c>
      <c r="V645" s="85" t="s">
        <v>5618</v>
      </c>
      <c r="W645" s="81"/>
      <c r="X645" s="81"/>
      <c r="Y645" s="84" t="s">
        <v>7609</v>
      </c>
      <c r="Z645" s="81"/>
    </row>
    <row r="646" spans="1:26" x14ac:dyDescent="0.25">
      <c r="A646" s="66" t="s">
        <v>2263</v>
      </c>
      <c r="B646" s="66" t="s">
        <v>2263</v>
      </c>
      <c r="C646" s="67"/>
      <c r="D646" s="68"/>
      <c r="E646" s="69"/>
      <c r="F646" s="70"/>
      <c r="G646" s="67"/>
      <c r="H646" s="71"/>
      <c r="I646" s="72"/>
      <c r="J646" s="72"/>
      <c r="K646" s="36"/>
      <c r="L646" s="79"/>
      <c r="M646" s="79"/>
      <c r="N646" s="74"/>
      <c r="O646" s="81" t="s">
        <v>179</v>
      </c>
      <c r="P646" s="83">
        <v>42917.344270833331</v>
      </c>
      <c r="Q646" s="81" t="s">
        <v>3803</v>
      </c>
      <c r="R646" s="81" t="s">
        <v>4423</v>
      </c>
      <c r="S646" s="81" t="s">
        <v>4693</v>
      </c>
      <c r="T646" s="81" t="s">
        <v>4765</v>
      </c>
      <c r="U646" s="83">
        <v>42917.344270833331</v>
      </c>
      <c r="V646" s="85" t="s">
        <v>5619</v>
      </c>
      <c r="W646" s="81"/>
      <c r="X646" s="81"/>
      <c r="Y646" s="84" t="s">
        <v>7610</v>
      </c>
      <c r="Z646" s="81"/>
    </row>
    <row r="647" spans="1:26" x14ac:dyDescent="0.25">
      <c r="A647" s="66" t="s">
        <v>2263</v>
      </c>
      <c r="B647" s="66" t="s">
        <v>2263</v>
      </c>
      <c r="C647" s="67"/>
      <c r="D647" s="68"/>
      <c r="E647" s="69"/>
      <c r="F647" s="70"/>
      <c r="G647" s="67"/>
      <c r="H647" s="71"/>
      <c r="I647" s="72"/>
      <c r="J647" s="72"/>
      <c r="K647" s="36"/>
      <c r="L647" s="79"/>
      <c r="M647" s="79"/>
      <c r="N647" s="74"/>
      <c r="O647" s="81" t="s">
        <v>179</v>
      </c>
      <c r="P647" s="83">
        <v>42917.399236111109</v>
      </c>
      <c r="Q647" s="81" t="s">
        <v>3804</v>
      </c>
      <c r="R647" s="85" t="s">
        <v>4442</v>
      </c>
      <c r="S647" s="81" t="s">
        <v>372</v>
      </c>
      <c r="T647" s="81" t="s">
        <v>4719</v>
      </c>
      <c r="U647" s="83">
        <v>42917.399236111109</v>
      </c>
      <c r="V647" s="85" t="s">
        <v>5620</v>
      </c>
      <c r="W647" s="81"/>
      <c r="X647" s="81"/>
      <c r="Y647" s="84" t="s">
        <v>7611</v>
      </c>
      <c r="Z647" s="81"/>
    </row>
    <row r="648" spans="1:26" x14ac:dyDescent="0.25">
      <c r="A648" s="66" t="s">
        <v>2263</v>
      </c>
      <c r="B648" s="66" t="s">
        <v>2263</v>
      </c>
      <c r="C648" s="67"/>
      <c r="D648" s="68"/>
      <c r="E648" s="69"/>
      <c r="F648" s="70"/>
      <c r="G648" s="67"/>
      <c r="H648" s="71"/>
      <c r="I648" s="72"/>
      <c r="J648" s="72"/>
      <c r="K648" s="36"/>
      <c r="L648" s="79"/>
      <c r="M648" s="79"/>
      <c r="N648" s="74"/>
      <c r="O648" s="81" t="s">
        <v>179</v>
      </c>
      <c r="P648" s="83">
        <v>42917.399247685185</v>
      </c>
      <c r="Q648" s="81" t="s">
        <v>3805</v>
      </c>
      <c r="R648" s="85" t="s">
        <v>4444</v>
      </c>
      <c r="S648" s="81" t="s">
        <v>372</v>
      </c>
      <c r="T648" s="81" t="s">
        <v>379</v>
      </c>
      <c r="U648" s="83">
        <v>42917.399247685185</v>
      </c>
      <c r="V648" s="85" t="s">
        <v>5621</v>
      </c>
      <c r="W648" s="81"/>
      <c r="X648" s="81"/>
      <c r="Y648" s="84" t="s">
        <v>7612</v>
      </c>
      <c r="Z648" s="81"/>
    </row>
    <row r="649" spans="1:26" x14ac:dyDescent="0.25">
      <c r="A649" s="66" t="s">
        <v>2263</v>
      </c>
      <c r="B649" s="66" t="s">
        <v>2263</v>
      </c>
      <c r="C649" s="67"/>
      <c r="D649" s="68"/>
      <c r="E649" s="69"/>
      <c r="F649" s="70"/>
      <c r="G649" s="67"/>
      <c r="H649" s="71"/>
      <c r="I649" s="72"/>
      <c r="J649" s="72"/>
      <c r="K649" s="36"/>
      <c r="L649" s="79"/>
      <c r="M649" s="79"/>
      <c r="N649" s="74"/>
      <c r="O649" s="81" t="s">
        <v>179</v>
      </c>
      <c r="P649" s="83">
        <v>42917.452881944446</v>
      </c>
      <c r="Q649" s="81" t="s">
        <v>3806</v>
      </c>
      <c r="R649" s="81" t="s">
        <v>4468</v>
      </c>
      <c r="S649" s="81" t="s">
        <v>376</v>
      </c>
      <c r="T649" s="81" t="s">
        <v>379</v>
      </c>
      <c r="U649" s="83">
        <v>42917.452881944446</v>
      </c>
      <c r="V649" s="85" t="s">
        <v>5622</v>
      </c>
      <c r="W649" s="81"/>
      <c r="X649" s="81"/>
      <c r="Y649" s="84" t="s">
        <v>7613</v>
      </c>
      <c r="Z649" s="81"/>
    </row>
    <row r="650" spans="1:26" x14ac:dyDescent="0.25">
      <c r="A650" s="66" t="s">
        <v>2264</v>
      </c>
      <c r="B650" s="66" t="s">
        <v>3390</v>
      </c>
      <c r="C650" s="67"/>
      <c r="D650" s="68"/>
      <c r="E650" s="69"/>
      <c r="F650" s="70"/>
      <c r="G650" s="67"/>
      <c r="H650" s="71"/>
      <c r="I650" s="72"/>
      <c r="J650" s="72"/>
      <c r="K650" s="36"/>
      <c r="L650" s="79"/>
      <c r="M650" s="79"/>
      <c r="N650" s="74"/>
      <c r="O650" s="81" t="s">
        <v>352</v>
      </c>
      <c r="P650" s="83">
        <v>42917.452916666669</v>
      </c>
      <c r="Q650" s="81" t="s">
        <v>3588</v>
      </c>
      <c r="R650" s="81"/>
      <c r="S650" s="81"/>
      <c r="T650" s="81" t="s">
        <v>4718</v>
      </c>
      <c r="U650" s="83">
        <v>42917.452916666669</v>
      </c>
      <c r="V650" s="85" t="s">
        <v>5623</v>
      </c>
      <c r="W650" s="81"/>
      <c r="X650" s="81"/>
      <c r="Y650" s="84" t="s">
        <v>7614</v>
      </c>
      <c r="Z650" s="81"/>
    </row>
    <row r="651" spans="1:26" x14ac:dyDescent="0.25">
      <c r="A651" s="66" t="s">
        <v>2265</v>
      </c>
      <c r="B651" s="66" t="s">
        <v>312</v>
      </c>
      <c r="C651" s="67"/>
      <c r="D651" s="68"/>
      <c r="E651" s="69"/>
      <c r="F651" s="70"/>
      <c r="G651" s="67"/>
      <c r="H651" s="71"/>
      <c r="I651" s="72"/>
      <c r="J651" s="72"/>
      <c r="K651" s="36"/>
      <c r="L651" s="79"/>
      <c r="M651" s="79"/>
      <c r="N651" s="74"/>
      <c r="O651" s="81" t="s">
        <v>352</v>
      </c>
      <c r="P651" s="83">
        <v>42917.403981481482</v>
      </c>
      <c r="Q651" s="81" t="s">
        <v>3739</v>
      </c>
      <c r="R651" s="85" t="s">
        <v>4444</v>
      </c>
      <c r="S651" s="81" t="s">
        <v>372</v>
      </c>
      <c r="T651" s="81" t="s">
        <v>379</v>
      </c>
      <c r="U651" s="83">
        <v>42917.403981481482</v>
      </c>
      <c r="V651" s="85" t="s">
        <v>5624</v>
      </c>
      <c r="W651" s="81"/>
      <c r="X651" s="81"/>
      <c r="Y651" s="84" t="s">
        <v>7615</v>
      </c>
      <c r="Z651" s="81"/>
    </row>
    <row r="652" spans="1:26" x14ac:dyDescent="0.25">
      <c r="A652" s="66" t="s">
        <v>2265</v>
      </c>
      <c r="B652" s="66" t="s">
        <v>2265</v>
      </c>
      <c r="C652" s="67"/>
      <c r="D652" s="68"/>
      <c r="E652" s="69"/>
      <c r="F652" s="70"/>
      <c r="G652" s="67"/>
      <c r="H652" s="71"/>
      <c r="I652" s="72"/>
      <c r="J652" s="72"/>
      <c r="K652" s="36"/>
      <c r="L652" s="79"/>
      <c r="M652" s="79"/>
      <c r="N652" s="74"/>
      <c r="O652" s="81" t="s">
        <v>179</v>
      </c>
      <c r="P652" s="83">
        <v>42917.453090277777</v>
      </c>
      <c r="Q652" s="81" t="s">
        <v>3807</v>
      </c>
      <c r="R652" s="81"/>
      <c r="S652" s="81"/>
      <c r="T652" s="81" t="s">
        <v>4843</v>
      </c>
      <c r="U652" s="83">
        <v>42917.453090277777</v>
      </c>
      <c r="V652" s="85" t="s">
        <v>5625</v>
      </c>
      <c r="W652" s="81"/>
      <c r="X652" s="81"/>
      <c r="Y652" s="84" t="s">
        <v>7616</v>
      </c>
      <c r="Z652" s="81"/>
    </row>
    <row r="653" spans="1:26" x14ac:dyDescent="0.25">
      <c r="A653" s="66" t="s">
        <v>1293</v>
      </c>
      <c r="B653" s="66" t="s">
        <v>312</v>
      </c>
      <c r="C653" s="67"/>
      <c r="D653" s="68"/>
      <c r="E653" s="69"/>
      <c r="F653" s="70"/>
      <c r="G653" s="67"/>
      <c r="H653" s="71"/>
      <c r="I653" s="72"/>
      <c r="J653" s="72"/>
      <c r="K653" s="36"/>
      <c r="L653" s="79"/>
      <c r="M653" s="79"/>
      <c r="N653" s="74"/>
      <c r="O653" s="81" t="s">
        <v>352</v>
      </c>
      <c r="P653" s="83">
        <v>42917.402951388889</v>
      </c>
      <c r="Q653" s="81" t="s">
        <v>3739</v>
      </c>
      <c r="R653" s="85" t="s">
        <v>4444</v>
      </c>
      <c r="S653" s="81" t="s">
        <v>372</v>
      </c>
      <c r="T653" s="81" t="s">
        <v>379</v>
      </c>
      <c r="U653" s="83">
        <v>42917.402951388889</v>
      </c>
      <c r="V653" s="85" t="s">
        <v>5626</v>
      </c>
      <c r="W653" s="81"/>
      <c r="X653" s="81"/>
      <c r="Y653" s="84" t="s">
        <v>7617</v>
      </c>
      <c r="Z653" s="81"/>
    </row>
    <row r="654" spans="1:26" x14ac:dyDescent="0.25">
      <c r="A654" s="66" t="s">
        <v>1293</v>
      </c>
      <c r="B654" s="66" t="s">
        <v>312</v>
      </c>
      <c r="C654" s="67"/>
      <c r="D654" s="68"/>
      <c r="E654" s="69"/>
      <c r="F654" s="70"/>
      <c r="G654" s="67"/>
      <c r="H654" s="71"/>
      <c r="I654" s="72"/>
      <c r="J654" s="72"/>
      <c r="K654" s="36"/>
      <c r="L654" s="79"/>
      <c r="M654" s="79"/>
      <c r="N654" s="74"/>
      <c r="O654" s="81" t="s">
        <v>352</v>
      </c>
      <c r="P654" s="83">
        <v>42917.453622685185</v>
      </c>
      <c r="Q654" s="81" t="s">
        <v>3801</v>
      </c>
      <c r="R654" s="85" t="s">
        <v>4466</v>
      </c>
      <c r="S654" s="81" t="s">
        <v>372</v>
      </c>
      <c r="T654" s="81" t="s">
        <v>4723</v>
      </c>
      <c r="U654" s="83">
        <v>42917.453622685185</v>
      </c>
      <c r="V654" s="85" t="s">
        <v>5627</v>
      </c>
      <c r="W654" s="81"/>
      <c r="X654" s="81"/>
      <c r="Y654" s="84" t="s">
        <v>7618</v>
      </c>
      <c r="Z654" s="81"/>
    </row>
    <row r="655" spans="1:26" x14ac:dyDescent="0.25">
      <c r="A655" s="66" t="s">
        <v>2266</v>
      </c>
      <c r="B655" s="66" t="s">
        <v>3421</v>
      </c>
      <c r="C655" s="67"/>
      <c r="D655" s="68"/>
      <c r="E655" s="69"/>
      <c r="F655" s="70"/>
      <c r="G655" s="67"/>
      <c r="H655" s="71"/>
      <c r="I655" s="72"/>
      <c r="J655" s="72"/>
      <c r="K655" s="36"/>
      <c r="L655" s="79"/>
      <c r="M655" s="79"/>
      <c r="N655" s="74"/>
      <c r="O655" s="81" t="s">
        <v>352</v>
      </c>
      <c r="P655" s="83">
        <v>42917.453657407408</v>
      </c>
      <c r="Q655" s="81" t="s">
        <v>3658</v>
      </c>
      <c r="R655" s="81"/>
      <c r="S655" s="81"/>
      <c r="T655" s="81" t="s">
        <v>4719</v>
      </c>
      <c r="U655" s="83">
        <v>42917.453657407408</v>
      </c>
      <c r="V655" s="85" t="s">
        <v>5628</v>
      </c>
      <c r="W655" s="81"/>
      <c r="X655" s="81"/>
      <c r="Y655" s="84" t="s">
        <v>7619</v>
      </c>
      <c r="Z655" s="81"/>
    </row>
    <row r="656" spans="1:26" x14ac:dyDescent="0.25">
      <c r="A656" s="66" t="s">
        <v>2267</v>
      </c>
      <c r="B656" s="66" t="s">
        <v>3420</v>
      </c>
      <c r="C656" s="67"/>
      <c r="D656" s="68"/>
      <c r="E656" s="69"/>
      <c r="F656" s="70"/>
      <c r="G656" s="67"/>
      <c r="H656" s="71"/>
      <c r="I656" s="72"/>
      <c r="J656" s="72"/>
      <c r="K656" s="36"/>
      <c r="L656" s="79"/>
      <c r="M656" s="79"/>
      <c r="N656" s="74"/>
      <c r="O656" s="81" t="s">
        <v>352</v>
      </c>
      <c r="P656" s="83">
        <v>42917.45416666667</v>
      </c>
      <c r="Q656" s="81" t="s">
        <v>3653</v>
      </c>
      <c r="R656" s="81"/>
      <c r="S656" s="81"/>
      <c r="T656" s="81" t="s">
        <v>4719</v>
      </c>
      <c r="U656" s="83">
        <v>42917.45416666667</v>
      </c>
      <c r="V656" s="85" t="s">
        <v>5629</v>
      </c>
      <c r="W656" s="81"/>
      <c r="X656" s="81"/>
      <c r="Y656" s="84" t="s">
        <v>7620</v>
      </c>
      <c r="Z656" s="81"/>
    </row>
    <row r="657" spans="1:26" x14ac:dyDescent="0.25">
      <c r="A657" s="66" t="s">
        <v>2268</v>
      </c>
      <c r="B657" s="66" t="s">
        <v>2268</v>
      </c>
      <c r="C657" s="67"/>
      <c r="D657" s="68"/>
      <c r="E657" s="69"/>
      <c r="F657" s="70"/>
      <c r="G657" s="67"/>
      <c r="H657" s="71"/>
      <c r="I657" s="72"/>
      <c r="J657" s="72"/>
      <c r="K657" s="36"/>
      <c r="L657" s="79"/>
      <c r="M657" s="79"/>
      <c r="N657" s="74"/>
      <c r="O657" s="81" t="s">
        <v>179</v>
      </c>
      <c r="P657" s="83">
        <v>42917.454467592594</v>
      </c>
      <c r="Q657" s="81" t="s">
        <v>3808</v>
      </c>
      <c r="R657" s="85" t="s">
        <v>4469</v>
      </c>
      <c r="S657" s="81" t="s">
        <v>362</v>
      </c>
      <c r="T657" s="81" t="s">
        <v>4719</v>
      </c>
      <c r="U657" s="83">
        <v>42917.454467592594</v>
      </c>
      <c r="V657" s="85" t="s">
        <v>5630</v>
      </c>
      <c r="W657" s="81"/>
      <c r="X657" s="81"/>
      <c r="Y657" s="84" t="s">
        <v>7621</v>
      </c>
      <c r="Z657" s="81"/>
    </row>
    <row r="658" spans="1:26" x14ac:dyDescent="0.25">
      <c r="A658" s="66" t="s">
        <v>2269</v>
      </c>
      <c r="B658" s="66" t="s">
        <v>3392</v>
      </c>
      <c r="C658" s="67"/>
      <c r="D658" s="68"/>
      <c r="E658" s="69"/>
      <c r="F658" s="70"/>
      <c r="G658" s="67"/>
      <c r="H658" s="71"/>
      <c r="I658" s="72"/>
      <c r="J658" s="72"/>
      <c r="K658" s="36"/>
      <c r="L658" s="79"/>
      <c r="M658" s="79"/>
      <c r="N658" s="74"/>
      <c r="O658" s="81" t="s">
        <v>352</v>
      </c>
      <c r="P658" s="83">
        <v>42917.454618055555</v>
      </c>
      <c r="Q658" s="81" t="s">
        <v>3591</v>
      </c>
      <c r="R658" s="81"/>
      <c r="S658" s="81"/>
      <c r="T658" s="81" t="s">
        <v>4719</v>
      </c>
      <c r="U658" s="83">
        <v>42917.454618055555</v>
      </c>
      <c r="V658" s="85" t="s">
        <v>5631</v>
      </c>
      <c r="W658" s="81"/>
      <c r="X658" s="81"/>
      <c r="Y658" s="84" t="s">
        <v>7622</v>
      </c>
      <c r="Z658" s="81"/>
    </row>
    <row r="659" spans="1:26" x14ac:dyDescent="0.25">
      <c r="A659" s="66" t="s">
        <v>2270</v>
      </c>
      <c r="B659" s="66" t="s">
        <v>312</v>
      </c>
      <c r="C659" s="67"/>
      <c r="D659" s="68"/>
      <c r="E659" s="69"/>
      <c r="F659" s="70"/>
      <c r="G659" s="67"/>
      <c r="H659" s="71"/>
      <c r="I659" s="72"/>
      <c r="J659" s="72"/>
      <c r="K659" s="36"/>
      <c r="L659" s="79"/>
      <c r="M659" s="79"/>
      <c r="N659" s="74"/>
      <c r="O659" s="81" t="s">
        <v>352</v>
      </c>
      <c r="P659" s="83">
        <v>42917.454780092594</v>
      </c>
      <c r="Q659" s="81" t="s">
        <v>3801</v>
      </c>
      <c r="R659" s="85" t="s">
        <v>4466</v>
      </c>
      <c r="S659" s="81" t="s">
        <v>372</v>
      </c>
      <c r="T659" s="81" t="s">
        <v>4723</v>
      </c>
      <c r="U659" s="83">
        <v>42917.454780092594</v>
      </c>
      <c r="V659" s="85" t="s">
        <v>5632</v>
      </c>
      <c r="W659" s="81"/>
      <c r="X659" s="81"/>
      <c r="Y659" s="84" t="s">
        <v>7623</v>
      </c>
      <c r="Z659" s="81"/>
    </row>
    <row r="660" spans="1:26" x14ac:dyDescent="0.25">
      <c r="A660" s="66" t="s">
        <v>203</v>
      </c>
      <c r="B660" s="66" t="s">
        <v>203</v>
      </c>
      <c r="C660" s="67"/>
      <c r="D660" s="68"/>
      <c r="E660" s="69"/>
      <c r="F660" s="70"/>
      <c r="G660" s="67"/>
      <c r="H660" s="71"/>
      <c r="I660" s="72"/>
      <c r="J660" s="72"/>
      <c r="K660" s="36"/>
      <c r="L660" s="79"/>
      <c r="M660" s="79"/>
      <c r="N660" s="74"/>
      <c r="O660" s="81" t="s">
        <v>179</v>
      </c>
      <c r="P660" s="83">
        <v>42917.413368055553</v>
      </c>
      <c r="Q660" s="81" t="s">
        <v>3809</v>
      </c>
      <c r="R660" s="85" t="s">
        <v>4450</v>
      </c>
      <c r="S660" s="81" t="s">
        <v>362</v>
      </c>
      <c r="T660" s="81" t="s">
        <v>4719</v>
      </c>
      <c r="U660" s="83">
        <v>42917.413368055553</v>
      </c>
      <c r="V660" s="85" t="s">
        <v>5633</v>
      </c>
      <c r="W660" s="81"/>
      <c r="X660" s="81"/>
      <c r="Y660" s="84" t="s">
        <v>7624</v>
      </c>
      <c r="Z660" s="81"/>
    </row>
    <row r="661" spans="1:26" x14ac:dyDescent="0.25">
      <c r="A661" s="66" t="s">
        <v>2271</v>
      </c>
      <c r="B661" s="66" t="s">
        <v>203</v>
      </c>
      <c r="C661" s="67"/>
      <c r="D661" s="68"/>
      <c r="E661" s="69"/>
      <c r="F661" s="70"/>
      <c r="G661" s="67"/>
      <c r="H661" s="71"/>
      <c r="I661" s="72"/>
      <c r="J661" s="72"/>
      <c r="K661" s="36"/>
      <c r="L661" s="79"/>
      <c r="M661" s="79"/>
      <c r="N661" s="74"/>
      <c r="O661" s="81" t="s">
        <v>352</v>
      </c>
      <c r="P661" s="83">
        <v>42917.455370370371</v>
      </c>
      <c r="Q661" s="81" t="s">
        <v>3810</v>
      </c>
      <c r="R661" s="85" t="s">
        <v>4450</v>
      </c>
      <c r="S661" s="81" t="s">
        <v>362</v>
      </c>
      <c r="T661" s="81" t="s">
        <v>4719</v>
      </c>
      <c r="U661" s="83">
        <v>42917.455370370371</v>
      </c>
      <c r="V661" s="85" t="s">
        <v>5634</v>
      </c>
      <c r="W661" s="81"/>
      <c r="X661" s="81"/>
      <c r="Y661" s="84" t="s">
        <v>7625</v>
      </c>
      <c r="Z661" s="81"/>
    </row>
    <row r="662" spans="1:26" x14ac:dyDescent="0.25">
      <c r="A662" s="66" t="s">
        <v>2272</v>
      </c>
      <c r="B662" s="66" t="s">
        <v>3392</v>
      </c>
      <c r="C662" s="67"/>
      <c r="D662" s="68"/>
      <c r="E662" s="69"/>
      <c r="F662" s="70"/>
      <c r="G662" s="67"/>
      <c r="H662" s="71"/>
      <c r="I662" s="72"/>
      <c r="J662" s="72"/>
      <c r="K662" s="36"/>
      <c r="L662" s="79"/>
      <c r="M662" s="79"/>
      <c r="N662" s="74"/>
      <c r="O662" s="81" t="s">
        <v>352</v>
      </c>
      <c r="P662" s="83">
        <v>42917.455717592595</v>
      </c>
      <c r="Q662" s="81" t="s">
        <v>3591</v>
      </c>
      <c r="R662" s="81"/>
      <c r="S662" s="81"/>
      <c r="T662" s="81" t="s">
        <v>4719</v>
      </c>
      <c r="U662" s="83">
        <v>42917.455717592595</v>
      </c>
      <c r="V662" s="85" t="s">
        <v>5635</v>
      </c>
      <c r="W662" s="81"/>
      <c r="X662" s="81"/>
      <c r="Y662" s="84" t="s">
        <v>7626</v>
      </c>
      <c r="Z662" s="81"/>
    </row>
    <row r="663" spans="1:26" x14ac:dyDescent="0.25">
      <c r="A663" s="66" t="s">
        <v>242</v>
      </c>
      <c r="B663" s="66" t="s">
        <v>1359</v>
      </c>
      <c r="C663" s="67"/>
      <c r="D663" s="68"/>
      <c r="E663" s="69"/>
      <c r="F663" s="70"/>
      <c r="G663" s="67"/>
      <c r="H663" s="71"/>
      <c r="I663" s="72"/>
      <c r="J663" s="72"/>
      <c r="K663" s="36"/>
      <c r="L663" s="79"/>
      <c r="M663" s="79"/>
      <c r="N663" s="74"/>
      <c r="O663" s="81" t="s">
        <v>352</v>
      </c>
      <c r="P663" s="83">
        <v>42917.456331018519</v>
      </c>
      <c r="Q663" s="81" t="s">
        <v>3811</v>
      </c>
      <c r="R663" s="81"/>
      <c r="S663" s="81"/>
      <c r="T663" s="81" t="s">
        <v>4844</v>
      </c>
      <c r="U663" s="83">
        <v>42917.456331018519</v>
      </c>
      <c r="V663" s="85" t="s">
        <v>5636</v>
      </c>
      <c r="W663" s="81"/>
      <c r="X663" s="81"/>
      <c r="Y663" s="84" t="s">
        <v>7627</v>
      </c>
      <c r="Z663" s="81"/>
    </row>
    <row r="664" spans="1:26" x14ac:dyDescent="0.25">
      <c r="A664" s="66" t="s">
        <v>2273</v>
      </c>
      <c r="B664" s="66" t="s">
        <v>312</v>
      </c>
      <c r="C664" s="67"/>
      <c r="D664" s="68"/>
      <c r="E664" s="69"/>
      <c r="F664" s="70"/>
      <c r="G664" s="67"/>
      <c r="H664" s="71"/>
      <c r="I664" s="72"/>
      <c r="J664" s="72"/>
      <c r="K664" s="36"/>
      <c r="L664" s="79"/>
      <c r="M664" s="79"/>
      <c r="N664" s="74"/>
      <c r="O664" s="81" t="s">
        <v>352</v>
      </c>
      <c r="P664" s="83">
        <v>42917.456516203703</v>
      </c>
      <c r="Q664" s="81" t="s">
        <v>3801</v>
      </c>
      <c r="R664" s="85" t="s">
        <v>4466</v>
      </c>
      <c r="S664" s="81" t="s">
        <v>372</v>
      </c>
      <c r="T664" s="81" t="s">
        <v>4723</v>
      </c>
      <c r="U664" s="83">
        <v>42917.456516203703</v>
      </c>
      <c r="V664" s="85" t="s">
        <v>5637</v>
      </c>
      <c r="W664" s="81"/>
      <c r="X664" s="81"/>
      <c r="Y664" s="84" t="s">
        <v>7628</v>
      </c>
      <c r="Z664" s="81"/>
    </row>
    <row r="665" spans="1:26" x14ac:dyDescent="0.25">
      <c r="A665" s="66" t="s">
        <v>220</v>
      </c>
      <c r="B665" s="66" t="s">
        <v>3409</v>
      </c>
      <c r="C665" s="67"/>
      <c r="D665" s="68"/>
      <c r="E665" s="69"/>
      <c r="F665" s="70"/>
      <c r="G665" s="67"/>
      <c r="H665" s="71"/>
      <c r="I665" s="72"/>
      <c r="J665" s="72"/>
      <c r="K665" s="36"/>
      <c r="L665" s="79"/>
      <c r="M665" s="79"/>
      <c r="N665" s="74"/>
      <c r="O665" s="81" t="s">
        <v>352</v>
      </c>
      <c r="P665" s="83">
        <v>42917.457013888888</v>
      </c>
      <c r="Q665" s="81" t="s">
        <v>3637</v>
      </c>
      <c r="R665" s="81"/>
      <c r="S665" s="81"/>
      <c r="T665" s="81" t="s">
        <v>4746</v>
      </c>
      <c r="U665" s="83">
        <v>42917.457013888888</v>
      </c>
      <c r="V665" s="85" t="s">
        <v>5638</v>
      </c>
      <c r="W665" s="81"/>
      <c r="X665" s="81"/>
      <c r="Y665" s="84" t="s">
        <v>7629</v>
      </c>
      <c r="Z665" s="81"/>
    </row>
    <row r="666" spans="1:26" x14ac:dyDescent="0.25">
      <c r="A666" s="66" t="s">
        <v>2274</v>
      </c>
      <c r="B666" s="66" t="s">
        <v>3420</v>
      </c>
      <c r="C666" s="67"/>
      <c r="D666" s="68"/>
      <c r="E666" s="69"/>
      <c r="F666" s="70"/>
      <c r="G666" s="67"/>
      <c r="H666" s="71"/>
      <c r="I666" s="72"/>
      <c r="J666" s="72"/>
      <c r="K666" s="36"/>
      <c r="L666" s="79"/>
      <c r="M666" s="79"/>
      <c r="N666" s="74"/>
      <c r="O666" s="81" t="s">
        <v>352</v>
      </c>
      <c r="P666" s="83">
        <v>42917.457499999997</v>
      </c>
      <c r="Q666" s="81" t="s">
        <v>3653</v>
      </c>
      <c r="R666" s="81"/>
      <c r="S666" s="81"/>
      <c r="T666" s="81" t="s">
        <v>4719</v>
      </c>
      <c r="U666" s="83">
        <v>42917.457499999997</v>
      </c>
      <c r="V666" s="85" t="s">
        <v>5639</v>
      </c>
      <c r="W666" s="81"/>
      <c r="X666" s="81"/>
      <c r="Y666" s="84" t="s">
        <v>7630</v>
      </c>
      <c r="Z666" s="81"/>
    </row>
    <row r="667" spans="1:26" x14ac:dyDescent="0.25">
      <c r="A667" s="66" t="s">
        <v>2275</v>
      </c>
      <c r="B667" s="66" t="s">
        <v>3465</v>
      </c>
      <c r="C667" s="67"/>
      <c r="D667" s="68"/>
      <c r="E667" s="69"/>
      <c r="F667" s="70"/>
      <c r="G667" s="67"/>
      <c r="H667" s="71"/>
      <c r="I667" s="72"/>
      <c r="J667" s="72"/>
      <c r="K667" s="36"/>
      <c r="L667" s="79"/>
      <c r="M667" s="79"/>
      <c r="N667" s="74"/>
      <c r="O667" s="81" t="s">
        <v>352</v>
      </c>
      <c r="P667" s="83">
        <v>42917.457719907405</v>
      </c>
      <c r="Q667" s="81" t="s">
        <v>3812</v>
      </c>
      <c r="R667" s="81"/>
      <c r="S667" s="81"/>
      <c r="T667" s="81" t="s">
        <v>4719</v>
      </c>
      <c r="U667" s="83">
        <v>42917.457719907405</v>
      </c>
      <c r="V667" s="85" t="s">
        <v>5640</v>
      </c>
      <c r="W667" s="81"/>
      <c r="X667" s="81"/>
      <c r="Y667" s="84" t="s">
        <v>7631</v>
      </c>
      <c r="Z667" s="81"/>
    </row>
    <row r="668" spans="1:26" x14ac:dyDescent="0.25">
      <c r="A668" s="66" t="s">
        <v>2276</v>
      </c>
      <c r="B668" s="66" t="s">
        <v>2276</v>
      </c>
      <c r="C668" s="67"/>
      <c r="D668" s="68"/>
      <c r="E668" s="69"/>
      <c r="F668" s="70"/>
      <c r="G668" s="67"/>
      <c r="H668" s="71"/>
      <c r="I668" s="72"/>
      <c r="J668" s="72"/>
      <c r="K668" s="36"/>
      <c r="L668" s="79"/>
      <c r="M668" s="79"/>
      <c r="N668" s="74"/>
      <c r="O668" s="81" t="s">
        <v>179</v>
      </c>
      <c r="P668" s="83">
        <v>42917.458182870374</v>
      </c>
      <c r="Q668" s="81" t="s">
        <v>3813</v>
      </c>
      <c r="R668" s="81"/>
      <c r="S668" s="81"/>
      <c r="T668" s="81" t="s">
        <v>4845</v>
      </c>
      <c r="U668" s="83">
        <v>42917.458182870374</v>
      </c>
      <c r="V668" s="85" t="s">
        <v>5641</v>
      </c>
      <c r="W668" s="81"/>
      <c r="X668" s="81"/>
      <c r="Y668" s="84" t="s">
        <v>7632</v>
      </c>
      <c r="Z668" s="81"/>
    </row>
    <row r="669" spans="1:26" x14ac:dyDescent="0.25">
      <c r="A669" s="66" t="s">
        <v>2277</v>
      </c>
      <c r="B669" s="66" t="s">
        <v>3420</v>
      </c>
      <c r="C669" s="67"/>
      <c r="D669" s="68"/>
      <c r="E669" s="69"/>
      <c r="F669" s="70"/>
      <c r="G669" s="67"/>
      <c r="H669" s="71"/>
      <c r="I669" s="72"/>
      <c r="J669" s="72"/>
      <c r="K669" s="36"/>
      <c r="L669" s="79"/>
      <c r="M669" s="79"/>
      <c r="N669" s="74"/>
      <c r="O669" s="81" t="s">
        <v>352</v>
      </c>
      <c r="P669" s="83">
        <v>42917.458287037036</v>
      </c>
      <c r="Q669" s="81" t="s">
        <v>3653</v>
      </c>
      <c r="R669" s="81"/>
      <c r="S669" s="81"/>
      <c r="T669" s="81" t="s">
        <v>4719</v>
      </c>
      <c r="U669" s="83">
        <v>42917.458287037036</v>
      </c>
      <c r="V669" s="85" t="s">
        <v>5642</v>
      </c>
      <c r="W669" s="81"/>
      <c r="X669" s="81"/>
      <c r="Y669" s="84" t="s">
        <v>7633</v>
      </c>
      <c r="Z669" s="81"/>
    </row>
    <row r="670" spans="1:26" x14ac:dyDescent="0.25">
      <c r="A670" s="66" t="s">
        <v>2278</v>
      </c>
      <c r="B670" s="66" t="s">
        <v>3397</v>
      </c>
      <c r="C670" s="67"/>
      <c r="D670" s="68"/>
      <c r="E670" s="69"/>
      <c r="F670" s="70"/>
      <c r="G670" s="67"/>
      <c r="H670" s="71"/>
      <c r="I670" s="72"/>
      <c r="J670" s="72"/>
      <c r="K670" s="36"/>
      <c r="L670" s="79"/>
      <c r="M670" s="79"/>
      <c r="N670" s="74"/>
      <c r="O670" s="81" t="s">
        <v>352</v>
      </c>
      <c r="P670" s="83">
        <v>42917.458854166667</v>
      </c>
      <c r="Q670" s="81" t="s">
        <v>3614</v>
      </c>
      <c r="R670" s="81"/>
      <c r="S670" s="81"/>
      <c r="T670" s="81" t="s">
        <v>4734</v>
      </c>
      <c r="U670" s="83">
        <v>42917.458854166667</v>
      </c>
      <c r="V670" s="85" t="s">
        <v>5643</v>
      </c>
      <c r="W670" s="81"/>
      <c r="X670" s="81"/>
      <c r="Y670" s="84" t="s">
        <v>7634</v>
      </c>
      <c r="Z670" s="81"/>
    </row>
    <row r="671" spans="1:26" x14ac:dyDescent="0.25">
      <c r="A671" s="66" t="s">
        <v>2279</v>
      </c>
      <c r="B671" s="66" t="s">
        <v>3421</v>
      </c>
      <c r="C671" s="67"/>
      <c r="D671" s="68"/>
      <c r="E671" s="69"/>
      <c r="F671" s="70"/>
      <c r="G671" s="67"/>
      <c r="H671" s="71"/>
      <c r="I671" s="72"/>
      <c r="J671" s="72"/>
      <c r="K671" s="36"/>
      <c r="L671" s="79"/>
      <c r="M671" s="79"/>
      <c r="N671" s="74"/>
      <c r="O671" s="81" t="s">
        <v>352</v>
      </c>
      <c r="P671" s="83">
        <v>42917.459629629629</v>
      </c>
      <c r="Q671" s="81" t="s">
        <v>3658</v>
      </c>
      <c r="R671" s="81"/>
      <c r="S671" s="81"/>
      <c r="T671" s="81" t="s">
        <v>4719</v>
      </c>
      <c r="U671" s="83">
        <v>42917.459629629629</v>
      </c>
      <c r="V671" s="85" t="s">
        <v>5644</v>
      </c>
      <c r="W671" s="81"/>
      <c r="X671" s="81"/>
      <c r="Y671" s="84" t="s">
        <v>7635</v>
      </c>
      <c r="Z671" s="81"/>
    </row>
    <row r="672" spans="1:26" x14ac:dyDescent="0.25">
      <c r="A672" s="66" t="s">
        <v>2280</v>
      </c>
      <c r="B672" s="66" t="s">
        <v>3392</v>
      </c>
      <c r="C672" s="67"/>
      <c r="D672" s="68"/>
      <c r="E672" s="69"/>
      <c r="F672" s="70"/>
      <c r="G672" s="67"/>
      <c r="H672" s="71"/>
      <c r="I672" s="72"/>
      <c r="J672" s="72"/>
      <c r="K672" s="36"/>
      <c r="L672" s="79"/>
      <c r="M672" s="79"/>
      <c r="N672" s="74"/>
      <c r="O672" s="81" t="s">
        <v>352</v>
      </c>
      <c r="P672" s="83">
        <v>42917.459675925929</v>
      </c>
      <c r="Q672" s="81" t="s">
        <v>3591</v>
      </c>
      <c r="R672" s="81"/>
      <c r="S672" s="81"/>
      <c r="T672" s="81" t="s">
        <v>4719</v>
      </c>
      <c r="U672" s="83">
        <v>42917.459675925929</v>
      </c>
      <c r="V672" s="85" t="s">
        <v>5645</v>
      </c>
      <c r="W672" s="81"/>
      <c r="X672" s="81"/>
      <c r="Y672" s="84" t="s">
        <v>7636</v>
      </c>
      <c r="Z672" s="81"/>
    </row>
    <row r="673" spans="1:26" x14ac:dyDescent="0.25">
      <c r="A673" s="66" t="s">
        <v>1337</v>
      </c>
      <c r="B673" s="66" t="s">
        <v>312</v>
      </c>
      <c r="C673" s="67"/>
      <c r="D673" s="68"/>
      <c r="E673" s="69"/>
      <c r="F673" s="70"/>
      <c r="G673" s="67"/>
      <c r="H673" s="71"/>
      <c r="I673" s="72"/>
      <c r="J673" s="72"/>
      <c r="K673" s="36"/>
      <c r="L673" s="79"/>
      <c r="M673" s="79"/>
      <c r="N673" s="74"/>
      <c r="O673" s="81" t="s">
        <v>352</v>
      </c>
      <c r="P673" s="83">
        <v>42917.459907407407</v>
      </c>
      <c r="Q673" s="81" t="s">
        <v>3801</v>
      </c>
      <c r="R673" s="85" t="s">
        <v>4466</v>
      </c>
      <c r="S673" s="81" t="s">
        <v>372</v>
      </c>
      <c r="T673" s="81" t="s">
        <v>4723</v>
      </c>
      <c r="U673" s="83">
        <v>42917.459907407407</v>
      </c>
      <c r="V673" s="85" t="s">
        <v>5646</v>
      </c>
      <c r="W673" s="81"/>
      <c r="X673" s="81"/>
      <c r="Y673" s="84" t="s">
        <v>7637</v>
      </c>
      <c r="Z673" s="81"/>
    </row>
    <row r="674" spans="1:26" x14ac:dyDescent="0.25">
      <c r="A674" s="66" t="s">
        <v>2281</v>
      </c>
      <c r="B674" s="66" t="s">
        <v>2892</v>
      </c>
      <c r="C674" s="67"/>
      <c r="D674" s="68"/>
      <c r="E674" s="69"/>
      <c r="F674" s="70"/>
      <c r="G674" s="67"/>
      <c r="H674" s="71"/>
      <c r="I674" s="72"/>
      <c r="J674" s="72"/>
      <c r="K674" s="36"/>
      <c r="L674" s="79"/>
      <c r="M674" s="79"/>
      <c r="N674" s="74"/>
      <c r="O674" s="81" t="s">
        <v>352</v>
      </c>
      <c r="P674" s="83">
        <v>42917.460590277777</v>
      </c>
      <c r="Q674" s="81" t="s">
        <v>3757</v>
      </c>
      <c r="R674" s="81"/>
      <c r="S674" s="81"/>
      <c r="T674" s="81" t="s">
        <v>4730</v>
      </c>
      <c r="U674" s="83">
        <v>42917.460590277777</v>
      </c>
      <c r="V674" s="85" t="s">
        <v>5647</v>
      </c>
      <c r="W674" s="81"/>
      <c r="X674" s="81"/>
      <c r="Y674" s="84" t="s">
        <v>7638</v>
      </c>
      <c r="Z674" s="81"/>
    </row>
    <row r="675" spans="1:26" x14ac:dyDescent="0.25">
      <c r="A675" s="66" t="s">
        <v>2282</v>
      </c>
      <c r="B675" s="66" t="s">
        <v>282</v>
      </c>
      <c r="C675" s="67"/>
      <c r="D675" s="68"/>
      <c r="E675" s="69"/>
      <c r="F675" s="70"/>
      <c r="G675" s="67"/>
      <c r="H675" s="71"/>
      <c r="I675" s="72"/>
      <c r="J675" s="72"/>
      <c r="K675" s="36"/>
      <c r="L675" s="79"/>
      <c r="M675" s="79"/>
      <c r="N675" s="74"/>
      <c r="O675" s="81" t="s">
        <v>352</v>
      </c>
      <c r="P675" s="83">
        <v>42917.4609375</v>
      </c>
      <c r="Q675" s="81" t="s">
        <v>3814</v>
      </c>
      <c r="R675" s="81"/>
      <c r="S675" s="81"/>
      <c r="T675" s="81" t="s">
        <v>4846</v>
      </c>
      <c r="U675" s="83">
        <v>42917.4609375</v>
      </c>
      <c r="V675" s="85" t="s">
        <v>5648</v>
      </c>
      <c r="W675" s="81"/>
      <c r="X675" s="81"/>
      <c r="Y675" s="84" t="s">
        <v>7639</v>
      </c>
      <c r="Z675" s="81"/>
    </row>
    <row r="676" spans="1:26" x14ac:dyDescent="0.25">
      <c r="A676" s="66" t="s">
        <v>2283</v>
      </c>
      <c r="B676" s="66" t="s">
        <v>312</v>
      </c>
      <c r="C676" s="67"/>
      <c r="D676" s="68"/>
      <c r="E676" s="69"/>
      <c r="F676" s="70"/>
      <c r="G676" s="67"/>
      <c r="H676" s="71"/>
      <c r="I676" s="72"/>
      <c r="J676" s="72"/>
      <c r="K676" s="36"/>
      <c r="L676" s="79"/>
      <c r="M676" s="79"/>
      <c r="N676" s="74"/>
      <c r="O676" s="81" t="s">
        <v>352</v>
      </c>
      <c r="P676" s="83">
        <v>42917.4609837963</v>
      </c>
      <c r="Q676" s="81" t="s">
        <v>3801</v>
      </c>
      <c r="R676" s="85" t="s">
        <v>4466</v>
      </c>
      <c r="S676" s="81" t="s">
        <v>372</v>
      </c>
      <c r="T676" s="81" t="s">
        <v>4723</v>
      </c>
      <c r="U676" s="83">
        <v>42917.4609837963</v>
      </c>
      <c r="V676" s="85" t="s">
        <v>5649</v>
      </c>
      <c r="W676" s="81"/>
      <c r="X676" s="81"/>
      <c r="Y676" s="84" t="s">
        <v>7640</v>
      </c>
      <c r="Z676" s="81"/>
    </row>
    <row r="677" spans="1:26" x14ac:dyDescent="0.25">
      <c r="A677" s="66" t="s">
        <v>2284</v>
      </c>
      <c r="B677" s="66" t="s">
        <v>2892</v>
      </c>
      <c r="C677" s="67"/>
      <c r="D677" s="68"/>
      <c r="E677" s="69"/>
      <c r="F677" s="70"/>
      <c r="G677" s="67"/>
      <c r="H677" s="71"/>
      <c r="I677" s="72"/>
      <c r="J677" s="72"/>
      <c r="K677" s="36"/>
      <c r="L677" s="79"/>
      <c r="M677" s="79"/>
      <c r="N677" s="74"/>
      <c r="O677" s="81" t="s">
        <v>352</v>
      </c>
      <c r="P677" s="83">
        <v>42917.461030092592</v>
      </c>
      <c r="Q677" s="81" t="s">
        <v>3757</v>
      </c>
      <c r="R677" s="81"/>
      <c r="S677" s="81"/>
      <c r="T677" s="81" t="s">
        <v>4730</v>
      </c>
      <c r="U677" s="83">
        <v>42917.461030092592</v>
      </c>
      <c r="V677" s="85" t="s">
        <v>5650</v>
      </c>
      <c r="W677" s="81"/>
      <c r="X677" s="81"/>
      <c r="Y677" s="84" t="s">
        <v>7641</v>
      </c>
      <c r="Z677" s="81"/>
    </row>
    <row r="678" spans="1:26" x14ac:dyDescent="0.25">
      <c r="A678" s="66" t="s">
        <v>2285</v>
      </c>
      <c r="B678" s="66" t="s">
        <v>1359</v>
      </c>
      <c r="C678" s="67"/>
      <c r="D678" s="68"/>
      <c r="E678" s="69"/>
      <c r="F678" s="70"/>
      <c r="G678" s="67"/>
      <c r="H678" s="71"/>
      <c r="I678" s="72"/>
      <c r="J678" s="72"/>
      <c r="K678" s="36"/>
      <c r="L678" s="79"/>
      <c r="M678" s="79"/>
      <c r="N678" s="74"/>
      <c r="O678" s="81" t="s">
        <v>352</v>
      </c>
      <c r="P678" s="83">
        <v>42917.46162037037</v>
      </c>
      <c r="Q678" s="81" t="s">
        <v>3811</v>
      </c>
      <c r="R678" s="81"/>
      <c r="S678" s="81"/>
      <c r="T678" s="81" t="s">
        <v>4844</v>
      </c>
      <c r="U678" s="83">
        <v>42917.46162037037</v>
      </c>
      <c r="V678" s="85" t="s">
        <v>5651</v>
      </c>
      <c r="W678" s="81"/>
      <c r="X678" s="81"/>
      <c r="Y678" s="84" t="s">
        <v>7642</v>
      </c>
      <c r="Z678" s="81"/>
    </row>
    <row r="679" spans="1:26" x14ac:dyDescent="0.25">
      <c r="A679" s="66" t="s">
        <v>2286</v>
      </c>
      <c r="B679" s="66" t="s">
        <v>278</v>
      </c>
      <c r="C679" s="67"/>
      <c r="D679" s="68"/>
      <c r="E679" s="69"/>
      <c r="F679" s="70"/>
      <c r="G679" s="67"/>
      <c r="H679" s="71"/>
      <c r="I679" s="72"/>
      <c r="J679" s="72"/>
      <c r="K679" s="36"/>
      <c r="L679" s="79"/>
      <c r="M679" s="79"/>
      <c r="N679" s="74"/>
      <c r="O679" s="81" t="s">
        <v>352</v>
      </c>
      <c r="P679" s="83">
        <v>42917.462268518517</v>
      </c>
      <c r="Q679" s="81" t="s">
        <v>3815</v>
      </c>
      <c r="R679" s="81"/>
      <c r="S679" s="81"/>
      <c r="T679" s="81" t="s">
        <v>4719</v>
      </c>
      <c r="U679" s="83">
        <v>42917.462268518517</v>
      </c>
      <c r="V679" s="85" t="s">
        <v>5652</v>
      </c>
      <c r="W679" s="81"/>
      <c r="X679" s="81"/>
      <c r="Y679" s="84" t="s">
        <v>7643</v>
      </c>
      <c r="Z679" s="84" t="s">
        <v>9100</v>
      </c>
    </row>
    <row r="680" spans="1:26" x14ac:dyDescent="0.25">
      <c r="A680" s="66" t="s">
        <v>2286</v>
      </c>
      <c r="B680" s="66" t="s">
        <v>315</v>
      </c>
      <c r="C680" s="67"/>
      <c r="D680" s="68"/>
      <c r="E680" s="69"/>
      <c r="F680" s="70"/>
      <c r="G680" s="67"/>
      <c r="H680" s="71"/>
      <c r="I680" s="72"/>
      <c r="J680" s="72"/>
      <c r="K680" s="36"/>
      <c r="L680" s="79"/>
      <c r="M680" s="79"/>
      <c r="N680" s="74"/>
      <c r="O680" s="81" t="s">
        <v>353</v>
      </c>
      <c r="P680" s="83">
        <v>42917.462268518517</v>
      </c>
      <c r="Q680" s="81" t="s">
        <v>3815</v>
      </c>
      <c r="R680" s="81"/>
      <c r="S680" s="81"/>
      <c r="T680" s="81" t="s">
        <v>4719</v>
      </c>
      <c r="U680" s="83">
        <v>42917.462268518517</v>
      </c>
      <c r="V680" s="85" t="s">
        <v>5652</v>
      </c>
      <c r="W680" s="81"/>
      <c r="X680" s="81"/>
      <c r="Y680" s="84" t="s">
        <v>7643</v>
      </c>
      <c r="Z680" s="84" t="s">
        <v>9100</v>
      </c>
    </row>
    <row r="681" spans="1:26" x14ac:dyDescent="0.25">
      <c r="A681" s="66" t="s">
        <v>2287</v>
      </c>
      <c r="B681" s="66" t="s">
        <v>3272</v>
      </c>
      <c r="C681" s="67"/>
      <c r="D681" s="68"/>
      <c r="E681" s="69"/>
      <c r="F681" s="70"/>
      <c r="G681" s="67"/>
      <c r="H681" s="71"/>
      <c r="I681" s="72"/>
      <c r="J681" s="72"/>
      <c r="K681" s="36"/>
      <c r="L681" s="79"/>
      <c r="M681" s="79"/>
      <c r="N681" s="74"/>
      <c r="O681" s="81" t="s">
        <v>352</v>
      </c>
      <c r="P681" s="83">
        <v>42917.462465277778</v>
      </c>
      <c r="Q681" s="81" t="s">
        <v>3769</v>
      </c>
      <c r="R681" s="81"/>
      <c r="S681" s="81"/>
      <c r="T681" s="81" t="s">
        <v>4720</v>
      </c>
      <c r="U681" s="83">
        <v>42917.462465277778</v>
      </c>
      <c r="V681" s="85" t="s">
        <v>5653</v>
      </c>
      <c r="W681" s="81"/>
      <c r="X681" s="81"/>
      <c r="Y681" s="84" t="s">
        <v>7644</v>
      </c>
      <c r="Z681" s="81"/>
    </row>
    <row r="682" spans="1:26" x14ac:dyDescent="0.25">
      <c r="A682" s="66" t="s">
        <v>2288</v>
      </c>
      <c r="B682" s="66" t="s">
        <v>3420</v>
      </c>
      <c r="C682" s="67"/>
      <c r="D682" s="68"/>
      <c r="E682" s="69"/>
      <c r="F682" s="70"/>
      <c r="G682" s="67"/>
      <c r="H682" s="71"/>
      <c r="I682" s="72"/>
      <c r="J682" s="72"/>
      <c r="K682" s="36"/>
      <c r="L682" s="79"/>
      <c r="M682" s="79"/>
      <c r="N682" s="74"/>
      <c r="O682" s="81" t="s">
        <v>352</v>
      </c>
      <c r="P682" s="83">
        <v>42917.462476851855</v>
      </c>
      <c r="Q682" s="81" t="s">
        <v>3653</v>
      </c>
      <c r="R682" s="81"/>
      <c r="S682" s="81"/>
      <c r="T682" s="81" t="s">
        <v>4719</v>
      </c>
      <c r="U682" s="83">
        <v>42917.462476851855</v>
      </c>
      <c r="V682" s="85" t="s">
        <v>5654</v>
      </c>
      <c r="W682" s="81"/>
      <c r="X682" s="81"/>
      <c r="Y682" s="84" t="s">
        <v>7645</v>
      </c>
      <c r="Z682" s="81"/>
    </row>
    <row r="683" spans="1:26" x14ac:dyDescent="0.25">
      <c r="A683" s="66" t="s">
        <v>1323</v>
      </c>
      <c r="B683" s="66" t="s">
        <v>2760</v>
      </c>
      <c r="C683" s="67"/>
      <c r="D683" s="68"/>
      <c r="E683" s="69"/>
      <c r="F683" s="70"/>
      <c r="G683" s="67"/>
      <c r="H683" s="71"/>
      <c r="I683" s="72"/>
      <c r="J683" s="72"/>
      <c r="K683" s="36"/>
      <c r="L683" s="79"/>
      <c r="M683" s="79"/>
      <c r="N683" s="74"/>
      <c r="O683" s="81" t="s">
        <v>352</v>
      </c>
      <c r="P683" s="83">
        <v>42917.326527777775</v>
      </c>
      <c r="Q683" s="81" t="s">
        <v>3612</v>
      </c>
      <c r="R683" s="81"/>
      <c r="S683" s="81"/>
      <c r="T683" s="81" t="s">
        <v>4733</v>
      </c>
      <c r="U683" s="83">
        <v>42917.326527777775</v>
      </c>
      <c r="V683" s="85" t="s">
        <v>5655</v>
      </c>
      <c r="W683" s="81"/>
      <c r="X683" s="81"/>
      <c r="Y683" s="84" t="s">
        <v>7646</v>
      </c>
      <c r="Z683" s="81"/>
    </row>
    <row r="684" spans="1:26" x14ac:dyDescent="0.25">
      <c r="A684" s="66" t="s">
        <v>1323</v>
      </c>
      <c r="B684" s="66" t="s">
        <v>1359</v>
      </c>
      <c r="C684" s="67"/>
      <c r="D684" s="68"/>
      <c r="E684" s="69"/>
      <c r="F684" s="70"/>
      <c r="G684" s="67"/>
      <c r="H684" s="71"/>
      <c r="I684" s="72"/>
      <c r="J684" s="72"/>
      <c r="K684" s="36"/>
      <c r="L684" s="79"/>
      <c r="M684" s="79"/>
      <c r="N684" s="74"/>
      <c r="O684" s="81" t="s">
        <v>352</v>
      </c>
      <c r="P684" s="83">
        <v>42917.462916666664</v>
      </c>
      <c r="Q684" s="81" t="s">
        <v>3811</v>
      </c>
      <c r="R684" s="81"/>
      <c r="S684" s="81"/>
      <c r="T684" s="81" t="s">
        <v>4844</v>
      </c>
      <c r="U684" s="83">
        <v>42917.462916666664</v>
      </c>
      <c r="V684" s="85" t="s">
        <v>5656</v>
      </c>
      <c r="W684" s="81"/>
      <c r="X684" s="81"/>
      <c r="Y684" s="84" t="s">
        <v>7647</v>
      </c>
      <c r="Z684" s="81"/>
    </row>
    <row r="685" spans="1:26" x14ac:dyDescent="0.25">
      <c r="A685" s="66" t="s">
        <v>2289</v>
      </c>
      <c r="B685" s="66" t="s">
        <v>3449</v>
      </c>
      <c r="C685" s="67"/>
      <c r="D685" s="68"/>
      <c r="E685" s="69"/>
      <c r="F685" s="70"/>
      <c r="G685" s="67"/>
      <c r="H685" s="71"/>
      <c r="I685" s="72"/>
      <c r="J685" s="72"/>
      <c r="K685" s="36"/>
      <c r="L685" s="79"/>
      <c r="M685" s="79"/>
      <c r="N685" s="74"/>
      <c r="O685" s="81" t="s">
        <v>352</v>
      </c>
      <c r="P685" s="83">
        <v>42917.463773148149</v>
      </c>
      <c r="Q685" s="81" t="s">
        <v>3752</v>
      </c>
      <c r="R685" s="85" t="s">
        <v>4432</v>
      </c>
      <c r="S685" s="81" t="s">
        <v>364</v>
      </c>
      <c r="T685" s="81" t="s">
        <v>4719</v>
      </c>
      <c r="U685" s="83">
        <v>42917.463773148149</v>
      </c>
      <c r="V685" s="85" t="s">
        <v>5657</v>
      </c>
      <c r="W685" s="81"/>
      <c r="X685" s="81"/>
      <c r="Y685" s="84" t="s">
        <v>7648</v>
      </c>
      <c r="Z685" s="81"/>
    </row>
    <row r="686" spans="1:26" x14ac:dyDescent="0.25">
      <c r="A686" s="66" t="s">
        <v>2289</v>
      </c>
      <c r="B686" s="66" t="s">
        <v>348</v>
      </c>
      <c r="C686" s="67"/>
      <c r="D686" s="68"/>
      <c r="E686" s="69"/>
      <c r="F686" s="70"/>
      <c r="G686" s="67"/>
      <c r="H686" s="71"/>
      <c r="I686" s="72"/>
      <c r="J686" s="72"/>
      <c r="K686" s="36"/>
      <c r="L686" s="79"/>
      <c r="M686" s="79"/>
      <c r="N686" s="74"/>
      <c r="O686" s="81" t="s">
        <v>352</v>
      </c>
      <c r="P686" s="83">
        <v>42917.463773148149</v>
      </c>
      <c r="Q686" s="81" t="s">
        <v>3752</v>
      </c>
      <c r="R686" s="85" t="s">
        <v>4432</v>
      </c>
      <c r="S686" s="81" t="s">
        <v>364</v>
      </c>
      <c r="T686" s="81" t="s">
        <v>4719</v>
      </c>
      <c r="U686" s="83">
        <v>42917.463773148149</v>
      </c>
      <c r="V686" s="85" t="s">
        <v>5657</v>
      </c>
      <c r="W686" s="81"/>
      <c r="X686" s="81"/>
      <c r="Y686" s="84" t="s">
        <v>7648</v>
      </c>
      <c r="Z686" s="81"/>
    </row>
    <row r="687" spans="1:26" x14ac:dyDescent="0.25">
      <c r="A687" s="66" t="s">
        <v>2289</v>
      </c>
      <c r="B687" s="66" t="s">
        <v>2822</v>
      </c>
      <c r="C687" s="67"/>
      <c r="D687" s="68"/>
      <c r="E687" s="69"/>
      <c r="F687" s="70"/>
      <c r="G687" s="67"/>
      <c r="H687" s="71"/>
      <c r="I687" s="72"/>
      <c r="J687" s="72"/>
      <c r="K687" s="36"/>
      <c r="L687" s="79"/>
      <c r="M687" s="79"/>
      <c r="N687" s="74"/>
      <c r="O687" s="81" t="s">
        <v>352</v>
      </c>
      <c r="P687" s="83">
        <v>42917.463773148149</v>
      </c>
      <c r="Q687" s="81" t="s">
        <v>3752</v>
      </c>
      <c r="R687" s="85" t="s">
        <v>4432</v>
      </c>
      <c r="S687" s="81" t="s">
        <v>364</v>
      </c>
      <c r="T687" s="81" t="s">
        <v>4719</v>
      </c>
      <c r="U687" s="83">
        <v>42917.463773148149</v>
      </c>
      <c r="V687" s="85" t="s">
        <v>5657</v>
      </c>
      <c r="W687" s="81"/>
      <c r="X687" s="81"/>
      <c r="Y687" s="84" t="s">
        <v>7648</v>
      </c>
      <c r="Z687" s="81"/>
    </row>
    <row r="688" spans="1:26" x14ac:dyDescent="0.25">
      <c r="A688" s="66" t="s">
        <v>2290</v>
      </c>
      <c r="B688" s="66" t="s">
        <v>3420</v>
      </c>
      <c r="C688" s="67"/>
      <c r="D688" s="68"/>
      <c r="E688" s="69"/>
      <c r="F688" s="70"/>
      <c r="G688" s="67"/>
      <c r="H688" s="71"/>
      <c r="I688" s="72"/>
      <c r="J688" s="72"/>
      <c r="K688" s="36"/>
      <c r="L688" s="79"/>
      <c r="M688" s="79"/>
      <c r="N688" s="74"/>
      <c r="O688" s="81" t="s">
        <v>352</v>
      </c>
      <c r="P688" s="83">
        <v>42917.463958333334</v>
      </c>
      <c r="Q688" s="81" t="s">
        <v>3653</v>
      </c>
      <c r="R688" s="81"/>
      <c r="S688" s="81"/>
      <c r="T688" s="81" t="s">
        <v>4719</v>
      </c>
      <c r="U688" s="83">
        <v>42917.463958333334</v>
      </c>
      <c r="V688" s="85" t="s">
        <v>5658</v>
      </c>
      <c r="W688" s="81"/>
      <c r="X688" s="81"/>
      <c r="Y688" s="84" t="s">
        <v>7649</v>
      </c>
      <c r="Z688" s="81"/>
    </row>
    <row r="689" spans="1:26" x14ac:dyDescent="0.25">
      <c r="A689" s="66" t="s">
        <v>2291</v>
      </c>
      <c r="B689" s="66" t="s">
        <v>2291</v>
      </c>
      <c r="C689" s="67"/>
      <c r="D689" s="68"/>
      <c r="E689" s="69"/>
      <c r="F689" s="70"/>
      <c r="G689" s="67"/>
      <c r="H689" s="71"/>
      <c r="I689" s="72"/>
      <c r="J689" s="72"/>
      <c r="K689" s="36"/>
      <c r="L689" s="79"/>
      <c r="M689" s="79"/>
      <c r="N689" s="74"/>
      <c r="O689" s="81" t="s">
        <v>179</v>
      </c>
      <c r="P689" s="83">
        <v>42917.464270833334</v>
      </c>
      <c r="Q689" s="81" t="s">
        <v>3816</v>
      </c>
      <c r="R689" s="85" t="s">
        <v>4470</v>
      </c>
      <c r="S689" s="81" t="s">
        <v>4702</v>
      </c>
      <c r="T689" s="81" t="s">
        <v>4719</v>
      </c>
      <c r="U689" s="83">
        <v>42917.464270833334</v>
      </c>
      <c r="V689" s="85" t="s">
        <v>5659</v>
      </c>
      <c r="W689" s="81"/>
      <c r="X689" s="81"/>
      <c r="Y689" s="84" t="s">
        <v>7650</v>
      </c>
      <c r="Z689" s="81"/>
    </row>
    <row r="690" spans="1:26" x14ac:dyDescent="0.25">
      <c r="A690" s="66" t="s">
        <v>2292</v>
      </c>
      <c r="B690" s="66" t="s">
        <v>2292</v>
      </c>
      <c r="C690" s="67"/>
      <c r="D690" s="68"/>
      <c r="E690" s="69"/>
      <c r="F690" s="70"/>
      <c r="G690" s="67"/>
      <c r="H690" s="71"/>
      <c r="I690" s="72"/>
      <c r="J690" s="72"/>
      <c r="K690" s="36"/>
      <c r="L690" s="79"/>
      <c r="M690" s="79"/>
      <c r="N690" s="74"/>
      <c r="O690" s="81" t="s">
        <v>179</v>
      </c>
      <c r="P690" s="83">
        <v>42917.464513888888</v>
      </c>
      <c r="Q690" s="81" t="s">
        <v>3817</v>
      </c>
      <c r="R690" s="81"/>
      <c r="S690" s="81"/>
      <c r="T690" s="81" t="s">
        <v>4719</v>
      </c>
      <c r="U690" s="83">
        <v>42917.464513888888</v>
      </c>
      <c r="V690" s="85" t="s">
        <v>5660</v>
      </c>
      <c r="W690" s="81"/>
      <c r="X690" s="81"/>
      <c r="Y690" s="84" t="s">
        <v>7651</v>
      </c>
      <c r="Z690" s="81"/>
    </row>
    <row r="691" spans="1:26" x14ac:dyDescent="0.25">
      <c r="A691" s="66" t="s">
        <v>1358</v>
      </c>
      <c r="B691" s="66" t="s">
        <v>1359</v>
      </c>
      <c r="C691" s="67"/>
      <c r="D691" s="68"/>
      <c r="E691" s="69"/>
      <c r="F691" s="70"/>
      <c r="G691" s="67"/>
      <c r="H691" s="71"/>
      <c r="I691" s="72"/>
      <c r="J691" s="72"/>
      <c r="K691" s="36"/>
      <c r="L691" s="79"/>
      <c r="M691" s="79"/>
      <c r="N691" s="74"/>
      <c r="O691" s="81" t="s">
        <v>352</v>
      </c>
      <c r="P691" s="83">
        <v>42917.464525462965</v>
      </c>
      <c r="Q691" s="81" t="s">
        <v>3811</v>
      </c>
      <c r="R691" s="81"/>
      <c r="S691" s="81"/>
      <c r="T691" s="81" t="s">
        <v>4844</v>
      </c>
      <c r="U691" s="83">
        <v>42917.464525462965</v>
      </c>
      <c r="V691" s="85" t="s">
        <v>5661</v>
      </c>
      <c r="W691" s="81"/>
      <c r="X691" s="81"/>
      <c r="Y691" s="84" t="s">
        <v>7652</v>
      </c>
      <c r="Z691" s="81"/>
    </row>
    <row r="692" spans="1:26" x14ac:dyDescent="0.25">
      <c r="A692" s="66" t="s">
        <v>2293</v>
      </c>
      <c r="B692" s="66" t="s">
        <v>3392</v>
      </c>
      <c r="C692" s="67"/>
      <c r="D692" s="68"/>
      <c r="E692" s="69"/>
      <c r="F692" s="70"/>
      <c r="G692" s="67"/>
      <c r="H692" s="71"/>
      <c r="I692" s="72"/>
      <c r="J692" s="72"/>
      <c r="K692" s="36"/>
      <c r="L692" s="79"/>
      <c r="M692" s="79"/>
      <c r="N692" s="74"/>
      <c r="O692" s="81" t="s">
        <v>352</v>
      </c>
      <c r="P692" s="83">
        <v>42917.464837962965</v>
      </c>
      <c r="Q692" s="81" t="s">
        <v>3591</v>
      </c>
      <c r="R692" s="81"/>
      <c r="S692" s="81"/>
      <c r="T692" s="81" t="s">
        <v>4719</v>
      </c>
      <c r="U692" s="83">
        <v>42917.464837962965</v>
      </c>
      <c r="V692" s="85" t="s">
        <v>5662</v>
      </c>
      <c r="W692" s="81"/>
      <c r="X692" s="81"/>
      <c r="Y692" s="84" t="s">
        <v>7653</v>
      </c>
      <c r="Z692" s="81"/>
    </row>
    <row r="693" spans="1:26" x14ac:dyDescent="0.25">
      <c r="A693" s="66" t="s">
        <v>1367</v>
      </c>
      <c r="B693" s="66" t="s">
        <v>200</v>
      </c>
      <c r="C693" s="67"/>
      <c r="D693" s="68"/>
      <c r="E693" s="69"/>
      <c r="F693" s="70"/>
      <c r="G693" s="67"/>
      <c r="H693" s="71"/>
      <c r="I693" s="72"/>
      <c r="J693" s="72"/>
      <c r="K693" s="36"/>
      <c r="L693" s="79"/>
      <c r="M693" s="79"/>
      <c r="N693" s="74"/>
      <c r="O693" s="81" t="s">
        <v>352</v>
      </c>
      <c r="P693" s="83">
        <v>42917.465520833335</v>
      </c>
      <c r="Q693" s="81" t="s">
        <v>3620</v>
      </c>
      <c r="R693" s="81"/>
      <c r="S693" s="81"/>
      <c r="T693" s="81" t="s">
        <v>4725</v>
      </c>
      <c r="U693" s="83">
        <v>42917.465520833335</v>
      </c>
      <c r="V693" s="85" t="s">
        <v>5663</v>
      </c>
      <c r="W693" s="81"/>
      <c r="X693" s="81"/>
      <c r="Y693" s="84" t="s">
        <v>7654</v>
      </c>
      <c r="Z693" s="81"/>
    </row>
    <row r="694" spans="1:26" x14ac:dyDescent="0.25">
      <c r="A694" s="66" t="s">
        <v>2294</v>
      </c>
      <c r="B694" s="66" t="s">
        <v>299</v>
      </c>
      <c r="C694" s="67"/>
      <c r="D694" s="68"/>
      <c r="E694" s="69"/>
      <c r="F694" s="70"/>
      <c r="G694" s="67"/>
      <c r="H694" s="71"/>
      <c r="I694" s="72"/>
      <c r="J694" s="72"/>
      <c r="K694" s="36"/>
      <c r="L694" s="79"/>
      <c r="M694" s="79"/>
      <c r="N694" s="74"/>
      <c r="O694" s="81" t="s">
        <v>352</v>
      </c>
      <c r="P694" s="83">
        <v>42917.465682870374</v>
      </c>
      <c r="Q694" s="81" t="s">
        <v>3818</v>
      </c>
      <c r="R694" s="81"/>
      <c r="S694" s="81"/>
      <c r="T694" s="81" t="s">
        <v>4820</v>
      </c>
      <c r="U694" s="83">
        <v>42917.465682870374</v>
      </c>
      <c r="V694" s="85" t="s">
        <v>5664</v>
      </c>
      <c r="W694" s="81"/>
      <c r="X694" s="81"/>
      <c r="Y694" s="84" t="s">
        <v>7655</v>
      </c>
      <c r="Z694" s="81"/>
    </row>
    <row r="695" spans="1:26" x14ac:dyDescent="0.25">
      <c r="A695" s="66" t="s">
        <v>2294</v>
      </c>
      <c r="B695" s="66" t="s">
        <v>286</v>
      </c>
      <c r="C695" s="67"/>
      <c r="D695" s="68"/>
      <c r="E695" s="69"/>
      <c r="F695" s="70"/>
      <c r="G695" s="67"/>
      <c r="H695" s="71"/>
      <c r="I695" s="72"/>
      <c r="J695" s="72"/>
      <c r="K695" s="36"/>
      <c r="L695" s="79"/>
      <c r="M695" s="79"/>
      <c r="N695" s="74"/>
      <c r="O695" s="81" t="s">
        <v>352</v>
      </c>
      <c r="P695" s="83">
        <v>42917.465682870374</v>
      </c>
      <c r="Q695" s="81" t="s">
        <v>3818</v>
      </c>
      <c r="R695" s="81"/>
      <c r="S695" s="81"/>
      <c r="T695" s="81" t="s">
        <v>4820</v>
      </c>
      <c r="U695" s="83">
        <v>42917.465682870374</v>
      </c>
      <c r="V695" s="85" t="s">
        <v>5664</v>
      </c>
      <c r="W695" s="81"/>
      <c r="X695" s="81"/>
      <c r="Y695" s="84" t="s">
        <v>7655</v>
      </c>
      <c r="Z695" s="81"/>
    </row>
    <row r="696" spans="1:26" x14ac:dyDescent="0.25">
      <c r="A696" s="66" t="s">
        <v>2294</v>
      </c>
      <c r="B696" s="66" t="s">
        <v>343</v>
      </c>
      <c r="C696" s="67"/>
      <c r="D696" s="68"/>
      <c r="E696" s="69"/>
      <c r="F696" s="70"/>
      <c r="G696" s="67"/>
      <c r="H696" s="71"/>
      <c r="I696" s="72"/>
      <c r="J696" s="72"/>
      <c r="K696" s="36"/>
      <c r="L696" s="79"/>
      <c r="M696" s="79"/>
      <c r="N696" s="74"/>
      <c r="O696" s="81" t="s">
        <v>352</v>
      </c>
      <c r="P696" s="83">
        <v>42917.465682870374</v>
      </c>
      <c r="Q696" s="81" t="s">
        <v>3818</v>
      </c>
      <c r="R696" s="81"/>
      <c r="S696" s="81"/>
      <c r="T696" s="81" t="s">
        <v>4820</v>
      </c>
      <c r="U696" s="83">
        <v>42917.465682870374</v>
      </c>
      <c r="V696" s="85" t="s">
        <v>5664</v>
      </c>
      <c r="W696" s="81"/>
      <c r="X696" s="81"/>
      <c r="Y696" s="84" t="s">
        <v>7655</v>
      </c>
      <c r="Z696" s="81"/>
    </row>
    <row r="697" spans="1:26" x14ac:dyDescent="0.25">
      <c r="A697" s="66" t="s">
        <v>2295</v>
      </c>
      <c r="B697" s="66" t="s">
        <v>3272</v>
      </c>
      <c r="C697" s="67"/>
      <c r="D697" s="68"/>
      <c r="E697" s="69"/>
      <c r="F697" s="70"/>
      <c r="G697" s="67"/>
      <c r="H697" s="71"/>
      <c r="I697" s="72"/>
      <c r="J697" s="72"/>
      <c r="K697" s="36"/>
      <c r="L697" s="79"/>
      <c r="M697" s="79"/>
      <c r="N697" s="74"/>
      <c r="O697" s="81" t="s">
        <v>352</v>
      </c>
      <c r="P697" s="83">
        <v>42917.466168981482</v>
      </c>
      <c r="Q697" s="81" t="s">
        <v>3769</v>
      </c>
      <c r="R697" s="81"/>
      <c r="S697" s="81"/>
      <c r="T697" s="81" t="s">
        <v>4720</v>
      </c>
      <c r="U697" s="83">
        <v>42917.466168981482</v>
      </c>
      <c r="V697" s="85" t="s">
        <v>5665</v>
      </c>
      <c r="W697" s="81"/>
      <c r="X697" s="81"/>
      <c r="Y697" s="84" t="s">
        <v>7656</v>
      </c>
      <c r="Z697" s="81"/>
    </row>
    <row r="698" spans="1:26" x14ac:dyDescent="0.25">
      <c r="A698" s="66" t="s">
        <v>2296</v>
      </c>
      <c r="B698" s="66" t="s">
        <v>2892</v>
      </c>
      <c r="C698" s="67"/>
      <c r="D698" s="68"/>
      <c r="E698" s="69"/>
      <c r="F698" s="70"/>
      <c r="G698" s="67"/>
      <c r="H698" s="71"/>
      <c r="I698" s="72"/>
      <c r="J698" s="72"/>
      <c r="K698" s="36"/>
      <c r="L698" s="79"/>
      <c r="M698" s="79"/>
      <c r="N698" s="74"/>
      <c r="O698" s="81" t="s">
        <v>352</v>
      </c>
      <c r="P698" s="83">
        <v>42917.467488425929</v>
      </c>
      <c r="Q698" s="81" t="s">
        <v>3757</v>
      </c>
      <c r="R698" s="81"/>
      <c r="S698" s="81"/>
      <c r="T698" s="81" t="s">
        <v>4730</v>
      </c>
      <c r="U698" s="83">
        <v>42917.467488425929</v>
      </c>
      <c r="V698" s="85" t="s">
        <v>5666</v>
      </c>
      <c r="W698" s="81"/>
      <c r="X698" s="81"/>
      <c r="Y698" s="84" t="s">
        <v>7657</v>
      </c>
      <c r="Z698" s="81"/>
    </row>
    <row r="699" spans="1:26" x14ac:dyDescent="0.25">
      <c r="A699" s="66" t="s">
        <v>2297</v>
      </c>
      <c r="B699" s="66" t="s">
        <v>3466</v>
      </c>
      <c r="C699" s="67"/>
      <c r="D699" s="68"/>
      <c r="E699" s="69"/>
      <c r="F699" s="70"/>
      <c r="G699" s="67"/>
      <c r="H699" s="71"/>
      <c r="I699" s="72"/>
      <c r="J699" s="72"/>
      <c r="K699" s="36"/>
      <c r="L699" s="79"/>
      <c r="M699" s="79"/>
      <c r="N699" s="74"/>
      <c r="O699" s="81" t="s">
        <v>353</v>
      </c>
      <c r="P699" s="83">
        <v>42917.46806712963</v>
      </c>
      <c r="Q699" s="81" t="s">
        <v>3819</v>
      </c>
      <c r="R699" s="85" t="s">
        <v>4471</v>
      </c>
      <c r="S699" s="81" t="s">
        <v>362</v>
      </c>
      <c r="T699" s="81" t="s">
        <v>4719</v>
      </c>
      <c r="U699" s="83">
        <v>42917.46806712963</v>
      </c>
      <c r="V699" s="85" t="s">
        <v>5667</v>
      </c>
      <c r="W699" s="81"/>
      <c r="X699" s="81"/>
      <c r="Y699" s="84" t="s">
        <v>7658</v>
      </c>
      <c r="Z699" s="84" t="s">
        <v>9101</v>
      </c>
    </row>
    <row r="700" spans="1:26" x14ac:dyDescent="0.25">
      <c r="A700" s="66" t="s">
        <v>2297</v>
      </c>
      <c r="B700" s="66" t="s">
        <v>295</v>
      </c>
      <c r="C700" s="67"/>
      <c r="D700" s="68"/>
      <c r="E700" s="69"/>
      <c r="F700" s="70"/>
      <c r="G700" s="67"/>
      <c r="H700" s="71"/>
      <c r="I700" s="72"/>
      <c r="J700" s="72"/>
      <c r="K700" s="36"/>
      <c r="L700" s="79"/>
      <c r="M700" s="79"/>
      <c r="N700" s="74"/>
      <c r="O700" s="81" t="s">
        <v>352</v>
      </c>
      <c r="P700" s="83">
        <v>42917.46806712963</v>
      </c>
      <c r="Q700" s="81" t="s">
        <v>3819</v>
      </c>
      <c r="R700" s="85" t="s">
        <v>4471</v>
      </c>
      <c r="S700" s="81" t="s">
        <v>362</v>
      </c>
      <c r="T700" s="81" t="s">
        <v>4719</v>
      </c>
      <c r="U700" s="83">
        <v>42917.46806712963</v>
      </c>
      <c r="V700" s="85" t="s">
        <v>5667</v>
      </c>
      <c r="W700" s="81"/>
      <c r="X700" s="81"/>
      <c r="Y700" s="84" t="s">
        <v>7658</v>
      </c>
      <c r="Z700" s="84" t="s">
        <v>9101</v>
      </c>
    </row>
    <row r="701" spans="1:26" x14ac:dyDescent="0.25">
      <c r="A701" s="66" t="s">
        <v>2298</v>
      </c>
      <c r="B701" s="66" t="s">
        <v>282</v>
      </c>
      <c r="C701" s="67"/>
      <c r="D701" s="68"/>
      <c r="E701" s="69"/>
      <c r="F701" s="70"/>
      <c r="G701" s="67"/>
      <c r="H701" s="71"/>
      <c r="I701" s="72"/>
      <c r="J701" s="72"/>
      <c r="K701" s="36"/>
      <c r="L701" s="79"/>
      <c r="M701" s="79"/>
      <c r="N701" s="74"/>
      <c r="O701" s="81" t="s">
        <v>352</v>
      </c>
      <c r="P701" s="83">
        <v>42917.468530092592</v>
      </c>
      <c r="Q701" s="81" t="s">
        <v>3820</v>
      </c>
      <c r="R701" s="85" t="s">
        <v>4472</v>
      </c>
      <c r="S701" s="81" t="s">
        <v>362</v>
      </c>
      <c r="T701" s="81" t="s">
        <v>4847</v>
      </c>
      <c r="U701" s="83">
        <v>42917.468530092592</v>
      </c>
      <c r="V701" s="85" t="s">
        <v>5668</v>
      </c>
      <c r="W701" s="81"/>
      <c r="X701" s="81"/>
      <c r="Y701" s="84" t="s">
        <v>7659</v>
      </c>
      <c r="Z701" s="81"/>
    </row>
    <row r="702" spans="1:26" x14ac:dyDescent="0.25">
      <c r="A702" s="66" t="s">
        <v>2298</v>
      </c>
      <c r="B702" s="66" t="s">
        <v>293</v>
      </c>
      <c r="C702" s="67"/>
      <c r="D702" s="68"/>
      <c r="E702" s="69"/>
      <c r="F702" s="70"/>
      <c r="G702" s="67"/>
      <c r="H702" s="71"/>
      <c r="I702" s="72"/>
      <c r="J702" s="72"/>
      <c r="K702" s="36"/>
      <c r="L702" s="79"/>
      <c r="M702" s="79"/>
      <c r="N702" s="74"/>
      <c r="O702" s="81" t="s">
        <v>352</v>
      </c>
      <c r="P702" s="83">
        <v>42917.468530092592</v>
      </c>
      <c r="Q702" s="81" t="s">
        <v>3820</v>
      </c>
      <c r="R702" s="85" t="s">
        <v>4472</v>
      </c>
      <c r="S702" s="81" t="s">
        <v>362</v>
      </c>
      <c r="T702" s="81" t="s">
        <v>4847</v>
      </c>
      <c r="U702" s="83">
        <v>42917.468530092592</v>
      </c>
      <c r="V702" s="85" t="s">
        <v>5668</v>
      </c>
      <c r="W702" s="81"/>
      <c r="X702" s="81"/>
      <c r="Y702" s="84" t="s">
        <v>7659</v>
      </c>
      <c r="Z702" s="81"/>
    </row>
    <row r="703" spans="1:26" x14ac:dyDescent="0.25">
      <c r="A703" s="66" t="s">
        <v>2299</v>
      </c>
      <c r="B703" s="66" t="s">
        <v>3392</v>
      </c>
      <c r="C703" s="67"/>
      <c r="D703" s="68"/>
      <c r="E703" s="69"/>
      <c r="F703" s="70"/>
      <c r="G703" s="67"/>
      <c r="H703" s="71"/>
      <c r="I703" s="72"/>
      <c r="J703" s="72"/>
      <c r="K703" s="36"/>
      <c r="L703" s="79"/>
      <c r="M703" s="79"/>
      <c r="N703" s="74"/>
      <c r="O703" s="81" t="s">
        <v>352</v>
      </c>
      <c r="P703" s="83">
        <v>42917.468692129631</v>
      </c>
      <c r="Q703" s="81" t="s">
        <v>3591</v>
      </c>
      <c r="R703" s="81"/>
      <c r="S703" s="81"/>
      <c r="T703" s="81" t="s">
        <v>4719</v>
      </c>
      <c r="U703" s="83">
        <v>42917.468692129631</v>
      </c>
      <c r="V703" s="85" t="s">
        <v>5669</v>
      </c>
      <c r="W703" s="81"/>
      <c r="X703" s="81"/>
      <c r="Y703" s="84" t="s">
        <v>7660</v>
      </c>
      <c r="Z703" s="81"/>
    </row>
    <row r="704" spans="1:26" x14ac:dyDescent="0.25">
      <c r="A704" s="66" t="s">
        <v>2300</v>
      </c>
      <c r="B704" s="66" t="s">
        <v>3467</v>
      </c>
      <c r="C704" s="67"/>
      <c r="D704" s="68"/>
      <c r="E704" s="69"/>
      <c r="F704" s="70"/>
      <c r="G704" s="67"/>
      <c r="H704" s="71"/>
      <c r="I704" s="72"/>
      <c r="J704" s="72"/>
      <c r="K704" s="36"/>
      <c r="L704" s="79"/>
      <c r="M704" s="79"/>
      <c r="N704" s="74"/>
      <c r="O704" s="81" t="s">
        <v>352</v>
      </c>
      <c r="P704" s="83">
        <v>42917.468819444446</v>
      </c>
      <c r="Q704" s="81" t="s">
        <v>3821</v>
      </c>
      <c r="R704" s="81"/>
      <c r="S704" s="81"/>
      <c r="T704" s="81" t="s">
        <v>4719</v>
      </c>
      <c r="U704" s="83">
        <v>42917.468819444446</v>
      </c>
      <c r="V704" s="85" t="s">
        <v>5670</v>
      </c>
      <c r="W704" s="81"/>
      <c r="X704" s="81"/>
      <c r="Y704" s="84" t="s">
        <v>7661</v>
      </c>
      <c r="Z704" s="81"/>
    </row>
    <row r="705" spans="1:26" x14ac:dyDescent="0.25">
      <c r="A705" s="66" t="s">
        <v>2300</v>
      </c>
      <c r="B705" s="66" t="s">
        <v>289</v>
      </c>
      <c r="C705" s="67"/>
      <c r="D705" s="68"/>
      <c r="E705" s="69"/>
      <c r="F705" s="70"/>
      <c r="G705" s="67"/>
      <c r="H705" s="71"/>
      <c r="I705" s="72"/>
      <c r="J705" s="72"/>
      <c r="K705" s="36"/>
      <c r="L705" s="79"/>
      <c r="M705" s="79"/>
      <c r="N705" s="74"/>
      <c r="O705" s="81" t="s">
        <v>352</v>
      </c>
      <c r="P705" s="83">
        <v>42917.468819444446</v>
      </c>
      <c r="Q705" s="81" t="s">
        <v>3821</v>
      </c>
      <c r="R705" s="81"/>
      <c r="S705" s="81"/>
      <c r="T705" s="81" t="s">
        <v>4719</v>
      </c>
      <c r="U705" s="83">
        <v>42917.468819444446</v>
      </c>
      <c r="V705" s="85" t="s">
        <v>5670</v>
      </c>
      <c r="W705" s="81"/>
      <c r="X705" s="81"/>
      <c r="Y705" s="84" t="s">
        <v>7661</v>
      </c>
      <c r="Z705" s="81"/>
    </row>
    <row r="706" spans="1:26" x14ac:dyDescent="0.25">
      <c r="A706" s="66" t="s">
        <v>2300</v>
      </c>
      <c r="B706" s="66" t="s">
        <v>282</v>
      </c>
      <c r="C706" s="67"/>
      <c r="D706" s="68"/>
      <c r="E706" s="69"/>
      <c r="F706" s="70"/>
      <c r="G706" s="67"/>
      <c r="H706" s="71"/>
      <c r="I706" s="72"/>
      <c r="J706" s="72"/>
      <c r="K706" s="36"/>
      <c r="L706" s="79"/>
      <c r="M706" s="79"/>
      <c r="N706" s="74"/>
      <c r="O706" s="81" t="s">
        <v>352</v>
      </c>
      <c r="P706" s="83">
        <v>42917.468819444446</v>
      </c>
      <c r="Q706" s="81" t="s">
        <v>3821</v>
      </c>
      <c r="R706" s="81"/>
      <c r="S706" s="81"/>
      <c r="T706" s="81" t="s">
        <v>4719</v>
      </c>
      <c r="U706" s="83">
        <v>42917.468819444446</v>
      </c>
      <c r="V706" s="85" t="s">
        <v>5670</v>
      </c>
      <c r="W706" s="81"/>
      <c r="X706" s="81"/>
      <c r="Y706" s="84" t="s">
        <v>7661</v>
      </c>
      <c r="Z706" s="81"/>
    </row>
    <row r="707" spans="1:26" x14ac:dyDescent="0.25">
      <c r="A707" s="66" t="s">
        <v>2300</v>
      </c>
      <c r="B707" s="66" t="s">
        <v>287</v>
      </c>
      <c r="C707" s="67"/>
      <c r="D707" s="68"/>
      <c r="E707" s="69"/>
      <c r="F707" s="70"/>
      <c r="G707" s="67"/>
      <c r="H707" s="71"/>
      <c r="I707" s="72"/>
      <c r="J707" s="72"/>
      <c r="K707" s="36"/>
      <c r="L707" s="79"/>
      <c r="M707" s="79"/>
      <c r="N707" s="74"/>
      <c r="O707" s="81" t="s">
        <v>352</v>
      </c>
      <c r="P707" s="83">
        <v>42917.468819444446</v>
      </c>
      <c r="Q707" s="81" t="s">
        <v>3821</v>
      </c>
      <c r="R707" s="81"/>
      <c r="S707" s="81"/>
      <c r="T707" s="81" t="s">
        <v>4719</v>
      </c>
      <c r="U707" s="83">
        <v>42917.468819444446</v>
      </c>
      <c r="V707" s="85" t="s">
        <v>5670</v>
      </c>
      <c r="W707" s="81"/>
      <c r="X707" s="81"/>
      <c r="Y707" s="84" t="s">
        <v>7661</v>
      </c>
      <c r="Z707" s="81"/>
    </row>
    <row r="708" spans="1:26" x14ac:dyDescent="0.25">
      <c r="A708" s="66" t="s">
        <v>2301</v>
      </c>
      <c r="B708" s="66" t="s">
        <v>3399</v>
      </c>
      <c r="C708" s="67"/>
      <c r="D708" s="68"/>
      <c r="E708" s="69"/>
      <c r="F708" s="70"/>
      <c r="G708" s="67"/>
      <c r="H708" s="71"/>
      <c r="I708" s="72"/>
      <c r="J708" s="72"/>
      <c r="K708" s="36"/>
      <c r="L708" s="79"/>
      <c r="M708" s="79"/>
      <c r="N708" s="74"/>
      <c r="O708" s="81" t="s">
        <v>352</v>
      </c>
      <c r="P708" s="83">
        <v>42917.469872685186</v>
      </c>
      <c r="Q708" s="81" t="s">
        <v>3619</v>
      </c>
      <c r="R708" s="81"/>
      <c r="S708" s="81"/>
      <c r="T708" s="81" t="s">
        <v>4738</v>
      </c>
      <c r="U708" s="83">
        <v>42917.469872685186</v>
      </c>
      <c r="V708" s="85" t="s">
        <v>5671</v>
      </c>
      <c r="W708" s="81"/>
      <c r="X708" s="81"/>
      <c r="Y708" s="84" t="s">
        <v>7662</v>
      </c>
      <c r="Z708" s="81"/>
    </row>
    <row r="709" spans="1:26" x14ac:dyDescent="0.25">
      <c r="A709" s="66" t="s">
        <v>1318</v>
      </c>
      <c r="B709" s="66" t="s">
        <v>200</v>
      </c>
      <c r="C709" s="67"/>
      <c r="D709" s="68"/>
      <c r="E709" s="69"/>
      <c r="F709" s="70"/>
      <c r="G709" s="67"/>
      <c r="H709" s="71"/>
      <c r="I709" s="72"/>
      <c r="J709" s="72"/>
      <c r="K709" s="36"/>
      <c r="L709" s="79"/>
      <c r="M709" s="79"/>
      <c r="N709" s="74"/>
      <c r="O709" s="81" t="s">
        <v>352</v>
      </c>
      <c r="P709" s="83">
        <v>42917.470081018517</v>
      </c>
      <c r="Q709" s="81" t="s">
        <v>3620</v>
      </c>
      <c r="R709" s="81"/>
      <c r="S709" s="81"/>
      <c r="T709" s="81" t="s">
        <v>4725</v>
      </c>
      <c r="U709" s="83">
        <v>42917.470081018517</v>
      </c>
      <c r="V709" s="85" t="s">
        <v>5672</v>
      </c>
      <c r="W709" s="81"/>
      <c r="X709" s="81"/>
      <c r="Y709" s="84" t="s">
        <v>7663</v>
      </c>
      <c r="Z709" s="81"/>
    </row>
    <row r="710" spans="1:26" x14ac:dyDescent="0.25">
      <c r="A710" s="66" t="s">
        <v>2302</v>
      </c>
      <c r="B710" s="66" t="s">
        <v>2302</v>
      </c>
      <c r="C710" s="67"/>
      <c r="D710" s="68"/>
      <c r="E710" s="69"/>
      <c r="F710" s="70"/>
      <c r="G710" s="67"/>
      <c r="H710" s="71"/>
      <c r="I710" s="72"/>
      <c r="J710" s="72"/>
      <c r="K710" s="36"/>
      <c r="L710" s="79"/>
      <c r="M710" s="79"/>
      <c r="N710" s="74"/>
      <c r="O710" s="81" t="s">
        <v>179</v>
      </c>
      <c r="P710" s="83">
        <v>42917.470081018517</v>
      </c>
      <c r="Q710" s="81" t="s">
        <v>3822</v>
      </c>
      <c r="R710" s="81"/>
      <c r="S710" s="81"/>
      <c r="T710" s="81" t="s">
        <v>4732</v>
      </c>
      <c r="U710" s="83">
        <v>42917.470081018517</v>
      </c>
      <c r="V710" s="85" t="s">
        <v>5673</v>
      </c>
      <c r="W710" s="81"/>
      <c r="X710" s="81"/>
      <c r="Y710" s="84" t="s">
        <v>7664</v>
      </c>
      <c r="Z710" s="81"/>
    </row>
    <row r="711" spans="1:26" x14ac:dyDescent="0.25">
      <c r="A711" s="66" t="s">
        <v>2303</v>
      </c>
      <c r="B711" s="66" t="s">
        <v>3420</v>
      </c>
      <c r="C711" s="67"/>
      <c r="D711" s="68"/>
      <c r="E711" s="69"/>
      <c r="F711" s="70"/>
      <c r="G711" s="67"/>
      <c r="H711" s="71"/>
      <c r="I711" s="72"/>
      <c r="J711" s="72"/>
      <c r="K711" s="36"/>
      <c r="L711" s="79"/>
      <c r="M711" s="79"/>
      <c r="N711" s="74"/>
      <c r="O711" s="81" t="s">
        <v>352</v>
      </c>
      <c r="P711" s="83">
        <v>42917.470208333332</v>
      </c>
      <c r="Q711" s="81" t="s">
        <v>3653</v>
      </c>
      <c r="R711" s="81"/>
      <c r="S711" s="81"/>
      <c r="T711" s="81" t="s">
        <v>4719</v>
      </c>
      <c r="U711" s="83">
        <v>42917.470208333332</v>
      </c>
      <c r="V711" s="85" t="s">
        <v>5674</v>
      </c>
      <c r="W711" s="81"/>
      <c r="X711" s="81"/>
      <c r="Y711" s="84" t="s">
        <v>7665</v>
      </c>
      <c r="Z711" s="81"/>
    </row>
    <row r="712" spans="1:26" x14ac:dyDescent="0.25">
      <c r="A712" s="66" t="s">
        <v>2304</v>
      </c>
      <c r="B712" s="66" t="s">
        <v>3403</v>
      </c>
      <c r="C712" s="67"/>
      <c r="D712" s="68"/>
      <c r="E712" s="69"/>
      <c r="F712" s="70"/>
      <c r="G712" s="67"/>
      <c r="H712" s="71"/>
      <c r="I712" s="72"/>
      <c r="J712" s="72"/>
      <c r="K712" s="36"/>
      <c r="L712" s="79"/>
      <c r="M712" s="79"/>
      <c r="N712" s="74"/>
      <c r="O712" s="81" t="s">
        <v>352</v>
      </c>
      <c r="P712" s="83">
        <v>42917.470254629632</v>
      </c>
      <c r="Q712" s="81" t="s">
        <v>3629</v>
      </c>
      <c r="R712" s="81"/>
      <c r="S712" s="81"/>
      <c r="T712" s="81" t="s">
        <v>4721</v>
      </c>
      <c r="U712" s="83">
        <v>42917.470254629632</v>
      </c>
      <c r="V712" s="85" t="s">
        <v>5675</v>
      </c>
      <c r="W712" s="81"/>
      <c r="X712" s="81"/>
      <c r="Y712" s="84" t="s">
        <v>7666</v>
      </c>
      <c r="Z712" s="81"/>
    </row>
    <row r="713" spans="1:26" x14ac:dyDescent="0.25">
      <c r="A713" s="66" t="s">
        <v>2305</v>
      </c>
      <c r="B713" s="66" t="s">
        <v>2305</v>
      </c>
      <c r="C713" s="67"/>
      <c r="D713" s="68"/>
      <c r="E713" s="69"/>
      <c r="F713" s="70"/>
      <c r="G713" s="67"/>
      <c r="H713" s="71"/>
      <c r="I713" s="72"/>
      <c r="J713" s="72"/>
      <c r="K713" s="36"/>
      <c r="L713" s="79"/>
      <c r="M713" s="79"/>
      <c r="N713" s="74"/>
      <c r="O713" s="81" t="s">
        <v>179</v>
      </c>
      <c r="P713" s="83">
        <v>42917.470555555556</v>
      </c>
      <c r="Q713" s="81" t="s">
        <v>3823</v>
      </c>
      <c r="R713" s="85" t="s">
        <v>4473</v>
      </c>
      <c r="S713" s="81" t="s">
        <v>362</v>
      </c>
      <c r="T713" s="81" t="s">
        <v>4848</v>
      </c>
      <c r="U713" s="83">
        <v>42917.470555555556</v>
      </c>
      <c r="V713" s="85" t="s">
        <v>5676</v>
      </c>
      <c r="W713" s="81"/>
      <c r="X713" s="81"/>
      <c r="Y713" s="84" t="s">
        <v>7667</v>
      </c>
      <c r="Z713" s="81"/>
    </row>
    <row r="714" spans="1:26" x14ac:dyDescent="0.25">
      <c r="A714" s="66" t="s">
        <v>2306</v>
      </c>
      <c r="B714" s="66" t="s">
        <v>2892</v>
      </c>
      <c r="C714" s="67"/>
      <c r="D714" s="68"/>
      <c r="E714" s="69"/>
      <c r="F714" s="70"/>
      <c r="G714" s="67"/>
      <c r="H714" s="71"/>
      <c r="I714" s="72"/>
      <c r="J714" s="72"/>
      <c r="K714" s="36"/>
      <c r="L714" s="79"/>
      <c r="M714" s="79"/>
      <c r="N714" s="74"/>
      <c r="O714" s="81" t="s">
        <v>352</v>
      </c>
      <c r="P714" s="83">
        <v>42917.470821759256</v>
      </c>
      <c r="Q714" s="81" t="s">
        <v>3757</v>
      </c>
      <c r="R714" s="81"/>
      <c r="S714" s="81"/>
      <c r="T714" s="81" t="s">
        <v>4730</v>
      </c>
      <c r="U714" s="83">
        <v>42917.470821759256</v>
      </c>
      <c r="V714" s="85" t="s">
        <v>5677</v>
      </c>
      <c r="W714" s="81"/>
      <c r="X714" s="81"/>
      <c r="Y714" s="84" t="s">
        <v>7668</v>
      </c>
      <c r="Z714" s="81"/>
    </row>
    <row r="715" spans="1:26" x14ac:dyDescent="0.25">
      <c r="A715" s="66">
        <v>9447653359</v>
      </c>
      <c r="B715" s="66" t="s">
        <v>3420</v>
      </c>
      <c r="C715" s="67"/>
      <c r="D715" s="68"/>
      <c r="E715" s="69"/>
      <c r="F715" s="70"/>
      <c r="G715" s="67"/>
      <c r="H715" s="71"/>
      <c r="I715" s="72"/>
      <c r="J715" s="72"/>
      <c r="K715" s="36"/>
      <c r="L715" s="79"/>
      <c r="M715" s="79"/>
      <c r="N715" s="74"/>
      <c r="O715" s="81" t="s">
        <v>352</v>
      </c>
      <c r="P715" s="83">
        <v>42917.471365740741</v>
      </c>
      <c r="Q715" s="81" t="s">
        <v>3653</v>
      </c>
      <c r="R715" s="81"/>
      <c r="S715" s="81"/>
      <c r="T715" s="81" t="s">
        <v>4719</v>
      </c>
      <c r="U715" s="83">
        <v>42917.471365740741</v>
      </c>
      <c r="V715" s="85" t="s">
        <v>5678</v>
      </c>
      <c r="W715" s="81"/>
      <c r="X715" s="81"/>
      <c r="Y715" s="84" t="s">
        <v>7669</v>
      </c>
      <c r="Z715" s="81"/>
    </row>
    <row r="716" spans="1:26" x14ac:dyDescent="0.25">
      <c r="A716" s="66" t="s">
        <v>2307</v>
      </c>
      <c r="B716" s="66" t="s">
        <v>1353</v>
      </c>
      <c r="C716" s="67"/>
      <c r="D716" s="68"/>
      <c r="E716" s="69"/>
      <c r="F716" s="70"/>
      <c r="G716" s="67"/>
      <c r="H716" s="71"/>
      <c r="I716" s="72"/>
      <c r="J716" s="72"/>
      <c r="K716" s="36"/>
      <c r="L716" s="79"/>
      <c r="M716" s="79"/>
      <c r="N716" s="74"/>
      <c r="O716" s="81" t="s">
        <v>352</v>
      </c>
      <c r="P716" s="83">
        <v>42917.472824074073</v>
      </c>
      <c r="Q716" s="81" t="s">
        <v>3824</v>
      </c>
      <c r="R716" s="81"/>
      <c r="S716" s="81"/>
      <c r="T716" s="81" t="s">
        <v>4849</v>
      </c>
      <c r="U716" s="83">
        <v>42917.472824074073</v>
      </c>
      <c r="V716" s="85" t="s">
        <v>5679</v>
      </c>
      <c r="W716" s="81"/>
      <c r="X716" s="81"/>
      <c r="Y716" s="84" t="s">
        <v>7670</v>
      </c>
      <c r="Z716" s="81"/>
    </row>
    <row r="717" spans="1:26" x14ac:dyDescent="0.25">
      <c r="A717" s="66" t="s">
        <v>2308</v>
      </c>
      <c r="B717" s="66" t="s">
        <v>3394</v>
      </c>
      <c r="C717" s="67"/>
      <c r="D717" s="68"/>
      <c r="E717" s="69"/>
      <c r="F717" s="70"/>
      <c r="G717" s="67"/>
      <c r="H717" s="71"/>
      <c r="I717" s="72"/>
      <c r="J717" s="72"/>
      <c r="K717" s="36"/>
      <c r="L717" s="79"/>
      <c r="M717" s="79"/>
      <c r="N717" s="74"/>
      <c r="O717" s="81" t="s">
        <v>352</v>
      </c>
      <c r="P717" s="83">
        <v>42917.47314814815</v>
      </c>
      <c r="Q717" s="81" t="s">
        <v>3595</v>
      </c>
      <c r="R717" s="81"/>
      <c r="S717" s="81"/>
      <c r="T717" s="81" t="s">
        <v>4722</v>
      </c>
      <c r="U717" s="83">
        <v>42917.47314814815</v>
      </c>
      <c r="V717" s="85" t="s">
        <v>5680</v>
      </c>
      <c r="W717" s="81"/>
      <c r="X717" s="81"/>
      <c r="Y717" s="84" t="s">
        <v>7671</v>
      </c>
      <c r="Z717" s="81"/>
    </row>
    <row r="718" spans="1:26" x14ac:dyDescent="0.25">
      <c r="A718" s="66" t="s">
        <v>225</v>
      </c>
      <c r="B718" s="66" t="s">
        <v>2892</v>
      </c>
      <c r="C718" s="67"/>
      <c r="D718" s="68"/>
      <c r="E718" s="69"/>
      <c r="F718" s="70"/>
      <c r="G718" s="67"/>
      <c r="H718" s="71"/>
      <c r="I718" s="72"/>
      <c r="J718" s="72"/>
      <c r="K718" s="36"/>
      <c r="L718" s="79"/>
      <c r="M718" s="79"/>
      <c r="N718" s="74"/>
      <c r="O718" s="81" t="s">
        <v>352</v>
      </c>
      <c r="P718" s="83">
        <v>42917.473854166667</v>
      </c>
      <c r="Q718" s="81" t="s">
        <v>3757</v>
      </c>
      <c r="R718" s="81"/>
      <c r="S718" s="81"/>
      <c r="T718" s="81" t="s">
        <v>4730</v>
      </c>
      <c r="U718" s="83">
        <v>42917.473854166667</v>
      </c>
      <c r="V718" s="85" t="s">
        <v>5681</v>
      </c>
      <c r="W718" s="81"/>
      <c r="X718" s="81"/>
      <c r="Y718" s="84" t="s">
        <v>7672</v>
      </c>
      <c r="Z718" s="81"/>
    </row>
    <row r="719" spans="1:26" x14ac:dyDescent="0.25">
      <c r="A719" s="66" t="s">
        <v>2309</v>
      </c>
      <c r="B719" s="66" t="s">
        <v>2935</v>
      </c>
      <c r="C719" s="67"/>
      <c r="D719" s="68"/>
      <c r="E719" s="69"/>
      <c r="F719" s="70"/>
      <c r="G719" s="67"/>
      <c r="H719" s="71"/>
      <c r="I719" s="72"/>
      <c r="J719" s="72"/>
      <c r="K719" s="36"/>
      <c r="L719" s="79"/>
      <c r="M719" s="79"/>
      <c r="N719" s="74"/>
      <c r="O719" s="81" t="s">
        <v>352</v>
      </c>
      <c r="P719" s="83">
        <v>42917.473993055559</v>
      </c>
      <c r="Q719" s="81" t="s">
        <v>3685</v>
      </c>
      <c r="R719" s="81"/>
      <c r="S719" s="81"/>
      <c r="T719" s="81" t="s">
        <v>4777</v>
      </c>
      <c r="U719" s="83">
        <v>42917.473993055559</v>
      </c>
      <c r="V719" s="85" t="s">
        <v>5682</v>
      </c>
      <c r="W719" s="81"/>
      <c r="X719" s="81"/>
      <c r="Y719" s="84" t="s">
        <v>7673</v>
      </c>
      <c r="Z719" s="81"/>
    </row>
    <row r="720" spans="1:26" x14ac:dyDescent="0.25">
      <c r="A720" s="66" t="s">
        <v>2310</v>
      </c>
      <c r="B720" s="66" t="s">
        <v>3468</v>
      </c>
      <c r="C720" s="67"/>
      <c r="D720" s="68"/>
      <c r="E720" s="69"/>
      <c r="F720" s="70"/>
      <c r="G720" s="67"/>
      <c r="H720" s="71"/>
      <c r="I720" s="72"/>
      <c r="J720" s="72"/>
      <c r="K720" s="36"/>
      <c r="L720" s="79"/>
      <c r="M720" s="79"/>
      <c r="N720" s="74"/>
      <c r="O720" s="81" t="s">
        <v>352</v>
      </c>
      <c r="P720" s="83">
        <v>42917.47451388889</v>
      </c>
      <c r="Q720" s="81" t="s">
        <v>3825</v>
      </c>
      <c r="R720" s="81"/>
      <c r="S720" s="81"/>
      <c r="T720" s="81" t="s">
        <v>4850</v>
      </c>
      <c r="U720" s="83">
        <v>42917.47451388889</v>
      </c>
      <c r="V720" s="85" t="s">
        <v>5683</v>
      </c>
      <c r="W720" s="81"/>
      <c r="X720" s="81"/>
      <c r="Y720" s="84" t="s">
        <v>7674</v>
      </c>
      <c r="Z720" s="81"/>
    </row>
    <row r="721" spans="1:26" x14ac:dyDescent="0.25">
      <c r="A721" s="66" t="s">
        <v>2310</v>
      </c>
      <c r="B721" s="66" t="s">
        <v>293</v>
      </c>
      <c r="C721" s="67"/>
      <c r="D721" s="68"/>
      <c r="E721" s="69"/>
      <c r="F721" s="70"/>
      <c r="G721" s="67"/>
      <c r="H721" s="71"/>
      <c r="I721" s="72"/>
      <c r="J721" s="72"/>
      <c r="K721" s="36"/>
      <c r="L721" s="79"/>
      <c r="M721" s="79"/>
      <c r="N721" s="74"/>
      <c r="O721" s="81" t="s">
        <v>352</v>
      </c>
      <c r="P721" s="83">
        <v>42917.47451388889</v>
      </c>
      <c r="Q721" s="81" t="s">
        <v>3825</v>
      </c>
      <c r="R721" s="81"/>
      <c r="S721" s="81"/>
      <c r="T721" s="81" t="s">
        <v>4850</v>
      </c>
      <c r="U721" s="83">
        <v>42917.47451388889</v>
      </c>
      <c r="V721" s="85" t="s">
        <v>5683</v>
      </c>
      <c r="W721" s="81"/>
      <c r="X721" s="81"/>
      <c r="Y721" s="84" t="s">
        <v>7674</v>
      </c>
      <c r="Z721" s="81"/>
    </row>
    <row r="722" spans="1:26" x14ac:dyDescent="0.25">
      <c r="A722" s="66" t="s">
        <v>2310</v>
      </c>
      <c r="B722" s="66" t="s">
        <v>287</v>
      </c>
      <c r="C722" s="67"/>
      <c r="D722" s="68"/>
      <c r="E722" s="69"/>
      <c r="F722" s="70"/>
      <c r="G722" s="67"/>
      <c r="H722" s="71"/>
      <c r="I722" s="72"/>
      <c r="J722" s="72"/>
      <c r="K722" s="36"/>
      <c r="L722" s="79"/>
      <c r="M722" s="79"/>
      <c r="N722" s="74"/>
      <c r="O722" s="81" t="s">
        <v>352</v>
      </c>
      <c r="P722" s="83">
        <v>42917.47451388889</v>
      </c>
      <c r="Q722" s="81" t="s">
        <v>3825</v>
      </c>
      <c r="R722" s="81"/>
      <c r="S722" s="81"/>
      <c r="T722" s="81" t="s">
        <v>4850</v>
      </c>
      <c r="U722" s="83">
        <v>42917.47451388889</v>
      </c>
      <c r="V722" s="85" t="s">
        <v>5683</v>
      </c>
      <c r="W722" s="81"/>
      <c r="X722" s="81"/>
      <c r="Y722" s="84" t="s">
        <v>7674</v>
      </c>
      <c r="Z722" s="81"/>
    </row>
    <row r="723" spans="1:26" x14ac:dyDescent="0.25">
      <c r="A723" s="66" t="s">
        <v>2310</v>
      </c>
      <c r="B723" s="66" t="s">
        <v>290</v>
      </c>
      <c r="C723" s="67"/>
      <c r="D723" s="68"/>
      <c r="E723" s="69"/>
      <c r="F723" s="70"/>
      <c r="G723" s="67"/>
      <c r="H723" s="71"/>
      <c r="I723" s="72"/>
      <c r="J723" s="72"/>
      <c r="K723" s="36"/>
      <c r="L723" s="79"/>
      <c r="M723" s="79"/>
      <c r="N723" s="74"/>
      <c r="O723" s="81" t="s">
        <v>352</v>
      </c>
      <c r="P723" s="83">
        <v>42917.47451388889</v>
      </c>
      <c r="Q723" s="81" t="s">
        <v>3825</v>
      </c>
      <c r="R723" s="81"/>
      <c r="S723" s="81"/>
      <c r="T723" s="81" t="s">
        <v>4850</v>
      </c>
      <c r="U723" s="83">
        <v>42917.47451388889</v>
      </c>
      <c r="V723" s="85" t="s">
        <v>5683</v>
      </c>
      <c r="W723" s="81"/>
      <c r="X723" s="81"/>
      <c r="Y723" s="84" t="s">
        <v>7674</v>
      </c>
      <c r="Z723" s="81"/>
    </row>
    <row r="724" spans="1:26" x14ac:dyDescent="0.25">
      <c r="A724" s="66" t="s">
        <v>2311</v>
      </c>
      <c r="B724" s="66" t="s">
        <v>3449</v>
      </c>
      <c r="C724" s="67"/>
      <c r="D724" s="68"/>
      <c r="E724" s="69"/>
      <c r="F724" s="70"/>
      <c r="G724" s="67"/>
      <c r="H724" s="71"/>
      <c r="I724" s="72"/>
      <c r="J724" s="72"/>
      <c r="K724" s="36"/>
      <c r="L724" s="79"/>
      <c r="M724" s="79"/>
      <c r="N724" s="74"/>
      <c r="O724" s="81" t="s">
        <v>352</v>
      </c>
      <c r="P724" s="83">
        <v>42917.474618055552</v>
      </c>
      <c r="Q724" s="81" t="s">
        <v>3752</v>
      </c>
      <c r="R724" s="85" t="s">
        <v>4432</v>
      </c>
      <c r="S724" s="81" t="s">
        <v>364</v>
      </c>
      <c r="T724" s="81" t="s">
        <v>4719</v>
      </c>
      <c r="U724" s="83">
        <v>42917.474618055552</v>
      </c>
      <c r="V724" s="85" t="s">
        <v>5684</v>
      </c>
      <c r="W724" s="81"/>
      <c r="X724" s="81"/>
      <c r="Y724" s="84" t="s">
        <v>7675</v>
      </c>
      <c r="Z724" s="81"/>
    </row>
    <row r="725" spans="1:26" x14ac:dyDescent="0.25">
      <c r="A725" s="66" t="s">
        <v>2311</v>
      </c>
      <c r="B725" s="66" t="s">
        <v>348</v>
      </c>
      <c r="C725" s="67"/>
      <c r="D725" s="68"/>
      <c r="E725" s="69"/>
      <c r="F725" s="70"/>
      <c r="G725" s="67"/>
      <c r="H725" s="71"/>
      <c r="I725" s="72"/>
      <c r="J725" s="72"/>
      <c r="K725" s="36"/>
      <c r="L725" s="79"/>
      <c r="M725" s="79"/>
      <c r="N725" s="74"/>
      <c r="O725" s="81" t="s">
        <v>352</v>
      </c>
      <c r="P725" s="83">
        <v>42917.474618055552</v>
      </c>
      <c r="Q725" s="81" t="s">
        <v>3752</v>
      </c>
      <c r="R725" s="85" t="s">
        <v>4432</v>
      </c>
      <c r="S725" s="81" t="s">
        <v>364</v>
      </c>
      <c r="T725" s="81" t="s">
        <v>4719</v>
      </c>
      <c r="U725" s="83">
        <v>42917.474618055552</v>
      </c>
      <c r="V725" s="85" t="s">
        <v>5684</v>
      </c>
      <c r="W725" s="81"/>
      <c r="X725" s="81"/>
      <c r="Y725" s="84" t="s">
        <v>7675</v>
      </c>
      <c r="Z725" s="81"/>
    </row>
    <row r="726" spans="1:26" x14ac:dyDescent="0.25">
      <c r="A726" s="66" t="s">
        <v>2311</v>
      </c>
      <c r="B726" s="66" t="s">
        <v>2822</v>
      </c>
      <c r="C726" s="67"/>
      <c r="D726" s="68"/>
      <c r="E726" s="69"/>
      <c r="F726" s="70"/>
      <c r="G726" s="67"/>
      <c r="H726" s="71"/>
      <c r="I726" s="72"/>
      <c r="J726" s="72"/>
      <c r="K726" s="36"/>
      <c r="L726" s="79"/>
      <c r="M726" s="79"/>
      <c r="N726" s="74"/>
      <c r="O726" s="81" t="s">
        <v>352</v>
      </c>
      <c r="P726" s="83">
        <v>42917.474618055552</v>
      </c>
      <c r="Q726" s="81" t="s">
        <v>3752</v>
      </c>
      <c r="R726" s="85" t="s">
        <v>4432</v>
      </c>
      <c r="S726" s="81" t="s">
        <v>364</v>
      </c>
      <c r="T726" s="81" t="s">
        <v>4719</v>
      </c>
      <c r="U726" s="83">
        <v>42917.474618055552</v>
      </c>
      <c r="V726" s="85" t="s">
        <v>5684</v>
      </c>
      <c r="W726" s="81"/>
      <c r="X726" s="81"/>
      <c r="Y726" s="84" t="s">
        <v>7675</v>
      </c>
      <c r="Z726" s="81"/>
    </row>
    <row r="727" spans="1:26" x14ac:dyDescent="0.25">
      <c r="A727" s="66" t="s">
        <v>2312</v>
      </c>
      <c r="B727" s="66" t="s">
        <v>2332</v>
      </c>
      <c r="C727" s="67"/>
      <c r="D727" s="68"/>
      <c r="E727" s="69"/>
      <c r="F727" s="70"/>
      <c r="G727" s="67"/>
      <c r="H727" s="71"/>
      <c r="I727" s="72"/>
      <c r="J727" s="72"/>
      <c r="K727" s="36"/>
      <c r="L727" s="79"/>
      <c r="M727" s="79"/>
      <c r="N727" s="74"/>
      <c r="O727" s="81" t="s">
        <v>352</v>
      </c>
      <c r="P727" s="83">
        <v>42917.474849537037</v>
      </c>
      <c r="Q727" s="81" t="s">
        <v>3826</v>
      </c>
      <c r="R727" s="85" t="s">
        <v>4474</v>
      </c>
      <c r="S727" s="81" t="s">
        <v>365</v>
      </c>
      <c r="T727" s="81" t="s">
        <v>4773</v>
      </c>
      <c r="U727" s="83">
        <v>42917.474849537037</v>
      </c>
      <c r="V727" s="85" t="s">
        <v>5685</v>
      </c>
      <c r="W727" s="81"/>
      <c r="X727" s="81"/>
      <c r="Y727" s="84" t="s">
        <v>7676</v>
      </c>
      <c r="Z727" s="81"/>
    </row>
    <row r="728" spans="1:26" x14ac:dyDescent="0.25">
      <c r="A728" s="66" t="s">
        <v>2313</v>
      </c>
      <c r="B728" s="66" t="s">
        <v>2313</v>
      </c>
      <c r="C728" s="67"/>
      <c r="D728" s="68"/>
      <c r="E728" s="69"/>
      <c r="F728" s="70"/>
      <c r="G728" s="67"/>
      <c r="H728" s="71"/>
      <c r="I728" s="72"/>
      <c r="J728" s="72"/>
      <c r="K728" s="36"/>
      <c r="L728" s="79"/>
      <c r="M728" s="79"/>
      <c r="N728" s="74"/>
      <c r="O728" s="81" t="s">
        <v>179</v>
      </c>
      <c r="P728" s="83">
        <v>42917.475844907407</v>
      </c>
      <c r="Q728" s="81" t="s">
        <v>3827</v>
      </c>
      <c r="R728" s="81"/>
      <c r="S728" s="81"/>
      <c r="T728" s="81" t="s">
        <v>4851</v>
      </c>
      <c r="U728" s="83">
        <v>42917.475844907407</v>
      </c>
      <c r="V728" s="85" t="s">
        <v>5686</v>
      </c>
      <c r="W728" s="81"/>
      <c r="X728" s="81"/>
      <c r="Y728" s="84" t="s">
        <v>7677</v>
      </c>
      <c r="Z728" s="81"/>
    </row>
    <row r="729" spans="1:26" x14ac:dyDescent="0.25">
      <c r="A729" s="66" t="s">
        <v>2314</v>
      </c>
      <c r="B729" s="66" t="s">
        <v>2314</v>
      </c>
      <c r="C729" s="67"/>
      <c r="D729" s="68"/>
      <c r="E729" s="69"/>
      <c r="F729" s="70"/>
      <c r="G729" s="67"/>
      <c r="H729" s="71"/>
      <c r="I729" s="72"/>
      <c r="J729" s="72"/>
      <c r="K729" s="36"/>
      <c r="L729" s="79"/>
      <c r="M729" s="79"/>
      <c r="N729" s="74"/>
      <c r="O729" s="81" t="s">
        <v>179</v>
      </c>
      <c r="P729" s="83">
        <v>42917.409479166665</v>
      </c>
      <c r="Q729" s="81" t="s">
        <v>3828</v>
      </c>
      <c r="R729" s="85" t="s">
        <v>4475</v>
      </c>
      <c r="S729" s="81" t="s">
        <v>362</v>
      </c>
      <c r="T729" s="81" t="s">
        <v>4852</v>
      </c>
      <c r="U729" s="83">
        <v>42917.409479166665</v>
      </c>
      <c r="V729" s="85" t="s">
        <v>5687</v>
      </c>
      <c r="W729" s="81"/>
      <c r="X729" s="81"/>
      <c r="Y729" s="84" t="s">
        <v>7678</v>
      </c>
      <c r="Z729" s="81"/>
    </row>
    <row r="730" spans="1:26" x14ac:dyDescent="0.25">
      <c r="A730" s="66" t="s">
        <v>2315</v>
      </c>
      <c r="B730" s="66" t="s">
        <v>2314</v>
      </c>
      <c r="C730" s="67"/>
      <c r="D730" s="68"/>
      <c r="E730" s="69"/>
      <c r="F730" s="70"/>
      <c r="G730" s="67"/>
      <c r="H730" s="71"/>
      <c r="I730" s="72"/>
      <c r="J730" s="72"/>
      <c r="K730" s="36"/>
      <c r="L730" s="79"/>
      <c r="M730" s="79"/>
      <c r="N730" s="74"/>
      <c r="O730" s="81" t="s">
        <v>352</v>
      </c>
      <c r="P730" s="83">
        <v>42917.477152777778</v>
      </c>
      <c r="Q730" s="81" t="s">
        <v>3829</v>
      </c>
      <c r="R730" s="81"/>
      <c r="S730" s="81"/>
      <c r="T730" s="81" t="s">
        <v>4853</v>
      </c>
      <c r="U730" s="83">
        <v>42917.477152777778</v>
      </c>
      <c r="V730" s="85" t="s">
        <v>5688</v>
      </c>
      <c r="W730" s="81"/>
      <c r="X730" s="81"/>
      <c r="Y730" s="84" t="s">
        <v>7679</v>
      </c>
      <c r="Z730" s="81"/>
    </row>
    <row r="731" spans="1:26" x14ac:dyDescent="0.25">
      <c r="A731" s="66" t="s">
        <v>2316</v>
      </c>
      <c r="B731" s="66" t="s">
        <v>3392</v>
      </c>
      <c r="C731" s="67"/>
      <c r="D731" s="68"/>
      <c r="E731" s="69"/>
      <c r="F731" s="70"/>
      <c r="G731" s="67"/>
      <c r="H731" s="71"/>
      <c r="I731" s="72"/>
      <c r="J731" s="72"/>
      <c r="K731" s="36"/>
      <c r="L731" s="79"/>
      <c r="M731" s="79"/>
      <c r="N731" s="74"/>
      <c r="O731" s="81" t="s">
        <v>352</v>
      </c>
      <c r="P731" s="83">
        <v>42917.478090277778</v>
      </c>
      <c r="Q731" s="81" t="s">
        <v>3591</v>
      </c>
      <c r="R731" s="81"/>
      <c r="S731" s="81"/>
      <c r="T731" s="81" t="s">
        <v>4719</v>
      </c>
      <c r="U731" s="83">
        <v>42917.478090277778</v>
      </c>
      <c r="V731" s="85" t="s">
        <v>5689</v>
      </c>
      <c r="W731" s="81"/>
      <c r="X731" s="81"/>
      <c r="Y731" s="84" t="s">
        <v>7680</v>
      </c>
      <c r="Z731" s="81"/>
    </row>
    <row r="732" spans="1:26" x14ac:dyDescent="0.25">
      <c r="A732" s="66" t="s">
        <v>2317</v>
      </c>
      <c r="B732" s="66" t="s">
        <v>2892</v>
      </c>
      <c r="C732" s="67"/>
      <c r="D732" s="68"/>
      <c r="E732" s="69"/>
      <c r="F732" s="70"/>
      <c r="G732" s="67"/>
      <c r="H732" s="71"/>
      <c r="I732" s="72"/>
      <c r="J732" s="72"/>
      <c r="K732" s="36"/>
      <c r="L732" s="79"/>
      <c r="M732" s="79"/>
      <c r="N732" s="74"/>
      <c r="O732" s="81" t="s">
        <v>352</v>
      </c>
      <c r="P732" s="83">
        <v>42917.478136574071</v>
      </c>
      <c r="Q732" s="81" t="s">
        <v>3757</v>
      </c>
      <c r="R732" s="81"/>
      <c r="S732" s="81"/>
      <c r="T732" s="81" t="s">
        <v>4730</v>
      </c>
      <c r="U732" s="83">
        <v>42917.478136574071</v>
      </c>
      <c r="V732" s="85" t="s">
        <v>5690</v>
      </c>
      <c r="W732" s="81"/>
      <c r="X732" s="81"/>
      <c r="Y732" s="84" t="s">
        <v>7681</v>
      </c>
      <c r="Z732" s="81"/>
    </row>
    <row r="733" spans="1:26" x14ac:dyDescent="0.25">
      <c r="A733" s="66" t="s">
        <v>2318</v>
      </c>
      <c r="B733" s="66" t="s">
        <v>2760</v>
      </c>
      <c r="C733" s="67"/>
      <c r="D733" s="68"/>
      <c r="E733" s="69"/>
      <c r="F733" s="70"/>
      <c r="G733" s="67"/>
      <c r="H733" s="71"/>
      <c r="I733" s="72"/>
      <c r="J733" s="72"/>
      <c r="K733" s="36"/>
      <c r="L733" s="79"/>
      <c r="M733" s="79"/>
      <c r="N733" s="74"/>
      <c r="O733" s="81" t="s">
        <v>352</v>
      </c>
      <c r="P733" s="83">
        <v>42917.478414351855</v>
      </c>
      <c r="Q733" s="81" t="s">
        <v>3612</v>
      </c>
      <c r="R733" s="81"/>
      <c r="S733" s="81"/>
      <c r="T733" s="81" t="s">
        <v>4733</v>
      </c>
      <c r="U733" s="83">
        <v>42917.478414351855</v>
      </c>
      <c r="V733" s="85" t="s">
        <v>5691</v>
      </c>
      <c r="W733" s="81"/>
      <c r="X733" s="81"/>
      <c r="Y733" s="84" t="s">
        <v>7682</v>
      </c>
      <c r="Z733" s="81"/>
    </row>
    <row r="734" spans="1:26" x14ac:dyDescent="0.25">
      <c r="A734" s="66" t="s">
        <v>2319</v>
      </c>
      <c r="B734" s="66" t="s">
        <v>290</v>
      </c>
      <c r="C734" s="67"/>
      <c r="D734" s="68"/>
      <c r="E734" s="69"/>
      <c r="F734" s="70"/>
      <c r="G734" s="67"/>
      <c r="H734" s="71"/>
      <c r="I734" s="72"/>
      <c r="J734" s="72"/>
      <c r="K734" s="36"/>
      <c r="L734" s="79"/>
      <c r="M734" s="79"/>
      <c r="N734" s="74"/>
      <c r="O734" s="81" t="s">
        <v>352</v>
      </c>
      <c r="P734" s="83">
        <v>42917.478576388887</v>
      </c>
      <c r="Q734" s="81" t="s">
        <v>3830</v>
      </c>
      <c r="R734" s="81"/>
      <c r="S734" s="81"/>
      <c r="T734" s="81" t="s">
        <v>4778</v>
      </c>
      <c r="U734" s="83">
        <v>42917.478576388887</v>
      </c>
      <c r="V734" s="85" t="s">
        <v>5692</v>
      </c>
      <c r="W734" s="81"/>
      <c r="X734" s="81"/>
      <c r="Y734" s="84" t="s">
        <v>7683</v>
      </c>
      <c r="Z734" s="81"/>
    </row>
    <row r="735" spans="1:26" x14ac:dyDescent="0.25">
      <c r="A735" s="66" t="s">
        <v>2319</v>
      </c>
      <c r="B735" s="66" t="s">
        <v>3469</v>
      </c>
      <c r="C735" s="67"/>
      <c r="D735" s="68"/>
      <c r="E735" s="69"/>
      <c r="F735" s="70"/>
      <c r="G735" s="67"/>
      <c r="H735" s="71"/>
      <c r="I735" s="72"/>
      <c r="J735" s="72"/>
      <c r="K735" s="36"/>
      <c r="L735" s="79"/>
      <c r="M735" s="79"/>
      <c r="N735" s="74"/>
      <c r="O735" s="81" t="s">
        <v>352</v>
      </c>
      <c r="P735" s="83">
        <v>42917.478576388887</v>
      </c>
      <c r="Q735" s="81" t="s">
        <v>3830</v>
      </c>
      <c r="R735" s="81"/>
      <c r="S735" s="81"/>
      <c r="T735" s="81" t="s">
        <v>4778</v>
      </c>
      <c r="U735" s="83">
        <v>42917.478576388887</v>
      </c>
      <c r="V735" s="85" t="s">
        <v>5692</v>
      </c>
      <c r="W735" s="81"/>
      <c r="X735" s="81"/>
      <c r="Y735" s="84" t="s">
        <v>7683</v>
      </c>
      <c r="Z735" s="81"/>
    </row>
    <row r="736" spans="1:26" x14ac:dyDescent="0.25">
      <c r="A736" s="66" t="s">
        <v>2319</v>
      </c>
      <c r="B736" s="66" t="s">
        <v>286</v>
      </c>
      <c r="C736" s="67"/>
      <c r="D736" s="68"/>
      <c r="E736" s="69"/>
      <c r="F736" s="70"/>
      <c r="G736" s="67"/>
      <c r="H736" s="71"/>
      <c r="I736" s="72"/>
      <c r="J736" s="72"/>
      <c r="K736" s="36"/>
      <c r="L736" s="79"/>
      <c r="M736" s="79"/>
      <c r="N736" s="74"/>
      <c r="O736" s="81" t="s">
        <v>352</v>
      </c>
      <c r="P736" s="83">
        <v>42917.478576388887</v>
      </c>
      <c r="Q736" s="81" t="s">
        <v>3830</v>
      </c>
      <c r="R736" s="81"/>
      <c r="S736" s="81"/>
      <c r="T736" s="81" t="s">
        <v>4778</v>
      </c>
      <c r="U736" s="83">
        <v>42917.478576388887</v>
      </c>
      <c r="V736" s="85" t="s">
        <v>5692</v>
      </c>
      <c r="W736" s="81"/>
      <c r="X736" s="81"/>
      <c r="Y736" s="84" t="s">
        <v>7683</v>
      </c>
      <c r="Z736" s="81"/>
    </row>
    <row r="737" spans="1:26" x14ac:dyDescent="0.25">
      <c r="A737" s="66" t="s">
        <v>2319</v>
      </c>
      <c r="B737" s="66" t="s">
        <v>287</v>
      </c>
      <c r="C737" s="67"/>
      <c r="D737" s="68"/>
      <c r="E737" s="69"/>
      <c r="F737" s="70"/>
      <c r="G737" s="67"/>
      <c r="H737" s="71"/>
      <c r="I737" s="72"/>
      <c r="J737" s="72"/>
      <c r="K737" s="36"/>
      <c r="L737" s="79"/>
      <c r="M737" s="79"/>
      <c r="N737" s="74"/>
      <c r="O737" s="81" t="s">
        <v>352</v>
      </c>
      <c r="P737" s="83">
        <v>42917.478576388887</v>
      </c>
      <c r="Q737" s="81" t="s">
        <v>3830</v>
      </c>
      <c r="R737" s="81"/>
      <c r="S737" s="81"/>
      <c r="T737" s="81" t="s">
        <v>4778</v>
      </c>
      <c r="U737" s="83">
        <v>42917.478576388887</v>
      </c>
      <c r="V737" s="85" t="s">
        <v>5692</v>
      </c>
      <c r="W737" s="81"/>
      <c r="X737" s="81"/>
      <c r="Y737" s="84" t="s">
        <v>7683</v>
      </c>
      <c r="Z737" s="81"/>
    </row>
    <row r="738" spans="1:26" x14ac:dyDescent="0.25">
      <c r="A738" s="66" t="s">
        <v>2320</v>
      </c>
      <c r="B738" s="66" t="s">
        <v>3391</v>
      </c>
      <c r="C738" s="67"/>
      <c r="D738" s="68"/>
      <c r="E738" s="69"/>
      <c r="F738" s="70"/>
      <c r="G738" s="67"/>
      <c r="H738" s="71"/>
      <c r="I738" s="72"/>
      <c r="J738" s="72"/>
      <c r="K738" s="36"/>
      <c r="L738" s="79"/>
      <c r="M738" s="79"/>
      <c r="N738" s="74"/>
      <c r="O738" s="81" t="s">
        <v>352</v>
      </c>
      <c r="P738" s="83">
        <v>42917.478854166664</v>
      </c>
      <c r="Q738" s="81" t="s">
        <v>3589</v>
      </c>
      <c r="R738" s="85" t="s">
        <v>4403</v>
      </c>
      <c r="S738" s="81" t="s">
        <v>362</v>
      </c>
      <c r="T738" s="81" t="s">
        <v>4719</v>
      </c>
      <c r="U738" s="83">
        <v>42917.478854166664</v>
      </c>
      <c r="V738" s="85" t="s">
        <v>5693</v>
      </c>
      <c r="W738" s="81"/>
      <c r="X738" s="81"/>
      <c r="Y738" s="84" t="s">
        <v>7684</v>
      </c>
      <c r="Z738" s="81"/>
    </row>
    <row r="739" spans="1:26" x14ac:dyDescent="0.25">
      <c r="A739" s="66" t="s">
        <v>2321</v>
      </c>
      <c r="B739" s="66" t="s">
        <v>3247</v>
      </c>
      <c r="C739" s="67"/>
      <c r="D739" s="68"/>
      <c r="E739" s="69"/>
      <c r="F739" s="70"/>
      <c r="G739" s="67"/>
      <c r="H739" s="71"/>
      <c r="I739" s="72"/>
      <c r="J739" s="72"/>
      <c r="K739" s="36"/>
      <c r="L739" s="79"/>
      <c r="M739" s="79"/>
      <c r="N739" s="74"/>
      <c r="O739" s="81" t="s">
        <v>352</v>
      </c>
      <c r="P739" s="83">
        <v>42917.479375000003</v>
      </c>
      <c r="Q739" s="81" t="s">
        <v>3831</v>
      </c>
      <c r="R739" s="81"/>
      <c r="S739" s="81"/>
      <c r="T739" s="81" t="s">
        <v>4854</v>
      </c>
      <c r="U739" s="83">
        <v>42917.479375000003</v>
      </c>
      <c r="V739" s="85" t="s">
        <v>5694</v>
      </c>
      <c r="W739" s="81"/>
      <c r="X739" s="81"/>
      <c r="Y739" s="84" t="s">
        <v>7685</v>
      </c>
      <c r="Z739" s="81"/>
    </row>
    <row r="740" spans="1:26" x14ac:dyDescent="0.25">
      <c r="A740" s="66" t="s">
        <v>2322</v>
      </c>
      <c r="B740" s="66" t="s">
        <v>282</v>
      </c>
      <c r="C740" s="67"/>
      <c r="D740" s="68"/>
      <c r="E740" s="69"/>
      <c r="F740" s="70"/>
      <c r="G740" s="67"/>
      <c r="H740" s="71"/>
      <c r="I740" s="72"/>
      <c r="J740" s="72"/>
      <c r="K740" s="36"/>
      <c r="L740" s="79"/>
      <c r="M740" s="79"/>
      <c r="N740" s="74"/>
      <c r="O740" s="81" t="s">
        <v>352</v>
      </c>
      <c r="P740" s="83">
        <v>42917.479386574072</v>
      </c>
      <c r="Q740" s="81" t="s">
        <v>3832</v>
      </c>
      <c r="R740" s="81"/>
      <c r="S740" s="81"/>
      <c r="T740" s="81" t="s">
        <v>4855</v>
      </c>
      <c r="U740" s="83">
        <v>42917.479386574072</v>
      </c>
      <c r="V740" s="85" t="s">
        <v>5695</v>
      </c>
      <c r="W740" s="81"/>
      <c r="X740" s="81"/>
      <c r="Y740" s="84" t="s">
        <v>7686</v>
      </c>
      <c r="Z740" s="81"/>
    </row>
    <row r="741" spans="1:26" x14ac:dyDescent="0.25">
      <c r="A741" s="66" t="s">
        <v>2322</v>
      </c>
      <c r="B741" s="66" t="s">
        <v>3358</v>
      </c>
      <c r="C741" s="67"/>
      <c r="D741" s="68"/>
      <c r="E741" s="69"/>
      <c r="F741" s="70"/>
      <c r="G741" s="67"/>
      <c r="H741" s="71"/>
      <c r="I741" s="72"/>
      <c r="J741" s="72"/>
      <c r="K741" s="36"/>
      <c r="L741" s="79"/>
      <c r="M741" s="79"/>
      <c r="N741" s="74"/>
      <c r="O741" s="81" t="s">
        <v>352</v>
      </c>
      <c r="P741" s="83">
        <v>42917.479386574072</v>
      </c>
      <c r="Q741" s="81" t="s">
        <v>3832</v>
      </c>
      <c r="R741" s="81"/>
      <c r="S741" s="81"/>
      <c r="T741" s="81" t="s">
        <v>4855</v>
      </c>
      <c r="U741" s="83">
        <v>42917.479386574072</v>
      </c>
      <c r="V741" s="85" t="s">
        <v>5695</v>
      </c>
      <c r="W741" s="81"/>
      <c r="X741" s="81"/>
      <c r="Y741" s="84" t="s">
        <v>7686</v>
      </c>
      <c r="Z741" s="81"/>
    </row>
    <row r="742" spans="1:26" x14ac:dyDescent="0.25">
      <c r="A742" s="66" t="s">
        <v>2323</v>
      </c>
      <c r="B742" s="66" t="s">
        <v>3247</v>
      </c>
      <c r="C742" s="67"/>
      <c r="D742" s="68"/>
      <c r="E742" s="69"/>
      <c r="F742" s="70"/>
      <c r="G742" s="67"/>
      <c r="H742" s="71"/>
      <c r="I742" s="72"/>
      <c r="J742" s="72"/>
      <c r="K742" s="36"/>
      <c r="L742" s="79"/>
      <c r="M742" s="79"/>
      <c r="N742" s="74"/>
      <c r="O742" s="81" t="s">
        <v>352</v>
      </c>
      <c r="P742" s="83">
        <v>42917.479791666665</v>
      </c>
      <c r="Q742" s="81" t="s">
        <v>3831</v>
      </c>
      <c r="R742" s="81"/>
      <c r="S742" s="81"/>
      <c r="T742" s="81" t="s">
        <v>4854</v>
      </c>
      <c r="U742" s="83">
        <v>42917.479791666665</v>
      </c>
      <c r="V742" s="85" t="s">
        <v>5696</v>
      </c>
      <c r="W742" s="81"/>
      <c r="X742" s="81"/>
      <c r="Y742" s="84" t="s">
        <v>7687</v>
      </c>
      <c r="Z742" s="81"/>
    </row>
    <row r="743" spans="1:26" x14ac:dyDescent="0.25">
      <c r="A743" s="66" t="s">
        <v>2324</v>
      </c>
      <c r="B743" s="66" t="s">
        <v>3403</v>
      </c>
      <c r="C743" s="67"/>
      <c r="D743" s="68"/>
      <c r="E743" s="69"/>
      <c r="F743" s="70"/>
      <c r="G743" s="67"/>
      <c r="H743" s="71"/>
      <c r="I743" s="72"/>
      <c r="J743" s="72"/>
      <c r="K743" s="36"/>
      <c r="L743" s="79"/>
      <c r="M743" s="79"/>
      <c r="N743" s="74"/>
      <c r="O743" s="81" t="s">
        <v>352</v>
      </c>
      <c r="P743" s="83">
        <v>42917.479849537034</v>
      </c>
      <c r="Q743" s="81" t="s">
        <v>3629</v>
      </c>
      <c r="R743" s="81"/>
      <c r="S743" s="81"/>
      <c r="T743" s="81" t="s">
        <v>4721</v>
      </c>
      <c r="U743" s="83">
        <v>42917.479849537034</v>
      </c>
      <c r="V743" s="85" t="s">
        <v>5697</v>
      </c>
      <c r="W743" s="81"/>
      <c r="X743" s="81"/>
      <c r="Y743" s="84" t="s">
        <v>7688</v>
      </c>
      <c r="Z743" s="81"/>
    </row>
    <row r="744" spans="1:26" x14ac:dyDescent="0.25">
      <c r="A744" s="66" t="s">
        <v>2325</v>
      </c>
      <c r="B744" s="66" t="s">
        <v>3397</v>
      </c>
      <c r="C744" s="67"/>
      <c r="D744" s="68"/>
      <c r="E744" s="69"/>
      <c r="F744" s="70"/>
      <c r="G744" s="67"/>
      <c r="H744" s="71"/>
      <c r="I744" s="72"/>
      <c r="J744" s="72"/>
      <c r="K744" s="36"/>
      <c r="L744" s="79"/>
      <c r="M744" s="79"/>
      <c r="N744" s="74"/>
      <c r="O744" s="81" t="s">
        <v>352</v>
      </c>
      <c r="P744" s="83">
        <v>42917.481273148151</v>
      </c>
      <c r="Q744" s="81" t="s">
        <v>3614</v>
      </c>
      <c r="R744" s="81"/>
      <c r="S744" s="81"/>
      <c r="T744" s="81" t="s">
        <v>4734</v>
      </c>
      <c r="U744" s="83">
        <v>42917.481273148151</v>
      </c>
      <c r="V744" s="85" t="s">
        <v>5698</v>
      </c>
      <c r="W744" s="81"/>
      <c r="X744" s="81"/>
      <c r="Y744" s="84" t="s">
        <v>7689</v>
      </c>
      <c r="Z744" s="81"/>
    </row>
    <row r="745" spans="1:26" x14ac:dyDescent="0.25">
      <c r="A745" s="66" t="s">
        <v>2326</v>
      </c>
      <c r="B745" s="66" t="s">
        <v>3470</v>
      </c>
      <c r="C745" s="67"/>
      <c r="D745" s="68"/>
      <c r="E745" s="69"/>
      <c r="F745" s="70"/>
      <c r="G745" s="67"/>
      <c r="H745" s="71"/>
      <c r="I745" s="72"/>
      <c r="J745" s="72"/>
      <c r="K745" s="36"/>
      <c r="L745" s="79"/>
      <c r="M745" s="79"/>
      <c r="N745" s="74"/>
      <c r="O745" s="81" t="s">
        <v>352</v>
      </c>
      <c r="P745" s="83">
        <v>42917.481805555559</v>
      </c>
      <c r="Q745" s="81" t="s">
        <v>3833</v>
      </c>
      <c r="R745" s="81"/>
      <c r="S745" s="81"/>
      <c r="T745" s="81" t="s">
        <v>4719</v>
      </c>
      <c r="U745" s="83">
        <v>42917.481805555559</v>
      </c>
      <c r="V745" s="85" t="s">
        <v>5699</v>
      </c>
      <c r="W745" s="81"/>
      <c r="X745" s="81"/>
      <c r="Y745" s="84" t="s">
        <v>7690</v>
      </c>
      <c r="Z745" s="81"/>
    </row>
    <row r="746" spans="1:26" x14ac:dyDescent="0.25">
      <c r="A746" s="66" t="s">
        <v>2327</v>
      </c>
      <c r="B746" s="66" t="s">
        <v>3421</v>
      </c>
      <c r="C746" s="67"/>
      <c r="D746" s="68"/>
      <c r="E746" s="69"/>
      <c r="F746" s="70"/>
      <c r="G746" s="67"/>
      <c r="H746" s="71"/>
      <c r="I746" s="72"/>
      <c r="J746" s="72"/>
      <c r="K746" s="36"/>
      <c r="L746" s="79"/>
      <c r="M746" s="79"/>
      <c r="N746" s="74"/>
      <c r="O746" s="81" t="s">
        <v>352</v>
      </c>
      <c r="P746" s="83">
        <v>42917.482002314813</v>
      </c>
      <c r="Q746" s="81" t="s">
        <v>3658</v>
      </c>
      <c r="R746" s="81"/>
      <c r="S746" s="81"/>
      <c r="T746" s="81" t="s">
        <v>4719</v>
      </c>
      <c r="U746" s="83">
        <v>42917.482002314813</v>
      </c>
      <c r="V746" s="85" t="s">
        <v>5700</v>
      </c>
      <c r="W746" s="81"/>
      <c r="X746" s="81"/>
      <c r="Y746" s="84" t="s">
        <v>7691</v>
      </c>
      <c r="Z746" s="81"/>
    </row>
    <row r="747" spans="1:26" x14ac:dyDescent="0.25">
      <c r="A747" s="66" t="s">
        <v>2328</v>
      </c>
      <c r="B747" s="66" t="s">
        <v>3471</v>
      </c>
      <c r="C747" s="67"/>
      <c r="D747" s="68"/>
      <c r="E747" s="69"/>
      <c r="F747" s="70"/>
      <c r="G747" s="67"/>
      <c r="H747" s="71"/>
      <c r="I747" s="72"/>
      <c r="J747" s="72"/>
      <c r="K747" s="36"/>
      <c r="L747" s="79"/>
      <c r="M747" s="79"/>
      <c r="N747" s="74"/>
      <c r="O747" s="81" t="s">
        <v>352</v>
      </c>
      <c r="P747" s="83">
        <v>42917.48269675926</v>
      </c>
      <c r="Q747" s="81" t="s">
        <v>3834</v>
      </c>
      <c r="R747" s="81"/>
      <c r="S747" s="81"/>
      <c r="T747" s="81" t="s">
        <v>4721</v>
      </c>
      <c r="U747" s="83">
        <v>42917.48269675926</v>
      </c>
      <c r="V747" s="85" t="s">
        <v>5701</v>
      </c>
      <c r="W747" s="81"/>
      <c r="X747" s="81"/>
      <c r="Y747" s="84" t="s">
        <v>7692</v>
      </c>
      <c r="Z747" s="81"/>
    </row>
    <row r="748" spans="1:26" x14ac:dyDescent="0.25">
      <c r="A748" s="66" t="s">
        <v>2329</v>
      </c>
      <c r="B748" s="66" t="s">
        <v>282</v>
      </c>
      <c r="C748" s="67"/>
      <c r="D748" s="68"/>
      <c r="E748" s="69"/>
      <c r="F748" s="70"/>
      <c r="G748" s="67"/>
      <c r="H748" s="71"/>
      <c r="I748" s="72"/>
      <c r="J748" s="72"/>
      <c r="K748" s="36"/>
      <c r="L748" s="79"/>
      <c r="M748" s="79"/>
      <c r="N748" s="74"/>
      <c r="O748" s="81" t="s">
        <v>352</v>
      </c>
      <c r="P748" s="83">
        <v>42917.483460648145</v>
      </c>
      <c r="Q748" s="81" t="s">
        <v>3832</v>
      </c>
      <c r="R748" s="81"/>
      <c r="S748" s="81"/>
      <c r="T748" s="81" t="s">
        <v>4855</v>
      </c>
      <c r="U748" s="83">
        <v>42917.483460648145</v>
      </c>
      <c r="V748" s="85" t="s">
        <v>5702</v>
      </c>
      <c r="W748" s="81"/>
      <c r="X748" s="81"/>
      <c r="Y748" s="84" t="s">
        <v>7693</v>
      </c>
      <c r="Z748" s="81"/>
    </row>
    <row r="749" spans="1:26" x14ac:dyDescent="0.25">
      <c r="A749" s="66" t="s">
        <v>2329</v>
      </c>
      <c r="B749" s="66" t="s">
        <v>3358</v>
      </c>
      <c r="C749" s="67"/>
      <c r="D749" s="68"/>
      <c r="E749" s="69"/>
      <c r="F749" s="70"/>
      <c r="G749" s="67"/>
      <c r="H749" s="71"/>
      <c r="I749" s="72"/>
      <c r="J749" s="72"/>
      <c r="K749" s="36"/>
      <c r="L749" s="79"/>
      <c r="M749" s="79"/>
      <c r="N749" s="74"/>
      <c r="O749" s="81" t="s">
        <v>352</v>
      </c>
      <c r="P749" s="83">
        <v>42917.483460648145</v>
      </c>
      <c r="Q749" s="81" t="s">
        <v>3832</v>
      </c>
      <c r="R749" s="81"/>
      <c r="S749" s="81"/>
      <c r="T749" s="81" t="s">
        <v>4855</v>
      </c>
      <c r="U749" s="83">
        <v>42917.483460648145</v>
      </c>
      <c r="V749" s="85" t="s">
        <v>5702</v>
      </c>
      <c r="W749" s="81"/>
      <c r="X749" s="81"/>
      <c r="Y749" s="84" t="s">
        <v>7693</v>
      </c>
      <c r="Z749" s="81"/>
    </row>
    <row r="750" spans="1:26" x14ac:dyDescent="0.25">
      <c r="A750" s="66" t="s">
        <v>2330</v>
      </c>
      <c r="B750" s="66" t="s">
        <v>3247</v>
      </c>
      <c r="C750" s="67"/>
      <c r="D750" s="68"/>
      <c r="E750" s="69"/>
      <c r="F750" s="70"/>
      <c r="G750" s="67"/>
      <c r="H750" s="71"/>
      <c r="I750" s="72"/>
      <c r="J750" s="72"/>
      <c r="K750" s="36"/>
      <c r="L750" s="79"/>
      <c r="M750" s="79"/>
      <c r="N750" s="74"/>
      <c r="O750" s="81" t="s">
        <v>352</v>
      </c>
      <c r="P750" s="83">
        <v>42917.483576388891</v>
      </c>
      <c r="Q750" s="81" t="s">
        <v>3831</v>
      </c>
      <c r="R750" s="81"/>
      <c r="S750" s="81"/>
      <c r="T750" s="81" t="s">
        <v>4854</v>
      </c>
      <c r="U750" s="83">
        <v>42917.483576388891</v>
      </c>
      <c r="V750" s="85" t="s">
        <v>5703</v>
      </c>
      <c r="W750" s="81"/>
      <c r="X750" s="81"/>
      <c r="Y750" s="84" t="s">
        <v>7694</v>
      </c>
      <c r="Z750" s="81"/>
    </row>
    <row r="751" spans="1:26" x14ac:dyDescent="0.25">
      <c r="A751" s="66" t="s">
        <v>2331</v>
      </c>
      <c r="B751" s="66" t="s">
        <v>312</v>
      </c>
      <c r="C751" s="67"/>
      <c r="D751" s="68"/>
      <c r="E751" s="69"/>
      <c r="F751" s="70"/>
      <c r="G751" s="67"/>
      <c r="H751" s="71"/>
      <c r="I751" s="72"/>
      <c r="J751" s="72"/>
      <c r="K751" s="36"/>
      <c r="L751" s="79"/>
      <c r="M751" s="79"/>
      <c r="N751" s="74"/>
      <c r="O751" s="81" t="s">
        <v>352</v>
      </c>
      <c r="P751" s="83">
        <v>42917.484432870369</v>
      </c>
      <c r="Q751" s="81" t="s">
        <v>3668</v>
      </c>
      <c r="R751" s="81" t="s">
        <v>4423</v>
      </c>
      <c r="S751" s="81" t="s">
        <v>4693</v>
      </c>
      <c r="T751" s="81" t="s">
        <v>4765</v>
      </c>
      <c r="U751" s="83">
        <v>42917.484432870369</v>
      </c>
      <c r="V751" s="85" t="s">
        <v>5704</v>
      </c>
      <c r="W751" s="81"/>
      <c r="X751" s="81"/>
      <c r="Y751" s="84" t="s">
        <v>7695</v>
      </c>
      <c r="Z751" s="81"/>
    </row>
    <row r="752" spans="1:26" x14ac:dyDescent="0.25">
      <c r="A752" s="66" t="s">
        <v>263</v>
      </c>
      <c r="B752" s="66" t="s">
        <v>200</v>
      </c>
      <c r="C752" s="67"/>
      <c r="D752" s="68"/>
      <c r="E752" s="69"/>
      <c r="F752" s="70"/>
      <c r="G752" s="67"/>
      <c r="H752" s="71"/>
      <c r="I752" s="72"/>
      <c r="J752" s="72"/>
      <c r="K752" s="36"/>
      <c r="L752" s="79"/>
      <c r="M752" s="79"/>
      <c r="N752" s="74"/>
      <c r="O752" s="81" t="s">
        <v>352</v>
      </c>
      <c r="P752" s="83">
        <v>42917.484629629631</v>
      </c>
      <c r="Q752" s="81" t="s">
        <v>3620</v>
      </c>
      <c r="R752" s="81"/>
      <c r="S752" s="81"/>
      <c r="T752" s="81" t="s">
        <v>4725</v>
      </c>
      <c r="U752" s="83">
        <v>42917.484629629631</v>
      </c>
      <c r="V752" s="85" t="s">
        <v>5705</v>
      </c>
      <c r="W752" s="81"/>
      <c r="X752" s="81"/>
      <c r="Y752" s="84" t="s">
        <v>7696</v>
      </c>
      <c r="Z752" s="81"/>
    </row>
    <row r="753" spans="1:26" x14ac:dyDescent="0.25">
      <c r="A753" s="66" t="s">
        <v>2332</v>
      </c>
      <c r="B753" s="66" t="s">
        <v>2332</v>
      </c>
      <c r="C753" s="67"/>
      <c r="D753" s="68"/>
      <c r="E753" s="69"/>
      <c r="F753" s="70"/>
      <c r="G753" s="67"/>
      <c r="H753" s="71"/>
      <c r="I753" s="72"/>
      <c r="J753" s="72"/>
      <c r="K753" s="36"/>
      <c r="L753" s="79"/>
      <c r="M753" s="79"/>
      <c r="N753" s="74"/>
      <c r="O753" s="81" t="s">
        <v>179</v>
      </c>
      <c r="P753" s="83">
        <v>42917.394837962966</v>
      </c>
      <c r="Q753" s="81" t="s">
        <v>3835</v>
      </c>
      <c r="R753" s="85" t="s">
        <v>4474</v>
      </c>
      <c r="S753" s="81" t="s">
        <v>365</v>
      </c>
      <c r="T753" s="81" t="s">
        <v>4773</v>
      </c>
      <c r="U753" s="83">
        <v>42917.394837962966</v>
      </c>
      <c r="V753" s="85" t="s">
        <v>5706</v>
      </c>
      <c r="W753" s="81"/>
      <c r="X753" s="81"/>
      <c r="Y753" s="84" t="s">
        <v>7697</v>
      </c>
      <c r="Z753" s="81"/>
    </row>
    <row r="754" spans="1:26" x14ac:dyDescent="0.25">
      <c r="A754" s="66" t="s">
        <v>2333</v>
      </c>
      <c r="B754" s="66" t="s">
        <v>2332</v>
      </c>
      <c r="C754" s="67"/>
      <c r="D754" s="68"/>
      <c r="E754" s="69"/>
      <c r="F754" s="70"/>
      <c r="G754" s="67"/>
      <c r="H754" s="71"/>
      <c r="I754" s="72"/>
      <c r="J754" s="72"/>
      <c r="K754" s="36"/>
      <c r="L754" s="79"/>
      <c r="M754" s="79"/>
      <c r="N754" s="74"/>
      <c r="O754" s="81" t="s">
        <v>352</v>
      </c>
      <c r="P754" s="83">
        <v>42917.484918981485</v>
      </c>
      <c r="Q754" s="81" t="s">
        <v>3826</v>
      </c>
      <c r="R754" s="85" t="s">
        <v>4474</v>
      </c>
      <c r="S754" s="81" t="s">
        <v>365</v>
      </c>
      <c r="T754" s="81" t="s">
        <v>4773</v>
      </c>
      <c r="U754" s="83">
        <v>42917.484918981485</v>
      </c>
      <c r="V754" s="85" t="s">
        <v>5707</v>
      </c>
      <c r="W754" s="81"/>
      <c r="X754" s="81"/>
      <c r="Y754" s="84" t="s">
        <v>7698</v>
      </c>
      <c r="Z754" s="81"/>
    </row>
    <row r="755" spans="1:26" x14ac:dyDescent="0.25">
      <c r="A755" s="66" t="s">
        <v>2334</v>
      </c>
      <c r="B755" s="66" t="s">
        <v>343</v>
      </c>
      <c r="C755" s="67"/>
      <c r="D755" s="68"/>
      <c r="E755" s="69"/>
      <c r="F755" s="70"/>
      <c r="G755" s="67"/>
      <c r="H755" s="71"/>
      <c r="I755" s="72"/>
      <c r="J755" s="72"/>
      <c r="K755" s="36"/>
      <c r="L755" s="79"/>
      <c r="M755" s="79"/>
      <c r="N755" s="74"/>
      <c r="O755" s="81" t="s">
        <v>352</v>
      </c>
      <c r="P755" s="83">
        <v>42917.485312500001</v>
      </c>
      <c r="Q755" s="81" t="s">
        <v>3836</v>
      </c>
      <c r="R755" s="81"/>
      <c r="S755" s="81"/>
      <c r="T755" s="81" t="s">
        <v>4856</v>
      </c>
      <c r="U755" s="83">
        <v>42917.485312500001</v>
      </c>
      <c r="V755" s="85" t="s">
        <v>5708</v>
      </c>
      <c r="W755" s="81"/>
      <c r="X755" s="81"/>
      <c r="Y755" s="84" t="s">
        <v>7699</v>
      </c>
      <c r="Z755" s="81"/>
    </row>
    <row r="756" spans="1:26" x14ac:dyDescent="0.25">
      <c r="A756" s="66" t="s">
        <v>2335</v>
      </c>
      <c r="B756" s="66" t="s">
        <v>343</v>
      </c>
      <c r="C756" s="67"/>
      <c r="D756" s="68"/>
      <c r="E756" s="69"/>
      <c r="F756" s="70"/>
      <c r="G756" s="67"/>
      <c r="H756" s="71"/>
      <c r="I756" s="72"/>
      <c r="J756" s="72"/>
      <c r="K756" s="36"/>
      <c r="L756" s="79"/>
      <c r="M756" s="79"/>
      <c r="N756" s="74"/>
      <c r="O756" s="81" t="s">
        <v>352</v>
      </c>
      <c r="P756" s="83">
        <v>42917.485810185186</v>
      </c>
      <c r="Q756" s="81" t="s">
        <v>3836</v>
      </c>
      <c r="R756" s="81"/>
      <c r="S756" s="81"/>
      <c r="T756" s="81" t="s">
        <v>4856</v>
      </c>
      <c r="U756" s="83">
        <v>42917.485810185186</v>
      </c>
      <c r="V756" s="85" t="s">
        <v>5709</v>
      </c>
      <c r="W756" s="81"/>
      <c r="X756" s="81"/>
      <c r="Y756" s="84" t="s">
        <v>7700</v>
      </c>
      <c r="Z756" s="81"/>
    </row>
    <row r="757" spans="1:26" x14ac:dyDescent="0.25">
      <c r="A757" s="66" t="s">
        <v>2336</v>
      </c>
      <c r="B757" s="66" t="s">
        <v>3262</v>
      </c>
      <c r="C757" s="67"/>
      <c r="D757" s="68"/>
      <c r="E757" s="69"/>
      <c r="F757" s="70"/>
      <c r="G757" s="67"/>
      <c r="H757" s="71"/>
      <c r="I757" s="72"/>
      <c r="J757" s="72"/>
      <c r="K757" s="36"/>
      <c r="L757" s="79"/>
      <c r="M757" s="79"/>
      <c r="N757" s="74"/>
      <c r="O757" s="81" t="s">
        <v>352</v>
      </c>
      <c r="P757" s="83">
        <v>42917.485821759263</v>
      </c>
      <c r="Q757" s="81" t="s">
        <v>3666</v>
      </c>
      <c r="R757" s="81"/>
      <c r="S757" s="81"/>
      <c r="T757" s="81" t="s">
        <v>4719</v>
      </c>
      <c r="U757" s="83">
        <v>42917.485821759263</v>
      </c>
      <c r="V757" s="85" t="s">
        <v>5710</v>
      </c>
      <c r="W757" s="81"/>
      <c r="X757" s="81"/>
      <c r="Y757" s="84" t="s">
        <v>7701</v>
      </c>
      <c r="Z757" s="81"/>
    </row>
    <row r="758" spans="1:26" x14ac:dyDescent="0.25">
      <c r="A758" s="66" t="s">
        <v>2337</v>
      </c>
      <c r="B758" s="66" t="s">
        <v>3472</v>
      </c>
      <c r="C758" s="67"/>
      <c r="D758" s="68"/>
      <c r="E758" s="69"/>
      <c r="F758" s="70"/>
      <c r="G758" s="67"/>
      <c r="H758" s="71"/>
      <c r="I758" s="72"/>
      <c r="J758" s="72"/>
      <c r="K758" s="36"/>
      <c r="L758" s="79"/>
      <c r="M758" s="79"/>
      <c r="N758" s="74"/>
      <c r="O758" s="81" t="s">
        <v>352</v>
      </c>
      <c r="P758" s="83">
        <v>42917.486157407409</v>
      </c>
      <c r="Q758" s="81" t="s">
        <v>3837</v>
      </c>
      <c r="R758" s="81"/>
      <c r="S758" s="81"/>
      <c r="T758" s="81" t="s">
        <v>4857</v>
      </c>
      <c r="U758" s="83">
        <v>42917.486157407409</v>
      </c>
      <c r="V758" s="85" t="s">
        <v>5711</v>
      </c>
      <c r="W758" s="81"/>
      <c r="X758" s="81"/>
      <c r="Y758" s="84" t="s">
        <v>7702</v>
      </c>
      <c r="Z758" s="81"/>
    </row>
    <row r="759" spans="1:26" x14ac:dyDescent="0.25">
      <c r="A759" s="66" t="s">
        <v>2338</v>
      </c>
      <c r="B759" s="66" t="s">
        <v>3396</v>
      </c>
      <c r="C759" s="67"/>
      <c r="D759" s="68"/>
      <c r="E759" s="69"/>
      <c r="F759" s="70"/>
      <c r="G759" s="67"/>
      <c r="H759" s="71"/>
      <c r="I759" s="72"/>
      <c r="J759" s="72"/>
      <c r="K759" s="36"/>
      <c r="L759" s="79"/>
      <c r="M759" s="79"/>
      <c r="N759" s="74"/>
      <c r="O759" s="81" t="s">
        <v>352</v>
      </c>
      <c r="P759" s="83">
        <v>42917.486192129632</v>
      </c>
      <c r="Q759" s="81" t="s">
        <v>3610</v>
      </c>
      <c r="R759" s="81"/>
      <c r="S759" s="81"/>
      <c r="T759" s="81" t="s">
        <v>4731</v>
      </c>
      <c r="U759" s="83">
        <v>42917.486192129632</v>
      </c>
      <c r="V759" s="85" t="s">
        <v>5712</v>
      </c>
      <c r="W759" s="81"/>
      <c r="X759" s="81"/>
      <c r="Y759" s="84" t="s">
        <v>7703</v>
      </c>
      <c r="Z759" s="81"/>
    </row>
    <row r="760" spans="1:26" x14ac:dyDescent="0.25">
      <c r="A760" s="66" t="s">
        <v>1373</v>
      </c>
      <c r="B760" s="66" t="s">
        <v>1373</v>
      </c>
      <c r="C760" s="67"/>
      <c r="D760" s="68"/>
      <c r="E760" s="69"/>
      <c r="F760" s="70"/>
      <c r="G760" s="67"/>
      <c r="H760" s="71"/>
      <c r="I760" s="72"/>
      <c r="J760" s="72"/>
      <c r="K760" s="36"/>
      <c r="L760" s="79"/>
      <c r="M760" s="79"/>
      <c r="N760" s="74"/>
      <c r="O760" s="81" t="s">
        <v>179</v>
      </c>
      <c r="P760" s="83">
        <v>42917.301863425928</v>
      </c>
      <c r="Q760" s="81" t="s">
        <v>3838</v>
      </c>
      <c r="R760" s="85" t="s">
        <v>4476</v>
      </c>
      <c r="S760" s="81" t="s">
        <v>362</v>
      </c>
      <c r="T760" s="81" t="s">
        <v>4731</v>
      </c>
      <c r="U760" s="83">
        <v>42917.301863425928</v>
      </c>
      <c r="V760" s="85" t="s">
        <v>5713</v>
      </c>
      <c r="W760" s="81"/>
      <c r="X760" s="81"/>
      <c r="Y760" s="84" t="s">
        <v>7704</v>
      </c>
      <c r="Z760" s="81"/>
    </row>
    <row r="761" spans="1:26" x14ac:dyDescent="0.25">
      <c r="A761" s="66" t="s">
        <v>2338</v>
      </c>
      <c r="B761" s="66" t="s">
        <v>1373</v>
      </c>
      <c r="C761" s="67"/>
      <c r="D761" s="68"/>
      <c r="E761" s="69"/>
      <c r="F761" s="70"/>
      <c r="G761" s="67"/>
      <c r="H761" s="71"/>
      <c r="I761" s="72"/>
      <c r="J761" s="72"/>
      <c r="K761" s="36"/>
      <c r="L761" s="79"/>
      <c r="M761" s="79"/>
      <c r="N761" s="74"/>
      <c r="O761" s="81" t="s">
        <v>352</v>
      </c>
      <c r="P761" s="83">
        <v>42917.486192129632</v>
      </c>
      <c r="Q761" s="81" t="s">
        <v>3610</v>
      </c>
      <c r="R761" s="81"/>
      <c r="S761" s="81"/>
      <c r="T761" s="81" t="s">
        <v>4731</v>
      </c>
      <c r="U761" s="83">
        <v>42917.486192129632</v>
      </c>
      <c r="V761" s="85" t="s">
        <v>5712</v>
      </c>
      <c r="W761" s="81"/>
      <c r="X761" s="81"/>
      <c r="Y761" s="84" t="s">
        <v>7703</v>
      </c>
      <c r="Z761" s="81"/>
    </row>
    <row r="762" spans="1:26" x14ac:dyDescent="0.25">
      <c r="A762" s="66" t="s">
        <v>2339</v>
      </c>
      <c r="B762" s="66" t="s">
        <v>3247</v>
      </c>
      <c r="C762" s="67"/>
      <c r="D762" s="68"/>
      <c r="E762" s="69"/>
      <c r="F762" s="70"/>
      <c r="G762" s="67"/>
      <c r="H762" s="71"/>
      <c r="I762" s="72"/>
      <c r="J762" s="72"/>
      <c r="K762" s="36"/>
      <c r="L762" s="79"/>
      <c r="M762" s="79"/>
      <c r="N762" s="74"/>
      <c r="O762" s="81" t="s">
        <v>352</v>
      </c>
      <c r="P762" s="83">
        <v>42917.486284722225</v>
      </c>
      <c r="Q762" s="81" t="s">
        <v>3831</v>
      </c>
      <c r="R762" s="81"/>
      <c r="S762" s="81"/>
      <c r="T762" s="81" t="s">
        <v>4854</v>
      </c>
      <c r="U762" s="83">
        <v>42917.486284722225</v>
      </c>
      <c r="V762" s="85" t="s">
        <v>5714</v>
      </c>
      <c r="W762" s="81"/>
      <c r="X762" s="81"/>
      <c r="Y762" s="84" t="s">
        <v>7705</v>
      </c>
      <c r="Z762" s="81"/>
    </row>
    <row r="763" spans="1:26" x14ac:dyDescent="0.25">
      <c r="A763" s="66" t="s">
        <v>2340</v>
      </c>
      <c r="B763" s="66" t="s">
        <v>343</v>
      </c>
      <c r="C763" s="67"/>
      <c r="D763" s="68"/>
      <c r="E763" s="69"/>
      <c r="F763" s="70"/>
      <c r="G763" s="67"/>
      <c r="H763" s="71"/>
      <c r="I763" s="72"/>
      <c r="J763" s="72"/>
      <c r="K763" s="36"/>
      <c r="L763" s="79"/>
      <c r="M763" s="79"/>
      <c r="N763" s="74"/>
      <c r="O763" s="81" t="s">
        <v>352</v>
      </c>
      <c r="P763" s="83">
        <v>42917.486296296294</v>
      </c>
      <c r="Q763" s="81" t="s">
        <v>3839</v>
      </c>
      <c r="R763" s="81"/>
      <c r="S763" s="81"/>
      <c r="T763" s="81" t="s">
        <v>4719</v>
      </c>
      <c r="U763" s="83">
        <v>42917.486296296294</v>
      </c>
      <c r="V763" s="85" t="s">
        <v>5715</v>
      </c>
      <c r="W763" s="81"/>
      <c r="X763" s="81"/>
      <c r="Y763" s="84" t="s">
        <v>7706</v>
      </c>
      <c r="Z763" s="81"/>
    </row>
    <row r="764" spans="1:26" x14ac:dyDescent="0.25">
      <c r="A764" s="66" t="s">
        <v>2341</v>
      </c>
      <c r="B764" s="66" t="s">
        <v>2341</v>
      </c>
      <c r="C764" s="67"/>
      <c r="D764" s="68"/>
      <c r="E764" s="69"/>
      <c r="F764" s="70"/>
      <c r="G764" s="67"/>
      <c r="H764" s="71"/>
      <c r="I764" s="72"/>
      <c r="J764" s="72"/>
      <c r="K764" s="36"/>
      <c r="L764" s="79"/>
      <c r="M764" s="79"/>
      <c r="N764" s="74"/>
      <c r="O764" s="81" t="s">
        <v>179</v>
      </c>
      <c r="P764" s="83">
        <v>42917.486851851849</v>
      </c>
      <c r="Q764" s="81" t="s">
        <v>3840</v>
      </c>
      <c r="R764" s="81"/>
      <c r="S764" s="81"/>
      <c r="T764" s="81" t="s">
        <v>4858</v>
      </c>
      <c r="U764" s="83">
        <v>42917.486851851849</v>
      </c>
      <c r="V764" s="85" t="s">
        <v>5716</v>
      </c>
      <c r="W764" s="81"/>
      <c r="X764" s="81"/>
      <c r="Y764" s="84" t="s">
        <v>7707</v>
      </c>
      <c r="Z764" s="81"/>
    </row>
    <row r="765" spans="1:26" x14ac:dyDescent="0.25">
      <c r="A765" s="66" t="s">
        <v>2342</v>
      </c>
      <c r="B765" s="66" t="s">
        <v>3420</v>
      </c>
      <c r="C765" s="67"/>
      <c r="D765" s="68"/>
      <c r="E765" s="69"/>
      <c r="F765" s="70"/>
      <c r="G765" s="67"/>
      <c r="H765" s="71"/>
      <c r="I765" s="72"/>
      <c r="J765" s="72"/>
      <c r="K765" s="36"/>
      <c r="L765" s="79"/>
      <c r="M765" s="79"/>
      <c r="N765" s="74"/>
      <c r="O765" s="81" t="s">
        <v>352</v>
      </c>
      <c r="P765" s="83">
        <v>42917.487303240741</v>
      </c>
      <c r="Q765" s="81" t="s">
        <v>3653</v>
      </c>
      <c r="R765" s="81"/>
      <c r="S765" s="81"/>
      <c r="T765" s="81" t="s">
        <v>4719</v>
      </c>
      <c r="U765" s="83">
        <v>42917.487303240741</v>
      </c>
      <c r="V765" s="85" t="s">
        <v>5717</v>
      </c>
      <c r="W765" s="81"/>
      <c r="X765" s="81"/>
      <c r="Y765" s="84" t="s">
        <v>7708</v>
      </c>
      <c r="Z765" s="81"/>
    </row>
    <row r="766" spans="1:26" x14ac:dyDescent="0.25">
      <c r="A766" s="66" t="s">
        <v>2343</v>
      </c>
      <c r="B766" s="66" t="s">
        <v>2343</v>
      </c>
      <c r="C766" s="67"/>
      <c r="D766" s="68"/>
      <c r="E766" s="69"/>
      <c r="F766" s="70"/>
      <c r="G766" s="67"/>
      <c r="H766" s="71"/>
      <c r="I766" s="72"/>
      <c r="J766" s="72"/>
      <c r="K766" s="36"/>
      <c r="L766" s="79"/>
      <c r="M766" s="79"/>
      <c r="N766" s="74"/>
      <c r="O766" s="81" t="s">
        <v>179</v>
      </c>
      <c r="P766" s="83">
        <v>42917.487766203703</v>
      </c>
      <c r="Q766" s="81" t="s">
        <v>3841</v>
      </c>
      <c r="R766" s="81"/>
      <c r="S766" s="81"/>
      <c r="T766" s="81" t="s">
        <v>4859</v>
      </c>
      <c r="U766" s="83">
        <v>42917.487766203703</v>
      </c>
      <c r="V766" s="85" t="s">
        <v>5718</v>
      </c>
      <c r="W766" s="81"/>
      <c r="X766" s="81"/>
      <c r="Y766" s="84" t="s">
        <v>7709</v>
      </c>
      <c r="Z766" s="81"/>
    </row>
    <row r="767" spans="1:26" x14ac:dyDescent="0.25">
      <c r="A767" s="66" t="s">
        <v>2344</v>
      </c>
      <c r="B767" s="66" t="s">
        <v>3110</v>
      </c>
      <c r="C767" s="67"/>
      <c r="D767" s="68"/>
      <c r="E767" s="69"/>
      <c r="F767" s="70"/>
      <c r="G767" s="67"/>
      <c r="H767" s="71"/>
      <c r="I767" s="72"/>
      <c r="J767" s="72"/>
      <c r="K767" s="36"/>
      <c r="L767" s="79"/>
      <c r="M767" s="79"/>
      <c r="N767" s="74"/>
      <c r="O767" s="81" t="s">
        <v>352</v>
      </c>
      <c r="P767" s="83">
        <v>42917.487870370373</v>
      </c>
      <c r="Q767" s="81" t="s">
        <v>3842</v>
      </c>
      <c r="R767" s="81"/>
      <c r="S767" s="81"/>
      <c r="T767" s="81" t="s">
        <v>4860</v>
      </c>
      <c r="U767" s="83">
        <v>42917.487870370373</v>
      </c>
      <c r="V767" s="85" t="s">
        <v>5719</v>
      </c>
      <c r="W767" s="81"/>
      <c r="X767" s="81"/>
      <c r="Y767" s="84" t="s">
        <v>7710</v>
      </c>
      <c r="Z767" s="81"/>
    </row>
    <row r="768" spans="1:26" x14ac:dyDescent="0.25">
      <c r="A768" s="66" t="s">
        <v>2345</v>
      </c>
      <c r="B768" s="66" t="s">
        <v>343</v>
      </c>
      <c r="C768" s="67"/>
      <c r="D768" s="68"/>
      <c r="E768" s="69"/>
      <c r="F768" s="70"/>
      <c r="G768" s="67"/>
      <c r="H768" s="71"/>
      <c r="I768" s="72"/>
      <c r="J768" s="72"/>
      <c r="K768" s="36"/>
      <c r="L768" s="79"/>
      <c r="M768" s="79"/>
      <c r="N768" s="74"/>
      <c r="O768" s="81" t="s">
        <v>352</v>
      </c>
      <c r="P768" s="83">
        <v>42917.488125000003</v>
      </c>
      <c r="Q768" s="81" t="s">
        <v>3839</v>
      </c>
      <c r="R768" s="81"/>
      <c r="S768" s="81"/>
      <c r="T768" s="81" t="s">
        <v>4719</v>
      </c>
      <c r="U768" s="83">
        <v>42917.488125000003</v>
      </c>
      <c r="V768" s="85" t="s">
        <v>5720</v>
      </c>
      <c r="W768" s="81"/>
      <c r="X768" s="81"/>
      <c r="Y768" s="84" t="s">
        <v>7711</v>
      </c>
      <c r="Z768" s="81"/>
    </row>
    <row r="769" spans="1:26" x14ac:dyDescent="0.25">
      <c r="A769" s="66" t="s">
        <v>2346</v>
      </c>
      <c r="B769" s="66" t="s">
        <v>3247</v>
      </c>
      <c r="C769" s="67"/>
      <c r="D769" s="68"/>
      <c r="E769" s="69"/>
      <c r="F769" s="70"/>
      <c r="G769" s="67"/>
      <c r="H769" s="71"/>
      <c r="I769" s="72"/>
      <c r="J769" s="72"/>
      <c r="K769" s="36"/>
      <c r="L769" s="79"/>
      <c r="M769" s="79"/>
      <c r="N769" s="74"/>
      <c r="O769" s="81" t="s">
        <v>352</v>
      </c>
      <c r="P769" s="83">
        <v>42917.488263888888</v>
      </c>
      <c r="Q769" s="81" t="s">
        <v>3831</v>
      </c>
      <c r="R769" s="81"/>
      <c r="S769" s="81"/>
      <c r="T769" s="81" t="s">
        <v>4854</v>
      </c>
      <c r="U769" s="83">
        <v>42917.488263888888</v>
      </c>
      <c r="V769" s="85" t="s">
        <v>5721</v>
      </c>
      <c r="W769" s="81"/>
      <c r="X769" s="81"/>
      <c r="Y769" s="84" t="s">
        <v>7712</v>
      </c>
      <c r="Z769" s="81"/>
    </row>
    <row r="770" spans="1:26" x14ac:dyDescent="0.25">
      <c r="A770" s="66" t="s">
        <v>2347</v>
      </c>
      <c r="B770" s="66" t="s">
        <v>2347</v>
      </c>
      <c r="C770" s="67"/>
      <c r="D770" s="68"/>
      <c r="E770" s="69"/>
      <c r="F770" s="70"/>
      <c r="G770" s="67"/>
      <c r="H770" s="71"/>
      <c r="I770" s="72"/>
      <c r="J770" s="72"/>
      <c r="K770" s="36"/>
      <c r="L770" s="79"/>
      <c r="M770" s="79"/>
      <c r="N770" s="74"/>
      <c r="O770" s="81" t="s">
        <v>179</v>
      </c>
      <c r="P770" s="83">
        <v>42917.488298611112</v>
      </c>
      <c r="Q770" s="81" t="s">
        <v>3843</v>
      </c>
      <c r="R770" s="81"/>
      <c r="S770" s="81"/>
      <c r="T770" s="81" t="s">
        <v>4720</v>
      </c>
      <c r="U770" s="83">
        <v>42917.488298611112</v>
      </c>
      <c r="V770" s="85" t="s">
        <v>5722</v>
      </c>
      <c r="W770" s="81"/>
      <c r="X770" s="81"/>
      <c r="Y770" s="84" t="s">
        <v>7713</v>
      </c>
      <c r="Z770" s="81"/>
    </row>
    <row r="771" spans="1:26" x14ac:dyDescent="0.25">
      <c r="A771" s="66" t="s">
        <v>2348</v>
      </c>
      <c r="B771" s="66" t="s">
        <v>3420</v>
      </c>
      <c r="C771" s="67"/>
      <c r="D771" s="68"/>
      <c r="E771" s="69"/>
      <c r="F771" s="70"/>
      <c r="G771" s="67"/>
      <c r="H771" s="71"/>
      <c r="I771" s="72"/>
      <c r="J771" s="72"/>
      <c r="K771" s="36"/>
      <c r="L771" s="79"/>
      <c r="M771" s="79"/>
      <c r="N771" s="74"/>
      <c r="O771" s="81" t="s">
        <v>352</v>
      </c>
      <c r="P771" s="83">
        <v>42917.48841435185</v>
      </c>
      <c r="Q771" s="81" t="s">
        <v>3653</v>
      </c>
      <c r="R771" s="81"/>
      <c r="S771" s="81"/>
      <c r="T771" s="81" t="s">
        <v>4719</v>
      </c>
      <c r="U771" s="83">
        <v>42917.48841435185</v>
      </c>
      <c r="V771" s="85" t="s">
        <v>5723</v>
      </c>
      <c r="W771" s="81"/>
      <c r="X771" s="81"/>
      <c r="Y771" s="84" t="s">
        <v>7714</v>
      </c>
      <c r="Z771" s="81"/>
    </row>
    <row r="772" spans="1:26" x14ac:dyDescent="0.25">
      <c r="A772" s="66" t="s">
        <v>2349</v>
      </c>
      <c r="B772" s="66" t="s">
        <v>3409</v>
      </c>
      <c r="C772" s="67"/>
      <c r="D772" s="68"/>
      <c r="E772" s="69"/>
      <c r="F772" s="70"/>
      <c r="G772" s="67"/>
      <c r="H772" s="71"/>
      <c r="I772" s="72"/>
      <c r="J772" s="72"/>
      <c r="K772" s="36"/>
      <c r="L772" s="79"/>
      <c r="M772" s="79"/>
      <c r="N772" s="74"/>
      <c r="O772" s="81" t="s">
        <v>352</v>
      </c>
      <c r="P772" s="83">
        <v>42917.488587962966</v>
      </c>
      <c r="Q772" s="81" t="s">
        <v>3637</v>
      </c>
      <c r="R772" s="81"/>
      <c r="S772" s="81"/>
      <c r="T772" s="81" t="s">
        <v>4746</v>
      </c>
      <c r="U772" s="83">
        <v>42917.488587962966</v>
      </c>
      <c r="V772" s="85" t="s">
        <v>5724</v>
      </c>
      <c r="W772" s="81"/>
      <c r="X772" s="81"/>
      <c r="Y772" s="84" t="s">
        <v>7715</v>
      </c>
      <c r="Z772" s="81"/>
    </row>
    <row r="773" spans="1:26" x14ac:dyDescent="0.25">
      <c r="A773" s="66" t="s">
        <v>2350</v>
      </c>
      <c r="B773" s="66" t="s">
        <v>343</v>
      </c>
      <c r="C773" s="67"/>
      <c r="D773" s="68"/>
      <c r="E773" s="69"/>
      <c r="F773" s="70"/>
      <c r="G773" s="67"/>
      <c r="H773" s="71"/>
      <c r="I773" s="72"/>
      <c r="J773" s="72"/>
      <c r="K773" s="36"/>
      <c r="L773" s="79"/>
      <c r="M773" s="79"/>
      <c r="N773" s="74"/>
      <c r="O773" s="81" t="s">
        <v>352</v>
      </c>
      <c r="P773" s="83">
        <v>42917.489108796297</v>
      </c>
      <c r="Q773" s="81" t="s">
        <v>3836</v>
      </c>
      <c r="R773" s="81"/>
      <c r="S773" s="81"/>
      <c r="T773" s="81" t="s">
        <v>4856</v>
      </c>
      <c r="U773" s="83">
        <v>42917.489108796297</v>
      </c>
      <c r="V773" s="85" t="s">
        <v>5725</v>
      </c>
      <c r="W773" s="81"/>
      <c r="X773" s="81"/>
      <c r="Y773" s="84" t="s">
        <v>7716</v>
      </c>
      <c r="Z773" s="81"/>
    </row>
    <row r="774" spans="1:26" x14ac:dyDescent="0.25">
      <c r="A774" s="66" t="s">
        <v>2351</v>
      </c>
      <c r="B774" s="66" t="s">
        <v>3247</v>
      </c>
      <c r="C774" s="67"/>
      <c r="D774" s="68"/>
      <c r="E774" s="69"/>
      <c r="F774" s="70"/>
      <c r="G774" s="67"/>
      <c r="H774" s="71"/>
      <c r="I774" s="72"/>
      <c r="J774" s="72"/>
      <c r="K774" s="36"/>
      <c r="L774" s="79"/>
      <c r="M774" s="79"/>
      <c r="N774" s="74"/>
      <c r="O774" s="81" t="s">
        <v>352</v>
      </c>
      <c r="P774" s="83">
        <v>42917.489305555559</v>
      </c>
      <c r="Q774" s="81" t="s">
        <v>3831</v>
      </c>
      <c r="R774" s="81"/>
      <c r="S774" s="81"/>
      <c r="T774" s="81" t="s">
        <v>4854</v>
      </c>
      <c r="U774" s="83">
        <v>42917.489305555559</v>
      </c>
      <c r="V774" s="85" t="s">
        <v>5726</v>
      </c>
      <c r="W774" s="81"/>
      <c r="X774" s="81"/>
      <c r="Y774" s="84" t="s">
        <v>7717</v>
      </c>
      <c r="Z774" s="81"/>
    </row>
    <row r="775" spans="1:26" x14ac:dyDescent="0.25">
      <c r="A775" s="66" t="s">
        <v>2352</v>
      </c>
      <c r="B775" s="66" t="s">
        <v>3420</v>
      </c>
      <c r="C775" s="67"/>
      <c r="D775" s="68"/>
      <c r="E775" s="69"/>
      <c r="F775" s="70"/>
      <c r="G775" s="67"/>
      <c r="H775" s="71"/>
      <c r="I775" s="72"/>
      <c r="J775" s="72"/>
      <c r="K775" s="36"/>
      <c r="L775" s="79"/>
      <c r="M775" s="79"/>
      <c r="N775" s="74"/>
      <c r="O775" s="81" t="s">
        <v>352</v>
      </c>
      <c r="P775" s="83">
        <v>42917.489398148151</v>
      </c>
      <c r="Q775" s="81" t="s">
        <v>3653</v>
      </c>
      <c r="R775" s="81"/>
      <c r="S775" s="81"/>
      <c r="T775" s="81" t="s">
        <v>4719</v>
      </c>
      <c r="U775" s="83">
        <v>42917.489398148151</v>
      </c>
      <c r="V775" s="85" t="s">
        <v>5727</v>
      </c>
      <c r="W775" s="81"/>
      <c r="X775" s="81"/>
      <c r="Y775" s="84" t="s">
        <v>7718</v>
      </c>
      <c r="Z775" s="81"/>
    </row>
    <row r="776" spans="1:26" x14ac:dyDescent="0.25">
      <c r="A776" s="66" t="s">
        <v>208</v>
      </c>
      <c r="B776" s="66" t="s">
        <v>200</v>
      </c>
      <c r="C776" s="67"/>
      <c r="D776" s="68"/>
      <c r="E776" s="69"/>
      <c r="F776" s="70"/>
      <c r="G776" s="67"/>
      <c r="H776" s="71"/>
      <c r="I776" s="72"/>
      <c r="J776" s="72"/>
      <c r="K776" s="36"/>
      <c r="L776" s="79"/>
      <c r="M776" s="79"/>
      <c r="N776" s="74"/>
      <c r="O776" s="81" t="s">
        <v>352</v>
      </c>
      <c r="P776" s="83">
        <v>42917.489791666667</v>
      </c>
      <c r="Q776" s="81" t="s">
        <v>3620</v>
      </c>
      <c r="R776" s="81"/>
      <c r="S776" s="81"/>
      <c r="T776" s="81" t="s">
        <v>4725</v>
      </c>
      <c r="U776" s="83">
        <v>42917.489791666667</v>
      </c>
      <c r="V776" s="85" t="s">
        <v>5728</v>
      </c>
      <c r="W776" s="81"/>
      <c r="X776" s="81"/>
      <c r="Y776" s="84" t="s">
        <v>7719</v>
      </c>
      <c r="Z776" s="81"/>
    </row>
    <row r="777" spans="1:26" x14ac:dyDescent="0.25">
      <c r="A777" s="66" t="s">
        <v>2353</v>
      </c>
      <c r="B777" s="66" t="s">
        <v>202</v>
      </c>
      <c r="C777" s="67"/>
      <c r="D777" s="68"/>
      <c r="E777" s="69"/>
      <c r="F777" s="70"/>
      <c r="G777" s="67"/>
      <c r="H777" s="71"/>
      <c r="I777" s="72"/>
      <c r="J777" s="72"/>
      <c r="K777" s="36"/>
      <c r="L777" s="79"/>
      <c r="M777" s="79"/>
      <c r="N777" s="74"/>
      <c r="O777" s="81" t="s">
        <v>352</v>
      </c>
      <c r="P777" s="83">
        <v>42917.489814814813</v>
      </c>
      <c r="Q777" s="81" t="s">
        <v>3844</v>
      </c>
      <c r="R777" s="81"/>
      <c r="S777" s="81"/>
      <c r="T777" s="81" t="s">
        <v>379</v>
      </c>
      <c r="U777" s="83">
        <v>42917.489814814813</v>
      </c>
      <c r="V777" s="85" t="s">
        <v>5729</v>
      </c>
      <c r="W777" s="81"/>
      <c r="X777" s="81"/>
      <c r="Y777" s="84" t="s">
        <v>7720</v>
      </c>
      <c r="Z777" s="81"/>
    </row>
    <row r="778" spans="1:26" x14ac:dyDescent="0.25">
      <c r="A778" s="66" t="s">
        <v>2353</v>
      </c>
      <c r="B778" s="66" t="s">
        <v>318</v>
      </c>
      <c r="C778" s="67"/>
      <c r="D778" s="68"/>
      <c r="E778" s="69"/>
      <c r="F778" s="70"/>
      <c r="G778" s="67"/>
      <c r="H778" s="71"/>
      <c r="I778" s="72"/>
      <c r="J778" s="72"/>
      <c r="K778" s="36"/>
      <c r="L778" s="79"/>
      <c r="M778" s="79"/>
      <c r="N778" s="74"/>
      <c r="O778" s="81" t="s">
        <v>352</v>
      </c>
      <c r="P778" s="83">
        <v>42917.489814814813</v>
      </c>
      <c r="Q778" s="81" t="s">
        <v>3844</v>
      </c>
      <c r="R778" s="81"/>
      <c r="S778" s="81"/>
      <c r="T778" s="81" t="s">
        <v>379</v>
      </c>
      <c r="U778" s="83">
        <v>42917.489814814813</v>
      </c>
      <c r="V778" s="85" t="s">
        <v>5729</v>
      </c>
      <c r="W778" s="81"/>
      <c r="X778" s="81"/>
      <c r="Y778" s="84" t="s">
        <v>7720</v>
      </c>
      <c r="Z778" s="81"/>
    </row>
    <row r="779" spans="1:26" x14ac:dyDescent="0.25">
      <c r="A779" s="66" t="s">
        <v>2354</v>
      </c>
      <c r="B779" s="66" t="s">
        <v>343</v>
      </c>
      <c r="C779" s="67"/>
      <c r="D779" s="68"/>
      <c r="E779" s="69"/>
      <c r="F779" s="70"/>
      <c r="G779" s="67"/>
      <c r="H779" s="71"/>
      <c r="I779" s="72"/>
      <c r="J779" s="72"/>
      <c r="K779" s="36"/>
      <c r="L779" s="79"/>
      <c r="M779" s="79"/>
      <c r="N779" s="74"/>
      <c r="O779" s="81" t="s">
        <v>352</v>
      </c>
      <c r="P779" s="83">
        <v>42917.489895833336</v>
      </c>
      <c r="Q779" s="81" t="s">
        <v>3836</v>
      </c>
      <c r="R779" s="81"/>
      <c r="S779" s="81"/>
      <c r="T779" s="81" t="s">
        <v>4856</v>
      </c>
      <c r="U779" s="83">
        <v>42917.489895833336</v>
      </c>
      <c r="V779" s="85" t="s">
        <v>5730</v>
      </c>
      <c r="W779" s="81"/>
      <c r="X779" s="81"/>
      <c r="Y779" s="84" t="s">
        <v>7721</v>
      </c>
      <c r="Z779" s="81"/>
    </row>
    <row r="780" spans="1:26" x14ac:dyDescent="0.25">
      <c r="A780" s="66" t="s">
        <v>2354</v>
      </c>
      <c r="B780" s="66" t="s">
        <v>343</v>
      </c>
      <c r="C780" s="67"/>
      <c r="D780" s="68"/>
      <c r="E780" s="69"/>
      <c r="F780" s="70"/>
      <c r="G780" s="67"/>
      <c r="H780" s="71"/>
      <c r="I780" s="72"/>
      <c r="J780" s="72"/>
      <c r="K780" s="36"/>
      <c r="L780" s="79"/>
      <c r="M780" s="79"/>
      <c r="N780" s="74"/>
      <c r="O780" s="81" t="s">
        <v>352</v>
      </c>
      <c r="P780" s="83">
        <v>42917.489976851852</v>
      </c>
      <c r="Q780" s="81" t="s">
        <v>3839</v>
      </c>
      <c r="R780" s="81"/>
      <c r="S780" s="81"/>
      <c r="T780" s="81" t="s">
        <v>4719</v>
      </c>
      <c r="U780" s="83">
        <v>42917.489976851852</v>
      </c>
      <c r="V780" s="85" t="s">
        <v>5731</v>
      </c>
      <c r="W780" s="81"/>
      <c r="X780" s="81"/>
      <c r="Y780" s="84" t="s">
        <v>7722</v>
      </c>
      <c r="Z780" s="81"/>
    </row>
    <row r="781" spans="1:26" x14ac:dyDescent="0.25">
      <c r="A781" s="66" t="s">
        <v>2355</v>
      </c>
      <c r="B781" s="66" t="s">
        <v>3409</v>
      </c>
      <c r="C781" s="67"/>
      <c r="D781" s="68"/>
      <c r="E781" s="69"/>
      <c r="F781" s="70"/>
      <c r="G781" s="67"/>
      <c r="H781" s="71"/>
      <c r="I781" s="72"/>
      <c r="J781" s="72"/>
      <c r="K781" s="36"/>
      <c r="L781" s="79"/>
      <c r="M781" s="79"/>
      <c r="N781" s="74"/>
      <c r="O781" s="81" t="s">
        <v>352</v>
      </c>
      <c r="P781" s="83">
        <v>42917.490057870367</v>
      </c>
      <c r="Q781" s="81" t="s">
        <v>3637</v>
      </c>
      <c r="R781" s="81"/>
      <c r="S781" s="81"/>
      <c r="T781" s="81" t="s">
        <v>4746</v>
      </c>
      <c r="U781" s="83">
        <v>42917.490057870367</v>
      </c>
      <c r="V781" s="85" t="s">
        <v>5732</v>
      </c>
      <c r="W781" s="81"/>
      <c r="X781" s="81"/>
      <c r="Y781" s="84" t="s">
        <v>7723</v>
      </c>
      <c r="Z781" s="81"/>
    </row>
    <row r="782" spans="1:26" x14ac:dyDescent="0.25">
      <c r="A782" s="66" t="s">
        <v>2356</v>
      </c>
      <c r="B782" s="66" t="s">
        <v>3397</v>
      </c>
      <c r="C782" s="67"/>
      <c r="D782" s="68"/>
      <c r="E782" s="69"/>
      <c r="F782" s="70"/>
      <c r="G782" s="67"/>
      <c r="H782" s="71"/>
      <c r="I782" s="72"/>
      <c r="J782" s="72"/>
      <c r="K782" s="36"/>
      <c r="L782" s="79"/>
      <c r="M782" s="79"/>
      <c r="N782" s="74"/>
      <c r="O782" s="81" t="s">
        <v>352</v>
      </c>
      <c r="P782" s="83">
        <v>42917.49046296296</v>
      </c>
      <c r="Q782" s="81" t="s">
        <v>3614</v>
      </c>
      <c r="R782" s="81"/>
      <c r="S782" s="81"/>
      <c r="T782" s="81" t="s">
        <v>4734</v>
      </c>
      <c r="U782" s="83">
        <v>42917.49046296296</v>
      </c>
      <c r="V782" s="85" t="s">
        <v>5733</v>
      </c>
      <c r="W782" s="81"/>
      <c r="X782" s="81"/>
      <c r="Y782" s="84" t="s">
        <v>7724</v>
      </c>
      <c r="Z782" s="81"/>
    </row>
    <row r="783" spans="1:26" x14ac:dyDescent="0.25">
      <c r="A783" s="66" t="s">
        <v>2357</v>
      </c>
      <c r="B783" s="66" t="s">
        <v>2357</v>
      </c>
      <c r="C783" s="67"/>
      <c r="D783" s="68"/>
      <c r="E783" s="69"/>
      <c r="F783" s="70"/>
      <c r="G783" s="67"/>
      <c r="H783" s="71"/>
      <c r="I783" s="72"/>
      <c r="J783" s="72"/>
      <c r="K783" s="36"/>
      <c r="L783" s="79"/>
      <c r="M783" s="79"/>
      <c r="N783" s="74"/>
      <c r="O783" s="81" t="s">
        <v>179</v>
      </c>
      <c r="P783" s="83">
        <v>42917.490590277775</v>
      </c>
      <c r="Q783" s="81" t="s">
        <v>3845</v>
      </c>
      <c r="R783" s="81"/>
      <c r="S783" s="81"/>
      <c r="T783" s="81" t="s">
        <v>4861</v>
      </c>
      <c r="U783" s="83">
        <v>42917.490590277775</v>
      </c>
      <c r="V783" s="85" t="s">
        <v>5734</v>
      </c>
      <c r="W783" s="81"/>
      <c r="X783" s="81"/>
      <c r="Y783" s="84" t="s">
        <v>7725</v>
      </c>
      <c r="Z783" s="81"/>
    </row>
    <row r="784" spans="1:26" x14ac:dyDescent="0.25">
      <c r="A784" s="66" t="s">
        <v>2358</v>
      </c>
      <c r="B784" s="66" t="s">
        <v>2935</v>
      </c>
      <c r="C784" s="67"/>
      <c r="D784" s="68"/>
      <c r="E784" s="69"/>
      <c r="F784" s="70"/>
      <c r="G784" s="67"/>
      <c r="H784" s="71"/>
      <c r="I784" s="72"/>
      <c r="J784" s="72"/>
      <c r="K784" s="36"/>
      <c r="L784" s="79"/>
      <c r="M784" s="79"/>
      <c r="N784" s="74"/>
      <c r="O784" s="81" t="s">
        <v>352</v>
      </c>
      <c r="P784" s="83">
        <v>42917.361724537041</v>
      </c>
      <c r="Q784" s="81" t="s">
        <v>3685</v>
      </c>
      <c r="R784" s="81"/>
      <c r="S784" s="81"/>
      <c r="T784" s="81" t="s">
        <v>4777</v>
      </c>
      <c r="U784" s="83">
        <v>42917.361724537041</v>
      </c>
      <c r="V784" s="85" t="s">
        <v>5735</v>
      </c>
      <c r="W784" s="81"/>
      <c r="X784" s="81"/>
      <c r="Y784" s="84" t="s">
        <v>7726</v>
      </c>
      <c r="Z784" s="81"/>
    </row>
    <row r="785" spans="1:26" x14ac:dyDescent="0.25">
      <c r="A785" s="66" t="s">
        <v>2358</v>
      </c>
      <c r="B785" s="66" t="s">
        <v>2358</v>
      </c>
      <c r="C785" s="67"/>
      <c r="D785" s="68"/>
      <c r="E785" s="69"/>
      <c r="F785" s="70"/>
      <c r="G785" s="67"/>
      <c r="H785" s="71"/>
      <c r="I785" s="72"/>
      <c r="J785" s="72"/>
      <c r="K785" s="36"/>
      <c r="L785" s="79"/>
      <c r="M785" s="79"/>
      <c r="N785" s="74"/>
      <c r="O785" s="81" t="s">
        <v>179</v>
      </c>
      <c r="P785" s="83">
        <v>42917.409907407404</v>
      </c>
      <c r="Q785" s="81" t="s">
        <v>3846</v>
      </c>
      <c r="R785" s="85" t="s">
        <v>4477</v>
      </c>
      <c r="S785" s="81" t="s">
        <v>362</v>
      </c>
      <c r="T785" s="81" t="s">
        <v>4777</v>
      </c>
      <c r="U785" s="83">
        <v>42917.409907407404</v>
      </c>
      <c r="V785" s="85" t="s">
        <v>5736</v>
      </c>
      <c r="W785" s="81"/>
      <c r="X785" s="81"/>
      <c r="Y785" s="84" t="s">
        <v>7727</v>
      </c>
      <c r="Z785" s="81"/>
    </row>
    <row r="786" spans="1:26" x14ac:dyDescent="0.25">
      <c r="A786" s="66" t="s">
        <v>2358</v>
      </c>
      <c r="B786" s="66" t="s">
        <v>2358</v>
      </c>
      <c r="C786" s="67"/>
      <c r="D786" s="68"/>
      <c r="E786" s="69"/>
      <c r="F786" s="70"/>
      <c r="G786" s="67"/>
      <c r="H786" s="71"/>
      <c r="I786" s="72"/>
      <c r="J786" s="72"/>
      <c r="K786" s="36"/>
      <c r="L786" s="79"/>
      <c r="M786" s="79"/>
      <c r="N786" s="74"/>
      <c r="O786" s="81" t="s">
        <v>179</v>
      </c>
      <c r="P786" s="83">
        <v>42917.491006944445</v>
      </c>
      <c r="Q786" s="81" t="s">
        <v>3847</v>
      </c>
      <c r="R786" s="85" t="s">
        <v>4478</v>
      </c>
      <c r="S786" s="81" t="s">
        <v>362</v>
      </c>
      <c r="T786" s="81" t="s">
        <v>4777</v>
      </c>
      <c r="U786" s="83">
        <v>42917.491006944445</v>
      </c>
      <c r="V786" s="85" t="s">
        <v>5737</v>
      </c>
      <c r="W786" s="81"/>
      <c r="X786" s="81"/>
      <c r="Y786" s="84" t="s">
        <v>7728</v>
      </c>
      <c r="Z786" s="81"/>
    </row>
    <row r="787" spans="1:26" x14ac:dyDescent="0.25">
      <c r="A787" s="66" t="s">
        <v>2359</v>
      </c>
      <c r="B787" s="66" t="s">
        <v>2892</v>
      </c>
      <c r="C787" s="67"/>
      <c r="D787" s="68"/>
      <c r="E787" s="69"/>
      <c r="F787" s="70"/>
      <c r="G787" s="67"/>
      <c r="H787" s="71"/>
      <c r="I787" s="72"/>
      <c r="J787" s="72"/>
      <c r="K787" s="36"/>
      <c r="L787" s="79"/>
      <c r="M787" s="79"/>
      <c r="N787" s="74"/>
      <c r="O787" s="81" t="s">
        <v>352</v>
      </c>
      <c r="P787" s="83">
        <v>42917.491168981483</v>
      </c>
      <c r="Q787" s="81" t="s">
        <v>3757</v>
      </c>
      <c r="R787" s="81"/>
      <c r="S787" s="81"/>
      <c r="T787" s="81" t="s">
        <v>4730</v>
      </c>
      <c r="U787" s="83">
        <v>42917.491168981483</v>
      </c>
      <c r="V787" s="85" t="s">
        <v>5738</v>
      </c>
      <c r="W787" s="81"/>
      <c r="X787" s="81"/>
      <c r="Y787" s="84" t="s">
        <v>7729</v>
      </c>
      <c r="Z787" s="81"/>
    </row>
    <row r="788" spans="1:26" x14ac:dyDescent="0.25">
      <c r="A788" s="66" t="s">
        <v>2360</v>
      </c>
      <c r="B788" s="66" t="s">
        <v>3392</v>
      </c>
      <c r="C788" s="67"/>
      <c r="D788" s="68"/>
      <c r="E788" s="69"/>
      <c r="F788" s="70"/>
      <c r="G788" s="67"/>
      <c r="H788" s="71"/>
      <c r="I788" s="72"/>
      <c r="J788" s="72"/>
      <c r="K788" s="36"/>
      <c r="L788" s="79"/>
      <c r="M788" s="79"/>
      <c r="N788" s="74"/>
      <c r="O788" s="81" t="s">
        <v>352</v>
      </c>
      <c r="P788" s="83">
        <v>42917.4921412037</v>
      </c>
      <c r="Q788" s="81" t="s">
        <v>3591</v>
      </c>
      <c r="R788" s="81"/>
      <c r="S788" s="81"/>
      <c r="T788" s="81" t="s">
        <v>4719</v>
      </c>
      <c r="U788" s="83">
        <v>42917.4921412037</v>
      </c>
      <c r="V788" s="85" t="s">
        <v>5739</v>
      </c>
      <c r="W788" s="81"/>
      <c r="X788" s="81"/>
      <c r="Y788" s="84" t="s">
        <v>7730</v>
      </c>
      <c r="Z788" s="81"/>
    </row>
    <row r="789" spans="1:26" x14ac:dyDescent="0.25">
      <c r="A789" s="66" t="s">
        <v>2361</v>
      </c>
      <c r="B789" s="66" t="s">
        <v>3247</v>
      </c>
      <c r="C789" s="67"/>
      <c r="D789" s="68"/>
      <c r="E789" s="69"/>
      <c r="F789" s="70"/>
      <c r="G789" s="67"/>
      <c r="H789" s="71"/>
      <c r="I789" s="72"/>
      <c r="J789" s="72"/>
      <c r="K789" s="36"/>
      <c r="L789" s="79"/>
      <c r="M789" s="79"/>
      <c r="N789" s="74"/>
      <c r="O789" s="81" t="s">
        <v>352</v>
      </c>
      <c r="P789" s="83">
        <v>42917.492337962962</v>
      </c>
      <c r="Q789" s="81" t="s">
        <v>3831</v>
      </c>
      <c r="R789" s="81"/>
      <c r="S789" s="81"/>
      <c r="T789" s="81" t="s">
        <v>4854</v>
      </c>
      <c r="U789" s="83">
        <v>42917.492337962962</v>
      </c>
      <c r="V789" s="85" t="s">
        <v>5740</v>
      </c>
      <c r="W789" s="81"/>
      <c r="X789" s="81"/>
      <c r="Y789" s="84" t="s">
        <v>7731</v>
      </c>
      <c r="Z789" s="81"/>
    </row>
    <row r="790" spans="1:26" x14ac:dyDescent="0.25">
      <c r="A790" s="66" t="s">
        <v>2362</v>
      </c>
      <c r="B790" s="66" t="s">
        <v>3409</v>
      </c>
      <c r="C790" s="67"/>
      <c r="D790" s="68"/>
      <c r="E790" s="69"/>
      <c r="F790" s="70"/>
      <c r="G790" s="67"/>
      <c r="H790" s="71"/>
      <c r="I790" s="72"/>
      <c r="J790" s="72"/>
      <c r="K790" s="36"/>
      <c r="L790" s="79"/>
      <c r="M790" s="79"/>
      <c r="N790" s="74"/>
      <c r="O790" s="81" t="s">
        <v>352</v>
      </c>
      <c r="P790" s="83">
        <v>42917.492534722223</v>
      </c>
      <c r="Q790" s="81" t="s">
        <v>3637</v>
      </c>
      <c r="R790" s="81"/>
      <c r="S790" s="81"/>
      <c r="T790" s="81" t="s">
        <v>4746</v>
      </c>
      <c r="U790" s="83">
        <v>42917.492534722223</v>
      </c>
      <c r="V790" s="85" t="s">
        <v>5741</v>
      </c>
      <c r="W790" s="81"/>
      <c r="X790" s="81"/>
      <c r="Y790" s="84" t="s">
        <v>7732</v>
      </c>
      <c r="Z790" s="81"/>
    </row>
    <row r="791" spans="1:26" x14ac:dyDescent="0.25">
      <c r="A791" s="66" t="s">
        <v>2363</v>
      </c>
      <c r="B791" s="66" t="s">
        <v>2892</v>
      </c>
      <c r="C791" s="67"/>
      <c r="D791" s="68"/>
      <c r="E791" s="69"/>
      <c r="F791" s="70"/>
      <c r="G791" s="67"/>
      <c r="H791" s="71"/>
      <c r="I791" s="72"/>
      <c r="J791" s="72"/>
      <c r="K791" s="36"/>
      <c r="L791" s="79"/>
      <c r="M791" s="79"/>
      <c r="N791" s="74"/>
      <c r="O791" s="81" t="s">
        <v>352</v>
      </c>
      <c r="P791" s="83">
        <v>42917.492696759262</v>
      </c>
      <c r="Q791" s="81" t="s">
        <v>3757</v>
      </c>
      <c r="R791" s="81"/>
      <c r="S791" s="81"/>
      <c r="T791" s="81" t="s">
        <v>4730</v>
      </c>
      <c r="U791" s="83">
        <v>42917.492696759262</v>
      </c>
      <c r="V791" s="85" t="s">
        <v>5742</v>
      </c>
      <c r="W791" s="81"/>
      <c r="X791" s="81"/>
      <c r="Y791" s="84" t="s">
        <v>7733</v>
      </c>
      <c r="Z791" s="81"/>
    </row>
    <row r="792" spans="1:26" x14ac:dyDescent="0.25">
      <c r="A792" s="66" t="s">
        <v>2364</v>
      </c>
      <c r="B792" s="66" t="s">
        <v>343</v>
      </c>
      <c r="C792" s="67"/>
      <c r="D792" s="68"/>
      <c r="E792" s="69"/>
      <c r="F792" s="70"/>
      <c r="G792" s="67"/>
      <c r="H792" s="71"/>
      <c r="I792" s="72"/>
      <c r="J792" s="72"/>
      <c r="K792" s="36"/>
      <c r="L792" s="79"/>
      <c r="M792" s="79"/>
      <c r="N792" s="74"/>
      <c r="O792" s="81" t="s">
        <v>352</v>
      </c>
      <c r="P792" s="83">
        <v>42917.492418981485</v>
      </c>
      <c r="Q792" s="81" t="s">
        <v>3836</v>
      </c>
      <c r="R792" s="81"/>
      <c r="S792" s="81"/>
      <c r="T792" s="81" t="s">
        <v>4856</v>
      </c>
      <c r="U792" s="83">
        <v>42917.492418981485</v>
      </c>
      <c r="V792" s="85" t="s">
        <v>5743</v>
      </c>
      <c r="W792" s="81"/>
      <c r="X792" s="81"/>
      <c r="Y792" s="84" t="s">
        <v>7734</v>
      </c>
      <c r="Z792" s="81"/>
    </row>
    <row r="793" spans="1:26" x14ac:dyDescent="0.25">
      <c r="A793" s="66" t="s">
        <v>2364</v>
      </c>
      <c r="B793" s="66" t="s">
        <v>312</v>
      </c>
      <c r="C793" s="67"/>
      <c r="D793" s="68"/>
      <c r="E793" s="69"/>
      <c r="F793" s="70"/>
      <c r="G793" s="67"/>
      <c r="H793" s="71"/>
      <c r="I793" s="72"/>
      <c r="J793" s="72"/>
      <c r="K793" s="36"/>
      <c r="L793" s="79"/>
      <c r="M793" s="79"/>
      <c r="N793" s="74"/>
      <c r="O793" s="81" t="s">
        <v>352</v>
      </c>
      <c r="P793" s="83">
        <v>42917.492719907408</v>
      </c>
      <c r="Q793" s="81" t="s">
        <v>3801</v>
      </c>
      <c r="R793" s="85" t="s">
        <v>4466</v>
      </c>
      <c r="S793" s="81" t="s">
        <v>372</v>
      </c>
      <c r="T793" s="81" t="s">
        <v>4723</v>
      </c>
      <c r="U793" s="83">
        <v>42917.492719907408</v>
      </c>
      <c r="V793" s="85" t="s">
        <v>5744</v>
      </c>
      <c r="W793" s="81"/>
      <c r="X793" s="81"/>
      <c r="Y793" s="84" t="s">
        <v>7735</v>
      </c>
      <c r="Z793" s="81"/>
    </row>
    <row r="794" spans="1:26" x14ac:dyDescent="0.25">
      <c r="A794" s="66" t="s">
        <v>2365</v>
      </c>
      <c r="B794" s="66" t="s">
        <v>343</v>
      </c>
      <c r="C794" s="67"/>
      <c r="D794" s="68"/>
      <c r="E794" s="69"/>
      <c r="F794" s="70"/>
      <c r="G794" s="67"/>
      <c r="H794" s="71"/>
      <c r="I794" s="72"/>
      <c r="J794" s="72"/>
      <c r="K794" s="36"/>
      <c r="L794" s="79"/>
      <c r="M794" s="79"/>
      <c r="N794" s="74"/>
      <c r="O794" s="81" t="s">
        <v>352</v>
      </c>
      <c r="P794" s="83">
        <v>42917.493738425925</v>
      </c>
      <c r="Q794" s="81" t="s">
        <v>3836</v>
      </c>
      <c r="R794" s="81"/>
      <c r="S794" s="81"/>
      <c r="T794" s="81" t="s">
        <v>4856</v>
      </c>
      <c r="U794" s="83">
        <v>42917.493738425925</v>
      </c>
      <c r="V794" s="85" t="s">
        <v>5745</v>
      </c>
      <c r="W794" s="81"/>
      <c r="X794" s="81"/>
      <c r="Y794" s="84" t="s">
        <v>7736</v>
      </c>
      <c r="Z794" s="81"/>
    </row>
    <row r="795" spans="1:26" x14ac:dyDescent="0.25">
      <c r="A795" s="66" t="s">
        <v>2366</v>
      </c>
      <c r="B795" s="66" t="s">
        <v>343</v>
      </c>
      <c r="C795" s="67"/>
      <c r="D795" s="68"/>
      <c r="E795" s="69"/>
      <c r="F795" s="70"/>
      <c r="G795" s="67"/>
      <c r="H795" s="71"/>
      <c r="I795" s="72"/>
      <c r="J795" s="72"/>
      <c r="K795" s="36"/>
      <c r="L795" s="79"/>
      <c r="M795" s="79"/>
      <c r="N795" s="74"/>
      <c r="O795" s="81" t="s">
        <v>352</v>
      </c>
      <c r="P795" s="83">
        <v>42917.493854166663</v>
      </c>
      <c r="Q795" s="81" t="s">
        <v>3839</v>
      </c>
      <c r="R795" s="81"/>
      <c r="S795" s="81"/>
      <c r="T795" s="81" t="s">
        <v>4719</v>
      </c>
      <c r="U795" s="83">
        <v>42917.493854166663</v>
      </c>
      <c r="V795" s="85" t="s">
        <v>5746</v>
      </c>
      <c r="W795" s="81"/>
      <c r="X795" s="81"/>
      <c r="Y795" s="84" t="s">
        <v>7737</v>
      </c>
      <c r="Z795" s="81"/>
    </row>
    <row r="796" spans="1:26" x14ac:dyDescent="0.25">
      <c r="A796" s="66" t="s">
        <v>2366</v>
      </c>
      <c r="B796" s="66" t="s">
        <v>343</v>
      </c>
      <c r="C796" s="67"/>
      <c r="D796" s="68"/>
      <c r="E796" s="69"/>
      <c r="F796" s="70"/>
      <c r="G796" s="67"/>
      <c r="H796" s="71"/>
      <c r="I796" s="72"/>
      <c r="J796" s="72"/>
      <c r="K796" s="36"/>
      <c r="L796" s="79"/>
      <c r="M796" s="79"/>
      <c r="N796" s="74"/>
      <c r="O796" s="81" t="s">
        <v>352</v>
      </c>
      <c r="P796" s="83">
        <v>42917.49386574074</v>
      </c>
      <c r="Q796" s="81" t="s">
        <v>3836</v>
      </c>
      <c r="R796" s="81"/>
      <c r="S796" s="81"/>
      <c r="T796" s="81" t="s">
        <v>4856</v>
      </c>
      <c r="U796" s="83">
        <v>42917.49386574074</v>
      </c>
      <c r="V796" s="85" t="s">
        <v>5747</v>
      </c>
      <c r="W796" s="81"/>
      <c r="X796" s="81"/>
      <c r="Y796" s="84" t="s">
        <v>7738</v>
      </c>
      <c r="Z796" s="81"/>
    </row>
    <row r="797" spans="1:26" x14ac:dyDescent="0.25">
      <c r="A797" s="66" t="s">
        <v>2367</v>
      </c>
      <c r="B797" s="66" t="s">
        <v>3409</v>
      </c>
      <c r="C797" s="67"/>
      <c r="D797" s="68"/>
      <c r="E797" s="69"/>
      <c r="F797" s="70"/>
      <c r="G797" s="67"/>
      <c r="H797" s="71"/>
      <c r="I797" s="72"/>
      <c r="J797" s="72"/>
      <c r="K797" s="36"/>
      <c r="L797" s="79"/>
      <c r="M797" s="79"/>
      <c r="N797" s="74"/>
      <c r="O797" s="81" t="s">
        <v>352</v>
      </c>
      <c r="P797" s="83">
        <v>42917.493900462963</v>
      </c>
      <c r="Q797" s="81" t="s">
        <v>3637</v>
      </c>
      <c r="R797" s="81"/>
      <c r="S797" s="81"/>
      <c r="T797" s="81" t="s">
        <v>4746</v>
      </c>
      <c r="U797" s="83">
        <v>42917.493900462963</v>
      </c>
      <c r="V797" s="85" t="s">
        <v>5748</v>
      </c>
      <c r="W797" s="81"/>
      <c r="X797" s="81"/>
      <c r="Y797" s="84" t="s">
        <v>7739</v>
      </c>
      <c r="Z797" s="81"/>
    </row>
    <row r="798" spans="1:26" x14ac:dyDescent="0.25">
      <c r="A798" s="66" t="s">
        <v>2368</v>
      </c>
      <c r="B798" s="66" t="s">
        <v>2368</v>
      </c>
      <c r="C798" s="67"/>
      <c r="D798" s="68"/>
      <c r="E798" s="69"/>
      <c r="F798" s="70"/>
      <c r="G798" s="67"/>
      <c r="H798" s="71"/>
      <c r="I798" s="72"/>
      <c r="J798" s="72"/>
      <c r="K798" s="36"/>
      <c r="L798" s="79"/>
      <c r="M798" s="79"/>
      <c r="N798" s="74"/>
      <c r="O798" s="81" t="s">
        <v>179</v>
      </c>
      <c r="P798" s="83">
        <v>42917.493946759256</v>
      </c>
      <c r="Q798" s="81" t="s">
        <v>3848</v>
      </c>
      <c r="R798" s="81"/>
      <c r="S798" s="81"/>
      <c r="T798" s="81" t="s">
        <v>4862</v>
      </c>
      <c r="U798" s="83">
        <v>42917.493946759256</v>
      </c>
      <c r="V798" s="85" t="s">
        <v>5749</v>
      </c>
      <c r="W798" s="81"/>
      <c r="X798" s="81"/>
      <c r="Y798" s="84" t="s">
        <v>7740</v>
      </c>
      <c r="Z798" s="81"/>
    </row>
    <row r="799" spans="1:26" x14ac:dyDescent="0.25">
      <c r="A799" s="66" t="s">
        <v>2369</v>
      </c>
      <c r="B799" s="66" t="s">
        <v>2369</v>
      </c>
      <c r="C799" s="67"/>
      <c r="D799" s="68"/>
      <c r="E799" s="69"/>
      <c r="F799" s="70"/>
      <c r="G799" s="67"/>
      <c r="H799" s="71"/>
      <c r="I799" s="72"/>
      <c r="J799" s="72"/>
      <c r="K799" s="36"/>
      <c r="L799" s="79"/>
      <c r="M799" s="79"/>
      <c r="N799" s="74"/>
      <c r="O799" s="81" t="s">
        <v>179</v>
      </c>
      <c r="P799" s="83">
        <v>42917.494560185187</v>
      </c>
      <c r="Q799" s="81" t="s">
        <v>3849</v>
      </c>
      <c r="R799" s="85" t="s">
        <v>4479</v>
      </c>
      <c r="S799" s="81" t="s">
        <v>4703</v>
      </c>
      <c r="T799" s="81" t="s">
        <v>4822</v>
      </c>
      <c r="U799" s="83">
        <v>42917.494560185187</v>
      </c>
      <c r="V799" s="85" t="s">
        <v>5750</v>
      </c>
      <c r="W799" s="81"/>
      <c r="X799" s="81"/>
      <c r="Y799" s="84" t="s">
        <v>7741</v>
      </c>
      <c r="Z799" s="81"/>
    </row>
    <row r="800" spans="1:26" x14ac:dyDescent="0.25">
      <c r="A800" s="66" t="s">
        <v>2370</v>
      </c>
      <c r="B800" s="66" t="s">
        <v>2370</v>
      </c>
      <c r="C800" s="67"/>
      <c r="D800" s="68"/>
      <c r="E800" s="69"/>
      <c r="F800" s="70"/>
      <c r="G800" s="67"/>
      <c r="H800" s="71"/>
      <c r="I800" s="72"/>
      <c r="J800" s="72"/>
      <c r="K800" s="36"/>
      <c r="L800" s="79"/>
      <c r="M800" s="79"/>
      <c r="N800" s="74"/>
      <c r="O800" s="81" t="s">
        <v>179</v>
      </c>
      <c r="P800" s="83">
        <v>42917.494942129626</v>
      </c>
      <c r="Q800" s="81" t="s">
        <v>3850</v>
      </c>
      <c r="R800" s="81"/>
      <c r="S800" s="81"/>
      <c r="T800" s="81" t="s">
        <v>4863</v>
      </c>
      <c r="U800" s="83">
        <v>42917.494942129626</v>
      </c>
      <c r="V800" s="85" t="s">
        <v>5751</v>
      </c>
      <c r="W800" s="81"/>
      <c r="X800" s="81"/>
      <c r="Y800" s="84" t="s">
        <v>7742</v>
      </c>
      <c r="Z800" s="81"/>
    </row>
    <row r="801" spans="1:26" x14ac:dyDescent="0.25">
      <c r="A801" s="66" t="s">
        <v>2371</v>
      </c>
      <c r="B801" s="66" t="s">
        <v>2760</v>
      </c>
      <c r="C801" s="67"/>
      <c r="D801" s="68"/>
      <c r="E801" s="69"/>
      <c r="F801" s="70"/>
      <c r="G801" s="67"/>
      <c r="H801" s="71"/>
      <c r="I801" s="72"/>
      <c r="J801" s="72"/>
      <c r="K801" s="36"/>
      <c r="L801" s="79"/>
      <c r="M801" s="79"/>
      <c r="N801" s="74"/>
      <c r="O801" s="81" t="s">
        <v>352</v>
      </c>
      <c r="P801" s="83">
        <v>42917.495439814818</v>
      </c>
      <c r="Q801" s="81" t="s">
        <v>3612</v>
      </c>
      <c r="R801" s="81"/>
      <c r="S801" s="81"/>
      <c r="T801" s="81" t="s">
        <v>4733</v>
      </c>
      <c r="U801" s="83">
        <v>42917.495439814818</v>
      </c>
      <c r="V801" s="85" t="s">
        <v>5752</v>
      </c>
      <c r="W801" s="81"/>
      <c r="X801" s="81"/>
      <c r="Y801" s="84" t="s">
        <v>7743</v>
      </c>
      <c r="Z801" s="81"/>
    </row>
    <row r="802" spans="1:26" x14ac:dyDescent="0.25">
      <c r="A802" s="66" t="s">
        <v>2372</v>
      </c>
      <c r="B802" s="66" t="s">
        <v>200</v>
      </c>
      <c r="C802" s="67"/>
      <c r="D802" s="68"/>
      <c r="E802" s="69"/>
      <c r="F802" s="70"/>
      <c r="G802" s="67"/>
      <c r="H802" s="71"/>
      <c r="I802" s="72"/>
      <c r="J802" s="72"/>
      <c r="K802" s="36"/>
      <c r="L802" s="79"/>
      <c r="M802" s="79"/>
      <c r="N802" s="74"/>
      <c r="O802" s="81" t="s">
        <v>352</v>
      </c>
      <c r="P802" s="83">
        <v>42917.495868055557</v>
      </c>
      <c r="Q802" s="81" t="s">
        <v>3620</v>
      </c>
      <c r="R802" s="81"/>
      <c r="S802" s="81"/>
      <c r="T802" s="81" t="s">
        <v>4725</v>
      </c>
      <c r="U802" s="83">
        <v>42917.495868055557</v>
      </c>
      <c r="V802" s="85" t="s">
        <v>5753</v>
      </c>
      <c r="W802" s="81"/>
      <c r="X802" s="81"/>
      <c r="Y802" s="84" t="s">
        <v>7744</v>
      </c>
      <c r="Z802" s="81"/>
    </row>
    <row r="803" spans="1:26" x14ac:dyDescent="0.25">
      <c r="A803" s="66" t="s">
        <v>2373</v>
      </c>
      <c r="B803" s="66" t="s">
        <v>274</v>
      </c>
      <c r="C803" s="67"/>
      <c r="D803" s="68"/>
      <c r="E803" s="69"/>
      <c r="F803" s="70"/>
      <c r="G803" s="67"/>
      <c r="H803" s="71"/>
      <c r="I803" s="72"/>
      <c r="J803" s="72"/>
      <c r="K803" s="36"/>
      <c r="L803" s="79"/>
      <c r="M803" s="79"/>
      <c r="N803" s="74"/>
      <c r="O803" s="81" t="s">
        <v>352</v>
      </c>
      <c r="P803" s="83">
        <v>42917.438506944447</v>
      </c>
      <c r="Q803" s="81" t="s">
        <v>3626</v>
      </c>
      <c r="R803" s="85" t="s">
        <v>4412</v>
      </c>
      <c r="S803" s="81" t="s">
        <v>359</v>
      </c>
      <c r="T803" s="81" t="s">
        <v>4742</v>
      </c>
      <c r="U803" s="83">
        <v>42917.438506944447</v>
      </c>
      <c r="V803" s="85" t="s">
        <v>5754</v>
      </c>
      <c r="W803" s="81"/>
      <c r="X803" s="81"/>
      <c r="Y803" s="84" t="s">
        <v>7745</v>
      </c>
      <c r="Z803" s="81"/>
    </row>
    <row r="804" spans="1:26" x14ac:dyDescent="0.25">
      <c r="A804" s="66" t="s">
        <v>2373</v>
      </c>
      <c r="B804" s="66" t="s">
        <v>3394</v>
      </c>
      <c r="C804" s="67"/>
      <c r="D804" s="68"/>
      <c r="E804" s="69"/>
      <c r="F804" s="70"/>
      <c r="G804" s="67"/>
      <c r="H804" s="71"/>
      <c r="I804" s="72"/>
      <c r="J804" s="72"/>
      <c r="K804" s="36"/>
      <c r="L804" s="79"/>
      <c r="M804" s="79"/>
      <c r="N804" s="74"/>
      <c r="O804" s="81" t="s">
        <v>352</v>
      </c>
      <c r="P804" s="83">
        <v>42917.438506944447</v>
      </c>
      <c r="Q804" s="81" t="s">
        <v>3626</v>
      </c>
      <c r="R804" s="85" t="s">
        <v>4412</v>
      </c>
      <c r="S804" s="81" t="s">
        <v>359</v>
      </c>
      <c r="T804" s="81" t="s">
        <v>4742</v>
      </c>
      <c r="U804" s="83">
        <v>42917.438506944447</v>
      </c>
      <c r="V804" s="85" t="s">
        <v>5754</v>
      </c>
      <c r="W804" s="81"/>
      <c r="X804" s="81"/>
      <c r="Y804" s="84" t="s">
        <v>7745</v>
      </c>
      <c r="Z804" s="81"/>
    </row>
    <row r="805" spans="1:26" x14ac:dyDescent="0.25">
      <c r="A805" s="66" t="s">
        <v>2373</v>
      </c>
      <c r="B805" s="66" t="s">
        <v>236</v>
      </c>
      <c r="C805" s="67"/>
      <c r="D805" s="68"/>
      <c r="E805" s="69"/>
      <c r="F805" s="70"/>
      <c r="G805" s="67"/>
      <c r="H805" s="71"/>
      <c r="I805" s="72"/>
      <c r="J805" s="72"/>
      <c r="K805" s="36"/>
      <c r="L805" s="79"/>
      <c r="M805" s="79"/>
      <c r="N805" s="74"/>
      <c r="O805" s="81" t="s">
        <v>352</v>
      </c>
      <c r="P805" s="83">
        <v>42917.438680555555</v>
      </c>
      <c r="Q805" s="81" t="s">
        <v>3851</v>
      </c>
      <c r="R805" s="85" t="s">
        <v>4480</v>
      </c>
      <c r="S805" s="81" t="s">
        <v>371</v>
      </c>
      <c r="T805" s="81" t="s">
        <v>379</v>
      </c>
      <c r="U805" s="83">
        <v>42917.438680555555</v>
      </c>
      <c r="V805" s="85" t="s">
        <v>5755</v>
      </c>
      <c r="W805" s="81"/>
      <c r="X805" s="81"/>
      <c r="Y805" s="84" t="s">
        <v>7746</v>
      </c>
      <c r="Z805" s="81"/>
    </row>
    <row r="806" spans="1:26" x14ac:dyDescent="0.25">
      <c r="A806" s="66" t="s">
        <v>2373</v>
      </c>
      <c r="B806" s="66" t="s">
        <v>286</v>
      </c>
      <c r="C806" s="67"/>
      <c r="D806" s="68"/>
      <c r="E806" s="69"/>
      <c r="F806" s="70"/>
      <c r="G806" s="67"/>
      <c r="H806" s="71"/>
      <c r="I806" s="72"/>
      <c r="J806" s="72"/>
      <c r="K806" s="36"/>
      <c r="L806" s="79"/>
      <c r="M806" s="79"/>
      <c r="N806" s="74"/>
      <c r="O806" s="81" t="s">
        <v>352</v>
      </c>
      <c r="P806" s="83">
        <v>42917.438831018517</v>
      </c>
      <c r="Q806" s="81" t="s">
        <v>3750</v>
      </c>
      <c r="R806" s="85" t="s">
        <v>4448</v>
      </c>
      <c r="S806" s="81" t="s">
        <v>374</v>
      </c>
      <c r="T806" s="81" t="s">
        <v>4719</v>
      </c>
      <c r="U806" s="83">
        <v>42917.438831018517</v>
      </c>
      <c r="V806" s="85" t="s">
        <v>5756</v>
      </c>
      <c r="W806" s="81"/>
      <c r="X806" s="81"/>
      <c r="Y806" s="84" t="s">
        <v>7747</v>
      </c>
      <c r="Z806" s="81"/>
    </row>
    <row r="807" spans="1:26" x14ac:dyDescent="0.25">
      <c r="A807" s="66" t="s">
        <v>2373</v>
      </c>
      <c r="B807" s="66" t="s">
        <v>261</v>
      </c>
      <c r="C807" s="67"/>
      <c r="D807" s="68"/>
      <c r="E807" s="69"/>
      <c r="F807" s="70"/>
      <c r="G807" s="67"/>
      <c r="H807" s="71"/>
      <c r="I807" s="72"/>
      <c r="J807" s="72"/>
      <c r="K807" s="36"/>
      <c r="L807" s="79"/>
      <c r="M807" s="79"/>
      <c r="N807" s="74"/>
      <c r="O807" s="81" t="s">
        <v>352</v>
      </c>
      <c r="P807" s="83">
        <v>42917.438831018517</v>
      </c>
      <c r="Q807" s="81" t="s">
        <v>3750</v>
      </c>
      <c r="R807" s="85" t="s">
        <v>4448</v>
      </c>
      <c r="S807" s="81" t="s">
        <v>374</v>
      </c>
      <c r="T807" s="81" t="s">
        <v>4719</v>
      </c>
      <c r="U807" s="83">
        <v>42917.438831018517</v>
      </c>
      <c r="V807" s="85" t="s">
        <v>5756</v>
      </c>
      <c r="W807" s="81"/>
      <c r="X807" s="81"/>
      <c r="Y807" s="84" t="s">
        <v>7747</v>
      </c>
      <c r="Z807" s="81"/>
    </row>
    <row r="808" spans="1:26" x14ac:dyDescent="0.25">
      <c r="A808" s="66" t="s">
        <v>2373</v>
      </c>
      <c r="B808" s="66" t="s">
        <v>312</v>
      </c>
      <c r="C808" s="67"/>
      <c r="D808" s="68"/>
      <c r="E808" s="69"/>
      <c r="F808" s="70"/>
      <c r="G808" s="67"/>
      <c r="H808" s="71"/>
      <c r="I808" s="72"/>
      <c r="J808" s="72"/>
      <c r="K808" s="36"/>
      <c r="L808" s="79"/>
      <c r="M808" s="79"/>
      <c r="N808" s="74"/>
      <c r="O808" s="81" t="s">
        <v>352</v>
      </c>
      <c r="P808" s="83">
        <v>42917.496412037035</v>
      </c>
      <c r="Q808" s="81" t="s">
        <v>3852</v>
      </c>
      <c r="R808" s="85" t="s">
        <v>4481</v>
      </c>
      <c r="S808" s="81" t="s">
        <v>372</v>
      </c>
      <c r="T808" s="81" t="s">
        <v>4864</v>
      </c>
      <c r="U808" s="83">
        <v>42917.496412037035</v>
      </c>
      <c r="V808" s="85" t="s">
        <v>5757</v>
      </c>
      <c r="W808" s="81"/>
      <c r="X808" s="81"/>
      <c r="Y808" s="84" t="s">
        <v>7748</v>
      </c>
      <c r="Z808" s="81"/>
    </row>
    <row r="809" spans="1:26" x14ac:dyDescent="0.25">
      <c r="A809" s="66" t="s">
        <v>229</v>
      </c>
      <c r="B809" s="66" t="s">
        <v>2892</v>
      </c>
      <c r="C809" s="67"/>
      <c r="D809" s="68"/>
      <c r="E809" s="69"/>
      <c r="F809" s="70"/>
      <c r="G809" s="67"/>
      <c r="H809" s="71"/>
      <c r="I809" s="72"/>
      <c r="J809" s="72"/>
      <c r="K809" s="36"/>
      <c r="L809" s="79"/>
      <c r="M809" s="79"/>
      <c r="N809" s="74"/>
      <c r="O809" s="81" t="s">
        <v>352</v>
      </c>
      <c r="P809" s="83">
        <v>42917.496932870374</v>
      </c>
      <c r="Q809" s="81" t="s">
        <v>3757</v>
      </c>
      <c r="R809" s="81"/>
      <c r="S809" s="81"/>
      <c r="T809" s="81" t="s">
        <v>4730</v>
      </c>
      <c r="U809" s="83">
        <v>42917.496932870374</v>
      </c>
      <c r="V809" s="85" t="s">
        <v>5758</v>
      </c>
      <c r="W809" s="81"/>
      <c r="X809" s="81"/>
      <c r="Y809" s="84" t="s">
        <v>7749</v>
      </c>
      <c r="Z809" s="81"/>
    </row>
    <row r="810" spans="1:26" x14ac:dyDescent="0.25">
      <c r="A810" s="66" t="s">
        <v>2374</v>
      </c>
      <c r="B810" s="66" t="s">
        <v>3473</v>
      </c>
      <c r="C810" s="67"/>
      <c r="D810" s="68"/>
      <c r="E810" s="69"/>
      <c r="F810" s="70"/>
      <c r="G810" s="67"/>
      <c r="H810" s="71"/>
      <c r="I810" s="72"/>
      <c r="J810" s="72"/>
      <c r="K810" s="36"/>
      <c r="L810" s="79"/>
      <c r="M810" s="79"/>
      <c r="N810" s="74"/>
      <c r="O810" s="81" t="s">
        <v>352</v>
      </c>
      <c r="P810" s="83">
        <v>42917.497743055559</v>
      </c>
      <c r="Q810" s="81" t="s">
        <v>3853</v>
      </c>
      <c r="R810" s="81"/>
      <c r="S810" s="81"/>
      <c r="T810" s="81" t="s">
        <v>4719</v>
      </c>
      <c r="U810" s="83">
        <v>42917.497743055559</v>
      </c>
      <c r="V810" s="85" t="s">
        <v>5759</v>
      </c>
      <c r="W810" s="81"/>
      <c r="X810" s="81"/>
      <c r="Y810" s="84" t="s">
        <v>7750</v>
      </c>
      <c r="Z810" s="84" t="s">
        <v>9102</v>
      </c>
    </row>
    <row r="811" spans="1:26" x14ac:dyDescent="0.25">
      <c r="A811" s="66" t="s">
        <v>2374</v>
      </c>
      <c r="B811" s="66" t="s">
        <v>3474</v>
      </c>
      <c r="C811" s="67"/>
      <c r="D811" s="68"/>
      <c r="E811" s="69"/>
      <c r="F811" s="70"/>
      <c r="G811" s="67"/>
      <c r="H811" s="71"/>
      <c r="I811" s="72"/>
      <c r="J811" s="72"/>
      <c r="K811" s="36"/>
      <c r="L811" s="79"/>
      <c r="M811" s="79"/>
      <c r="N811" s="74"/>
      <c r="O811" s="81" t="s">
        <v>352</v>
      </c>
      <c r="P811" s="83">
        <v>42917.497743055559</v>
      </c>
      <c r="Q811" s="81" t="s">
        <v>3853</v>
      </c>
      <c r="R811" s="81"/>
      <c r="S811" s="81"/>
      <c r="T811" s="81" t="s">
        <v>4719</v>
      </c>
      <c r="U811" s="83">
        <v>42917.497743055559</v>
      </c>
      <c r="V811" s="85" t="s">
        <v>5759</v>
      </c>
      <c r="W811" s="81"/>
      <c r="X811" s="81"/>
      <c r="Y811" s="84" t="s">
        <v>7750</v>
      </c>
      <c r="Z811" s="84" t="s">
        <v>9102</v>
      </c>
    </row>
    <row r="812" spans="1:26" x14ac:dyDescent="0.25">
      <c r="A812" s="66" t="s">
        <v>2374</v>
      </c>
      <c r="B812" s="66" t="s">
        <v>3475</v>
      </c>
      <c r="C812" s="67"/>
      <c r="D812" s="68"/>
      <c r="E812" s="69"/>
      <c r="F812" s="70"/>
      <c r="G812" s="67"/>
      <c r="H812" s="71"/>
      <c r="I812" s="72"/>
      <c r="J812" s="72"/>
      <c r="K812" s="36"/>
      <c r="L812" s="79"/>
      <c r="M812" s="79"/>
      <c r="N812" s="74"/>
      <c r="O812" s="81" t="s">
        <v>353</v>
      </c>
      <c r="P812" s="83">
        <v>42917.497743055559</v>
      </c>
      <c r="Q812" s="81" t="s">
        <v>3853</v>
      </c>
      <c r="R812" s="81"/>
      <c r="S812" s="81"/>
      <c r="T812" s="81" t="s">
        <v>4719</v>
      </c>
      <c r="U812" s="83">
        <v>42917.497743055559</v>
      </c>
      <c r="V812" s="85" t="s">
        <v>5759</v>
      </c>
      <c r="W812" s="81"/>
      <c r="X812" s="81"/>
      <c r="Y812" s="84" t="s">
        <v>7750</v>
      </c>
      <c r="Z812" s="84" t="s">
        <v>9102</v>
      </c>
    </row>
    <row r="813" spans="1:26" x14ac:dyDescent="0.25">
      <c r="A813" s="66" t="s">
        <v>1303</v>
      </c>
      <c r="B813" s="66" t="s">
        <v>1303</v>
      </c>
      <c r="C813" s="67"/>
      <c r="D813" s="68"/>
      <c r="E813" s="69"/>
      <c r="F813" s="70"/>
      <c r="G813" s="67"/>
      <c r="H813" s="71"/>
      <c r="I813" s="72"/>
      <c r="J813" s="72"/>
      <c r="K813" s="36"/>
      <c r="L813" s="79"/>
      <c r="M813" s="79"/>
      <c r="N813" s="74"/>
      <c r="O813" s="81" t="s">
        <v>179</v>
      </c>
      <c r="P813" s="83">
        <v>42917.497881944444</v>
      </c>
      <c r="Q813" s="81" t="s">
        <v>3854</v>
      </c>
      <c r="R813" s="81"/>
      <c r="S813" s="81"/>
      <c r="T813" s="81" t="s">
        <v>4865</v>
      </c>
      <c r="U813" s="83">
        <v>42917.497881944444</v>
      </c>
      <c r="V813" s="85" t="s">
        <v>5760</v>
      </c>
      <c r="W813" s="81"/>
      <c r="X813" s="81"/>
      <c r="Y813" s="84" t="s">
        <v>7751</v>
      </c>
      <c r="Z813" s="81"/>
    </row>
    <row r="814" spans="1:26" x14ac:dyDescent="0.25">
      <c r="A814" s="66" t="s">
        <v>2375</v>
      </c>
      <c r="B814" s="66" t="s">
        <v>2375</v>
      </c>
      <c r="C814" s="67"/>
      <c r="D814" s="68"/>
      <c r="E814" s="69"/>
      <c r="F814" s="70"/>
      <c r="G814" s="67"/>
      <c r="H814" s="71"/>
      <c r="I814" s="72"/>
      <c r="J814" s="72"/>
      <c r="K814" s="36"/>
      <c r="L814" s="79"/>
      <c r="M814" s="79"/>
      <c r="N814" s="74"/>
      <c r="O814" s="81" t="s">
        <v>179</v>
      </c>
      <c r="P814" s="83">
        <v>42917.493298611109</v>
      </c>
      <c r="Q814" s="81" t="s">
        <v>3855</v>
      </c>
      <c r="R814" s="85" t="s">
        <v>4482</v>
      </c>
      <c r="S814" s="81" t="s">
        <v>362</v>
      </c>
      <c r="T814" s="81" t="s">
        <v>4866</v>
      </c>
      <c r="U814" s="83">
        <v>42917.493298611109</v>
      </c>
      <c r="V814" s="85" t="s">
        <v>5761</v>
      </c>
      <c r="W814" s="81"/>
      <c r="X814" s="81"/>
      <c r="Y814" s="84" t="s">
        <v>7752</v>
      </c>
      <c r="Z814" s="81"/>
    </row>
    <row r="815" spans="1:26" x14ac:dyDescent="0.25">
      <c r="A815" s="66" t="s">
        <v>2376</v>
      </c>
      <c r="B815" s="66" t="s">
        <v>2375</v>
      </c>
      <c r="C815" s="67"/>
      <c r="D815" s="68"/>
      <c r="E815" s="69"/>
      <c r="F815" s="70"/>
      <c r="G815" s="67"/>
      <c r="H815" s="71"/>
      <c r="I815" s="72"/>
      <c r="J815" s="72"/>
      <c r="K815" s="36"/>
      <c r="L815" s="79"/>
      <c r="M815" s="79"/>
      <c r="N815" s="74"/>
      <c r="O815" s="81" t="s">
        <v>352</v>
      </c>
      <c r="P815" s="83">
        <v>42917.498240740744</v>
      </c>
      <c r="Q815" s="81" t="s">
        <v>3856</v>
      </c>
      <c r="R815" s="81"/>
      <c r="S815" s="81"/>
      <c r="T815" s="81" t="s">
        <v>4866</v>
      </c>
      <c r="U815" s="83">
        <v>42917.498240740744</v>
      </c>
      <c r="V815" s="85" t="s">
        <v>5762</v>
      </c>
      <c r="W815" s="81"/>
      <c r="X815" s="81"/>
      <c r="Y815" s="84" t="s">
        <v>7753</v>
      </c>
      <c r="Z815" s="81"/>
    </row>
    <row r="816" spans="1:26" x14ac:dyDescent="0.25">
      <c r="A816" s="66" t="s">
        <v>1368</v>
      </c>
      <c r="B816" s="66" t="s">
        <v>1368</v>
      </c>
      <c r="C816" s="67"/>
      <c r="D816" s="68"/>
      <c r="E816" s="69"/>
      <c r="F816" s="70"/>
      <c r="G816" s="67"/>
      <c r="H816" s="71"/>
      <c r="I816" s="72"/>
      <c r="J816" s="72"/>
      <c r="K816" s="36"/>
      <c r="L816" s="79"/>
      <c r="M816" s="79"/>
      <c r="N816" s="74"/>
      <c r="O816" s="81" t="s">
        <v>179</v>
      </c>
      <c r="P816" s="83">
        <v>42917.498483796298</v>
      </c>
      <c r="Q816" s="81" t="s">
        <v>3857</v>
      </c>
      <c r="R816" s="81"/>
      <c r="S816" s="81"/>
      <c r="T816" s="81" t="s">
        <v>4867</v>
      </c>
      <c r="U816" s="83">
        <v>42917.498483796298</v>
      </c>
      <c r="V816" s="85" t="s">
        <v>5763</v>
      </c>
      <c r="W816" s="81"/>
      <c r="X816" s="81"/>
      <c r="Y816" s="84" t="s">
        <v>7754</v>
      </c>
      <c r="Z816" s="81"/>
    </row>
    <row r="817" spans="1:26" x14ac:dyDescent="0.25">
      <c r="A817" s="66" t="s">
        <v>2377</v>
      </c>
      <c r="B817" s="66" t="s">
        <v>2377</v>
      </c>
      <c r="C817" s="67"/>
      <c r="D817" s="68"/>
      <c r="E817" s="69"/>
      <c r="F817" s="70"/>
      <c r="G817" s="67"/>
      <c r="H817" s="71"/>
      <c r="I817" s="72"/>
      <c r="J817" s="72"/>
      <c r="K817" s="36"/>
      <c r="L817" s="79"/>
      <c r="M817" s="79"/>
      <c r="N817" s="74"/>
      <c r="O817" s="81" t="s">
        <v>179</v>
      </c>
      <c r="P817" s="83">
        <v>42917.500300925924</v>
      </c>
      <c r="Q817" s="81" t="s">
        <v>3858</v>
      </c>
      <c r="R817" s="81"/>
      <c r="S817" s="81"/>
      <c r="T817" s="81" t="s">
        <v>4868</v>
      </c>
      <c r="U817" s="83">
        <v>42917.500300925924</v>
      </c>
      <c r="V817" s="85" t="s">
        <v>5764</v>
      </c>
      <c r="W817" s="81"/>
      <c r="X817" s="81"/>
      <c r="Y817" s="84" t="s">
        <v>7755</v>
      </c>
      <c r="Z817" s="81"/>
    </row>
    <row r="818" spans="1:26" x14ac:dyDescent="0.25">
      <c r="A818" s="66" t="s">
        <v>2378</v>
      </c>
      <c r="B818" s="66" t="s">
        <v>3392</v>
      </c>
      <c r="C818" s="67"/>
      <c r="D818" s="68"/>
      <c r="E818" s="69"/>
      <c r="F818" s="70"/>
      <c r="G818" s="67"/>
      <c r="H818" s="71"/>
      <c r="I818" s="72"/>
      <c r="J818" s="72"/>
      <c r="K818" s="36"/>
      <c r="L818" s="79"/>
      <c r="M818" s="79"/>
      <c r="N818" s="74"/>
      <c r="O818" s="81" t="s">
        <v>352</v>
      </c>
      <c r="P818" s="83">
        <v>42917.500868055555</v>
      </c>
      <c r="Q818" s="81" t="s">
        <v>3591</v>
      </c>
      <c r="R818" s="81"/>
      <c r="S818" s="81"/>
      <c r="T818" s="81" t="s">
        <v>4719</v>
      </c>
      <c r="U818" s="83">
        <v>42917.500868055555</v>
      </c>
      <c r="V818" s="85" t="s">
        <v>5765</v>
      </c>
      <c r="W818" s="81"/>
      <c r="X818" s="81"/>
      <c r="Y818" s="84" t="s">
        <v>7756</v>
      </c>
      <c r="Z818" s="81"/>
    </row>
    <row r="819" spans="1:26" x14ac:dyDescent="0.25">
      <c r="A819" s="66" t="s">
        <v>2379</v>
      </c>
      <c r="B819" s="66" t="s">
        <v>3392</v>
      </c>
      <c r="C819" s="67"/>
      <c r="D819" s="68"/>
      <c r="E819" s="69"/>
      <c r="F819" s="70"/>
      <c r="G819" s="67"/>
      <c r="H819" s="71"/>
      <c r="I819" s="72"/>
      <c r="J819" s="72"/>
      <c r="K819" s="36"/>
      <c r="L819" s="79"/>
      <c r="M819" s="79"/>
      <c r="N819" s="74"/>
      <c r="O819" s="81" t="s">
        <v>352</v>
      </c>
      <c r="P819" s="83">
        <v>42917.501550925925</v>
      </c>
      <c r="Q819" s="81" t="s">
        <v>3591</v>
      </c>
      <c r="R819" s="81"/>
      <c r="S819" s="81"/>
      <c r="T819" s="81" t="s">
        <v>4719</v>
      </c>
      <c r="U819" s="83">
        <v>42917.501550925925</v>
      </c>
      <c r="V819" s="85" t="s">
        <v>5766</v>
      </c>
      <c r="W819" s="81"/>
      <c r="X819" s="81"/>
      <c r="Y819" s="84" t="s">
        <v>7757</v>
      </c>
      <c r="Z819" s="81"/>
    </row>
    <row r="820" spans="1:26" x14ac:dyDescent="0.25">
      <c r="A820" s="66" t="s">
        <v>2380</v>
      </c>
      <c r="B820" s="66" t="s">
        <v>343</v>
      </c>
      <c r="C820" s="67"/>
      <c r="D820" s="68"/>
      <c r="E820" s="69"/>
      <c r="F820" s="70"/>
      <c r="G820" s="67"/>
      <c r="H820" s="71"/>
      <c r="I820" s="72"/>
      <c r="J820" s="72"/>
      <c r="K820" s="36"/>
      <c r="L820" s="79"/>
      <c r="M820" s="79"/>
      <c r="N820" s="74"/>
      <c r="O820" s="81" t="s">
        <v>352</v>
      </c>
      <c r="P820" s="83">
        <v>42917.502743055556</v>
      </c>
      <c r="Q820" s="81" t="s">
        <v>3839</v>
      </c>
      <c r="R820" s="81"/>
      <c r="S820" s="81"/>
      <c r="T820" s="81" t="s">
        <v>4719</v>
      </c>
      <c r="U820" s="83">
        <v>42917.502743055556</v>
      </c>
      <c r="V820" s="85" t="s">
        <v>5767</v>
      </c>
      <c r="W820" s="81"/>
      <c r="X820" s="81"/>
      <c r="Y820" s="84" t="s">
        <v>7758</v>
      </c>
      <c r="Z820" s="81"/>
    </row>
    <row r="821" spans="1:26" x14ac:dyDescent="0.25">
      <c r="A821" s="66" t="s">
        <v>2381</v>
      </c>
      <c r="B821" s="66" t="s">
        <v>3447</v>
      </c>
      <c r="C821" s="67"/>
      <c r="D821" s="68"/>
      <c r="E821" s="69"/>
      <c r="F821" s="70"/>
      <c r="G821" s="67"/>
      <c r="H821" s="71"/>
      <c r="I821" s="72"/>
      <c r="J821" s="72"/>
      <c r="K821" s="36"/>
      <c r="L821" s="79"/>
      <c r="M821" s="79"/>
      <c r="N821" s="74"/>
      <c r="O821" s="81" t="s">
        <v>352</v>
      </c>
      <c r="P821" s="83">
        <v>42917.503877314812</v>
      </c>
      <c r="Q821" s="81" t="s">
        <v>3748</v>
      </c>
      <c r="R821" s="81"/>
      <c r="S821" s="81"/>
      <c r="T821" s="81" t="s">
        <v>4813</v>
      </c>
      <c r="U821" s="83">
        <v>42917.503877314812</v>
      </c>
      <c r="V821" s="85" t="s">
        <v>5768</v>
      </c>
      <c r="W821" s="81"/>
      <c r="X821" s="81"/>
      <c r="Y821" s="84" t="s">
        <v>7759</v>
      </c>
      <c r="Z821" s="81"/>
    </row>
    <row r="822" spans="1:26" x14ac:dyDescent="0.25">
      <c r="A822" s="66" t="s">
        <v>2382</v>
      </c>
      <c r="B822" s="66" t="s">
        <v>343</v>
      </c>
      <c r="C822" s="67"/>
      <c r="D822" s="68"/>
      <c r="E822" s="69"/>
      <c r="F822" s="70"/>
      <c r="G822" s="67"/>
      <c r="H822" s="71"/>
      <c r="I822" s="72"/>
      <c r="J822" s="72"/>
      <c r="K822" s="36"/>
      <c r="L822" s="79"/>
      <c r="M822" s="79"/>
      <c r="N822" s="74"/>
      <c r="O822" s="81" t="s">
        <v>352</v>
      </c>
      <c r="P822" s="83">
        <v>42917.504884259259</v>
      </c>
      <c r="Q822" s="81" t="s">
        <v>3836</v>
      </c>
      <c r="R822" s="81"/>
      <c r="S822" s="81"/>
      <c r="T822" s="81" t="s">
        <v>4856</v>
      </c>
      <c r="U822" s="83">
        <v>42917.504884259259</v>
      </c>
      <c r="V822" s="85" t="s">
        <v>5769</v>
      </c>
      <c r="W822" s="81"/>
      <c r="X822" s="81"/>
      <c r="Y822" s="84" t="s">
        <v>7760</v>
      </c>
      <c r="Z822" s="81"/>
    </row>
    <row r="823" spans="1:26" x14ac:dyDescent="0.25">
      <c r="A823" s="66" t="s">
        <v>2383</v>
      </c>
      <c r="B823" s="66" t="s">
        <v>3392</v>
      </c>
      <c r="C823" s="67"/>
      <c r="D823" s="68"/>
      <c r="E823" s="69"/>
      <c r="F823" s="70"/>
      <c r="G823" s="67"/>
      <c r="H823" s="71"/>
      <c r="I823" s="72"/>
      <c r="J823" s="72"/>
      <c r="K823" s="36"/>
      <c r="L823" s="79"/>
      <c r="M823" s="79"/>
      <c r="N823" s="74"/>
      <c r="O823" s="81" t="s">
        <v>352</v>
      </c>
      <c r="P823" s="83">
        <v>42917.504895833335</v>
      </c>
      <c r="Q823" s="81" t="s">
        <v>3591</v>
      </c>
      <c r="R823" s="81"/>
      <c r="S823" s="81"/>
      <c r="T823" s="81" t="s">
        <v>4719</v>
      </c>
      <c r="U823" s="83">
        <v>42917.504895833335</v>
      </c>
      <c r="V823" s="85" t="s">
        <v>5770</v>
      </c>
      <c r="W823" s="81"/>
      <c r="X823" s="81"/>
      <c r="Y823" s="84" t="s">
        <v>7761</v>
      </c>
      <c r="Z823" s="81"/>
    </row>
    <row r="824" spans="1:26" x14ac:dyDescent="0.25">
      <c r="A824" s="66" t="s">
        <v>2384</v>
      </c>
      <c r="B824" s="66" t="s">
        <v>2384</v>
      </c>
      <c r="C824" s="67"/>
      <c r="D824" s="68"/>
      <c r="E824" s="69"/>
      <c r="F824" s="70"/>
      <c r="G824" s="67"/>
      <c r="H824" s="71"/>
      <c r="I824" s="72"/>
      <c r="J824" s="72"/>
      <c r="K824" s="36"/>
      <c r="L824" s="79"/>
      <c r="M824" s="79"/>
      <c r="N824" s="74"/>
      <c r="O824" s="81" t="s">
        <v>179</v>
      </c>
      <c r="P824" s="83">
        <v>42917.505578703705</v>
      </c>
      <c r="Q824" s="81" t="s">
        <v>3859</v>
      </c>
      <c r="R824" s="85" t="s">
        <v>4483</v>
      </c>
      <c r="S824" s="81" t="s">
        <v>362</v>
      </c>
      <c r="T824" s="81" t="s">
        <v>4869</v>
      </c>
      <c r="U824" s="83">
        <v>42917.505578703705</v>
      </c>
      <c r="V824" s="85" t="s">
        <v>5771</v>
      </c>
      <c r="W824" s="81"/>
      <c r="X824" s="81"/>
      <c r="Y824" s="84" t="s">
        <v>7762</v>
      </c>
      <c r="Z824" s="81"/>
    </row>
    <row r="825" spans="1:26" x14ac:dyDescent="0.25">
      <c r="A825" s="66" t="s">
        <v>2385</v>
      </c>
      <c r="B825" s="66" t="s">
        <v>293</v>
      </c>
      <c r="C825" s="67"/>
      <c r="D825" s="68"/>
      <c r="E825" s="69"/>
      <c r="F825" s="70"/>
      <c r="G825" s="67"/>
      <c r="H825" s="71"/>
      <c r="I825" s="72"/>
      <c r="J825" s="72"/>
      <c r="K825" s="36"/>
      <c r="L825" s="79"/>
      <c r="M825" s="79"/>
      <c r="N825" s="74"/>
      <c r="O825" s="81" t="s">
        <v>352</v>
      </c>
      <c r="P825" s="83">
        <v>42917.506782407407</v>
      </c>
      <c r="Q825" s="81" t="s">
        <v>3797</v>
      </c>
      <c r="R825" s="81"/>
      <c r="S825" s="81"/>
      <c r="T825" s="81" t="s">
        <v>4719</v>
      </c>
      <c r="U825" s="83">
        <v>42917.506782407407</v>
      </c>
      <c r="V825" s="85" t="s">
        <v>5772</v>
      </c>
      <c r="W825" s="81"/>
      <c r="X825" s="81"/>
      <c r="Y825" s="84" t="s">
        <v>7763</v>
      </c>
      <c r="Z825" s="81"/>
    </row>
    <row r="826" spans="1:26" x14ac:dyDescent="0.25">
      <c r="A826" s="66" t="s">
        <v>2385</v>
      </c>
      <c r="B826" s="66" t="s">
        <v>3463</v>
      </c>
      <c r="C826" s="67"/>
      <c r="D826" s="68"/>
      <c r="E826" s="69"/>
      <c r="F826" s="70"/>
      <c r="G826" s="67"/>
      <c r="H826" s="71"/>
      <c r="I826" s="72"/>
      <c r="J826" s="72"/>
      <c r="K826" s="36"/>
      <c r="L826" s="79"/>
      <c r="M826" s="79"/>
      <c r="N826" s="74"/>
      <c r="O826" s="81" t="s">
        <v>352</v>
      </c>
      <c r="P826" s="83">
        <v>42917.506782407407</v>
      </c>
      <c r="Q826" s="81" t="s">
        <v>3797</v>
      </c>
      <c r="R826" s="81"/>
      <c r="S826" s="81"/>
      <c r="T826" s="81" t="s">
        <v>4719</v>
      </c>
      <c r="U826" s="83">
        <v>42917.506782407407</v>
      </c>
      <c r="V826" s="85" t="s">
        <v>5772</v>
      </c>
      <c r="W826" s="81"/>
      <c r="X826" s="81"/>
      <c r="Y826" s="84" t="s">
        <v>7763</v>
      </c>
      <c r="Z826" s="81"/>
    </row>
    <row r="827" spans="1:26" x14ac:dyDescent="0.25">
      <c r="A827" s="66" t="s">
        <v>2385</v>
      </c>
      <c r="B827" s="66" t="s">
        <v>234</v>
      </c>
      <c r="C827" s="67"/>
      <c r="D827" s="68"/>
      <c r="E827" s="69"/>
      <c r="F827" s="70"/>
      <c r="G827" s="67"/>
      <c r="H827" s="71"/>
      <c r="I827" s="72"/>
      <c r="J827" s="72"/>
      <c r="K827" s="36"/>
      <c r="L827" s="79"/>
      <c r="M827" s="79"/>
      <c r="N827" s="74"/>
      <c r="O827" s="81" t="s">
        <v>352</v>
      </c>
      <c r="P827" s="83">
        <v>42917.506782407407</v>
      </c>
      <c r="Q827" s="81" t="s">
        <v>3797</v>
      </c>
      <c r="R827" s="81"/>
      <c r="S827" s="81"/>
      <c r="T827" s="81" t="s">
        <v>4719</v>
      </c>
      <c r="U827" s="83">
        <v>42917.506782407407</v>
      </c>
      <c r="V827" s="85" t="s">
        <v>5772</v>
      </c>
      <c r="W827" s="81"/>
      <c r="X827" s="81"/>
      <c r="Y827" s="84" t="s">
        <v>7763</v>
      </c>
      <c r="Z827" s="81"/>
    </row>
    <row r="828" spans="1:26" x14ac:dyDescent="0.25">
      <c r="A828" s="66" t="s">
        <v>2386</v>
      </c>
      <c r="B828" s="66" t="s">
        <v>3476</v>
      </c>
      <c r="C828" s="67"/>
      <c r="D828" s="68"/>
      <c r="E828" s="69"/>
      <c r="F828" s="70"/>
      <c r="G828" s="67"/>
      <c r="H828" s="71"/>
      <c r="I828" s="72"/>
      <c r="J828" s="72"/>
      <c r="K828" s="36"/>
      <c r="L828" s="79"/>
      <c r="M828" s="79"/>
      <c r="N828" s="74"/>
      <c r="O828" s="81" t="s">
        <v>352</v>
      </c>
      <c r="P828" s="83">
        <v>42917.507233796299</v>
      </c>
      <c r="Q828" s="81" t="s">
        <v>3860</v>
      </c>
      <c r="R828" s="81"/>
      <c r="S828" s="81"/>
      <c r="T828" s="81" t="s">
        <v>4719</v>
      </c>
      <c r="U828" s="83">
        <v>42917.507233796299</v>
      </c>
      <c r="V828" s="85" t="s">
        <v>5773</v>
      </c>
      <c r="W828" s="81"/>
      <c r="X828" s="81"/>
      <c r="Y828" s="84" t="s">
        <v>7764</v>
      </c>
      <c r="Z828" s="81"/>
    </row>
    <row r="829" spans="1:26" x14ac:dyDescent="0.25">
      <c r="A829" s="66" t="s">
        <v>2386</v>
      </c>
      <c r="B829" s="66" t="s">
        <v>3253</v>
      </c>
      <c r="C829" s="67"/>
      <c r="D829" s="68"/>
      <c r="E829" s="69"/>
      <c r="F829" s="70"/>
      <c r="G829" s="67"/>
      <c r="H829" s="71"/>
      <c r="I829" s="72"/>
      <c r="J829" s="72"/>
      <c r="K829" s="36"/>
      <c r="L829" s="79"/>
      <c r="M829" s="79"/>
      <c r="N829" s="74"/>
      <c r="O829" s="81" t="s">
        <v>352</v>
      </c>
      <c r="P829" s="83">
        <v>42917.507233796299</v>
      </c>
      <c r="Q829" s="81" t="s">
        <v>3860</v>
      </c>
      <c r="R829" s="81"/>
      <c r="S829" s="81"/>
      <c r="T829" s="81" t="s">
        <v>4719</v>
      </c>
      <c r="U829" s="83">
        <v>42917.507233796299</v>
      </c>
      <c r="V829" s="85" t="s">
        <v>5773</v>
      </c>
      <c r="W829" s="81"/>
      <c r="X829" s="81"/>
      <c r="Y829" s="84" t="s">
        <v>7764</v>
      </c>
      <c r="Z829" s="81"/>
    </row>
    <row r="830" spans="1:26" x14ac:dyDescent="0.25">
      <c r="A830" s="66" t="s">
        <v>2387</v>
      </c>
      <c r="B830" s="66" t="s">
        <v>286</v>
      </c>
      <c r="C830" s="67"/>
      <c r="D830" s="68"/>
      <c r="E830" s="69"/>
      <c r="F830" s="70"/>
      <c r="G830" s="67"/>
      <c r="H830" s="71"/>
      <c r="I830" s="72"/>
      <c r="J830" s="72"/>
      <c r="K830" s="36"/>
      <c r="L830" s="79"/>
      <c r="M830" s="79"/>
      <c r="N830" s="74"/>
      <c r="O830" s="81" t="s">
        <v>352</v>
      </c>
      <c r="P830" s="83">
        <v>42917.50854166667</v>
      </c>
      <c r="Q830" s="81" t="s">
        <v>3861</v>
      </c>
      <c r="R830" s="85" t="s">
        <v>4484</v>
      </c>
      <c r="S830" s="81" t="s">
        <v>362</v>
      </c>
      <c r="T830" s="81" t="s">
        <v>4758</v>
      </c>
      <c r="U830" s="83">
        <v>42917.50854166667</v>
      </c>
      <c r="V830" s="85" t="s">
        <v>5774</v>
      </c>
      <c r="W830" s="81"/>
      <c r="X830" s="81"/>
      <c r="Y830" s="84" t="s">
        <v>7765</v>
      </c>
      <c r="Z830" s="81"/>
    </row>
    <row r="831" spans="1:26" x14ac:dyDescent="0.25">
      <c r="A831" s="66" t="s">
        <v>2387</v>
      </c>
      <c r="B831" s="66" t="s">
        <v>282</v>
      </c>
      <c r="C831" s="67"/>
      <c r="D831" s="68"/>
      <c r="E831" s="69"/>
      <c r="F831" s="70"/>
      <c r="G831" s="67"/>
      <c r="H831" s="71"/>
      <c r="I831" s="72"/>
      <c r="J831" s="72"/>
      <c r="K831" s="36"/>
      <c r="L831" s="79"/>
      <c r="M831" s="79"/>
      <c r="N831" s="74"/>
      <c r="O831" s="81" t="s">
        <v>353</v>
      </c>
      <c r="P831" s="83">
        <v>42917.50854166667</v>
      </c>
      <c r="Q831" s="81" t="s">
        <v>3861</v>
      </c>
      <c r="R831" s="85" t="s">
        <v>4484</v>
      </c>
      <c r="S831" s="81" t="s">
        <v>362</v>
      </c>
      <c r="T831" s="81" t="s">
        <v>4758</v>
      </c>
      <c r="U831" s="83">
        <v>42917.50854166667</v>
      </c>
      <c r="V831" s="85" t="s">
        <v>5774</v>
      </c>
      <c r="W831" s="81"/>
      <c r="X831" s="81"/>
      <c r="Y831" s="84" t="s">
        <v>7765</v>
      </c>
      <c r="Z831" s="81"/>
    </row>
    <row r="832" spans="1:26" x14ac:dyDescent="0.25">
      <c r="A832" s="66" t="s">
        <v>2388</v>
      </c>
      <c r="B832" s="66" t="s">
        <v>3403</v>
      </c>
      <c r="C832" s="67"/>
      <c r="D832" s="68"/>
      <c r="E832" s="69"/>
      <c r="F832" s="70"/>
      <c r="G832" s="67"/>
      <c r="H832" s="71"/>
      <c r="I832" s="72"/>
      <c r="J832" s="72"/>
      <c r="K832" s="36"/>
      <c r="L832" s="79"/>
      <c r="M832" s="79"/>
      <c r="N832" s="74"/>
      <c r="O832" s="81" t="s">
        <v>352</v>
      </c>
      <c r="P832" s="83">
        <v>42917.508576388886</v>
      </c>
      <c r="Q832" s="81" t="s">
        <v>3629</v>
      </c>
      <c r="R832" s="81"/>
      <c r="S832" s="81"/>
      <c r="T832" s="81" t="s">
        <v>4721</v>
      </c>
      <c r="U832" s="83">
        <v>42917.508576388886</v>
      </c>
      <c r="V832" s="85" t="s">
        <v>5775</v>
      </c>
      <c r="W832" s="81"/>
      <c r="X832" s="81"/>
      <c r="Y832" s="84" t="s">
        <v>7766</v>
      </c>
      <c r="Z832" s="81"/>
    </row>
    <row r="833" spans="1:26" x14ac:dyDescent="0.25">
      <c r="A833" s="66" t="s">
        <v>1362</v>
      </c>
      <c r="B833" s="66" t="s">
        <v>3247</v>
      </c>
      <c r="C833" s="67"/>
      <c r="D833" s="68"/>
      <c r="E833" s="69"/>
      <c r="F833" s="70"/>
      <c r="G833" s="67"/>
      <c r="H833" s="71"/>
      <c r="I833" s="72"/>
      <c r="J833" s="72"/>
      <c r="K833" s="36"/>
      <c r="L833" s="79"/>
      <c r="M833" s="79"/>
      <c r="N833" s="74"/>
      <c r="O833" s="81" t="s">
        <v>352</v>
      </c>
      <c r="P833" s="83">
        <v>42917.50986111111</v>
      </c>
      <c r="Q833" s="81" t="s">
        <v>3831</v>
      </c>
      <c r="R833" s="81"/>
      <c r="S833" s="81"/>
      <c r="T833" s="81" t="s">
        <v>4854</v>
      </c>
      <c r="U833" s="83">
        <v>42917.50986111111</v>
      </c>
      <c r="V833" s="85" t="s">
        <v>5776</v>
      </c>
      <c r="W833" s="81"/>
      <c r="X833" s="81"/>
      <c r="Y833" s="84" t="s">
        <v>7767</v>
      </c>
      <c r="Z833" s="81"/>
    </row>
    <row r="834" spans="1:26" x14ac:dyDescent="0.25">
      <c r="A834" s="66" t="s">
        <v>2389</v>
      </c>
      <c r="B834" s="66" t="s">
        <v>3392</v>
      </c>
      <c r="C834" s="67"/>
      <c r="D834" s="68"/>
      <c r="E834" s="69"/>
      <c r="F834" s="70"/>
      <c r="G834" s="67"/>
      <c r="H834" s="71"/>
      <c r="I834" s="72"/>
      <c r="J834" s="72"/>
      <c r="K834" s="36"/>
      <c r="L834" s="79"/>
      <c r="M834" s="79"/>
      <c r="N834" s="74"/>
      <c r="O834" s="81" t="s">
        <v>352</v>
      </c>
      <c r="P834" s="83">
        <v>42917.51</v>
      </c>
      <c r="Q834" s="81" t="s">
        <v>3591</v>
      </c>
      <c r="R834" s="81"/>
      <c r="S834" s="81"/>
      <c r="T834" s="81" t="s">
        <v>4719</v>
      </c>
      <c r="U834" s="83">
        <v>42917.51</v>
      </c>
      <c r="V834" s="85" t="s">
        <v>5777</v>
      </c>
      <c r="W834" s="81"/>
      <c r="X834" s="81"/>
      <c r="Y834" s="84" t="s">
        <v>7768</v>
      </c>
      <c r="Z834" s="81"/>
    </row>
    <row r="835" spans="1:26" x14ac:dyDescent="0.25">
      <c r="A835" s="66" t="s">
        <v>2390</v>
      </c>
      <c r="B835" s="66" t="s">
        <v>2390</v>
      </c>
      <c r="C835" s="67"/>
      <c r="D835" s="68"/>
      <c r="E835" s="69"/>
      <c r="F835" s="70"/>
      <c r="G835" s="67"/>
      <c r="H835" s="71"/>
      <c r="I835" s="72"/>
      <c r="J835" s="72"/>
      <c r="K835" s="36"/>
      <c r="L835" s="79"/>
      <c r="M835" s="79"/>
      <c r="N835" s="74"/>
      <c r="O835" s="81" t="s">
        <v>179</v>
      </c>
      <c r="P835" s="83">
        <v>42917.510138888887</v>
      </c>
      <c r="Q835" s="81" t="s">
        <v>3862</v>
      </c>
      <c r="R835" s="85" t="s">
        <v>4485</v>
      </c>
      <c r="S835" s="81" t="s">
        <v>362</v>
      </c>
      <c r="T835" s="81" t="s">
        <v>4870</v>
      </c>
      <c r="U835" s="83">
        <v>42917.510138888887</v>
      </c>
      <c r="V835" s="85" t="s">
        <v>5778</v>
      </c>
      <c r="W835" s="81"/>
      <c r="X835" s="81"/>
      <c r="Y835" s="84" t="s">
        <v>7769</v>
      </c>
      <c r="Z835" s="81"/>
    </row>
    <row r="836" spans="1:26" x14ac:dyDescent="0.25">
      <c r="A836" s="66" t="s">
        <v>2391</v>
      </c>
      <c r="B836" s="66" t="s">
        <v>292</v>
      </c>
      <c r="C836" s="67"/>
      <c r="D836" s="68"/>
      <c r="E836" s="69"/>
      <c r="F836" s="70"/>
      <c r="G836" s="67"/>
      <c r="H836" s="71"/>
      <c r="I836" s="72"/>
      <c r="J836" s="72"/>
      <c r="K836" s="36"/>
      <c r="L836" s="79"/>
      <c r="M836" s="79"/>
      <c r="N836" s="74"/>
      <c r="O836" s="81" t="s">
        <v>353</v>
      </c>
      <c r="P836" s="83">
        <v>42917.503125000003</v>
      </c>
      <c r="Q836" s="81" t="s">
        <v>3863</v>
      </c>
      <c r="R836" s="81"/>
      <c r="S836" s="81"/>
      <c r="T836" s="81" t="s">
        <v>4871</v>
      </c>
      <c r="U836" s="83">
        <v>42917.503125000003</v>
      </c>
      <c r="V836" s="85" t="s">
        <v>5779</v>
      </c>
      <c r="W836" s="81"/>
      <c r="X836" s="81"/>
      <c r="Y836" s="84" t="s">
        <v>7770</v>
      </c>
      <c r="Z836" s="84" t="s">
        <v>9103</v>
      </c>
    </row>
    <row r="837" spans="1:26" x14ac:dyDescent="0.25">
      <c r="A837" s="66" t="s">
        <v>292</v>
      </c>
      <c r="B837" s="66" t="s">
        <v>2391</v>
      </c>
      <c r="C837" s="67"/>
      <c r="D837" s="68"/>
      <c r="E837" s="69"/>
      <c r="F837" s="70"/>
      <c r="G837" s="67"/>
      <c r="H837" s="71"/>
      <c r="I837" s="72"/>
      <c r="J837" s="72"/>
      <c r="K837" s="36"/>
      <c r="L837" s="79"/>
      <c r="M837" s="79"/>
      <c r="N837" s="74"/>
      <c r="O837" s="81" t="s">
        <v>352</v>
      </c>
      <c r="P837" s="83">
        <v>42917.504814814813</v>
      </c>
      <c r="Q837" s="81" t="s">
        <v>3864</v>
      </c>
      <c r="R837" s="81"/>
      <c r="S837" s="81"/>
      <c r="T837" s="81" t="s">
        <v>4871</v>
      </c>
      <c r="U837" s="83">
        <v>42917.504814814813</v>
      </c>
      <c r="V837" s="85" t="s">
        <v>5780</v>
      </c>
      <c r="W837" s="81"/>
      <c r="X837" s="81"/>
      <c r="Y837" s="84" t="s">
        <v>7771</v>
      </c>
      <c r="Z837" s="81"/>
    </row>
    <row r="838" spans="1:26" x14ac:dyDescent="0.25">
      <c r="A838" s="66" t="s">
        <v>2392</v>
      </c>
      <c r="B838" s="66" t="s">
        <v>292</v>
      </c>
      <c r="C838" s="67"/>
      <c r="D838" s="68"/>
      <c r="E838" s="69"/>
      <c r="F838" s="70"/>
      <c r="G838" s="67"/>
      <c r="H838" s="71"/>
      <c r="I838" s="72"/>
      <c r="J838" s="72"/>
      <c r="K838" s="36"/>
      <c r="L838" s="79"/>
      <c r="M838" s="79"/>
      <c r="N838" s="74"/>
      <c r="O838" s="81" t="s">
        <v>352</v>
      </c>
      <c r="P838" s="83">
        <v>42917.510196759256</v>
      </c>
      <c r="Q838" s="81" t="s">
        <v>3864</v>
      </c>
      <c r="R838" s="81"/>
      <c r="S838" s="81"/>
      <c r="T838" s="81" t="s">
        <v>4871</v>
      </c>
      <c r="U838" s="83">
        <v>42917.510196759256</v>
      </c>
      <c r="V838" s="85" t="s">
        <v>5781</v>
      </c>
      <c r="W838" s="81"/>
      <c r="X838" s="81"/>
      <c r="Y838" s="84" t="s">
        <v>7772</v>
      </c>
      <c r="Z838" s="81"/>
    </row>
    <row r="839" spans="1:26" x14ac:dyDescent="0.25">
      <c r="A839" s="66" t="s">
        <v>2392</v>
      </c>
      <c r="B839" s="66" t="s">
        <v>2391</v>
      </c>
      <c r="C839" s="67"/>
      <c r="D839" s="68"/>
      <c r="E839" s="69"/>
      <c r="F839" s="70"/>
      <c r="G839" s="67"/>
      <c r="H839" s="71"/>
      <c r="I839" s="72"/>
      <c r="J839" s="72"/>
      <c r="K839" s="36"/>
      <c r="L839" s="79"/>
      <c r="M839" s="79"/>
      <c r="N839" s="74"/>
      <c r="O839" s="81" t="s">
        <v>352</v>
      </c>
      <c r="P839" s="83">
        <v>42917.510196759256</v>
      </c>
      <c r="Q839" s="81" t="s">
        <v>3864</v>
      </c>
      <c r="R839" s="81"/>
      <c r="S839" s="81"/>
      <c r="T839" s="81" t="s">
        <v>4871</v>
      </c>
      <c r="U839" s="83">
        <v>42917.510196759256</v>
      </c>
      <c r="V839" s="85" t="s">
        <v>5781</v>
      </c>
      <c r="W839" s="81"/>
      <c r="X839" s="81"/>
      <c r="Y839" s="84" t="s">
        <v>7772</v>
      </c>
      <c r="Z839" s="81"/>
    </row>
    <row r="840" spans="1:26" x14ac:dyDescent="0.25">
      <c r="A840" s="66" t="s">
        <v>2393</v>
      </c>
      <c r="B840" s="66" t="s">
        <v>2393</v>
      </c>
      <c r="C840" s="67"/>
      <c r="D840" s="68"/>
      <c r="E840" s="69"/>
      <c r="F840" s="70"/>
      <c r="G840" s="67"/>
      <c r="H840" s="71"/>
      <c r="I840" s="72"/>
      <c r="J840" s="72"/>
      <c r="K840" s="36"/>
      <c r="L840" s="79"/>
      <c r="M840" s="79"/>
      <c r="N840" s="74"/>
      <c r="O840" s="81" t="s">
        <v>179</v>
      </c>
      <c r="P840" s="83">
        <v>42917.510381944441</v>
      </c>
      <c r="Q840" s="81" t="s">
        <v>3865</v>
      </c>
      <c r="R840" s="85" t="s">
        <v>4486</v>
      </c>
      <c r="S840" s="81" t="s">
        <v>362</v>
      </c>
      <c r="T840" s="81" t="s">
        <v>4872</v>
      </c>
      <c r="U840" s="83">
        <v>42917.510381944441</v>
      </c>
      <c r="V840" s="85" t="s">
        <v>5782</v>
      </c>
      <c r="W840" s="81"/>
      <c r="X840" s="81"/>
      <c r="Y840" s="84" t="s">
        <v>7773</v>
      </c>
      <c r="Z840" s="81"/>
    </row>
    <row r="841" spans="1:26" x14ac:dyDescent="0.25">
      <c r="A841" s="66" t="s">
        <v>2394</v>
      </c>
      <c r="B841" s="66" t="s">
        <v>3391</v>
      </c>
      <c r="C841" s="67"/>
      <c r="D841" s="68"/>
      <c r="E841" s="69"/>
      <c r="F841" s="70"/>
      <c r="G841" s="67"/>
      <c r="H841" s="71"/>
      <c r="I841" s="72"/>
      <c r="J841" s="72"/>
      <c r="K841" s="36"/>
      <c r="L841" s="79"/>
      <c r="M841" s="79"/>
      <c r="N841" s="74"/>
      <c r="O841" s="81" t="s">
        <v>352</v>
      </c>
      <c r="P841" s="83">
        <v>42917.512835648151</v>
      </c>
      <c r="Q841" s="81" t="s">
        <v>3589</v>
      </c>
      <c r="R841" s="85" t="s">
        <v>4403</v>
      </c>
      <c r="S841" s="81" t="s">
        <v>362</v>
      </c>
      <c r="T841" s="81" t="s">
        <v>4719</v>
      </c>
      <c r="U841" s="83">
        <v>42917.512835648151</v>
      </c>
      <c r="V841" s="85" t="s">
        <v>5783</v>
      </c>
      <c r="W841" s="81"/>
      <c r="X841" s="81"/>
      <c r="Y841" s="84" t="s">
        <v>7774</v>
      </c>
      <c r="Z841" s="81"/>
    </row>
    <row r="842" spans="1:26" x14ac:dyDescent="0.25">
      <c r="A842" s="66" t="s">
        <v>2395</v>
      </c>
      <c r="B842" s="66" t="s">
        <v>2892</v>
      </c>
      <c r="C842" s="67"/>
      <c r="D842" s="68"/>
      <c r="E842" s="69"/>
      <c r="F842" s="70"/>
      <c r="G842" s="67"/>
      <c r="H842" s="71"/>
      <c r="I842" s="72"/>
      <c r="J842" s="72"/>
      <c r="K842" s="36"/>
      <c r="L842" s="79"/>
      <c r="M842" s="79"/>
      <c r="N842" s="74"/>
      <c r="O842" s="81" t="s">
        <v>352</v>
      </c>
      <c r="P842" s="83">
        <v>42917.513460648152</v>
      </c>
      <c r="Q842" s="81" t="s">
        <v>3757</v>
      </c>
      <c r="R842" s="81"/>
      <c r="S842" s="81"/>
      <c r="T842" s="81" t="s">
        <v>4730</v>
      </c>
      <c r="U842" s="83">
        <v>42917.513460648152</v>
      </c>
      <c r="V842" s="85" t="s">
        <v>5784</v>
      </c>
      <c r="W842" s="81"/>
      <c r="X842" s="81"/>
      <c r="Y842" s="84" t="s">
        <v>7775</v>
      </c>
      <c r="Z842" s="81"/>
    </row>
    <row r="843" spans="1:26" x14ac:dyDescent="0.25">
      <c r="A843" s="66" t="s">
        <v>2396</v>
      </c>
      <c r="B843" s="66" t="s">
        <v>2892</v>
      </c>
      <c r="C843" s="67"/>
      <c r="D843" s="68"/>
      <c r="E843" s="69"/>
      <c r="F843" s="70"/>
      <c r="G843" s="67"/>
      <c r="H843" s="71"/>
      <c r="I843" s="72"/>
      <c r="J843" s="72"/>
      <c r="K843" s="36"/>
      <c r="L843" s="79"/>
      <c r="M843" s="79"/>
      <c r="N843" s="74"/>
      <c r="O843" s="81" t="s">
        <v>352</v>
      </c>
      <c r="P843" s="83">
        <v>42917.513692129629</v>
      </c>
      <c r="Q843" s="81" t="s">
        <v>3757</v>
      </c>
      <c r="R843" s="81"/>
      <c r="S843" s="81"/>
      <c r="T843" s="81" t="s">
        <v>4730</v>
      </c>
      <c r="U843" s="83">
        <v>42917.513692129629</v>
      </c>
      <c r="V843" s="85" t="s">
        <v>5785</v>
      </c>
      <c r="W843" s="81"/>
      <c r="X843" s="81"/>
      <c r="Y843" s="84" t="s">
        <v>7776</v>
      </c>
      <c r="Z843" s="81"/>
    </row>
    <row r="844" spans="1:26" x14ac:dyDescent="0.25">
      <c r="A844" s="66" t="s">
        <v>2397</v>
      </c>
      <c r="B844" s="66" t="s">
        <v>2397</v>
      </c>
      <c r="C844" s="67"/>
      <c r="D844" s="68"/>
      <c r="E844" s="69"/>
      <c r="F844" s="70"/>
      <c r="G844" s="67"/>
      <c r="H844" s="71"/>
      <c r="I844" s="72"/>
      <c r="J844" s="72"/>
      <c r="K844" s="36"/>
      <c r="L844" s="79"/>
      <c r="M844" s="79"/>
      <c r="N844" s="74"/>
      <c r="O844" s="81" t="s">
        <v>179</v>
      </c>
      <c r="P844" s="83">
        <v>42917.515532407408</v>
      </c>
      <c r="Q844" s="81" t="s">
        <v>3866</v>
      </c>
      <c r="R844" s="81"/>
      <c r="S844" s="81"/>
      <c r="T844" s="81" t="s">
        <v>4719</v>
      </c>
      <c r="U844" s="83">
        <v>42917.515532407408</v>
      </c>
      <c r="V844" s="85" t="s">
        <v>5786</v>
      </c>
      <c r="W844" s="81"/>
      <c r="X844" s="81"/>
      <c r="Y844" s="84" t="s">
        <v>7777</v>
      </c>
      <c r="Z844" s="81"/>
    </row>
    <row r="845" spans="1:26" x14ac:dyDescent="0.25">
      <c r="A845" s="66" t="s">
        <v>2398</v>
      </c>
      <c r="B845" s="66" t="s">
        <v>3421</v>
      </c>
      <c r="C845" s="67"/>
      <c r="D845" s="68"/>
      <c r="E845" s="69"/>
      <c r="F845" s="70"/>
      <c r="G845" s="67"/>
      <c r="H845" s="71"/>
      <c r="I845" s="72"/>
      <c r="J845" s="72"/>
      <c r="K845" s="36"/>
      <c r="L845" s="79"/>
      <c r="M845" s="79"/>
      <c r="N845" s="74"/>
      <c r="O845" s="81" t="s">
        <v>352</v>
      </c>
      <c r="P845" s="83">
        <v>42917.515543981484</v>
      </c>
      <c r="Q845" s="81" t="s">
        <v>3658</v>
      </c>
      <c r="R845" s="81"/>
      <c r="S845" s="81"/>
      <c r="T845" s="81" t="s">
        <v>4719</v>
      </c>
      <c r="U845" s="83">
        <v>42917.515543981484</v>
      </c>
      <c r="V845" s="85" t="s">
        <v>5787</v>
      </c>
      <c r="W845" s="81"/>
      <c r="X845" s="81"/>
      <c r="Y845" s="84" t="s">
        <v>7778</v>
      </c>
      <c r="Z845" s="81"/>
    </row>
    <row r="846" spans="1:26" x14ac:dyDescent="0.25">
      <c r="A846" s="66" t="s">
        <v>2399</v>
      </c>
      <c r="B846" s="66" t="s">
        <v>200</v>
      </c>
      <c r="C846" s="67"/>
      <c r="D846" s="68"/>
      <c r="E846" s="69"/>
      <c r="F846" s="70"/>
      <c r="G846" s="67"/>
      <c r="H846" s="71"/>
      <c r="I846" s="72"/>
      <c r="J846" s="72"/>
      <c r="K846" s="36"/>
      <c r="L846" s="79"/>
      <c r="M846" s="79"/>
      <c r="N846" s="74"/>
      <c r="O846" s="81" t="s">
        <v>352</v>
      </c>
      <c r="P846" s="83">
        <v>42917.51599537037</v>
      </c>
      <c r="Q846" s="81" t="s">
        <v>3620</v>
      </c>
      <c r="R846" s="81"/>
      <c r="S846" s="81"/>
      <c r="T846" s="81" t="s">
        <v>4725</v>
      </c>
      <c r="U846" s="83">
        <v>42917.51599537037</v>
      </c>
      <c r="V846" s="85" t="s">
        <v>5788</v>
      </c>
      <c r="W846" s="81"/>
      <c r="X846" s="81"/>
      <c r="Y846" s="84" t="s">
        <v>7779</v>
      </c>
      <c r="Z846" s="81"/>
    </row>
    <row r="847" spans="1:26" x14ac:dyDescent="0.25">
      <c r="A847" s="66" t="s">
        <v>2400</v>
      </c>
      <c r="B847" s="66" t="s">
        <v>3421</v>
      </c>
      <c r="C847" s="67"/>
      <c r="D847" s="68"/>
      <c r="E847" s="69"/>
      <c r="F847" s="70"/>
      <c r="G847" s="67"/>
      <c r="H847" s="71"/>
      <c r="I847" s="72"/>
      <c r="J847" s="72"/>
      <c r="K847" s="36"/>
      <c r="L847" s="79"/>
      <c r="M847" s="79"/>
      <c r="N847" s="74"/>
      <c r="O847" s="81" t="s">
        <v>352</v>
      </c>
      <c r="P847" s="83">
        <v>42917.516516203701</v>
      </c>
      <c r="Q847" s="81" t="s">
        <v>3658</v>
      </c>
      <c r="R847" s="81"/>
      <c r="S847" s="81"/>
      <c r="T847" s="81" t="s">
        <v>4719</v>
      </c>
      <c r="U847" s="83">
        <v>42917.516516203701</v>
      </c>
      <c r="V847" s="85" t="s">
        <v>5789</v>
      </c>
      <c r="W847" s="81"/>
      <c r="X847" s="81"/>
      <c r="Y847" s="84" t="s">
        <v>7780</v>
      </c>
      <c r="Z847" s="81"/>
    </row>
    <row r="848" spans="1:26" x14ac:dyDescent="0.25">
      <c r="A848" s="66" t="s">
        <v>2401</v>
      </c>
      <c r="B848" s="66" t="s">
        <v>3420</v>
      </c>
      <c r="C848" s="67"/>
      <c r="D848" s="68"/>
      <c r="E848" s="69"/>
      <c r="F848" s="70"/>
      <c r="G848" s="67"/>
      <c r="H848" s="71"/>
      <c r="I848" s="72"/>
      <c r="J848" s="72"/>
      <c r="K848" s="36"/>
      <c r="L848" s="79"/>
      <c r="M848" s="79"/>
      <c r="N848" s="74"/>
      <c r="O848" s="81" t="s">
        <v>352</v>
      </c>
      <c r="P848" s="83">
        <v>42917.517453703702</v>
      </c>
      <c r="Q848" s="81" t="s">
        <v>3653</v>
      </c>
      <c r="R848" s="81"/>
      <c r="S848" s="81"/>
      <c r="T848" s="81" t="s">
        <v>4719</v>
      </c>
      <c r="U848" s="83">
        <v>42917.517453703702</v>
      </c>
      <c r="V848" s="85" t="s">
        <v>5790</v>
      </c>
      <c r="W848" s="81"/>
      <c r="X848" s="81"/>
      <c r="Y848" s="84" t="s">
        <v>7781</v>
      </c>
      <c r="Z848" s="81"/>
    </row>
    <row r="849" spans="1:26" x14ac:dyDescent="0.25">
      <c r="A849" s="66" t="s">
        <v>2402</v>
      </c>
      <c r="B849" s="66" t="s">
        <v>3477</v>
      </c>
      <c r="C849" s="67"/>
      <c r="D849" s="68"/>
      <c r="E849" s="69"/>
      <c r="F849" s="70"/>
      <c r="G849" s="67"/>
      <c r="H849" s="71"/>
      <c r="I849" s="72"/>
      <c r="J849" s="72"/>
      <c r="K849" s="36"/>
      <c r="L849" s="79"/>
      <c r="M849" s="79"/>
      <c r="N849" s="74"/>
      <c r="O849" s="81" t="s">
        <v>352</v>
      </c>
      <c r="P849" s="83">
        <v>42917.517685185187</v>
      </c>
      <c r="Q849" s="81" t="s">
        <v>3867</v>
      </c>
      <c r="R849" s="81"/>
      <c r="S849" s="81"/>
      <c r="T849" s="81" t="s">
        <v>4873</v>
      </c>
      <c r="U849" s="83">
        <v>42917.517685185187</v>
      </c>
      <c r="V849" s="85" t="s">
        <v>5791</v>
      </c>
      <c r="W849" s="81"/>
      <c r="X849" s="81"/>
      <c r="Y849" s="84" t="s">
        <v>7782</v>
      </c>
      <c r="Z849" s="81"/>
    </row>
    <row r="850" spans="1:26" x14ac:dyDescent="0.25">
      <c r="A850" s="66" t="s">
        <v>2403</v>
      </c>
      <c r="B850" s="66" t="s">
        <v>335</v>
      </c>
      <c r="C850" s="67"/>
      <c r="D850" s="68"/>
      <c r="E850" s="69"/>
      <c r="F850" s="70"/>
      <c r="G850" s="67"/>
      <c r="H850" s="71"/>
      <c r="I850" s="72"/>
      <c r="J850" s="72"/>
      <c r="K850" s="36"/>
      <c r="L850" s="79"/>
      <c r="M850" s="79"/>
      <c r="N850" s="74"/>
      <c r="O850" s="81" t="s">
        <v>352</v>
      </c>
      <c r="P850" s="83">
        <v>42917.514537037037</v>
      </c>
      <c r="Q850" s="81" t="s">
        <v>3868</v>
      </c>
      <c r="R850" s="81"/>
      <c r="S850" s="81"/>
      <c r="T850" s="81" t="s">
        <v>4873</v>
      </c>
      <c r="U850" s="83">
        <v>42917.514537037037</v>
      </c>
      <c r="V850" s="85" t="s">
        <v>5792</v>
      </c>
      <c r="W850" s="81"/>
      <c r="X850" s="81"/>
      <c r="Y850" s="84" t="s">
        <v>7783</v>
      </c>
      <c r="Z850" s="81"/>
    </row>
    <row r="851" spans="1:26" x14ac:dyDescent="0.25">
      <c r="A851" s="66" t="s">
        <v>2402</v>
      </c>
      <c r="B851" s="66" t="s">
        <v>335</v>
      </c>
      <c r="C851" s="67"/>
      <c r="D851" s="68"/>
      <c r="E851" s="69"/>
      <c r="F851" s="70"/>
      <c r="G851" s="67"/>
      <c r="H851" s="71"/>
      <c r="I851" s="72"/>
      <c r="J851" s="72"/>
      <c r="K851" s="36"/>
      <c r="L851" s="79"/>
      <c r="M851" s="79"/>
      <c r="N851" s="74"/>
      <c r="O851" s="81" t="s">
        <v>352</v>
      </c>
      <c r="P851" s="83">
        <v>42917.517685185187</v>
      </c>
      <c r="Q851" s="81" t="s">
        <v>3867</v>
      </c>
      <c r="R851" s="81"/>
      <c r="S851" s="81"/>
      <c r="T851" s="81" t="s">
        <v>4873</v>
      </c>
      <c r="U851" s="83">
        <v>42917.517685185187</v>
      </c>
      <c r="V851" s="85" t="s">
        <v>5791</v>
      </c>
      <c r="W851" s="81"/>
      <c r="X851" s="81"/>
      <c r="Y851" s="84" t="s">
        <v>7782</v>
      </c>
      <c r="Z851" s="81"/>
    </row>
    <row r="852" spans="1:26" x14ac:dyDescent="0.25">
      <c r="A852" s="66" t="s">
        <v>2403</v>
      </c>
      <c r="B852" s="66" t="s">
        <v>316</v>
      </c>
      <c r="C852" s="67"/>
      <c r="D852" s="68"/>
      <c r="E852" s="69"/>
      <c r="F852" s="70"/>
      <c r="G852" s="67"/>
      <c r="H852" s="71"/>
      <c r="I852" s="72"/>
      <c r="J852" s="72"/>
      <c r="K852" s="36"/>
      <c r="L852" s="79"/>
      <c r="M852" s="79"/>
      <c r="N852" s="74"/>
      <c r="O852" s="81" t="s">
        <v>352</v>
      </c>
      <c r="P852" s="83">
        <v>42917.514537037037</v>
      </c>
      <c r="Q852" s="81" t="s">
        <v>3868</v>
      </c>
      <c r="R852" s="81"/>
      <c r="S852" s="81"/>
      <c r="T852" s="81" t="s">
        <v>4873</v>
      </c>
      <c r="U852" s="83">
        <v>42917.514537037037</v>
      </c>
      <c r="V852" s="85" t="s">
        <v>5792</v>
      </c>
      <c r="W852" s="81"/>
      <c r="X852" s="81"/>
      <c r="Y852" s="84" t="s">
        <v>7783</v>
      </c>
      <c r="Z852" s="81"/>
    </row>
    <row r="853" spans="1:26" x14ac:dyDescent="0.25">
      <c r="A853" s="66" t="s">
        <v>2403</v>
      </c>
      <c r="B853" s="66" t="s">
        <v>312</v>
      </c>
      <c r="C853" s="67"/>
      <c r="D853" s="68"/>
      <c r="E853" s="69"/>
      <c r="F853" s="70"/>
      <c r="G853" s="67"/>
      <c r="H853" s="71"/>
      <c r="I853" s="72"/>
      <c r="J853" s="72"/>
      <c r="K853" s="36"/>
      <c r="L853" s="79"/>
      <c r="M853" s="79"/>
      <c r="N853" s="74"/>
      <c r="O853" s="81" t="s">
        <v>352</v>
      </c>
      <c r="P853" s="83">
        <v>42917.514537037037</v>
      </c>
      <c r="Q853" s="81" t="s">
        <v>3868</v>
      </c>
      <c r="R853" s="81"/>
      <c r="S853" s="81"/>
      <c r="T853" s="81" t="s">
        <v>4873</v>
      </c>
      <c r="U853" s="83">
        <v>42917.514537037037</v>
      </c>
      <c r="V853" s="85" t="s">
        <v>5792</v>
      </c>
      <c r="W853" s="81"/>
      <c r="X853" s="81"/>
      <c r="Y853" s="84" t="s">
        <v>7783</v>
      </c>
      <c r="Z853" s="81"/>
    </row>
    <row r="854" spans="1:26" x14ac:dyDescent="0.25">
      <c r="A854" s="66" t="s">
        <v>2403</v>
      </c>
      <c r="B854" s="66" t="s">
        <v>313</v>
      </c>
      <c r="C854" s="67"/>
      <c r="D854" s="68"/>
      <c r="E854" s="69"/>
      <c r="F854" s="70"/>
      <c r="G854" s="67"/>
      <c r="H854" s="71"/>
      <c r="I854" s="72"/>
      <c r="J854" s="72"/>
      <c r="K854" s="36"/>
      <c r="L854" s="79"/>
      <c r="M854" s="79"/>
      <c r="N854" s="74"/>
      <c r="O854" s="81" t="s">
        <v>352</v>
      </c>
      <c r="P854" s="83">
        <v>42917.514537037037</v>
      </c>
      <c r="Q854" s="81" t="s">
        <v>3868</v>
      </c>
      <c r="R854" s="81"/>
      <c r="S854" s="81"/>
      <c r="T854" s="81" t="s">
        <v>4873</v>
      </c>
      <c r="U854" s="83">
        <v>42917.514537037037</v>
      </c>
      <c r="V854" s="85" t="s">
        <v>5792</v>
      </c>
      <c r="W854" s="81"/>
      <c r="X854" s="81"/>
      <c r="Y854" s="84" t="s">
        <v>7783</v>
      </c>
      <c r="Z854" s="81"/>
    </row>
    <row r="855" spans="1:26" x14ac:dyDescent="0.25">
      <c r="A855" s="66" t="s">
        <v>2402</v>
      </c>
      <c r="B855" s="66" t="s">
        <v>2403</v>
      </c>
      <c r="C855" s="67"/>
      <c r="D855" s="68"/>
      <c r="E855" s="69"/>
      <c r="F855" s="70"/>
      <c r="G855" s="67"/>
      <c r="H855" s="71"/>
      <c r="I855" s="72"/>
      <c r="J855" s="72"/>
      <c r="K855" s="36"/>
      <c r="L855" s="79"/>
      <c r="M855" s="79"/>
      <c r="N855" s="74"/>
      <c r="O855" s="81" t="s">
        <v>352</v>
      </c>
      <c r="P855" s="83">
        <v>42917.517685185187</v>
      </c>
      <c r="Q855" s="81" t="s">
        <v>3867</v>
      </c>
      <c r="R855" s="81"/>
      <c r="S855" s="81"/>
      <c r="T855" s="81" t="s">
        <v>4873</v>
      </c>
      <c r="U855" s="83">
        <v>42917.517685185187</v>
      </c>
      <c r="V855" s="85" t="s">
        <v>5791</v>
      </c>
      <c r="W855" s="81"/>
      <c r="X855" s="81"/>
      <c r="Y855" s="84" t="s">
        <v>7782</v>
      </c>
      <c r="Z855" s="81"/>
    </row>
    <row r="856" spans="1:26" x14ac:dyDescent="0.25">
      <c r="A856" s="66" t="s">
        <v>2402</v>
      </c>
      <c r="B856" s="66" t="s">
        <v>313</v>
      </c>
      <c r="C856" s="67"/>
      <c r="D856" s="68"/>
      <c r="E856" s="69"/>
      <c r="F856" s="70"/>
      <c r="G856" s="67"/>
      <c r="H856" s="71"/>
      <c r="I856" s="72"/>
      <c r="J856" s="72"/>
      <c r="K856" s="36"/>
      <c r="L856" s="79"/>
      <c r="M856" s="79"/>
      <c r="N856" s="74"/>
      <c r="O856" s="81" t="s">
        <v>352</v>
      </c>
      <c r="P856" s="83">
        <v>42917.517685185187</v>
      </c>
      <c r="Q856" s="81" t="s">
        <v>3867</v>
      </c>
      <c r="R856" s="81"/>
      <c r="S856" s="81"/>
      <c r="T856" s="81" t="s">
        <v>4873</v>
      </c>
      <c r="U856" s="83">
        <v>42917.517685185187</v>
      </c>
      <c r="V856" s="85" t="s">
        <v>5791</v>
      </c>
      <c r="W856" s="81"/>
      <c r="X856" s="81"/>
      <c r="Y856" s="84" t="s">
        <v>7782</v>
      </c>
      <c r="Z856" s="81"/>
    </row>
    <row r="857" spans="1:26" x14ac:dyDescent="0.25">
      <c r="A857" s="66" t="s">
        <v>2404</v>
      </c>
      <c r="B857" s="66" t="s">
        <v>287</v>
      </c>
      <c r="C857" s="67"/>
      <c r="D857" s="68"/>
      <c r="E857" s="69"/>
      <c r="F857" s="70"/>
      <c r="G857" s="67"/>
      <c r="H857" s="71"/>
      <c r="I857" s="72"/>
      <c r="J857" s="72"/>
      <c r="K857" s="36"/>
      <c r="L857" s="79"/>
      <c r="M857" s="79"/>
      <c r="N857" s="74"/>
      <c r="O857" s="81" t="s">
        <v>352</v>
      </c>
      <c r="P857" s="83">
        <v>42917.518229166664</v>
      </c>
      <c r="Q857" s="81" t="s">
        <v>3869</v>
      </c>
      <c r="R857" s="81"/>
      <c r="S857" s="81"/>
      <c r="T857" s="81" t="s">
        <v>4719</v>
      </c>
      <c r="U857" s="83">
        <v>42917.518229166664</v>
      </c>
      <c r="V857" s="85" t="s">
        <v>5793</v>
      </c>
      <c r="W857" s="81"/>
      <c r="X857" s="81"/>
      <c r="Y857" s="84" t="s">
        <v>7784</v>
      </c>
      <c r="Z857" s="81"/>
    </row>
    <row r="858" spans="1:26" x14ac:dyDescent="0.25">
      <c r="A858" s="66" t="s">
        <v>2404</v>
      </c>
      <c r="B858" s="66" t="s">
        <v>282</v>
      </c>
      <c r="C858" s="67"/>
      <c r="D858" s="68"/>
      <c r="E858" s="69"/>
      <c r="F858" s="70"/>
      <c r="G858" s="67"/>
      <c r="H858" s="71"/>
      <c r="I858" s="72"/>
      <c r="J858" s="72"/>
      <c r="K858" s="36"/>
      <c r="L858" s="79"/>
      <c r="M858" s="79"/>
      <c r="N858" s="74"/>
      <c r="O858" s="81" t="s">
        <v>352</v>
      </c>
      <c r="P858" s="83">
        <v>42917.518229166664</v>
      </c>
      <c r="Q858" s="81" t="s">
        <v>3869</v>
      </c>
      <c r="R858" s="81"/>
      <c r="S858" s="81"/>
      <c r="T858" s="81" t="s">
        <v>4719</v>
      </c>
      <c r="U858" s="83">
        <v>42917.518229166664</v>
      </c>
      <c r="V858" s="85" t="s">
        <v>5793</v>
      </c>
      <c r="W858" s="81"/>
      <c r="X858" s="81"/>
      <c r="Y858" s="84" t="s">
        <v>7784</v>
      </c>
      <c r="Z858" s="81"/>
    </row>
    <row r="859" spans="1:26" x14ac:dyDescent="0.25">
      <c r="A859" s="66" t="s">
        <v>2405</v>
      </c>
      <c r="B859" s="66" t="s">
        <v>3420</v>
      </c>
      <c r="C859" s="67"/>
      <c r="D859" s="68"/>
      <c r="E859" s="69"/>
      <c r="F859" s="70"/>
      <c r="G859" s="67"/>
      <c r="H859" s="71"/>
      <c r="I859" s="72"/>
      <c r="J859" s="72"/>
      <c r="K859" s="36"/>
      <c r="L859" s="79"/>
      <c r="M859" s="79"/>
      <c r="N859" s="74"/>
      <c r="O859" s="81" t="s">
        <v>352</v>
      </c>
      <c r="P859" s="83">
        <v>42917.518645833334</v>
      </c>
      <c r="Q859" s="81" t="s">
        <v>3653</v>
      </c>
      <c r="R859" s="81"/>
      <c r="S859" s="81"/>
      <c r="T859" s="81" t="s">
        <v>4719</v>
      </c>
      <c r="U859" s="83">
        <v>42917.518645833334</v>
      </c>
      <c r="V859" s="85" t="s">
        <v>5794</v>
      </c>
      <c r="W859" s="81"/>
      <c r="X859" s="81"/>
      <c r="Y859" s="84" t="s">
        <v>7785</v>
      </c>
      <c r="Z859" s="81"/>
    </row>
    <row r="860" spans="1:26" x14ac:dyDescent="0.25">
      <c r="A860" s="66" t="s">
        <v>2406</v>
      </c>
      <c r="B860" s="66" t="s">
        <v>3478</v>
      </c>
      <c r="C860" s="67"/>
      <c r="D860" s="68"/>
      <c r="E860" s="69"/>
      <c r="F860" s="70"/>
      <c r="G860" s="67"/>
      <c r="H860" s="71"/>
      <c r="I860" s="72"/>
      <c r="J860" s="72"/>
      <c r="K860" s="36"/>
      <c r="L860" s="79"/>
      <c r="M860" s="79"/>
      <c r="N860" s="74"/>
      <c r="O860" s="81" t="s">
        <v>352</v>
      </c>
      <c r="P860" s="83">
        <v>42917.518958333334</v>
      </c>
      <c r="Q860" s="81" t="s">
        <v>3870</v>
      </c>
      <c r="R860" s="81"/>
      <c r="S860" s="81"/>
      <c r="T860" s="81" t="s">
        <v>4721</v>
      </c>
      <c r="U860" s="83">
        <v>42917.518958333334</v>
      </c>
      <c r="V860" s="85" t="s">
        <v>5795</v>
      </c>
      <c r="W860" s="81"/>
      <c r="X860" s="81"/>
      <c r="Y860" s="84" t="s">
        <v>7786</v>
      </c>
      <c r="Z860" s="81"/>
    </row>
    <row r="861" spans="1:26" x14ac:dyDescent="0.25">
      <c r="A861" s="66" t="s">
        <v>2407</v>
      </c>
      <c r="B861" s="66" t="s">
        <v>2407</v>
      </c>
      <c r="C861" s="67"/>
      <c r="D861" s="68"/>
      <c r="E861" s="69"/>
      <c r="F861" s="70"/>
      <c r="G861" s="67"/>
      <c r="H861" s="71"/>
      <c r="I861" s="72"/>
      <c r="J861" s="72"/>
      <c r="K861" s="36"/>
      <c r="L861" s="79"/>
      <c r="M861" s="79"/>
      <c r="N861" s="74"/>
      <c r="O861" s="81" t="s">
        <v>179</v>
      </c>
      <c r="P861" s="83">
        <v>42917.519432870373</v>
      </c>
      <c r="Q861" s="81" t="s">
        <v>3871</v>
      </c>
      <c r="R861" s="81"/>
      <c r="S861" s="81"/>
      <c r="T861" s="81" t="s">
        <v>4874</v>
      </c>
      <c r="U861" s="83">
        <v>42917.519432870373</v>
      </c>
      <c r="V861" s="85" t="s">
        <v>5796</v>
      </c>
      <c r="W861" s="81"/>
      <c r="X861" s="81"/>
      <c r="Y861" s="84" t="s">
        <v>7787</v>
      </c>
      <c r="Z861" s="81"/>
    </row>
    <row r="862" spans="1:26" x14ac:dyDescent="0.25">
      <c r="A862" s="66" t="s">
        <v>2408</v>
      </c>
      <c r="B862" s="66" t="s">
        <v>282</v>
      </c>
      <c r="C862" s="67"/>
      <c r="D862" s="68"/>
      <c r="E862" s="69"/>
      <c r="F862" s="70"/>
      <c r="G862" s="67"/>
      <c r="H862" s="71"/>
      <c r="I862" s="72"/>
      <c r="J862" s="72"/>
      <c r="K862" s="36"/>
      <c r="L862" s="79"/>
      <c r="M862" s="79"/>
      <c r="N862" s="74"/>
      <c r="O862" s="81" t="s">
        <v>352</v>
      </c>
      <c r="P862" s="83">
        <v>42917.51966435185</v>
      </c>
      <c r="Q862" s="81" t="s">
        <v>3872</v>
      </c>
      <c r="R862" s="81"/>
      <c r="S862" s="81"/>
      <c r="T862" s="81" t="s">
        <v>4875</v>
      </c>
      <c r="U862" s="83">
        <v>42917.51966435185</v>
      </c>
      <c r="V862" s="85" t="s">
        <v>5797</v>
      </c>
      <c r="W862" s="81"/>
      <c r="X862" s="81"/>
      <c r="Y862" s="84" t="s">
        <v>7788</v>
      </c>
      <c r="Z862" s="81"/>
    </row>
    <row r="863" spans="1:26" x14ac:dyDescent="0.25">
      <c r="A863" s="66" t="s">
        <v>2408</v>
      </c>
      <c r="B863" s="66" t="s">
        <v>287</v>
      </c>
      <c r="C863" s="67"/>
      <c r="D863" s="68"/>
      <c r="E863" s="69"/>
      <c r="F863" s="70"/>
      <c r="G863" s="67"/>
      <c r="H863" s="71"/>
      <c r="I863" s="72"/>
      <c r="J863" s="72"/>
      <c r="K863" s="36"/>
      <c r="L863" s="79"/>
      <c r="M863" s="79"/>
      <c r="N863" s="74"/>
      <c r="O863" s="81" t="s">
        <v>352</v>
      </c>
      <c r="P863" s="83">
        <v>42917.51966435185</v>
      </c>
      <c r="Q863" s="81" t="s">
        <v>3872</v>
      </c>
      <c r="R863" s="81"/>
      <c r="S863" s="81"/>
      <c r="T863" s="81" t="s">
        <v>4875</v>
      </c>
      <c r="U863" s="83">
        <v>42917.51966435185</v>
      </c>
      <c r="V863" s="85" t="s">
        <v>5797</v>
      </c>
      <c r="W863" s="81"/>
      <c r="X863" s="81"/>
      <c r="Y863" s="84" t="s">
        <v>7788</v>
      </c>
      <c r="Z863" s="81"/>
    </row>
    <row r="864" spans="1:26" x14ac:dyDescent="0.25">
      <c r="A864" s="66" t="s">
        <v>2408</v>
      </c>
      <c r="B864" s="66" t="s">
        <v>329</v>
      </c>
      <c r="C864" s="67"/>
      <c r="D864" s="68"/>
      <c r="E864" s="69"/>
      <c r="F864" s="70"/>
      <c r="G864" s="67"/>
      <c r="H864" s="71"/>
      <c r="I864" s="72"/>
      <c r="J864" s="72"/>
      <c r="K864" s="36"/>
      <c r="L864" s="79"/>
      <c r="M864" s="79"/>
      <c r="N864" s="74"/>
      <c r="O864" s="81" t="s">
        <v>352</v>
      </c>
      <c r="P864" s="83">
        <v>42917.51966435185</v>
      </c>
      <c r="Q864" s="81" t="s">
        <v>3872</v>
      </c>
      <c r="R864" s="81"/>
      <c r="S864" s="81"/>
      <c r="T864" s="81" t="s">
        <v>4875</v>
      </c>
      <c r="U864" s="83">
        <v>42917.51966435185</v>
      </c>
      <c r="V864" s="85" t="s">
        <v>5797</v>
      </c>
      <c r="W864" s="81"/>
      <c r="X864" s="81"/>
      <c r="Y864" s="84" t="s">
        <v>7788</v>
      </c>
      <c r="Z864" s="81"/>
    </row>
    <row r="865" spans="1:26" x14ac:dyDescent="0.25">
      <c r="A865" s="66" t="s">
        <v>2409</v>
      </c>
      <c r="B865" s="66" t="s">
        <v>343</v>
      </c>
      <c r="C865" s="67"/>
      <c r="D865" s="68"/>
      <c r="E865" s="69"/>
      <c r="F865" s="70"/>
      <c r="G865" s="67"/>
      <c r="H865" s="71"/>
      <c r="I865" s="72"/>
      <c r="J865" s="72"/>
      <c r="K865" s="36"/>
      <c r="L865" s="79"/>
      <c r="M865" s="79"/>
      <c r="N865" s="74"/>
      <c r="O865" s="81" t="s">
        <v>352</v>
      </c>
      <c r="P865" s="83">
        <v>42917.519942129627</v>
      </c>
      <c r="Q865" s="81" t="s">
        <v>3839</v>
      </c>
      <c r="R865" s="81"/>
      <c r="S865" s="81"/>
      <c r="T865" s="81" t="s">
        <v>4719</v>
      </c>
      <c r="U865" s="83">
        <v>42917.519942129627</v>
      </c>
      <c r="V865" s="85" t="s">
        <v>5798</v>
      </c>
      <c r="W865" s="81"/>
      <c r="X865" s="81"/>
      <c r="Y865" s="84" t="s">
        <v>7789</v>
      </c>
      <c r="Z865" s="81"/>
    </row>
    <row r="866" spans="1:26" x14ac:dyDescent="0.25">
      <c r="A866" s="66" t="s">
        <v>2410</v>
      </c>
      <c r="B866" s="66" t="s">
        <v>282</v>
      </c>
      <c r="C866" s="67"/>
      <c r="D866" s="68"/>
      <c r="E866" s="69"/>
      <c r="F866" s="70"/>
      <c r="G866" s="67"/>
      <c r="H866" s="71"/>
      <c r="I866" s="72"/>
      <c r="J866" s="72"/>
      <c r="K866" s="36"/>
      <c r="L866" s="79"/>
      <c r="M866" s="79"/>
      <c r="N866" s="74"/>
      <c r="O866" s="81" t="s">
        <v>352</v>
      </c>
      <c r="P866" s="83">
        <v>42917.520312499997</v>
      </c>
      <c r="Q866" s="81" t="s">
        <v>3872</v>
      </c>
      <c r="R866" s="81"/>
      <c r="S866" s="81"/>
      <c r="T866" s="81" t="s">
        <v>4875</v>
      </c>
      <c r="U866" s="83">
        <v>42917.520312499997</v>
      </c>
      <c r="V866" s="85" t="s">
        <v>5799</v>
      </c>
      <c r="W866" s="81"/>
      <c r="X866" s="81"/>
      <c r="Y866" s="84" t="s">
        <v>7790</v>
      </c>
      <c r="Z866" s="81"/>
    </row>
    <row r="867" spans="1:26" x14ac:dyDescent="0.25">
      <c r="A867" s="66" t="s">
        <v>2410</v>
      </c>
      <c r="B867" s="66" t="s">
        <v>287</v>
      </c>
      <c r="C867" s="67"/>
      <c r="D867" s="68"/>
      <c r="E867" s="69"/>
      <c r="F867" s="70"/>
      <c r="G867" s="67"/>
      <c r="H867" s="71"/>
      <c r="I867" s="72"/>
      <c r="J867" s="72"/>
      <c r="K867" s="36"/>
      <c r="L867" s="79"/>
      <c r="M867" s="79"/>
      <c r="N867" s="74"/>
      <c r="O867" s="81" t="s">
        <v>352</v>
      </c>
      <c r="P867" s="83">
        <v>42917.520312499997</v>
      </c>
      <c r="Q867" s="81" t="s">
        <v>3872</v>
      </c>
      <c r="R867" s="81"/>
      <c r="S867" s="81"/>
      <c r="T867" s="81" t="s">
        <v>4875</v>
      </c>
      <c r="U867" s="83">
        <v>42917.520312499997</v>
      </c>
      <c r="V867" s="85" t="s">
        <v>5799</v>
      </c>
      <c r="W867" s="81"/>
      <c r="X867" s="81"/>
      <c r="Y867" s="84" t="s">
        <v>7790</v>
      </c>
      <c r="Z867" s="81"/>
    </row>
    <row r="868" spans="1:26" x14ac:dyDescent="0.25">
      <c r="A868" s="66" t="s">
        <v>2410</v>
      </c>
      <c r="B868" s="66" t="s">
        <v>329</v>
      </c>
      <c r="C868" s="67"/>
      <c r="D868" s="68"/>
      <c r="E868" s="69"/>
      <c r="F868" s="70"/>
      <c r="G868" s="67"/>
      <c r="H868" s="71"/>
      <c r="I868" s="72"/>
      <c r="J868" s="72"/>
      <c r="K868" s="36"/>
      <c r="L868" s="79"/>
      <c r="M868" s="79"/>
      <c r="N868" s="74"/>
      <c r="O868" s="81" t="s">
        <v>352</v>
      </c>
      <c r="P868" s="83">
        <v>42917.520312499997</v>
      </c>
      <c r="Q868" s="81" t="s">
        <v>3872</v>
      </c>
      <c r="R868" s="81"/>
      <c r="S868" s="81"/>
      <c r="T868" s="81" t="s">
        <v>4875</v>
      </c>
      <c r="U868" s="83">
        <v>42917.520312499997</v>
      </c>
      <c r="V868" s="85" t="s">
        <v>5799</v>
      </c>
      <c r="W868" s="81"/>
      <c r="X868" s="81"/>
      <c r="Y868" s="84" t="s">
        <v>7790</v>
      </c>
      <c r="Z868" s="81"/>
    </row>
    <row r="869" spans="1:26" x14ac:dyDescent="0.25">
      <c r="A869" s="66" t="s">
        <v>2411</v>
      </c>
      <c r="B869" s="66" t="s">
        <v>282</v>
      </c>
      <c r="C869" s="67"/>
      <c r="D869" s="68"/>
      <c r="E869" s="69"/>
      <c r="F869" s="70"/>
      <c r="G869" s="67"/>
      <c r="H869" s="71"/>
      <c r="I869" s="72"/>
      <c r="J869" s="72"/>
      <c r="K869" s="36"/>
      <c r="L869" s="79"/>
      <c r="M869" s="79"/>
      <c r="N869" s="74"/>
      <c r="O869" s="81" t="s">
        <v>352</v>
      </c>
      <c r="P869" s="83">
        <v>42917.520509259259</v>
      </c>
      <c r="Q869" s="81" t="s">
        <v>3872</v>
      </c>
      <c r="R869" s="81"/>
      <c r="S869" s="81"/>
      <c r="T869" s="81" t="s">
        <v>4875</v>
      </c>
      <c r="U869" s="83">
        <v>42917.520509259259</v>
      </c>
      <c r="V869" s="85" t="s">
        <v>5800</v>
      </c>
      <c r="W869" s="81"/>
      <c r="X869" s="81"/>
      <c r="Y869" s="84" t="s">
        <v>7791</v>
      </c>
      <c r="Z869" s="81"/>
    </row>
    <row r="870" spans="1:26" x14ac:dyDescent="0.25">
      <c r="A870" s="66" t="s">
        <v>2411</v>
      </c>
      <c r="B870" s="66" t="s">
        <v>287</v>
      </c>
      <c r="C870" s="67"/>
      <c r="D870" s="68"/>
      <c r="E870" s="69"/>
      <c r="F870" s="70"/>
      <c r="G870" s="67"/>
      <c r="H870" s="71"/>
      <c r="I870" s="72"/>
      <c r="J870" s="72"/>
      <c r="K870" s="36"/>
      <c r="L870" s="79"/>
      <c r="M870" s="79"/>
      <c r="N870" s="74"/>
      <c r="O870" s="81" t="s">
        <v>352</v>
      </c>
      <c r="P870" s="83">
        <v>42917.520509259259</v>
      </c>
      <c r="Q870" s="81" t="s">
        <v>3872</v>
      </c>
      <c r="R870" s="81"/>
      <c r="S870" s="81"/>
      <c r="T870" s="81" t="s">
        <v>4875</v>
      </c>
      <c r="U870" s="83">
        <v>42917.520509259259</v>
      </c>
      <c r="V870" s="85" t="s">
        <v>5800</v>
      </c>
      <c r="W870" s="81"/>
      <c r="X870" s="81"/>
      <c r="Y870" s="84" t="s">
        <v>7791</v>
      </c>
      <c r="Z870" s="81"/>
    </row>
    <row r="871" spans="1:26" x14ac:dyDescent="0.25">
      <c r="A871" s="66" t="s">
        <v>2411</v>
      </c>
      <c r="B871" s="66" t="s">
        <v>329</v>
      </c>
      <c r="C871" s="67"/>
      <c r="D871" s="68"/>
      <c r="E871" s="69"/>
      <c r="F871" s="70"/>
      <c r="G871" s="67"/>
      <c r="H871" s="71"/>
      <c r="I871" s="72"/>
      <c r="J871" s="72"/>
      <c r="K871" s="36"/>
      <c r="L871" s="79"/>
      <c r="M871" s="79"/>
      <c r="N871" s="74"/>
      <c r="O871" s="81" t="s">
        <v>352</v>
      </c>
      <c r="P871" s="83">
        <v>42917.520509259259</v>
      </c>
      <c r="Q871" s="81" t="s">
        <v>3872</v>
      </c>
      <c r="R871" s="81"/>
      <c r="S871" s="81"/>
      <c r="T871" s="81" t="s">
        <v>4875</v>
      </c>
      <c r="U871" s="83">
        <v>42917.520509259259</v>
      </c>
      <c r="V871" s="85" t="s">
        <v>5800</v>
      </c>
      <c r="W871" s="81"/>
      <c r="X871" s="81"/>
      <c r="Y871" s="84" t="s">
        <v>7791</v>
      </c>
      <c r="Z871" s="81"/>
    </row>
    <row r="872" spans="1:26" x14ac:dyDescent="0.25">
      <c r="A872" s="66" t="s">
        <v>1299</v>
      </c>
      <c r="B872" s="66" t="s">
        <v>282</v>
      </c>
      <c r="C872" s="67"/>
      <c r="D872" s="68"/>
      <c r="E872" s="69"/>
      <c r="F872" s="70"/>
      <c r="G872" s="67"/>
      <c r="H872" s="71"/>
      <c r="I872" s="72"/>
      <c r="J872" s="72"/>
      <c r="K872" s="36"/>
      <c r="L872" s="79"/>
      <c r="M872" s="79"/>
      <c r="N872" s="74"/>
      <c r="O872" s="81" t="s">
        <v>352</v>
      </c>
      <c r="P872" s="83">
        <v>42917.520856481482</v>
      </c>
      <c r="Q872" s="81" t="s">
        <v>3872</v>
      </c>
      <c r="R872" s="81"/>
      <c r="S872" s="81"/>
      <c r="T872" s="81" t="s">
        <v>4875</v>
      </c>
      <c r="U872" s="83">
        <v>42917.520856481482</v>
      </c>
      <c r="V872" s="85" t="s">
        <v>5801</v>
      </c>
      <c r="W872" s="81"/>
      <c r="X872" s="81"/>
      <c r="Y872" s="84" t="s">
        <v>7792</v>
      </c>
      <c r="Z872" s="81"/>
    </row>
    <row r="873" spans="1:26" x14ac:dyDescent="0.25">
      <c r="A873" s="66" t="s">
        <v>1299</v>
      </c>
      <c r="B873" s="66" t="s">
        <v>287</v>
      </c>
      <c r="C873" s="67"/>
      <c r="D873" s="68"/>
      <c r="E873" s="69"/>
      <c r="F873" s="70"/>
      <c r="G873" s="67"/>
      <c r="H873" s="71"/>
      <c r="I873" s="72"/>
      <c r="J873" s="72"/>
      <c r="K873" s="36"/>
      <c r="L873" s="79"/>
      <c r="M873" s="79"/>
      <c r="N873" s="74"/>
      <c r="O873" s="81" t="s">
        <v>352</v>
      </c>
      <c r="P873" s="83">
        <v>42917.520856481482</v>
      </c>
      <c r="Q873" s="81" t="s">
        <v>3872</v>
      </c>
      <c r="R873" s="81"/>
      <c r="S873" s="81"/>
      <c r="T873" s="81" t="s">
        <v>4875</v>
      </c>
      <c r="U873" s="83">
        <v>42917.520856481482</v>
      </c>
      <c r="V873" s="85" t="s">
        <v>5801</v>
      </c>
      <c r="W873" s="81"/>
      <c r="X873" s="81"/>
      <c r="Y873" s="84" t="s">
        <v>7792</v>
      </c>
      <c r="Z873" s="81"/>
    </row>
    <row r="874" spans="1:26" x14ac:dyDescent="0.25">
      <c r="A874" s="66" t="s">
        <v>1299</v>
      </c>
      <c r="B874" s="66" t="s">
        <v>329</v>
      </c>
      <c r="C874" s="67"/>
      <c r="D874" s="68"/>
      <c r="E874" s="69"/>
      <c r="F874" s="70"/>
      <c r="G874" s="67"/>
      <c r="H874" s="71"/>
      <c r="I874" s="72"/>
      <c r="J874" s="72"/>
      <c r="K874" s="36"/>
      <c r="L874" s="79"/>
      <c r="M874" s="79"/>
      <c r="N874" s="74"/>
      <c r="O874" s="81" t="s">
        <v>352</v>
      </c>
      <c r="P874" s="83">
        <v>42917.520856481482</v>
      </c>
      <c r="Q874" s="81" t="s">
        <v>3872</v>
      </c>
      <c r="R874" s="81"/>
      <c r="S874" s="81"/>
      <c r="T874" s="81" t="s">
        <v>4875</v>
      </c>
      <c r="U874" s="83">
        <v>42917.520856481482</v>
      </c>
      <c r="V874" s="85" t="s">
        <v>5801</v>
      </c>
      <c r="W874" s="81"/>
      <c r="X874" s="81"/>
      <c r="Y874" s="84" t="s">
        <v>7792</v>
      </c>
      <c r="Z874" s="81"/>
    </row>
    <row r="875" spans="1:26" x14ac:dyDescent="0.25">
      <c r="A875" s="66" t="s">
        <v>2412</v>
      </c>
      <c r="B875" s="66" t="s">
        <v>282</v>
      </c>
      <c r="C875" s="67"/>
      <c r="D875" s="68"/>
      <c r="E875" s="69"/>
      <c r="F875" s="70"/>
      <c r="G875" s="67"/>
      <c r="H875" s="71"/>
      <c r="I875" s="72"/>
      <c r="J875" s="72"/>
      <c r="K875" s="36"/>
      <c r="L875" s="79"/>
      <c r="M875" s="79"/>
      <c r="N875" s="74"/>
      <c r="O875" s="81" t="s">
        <v>352</v>
      </c>
      <c r="P875" s="83">
        <v>42917.395509259259</v>
      </c>
      <c r="Q875" s="81" t="s">
        <v>3735</v>
      </c>
      <c r="R875" s="85" t="s">
        <v>4442</v>
      </c>
      <c r="S875" s="81" t="s">
        <v>372</v>
      </c>
      <c r="T875" s="81" t="s">
        <v>4719</v>
      </c>
      <c r="U875" s="83">
        <v>42917.395509259259</v>
      </c>
      <c r="V875" s="85" t="s">
        <v>5802</v>
      </c>
      <c r="W875" s="81"/>
      <c r="X875" s="81"/>
      <c r="Y875" s="84" t="s">
        <v>7793</v>
      </c>
      <c r="Z875" s="81"/>
    </row>
    <row r="876" spans="1:26" x14ac:dyDescent="0.25">
      <c r="A876" s="66" t="s">
        <v>2412</v>
      </c>
      <c r="B876" s="66" t="s">
        <v>312</v>
      </c>
      <c r="C876" s="67"/>
      <c r="D876" s="68"/>
      <c r="E876" s="69"/>
      <c r="F876" s="70"/>
      <c r="G876" s="67"/>
      <c r="H876" s="71"/>
      <c r="I876" s="72"/>
      <c r="J876" s="72"/>
      <c r="K876" s="36"/>
      <c r="L876" s="79"/>
      <c r="M876" s="79"/>
      <c r="N876" s="74"/>
      <c r="O876" s="81" t="s">
        <v>352</v>
      </c>
      <c r="P876" s="83">
        <v>42917.395509259259</v>
      </c>
      <c r="Q876" s="81" t="s">
        <v>3735</v>
      </c>
      <c r="R876" s="85" t="s">
        <v>4442</v>
      </c>
      <c r="S876" s="81" t="s">
        <v>372</v>
      </c>
      <c r="T876" s="81" t="s">
        <v>4719</v>
      </c>
      <c r="U876" s="83">
        <v>42917.395509259259</v>
      </c>
      <c r="V876" s="85" t="s">
        <v>5802</v>
      </c>
      <c r="W876" s="81"/>
      <c r="X876" s="81"/>
      <c r="Y876" s="84" t="s">
        <v>7793</v>
      </c>
      <c r="Z876" s="81"/>
    </row>
    <row r="877" spans="1:26" x14ac:dyDescent="0.25">
      <c r="A877" s="66" t="s">
        <v>2412</v>
      </c>
      <c r="B877" s="66" t="s">
        <v>312</v>
      </c>
      <c r="C877" s="67"/>
      <c r="D877" s="68"/>
      <c r="E877" s="69"/>
      <c r="F877" s="70"/>
      <c r="G877" s="67"/>
      <c r="H877" s="71"/>
      <c r="I877" s="72"/>
      <c r="J877" s="72"/>
      <c r="K877" s="36"/>
      <c r="L877" s="79"/>
      <c r="M877" s="79"/>
      <c r="N877" s="74"/>
      <c r="O877" s="81" t="s">
        <v>352</v>
      </c>
      <c r="P877" s="83">
        <v>42917.397824074076</v>
      </c>
      <c r="Q877" s="81" t="s">
        <v>3739</v>
      </c>
      <c r="R877" s="85" t="s">
        <v>4444</v>
      </c>
      <c r="S877" s="81" t="s">
        <v>372</v>
      </c>
      <c r="T877" s="81" t="s">
        <v>379</v>
      </c>
      <c r="U877" s="83">
        <v>42917.397824074076</v>
      </c>
      <c r="V877" s="85" t="s">
        <v>5803</v>
      </c>
      <c r="W877" s="81"/>
      <c r="X877" s="81"/>
      <c r="Y877" s="84" t="s">
        <v>7794</v>
      </c>
      <c r="Z877" s="81"/>
    </row>
    <row r="878" spans="1:26" x14ac:dyDescent="0.25">
      <c r="A878" s="66" t="s">
        <v>2412</v>
      </c>
      <c r="B878" s="66" t="s">
        <v>312</v>
      </c>
      <c r="C878" s="67"/>
      <c r="D878" s="68"/>
      <c r="E878" s="69"/>
      <c r="F878" s="70"/>
      <c r="G878" s="67"/>
      <c r="H878" s="71"/>
      <c r="I878" s="72"/>
      <c r="J878" s="72"/>
      <c r="K878" s="36"/>
      <c r="L878" s="79"/>
      <c r="M878" s="79"/>
      <c r="N878" s="74"/>
      <c r="O878" s="81" t="s">
        <v>352</v>
      </c>
      <c r="P878" s="83">
        <v>42917.406828703701</v>
      </c>
      <c r="Q878" s="81" t="s">
        <v>3753</v>
      </c>
      <c r="R878" s="85" t="s">
        <v>4449</v>
      </c>
      <c r="S878" s="81" t="s">
        <v>372</v>
      </c>
      <c r="T878" s="81" t="s">
        <v>379</v>
      </c>
      <c r="U878" s="83">
        <v>42917.406828703701</v>
      </c>
      <c r="V878" s="85" t="s">
        <v>5804</v>
      </c>
      <c r="W878" s="81"/>
      <c r="X878" s="81"/>
      <c r="Y878" s="84" t="s">
        <v>7795</v>
      </c>
      <c r="Z878" s="81"/>
    </row>
    <row r="879" spans="1:26" x14ac:dyDescent="0.25">
      <c r="A879" s="66" t="s">
        <v>2412</v>
      </c>
      <c r="B879" s="66" t="s">
        <v>282</v>
      </c>
      <c r="C879" s="67"/>
      <c r="D879" s="68"/>
      <c r="E879" s="69"/>
      <c r="F879" s="70"/>
      <c r="G879" s="67"/>
      <c r="H879" s="71"/>
      <c r="I879" s="72"/>
      <c r="J879" s="72"/>
      <c r="K879" s="36"/>
      <c r="L879" s="79"/>
      <c r="M879" s="79"/>
      <c r="N879" s="74"/>
      <c r="O879" s="81" t="s">
        <v>352</v>
      </c>
      <c r="P879" s="83">
        <v>42917.520914351851</v>
      </c>
      <c r="Q879" s="81" t="s">
        <v>3872</v>
      </c>
      <c r="R879" s="81"/>
      <c r="S879" s="81"/>
      <c r="T879" s="81" t="s">
        <v>4875</v>
      </c>
      <c r="U879" s="83">
        <v>42917.520914351851</v>
      </c>
      <c r="V879" s="85" t="s">
        <v>5805</v>
      </c>
      <c r="W879" s="81"/>
      <c r="X879" s="81"/>
      <c r="Y879" s="84" t="s">
        <v>7796</v>
      </c>
      <c r="Z879" s="81"/>
    </row>
    <row r="880" spans="1:26" x14ac:dyDescent="0.25">
      <c r="A880" s="66" t="s">
        <v>2412</v>
      </c>
      <c r="B880" s="66" t="s">
        <v>287</v>
      </c>
      <c r="C880" s="67"/>
      <c r="D880" s="68"/>
      <c r="E880" s="69"/>
      <c r="F880" s="70"/>
      <c r="G880" s="67"/>
      <c r="H880" s="71"/>
      <c r="I880" s="72"/>
      <c r="J880" s="72"/>
      <c r="K880" s="36"/>
      <c r="L880" s="79"/>
      <c r="M880" s="79"/>
      <c r="N880" s="74"/>
      <c r="O880" s="81" t="s">
        <v>352</v>
      </c>
      <c r="P880" s="83">
        <v>42917.520914351851</v>
      </c>
      <c r="Q880" s="81" t="s">
        <v>3872</v>
      </c>
      <c r="R880" s="81"/>
      <c r="S880" s="81"/>
      <c r="T880" s="81" t="s">
        <v>4875</v>
      </c>
      <c r="U880" s="83">
        <v>42917.520914351851</v>
      </c>
      <c r="V880" s="85" t="s">
        <v>5805</v>
      </c>
      <c r="W880" s="81"/>
      <c r="X880" s="81"/>
      <c r="Y880" s="84" t="s">
        <v>7796</v>
      </c>
      <c r="Z880" s="81"/>
    </row>
    <row r="881" spans="1:26" x14ac:dyDescent="0.25">
      <c r="A881" s="66" t="s">
        <v>2412</v>
      </c>
      <c r="B881" s="66" t="s">
        <v>329</v>
      </c>
      <c r="C881" s="67"/>
      <c r="D881" s="68"/>
      <c r="E881" s="69"/>
      <c r="F881" s="70"/>
      <c r="G881" s="67"/>
      <c r="H881" s="71"/>
      <c r="I881" s="72"/>
      <c r="J881" s="72"/>
      <c r="K881" s="36"/>
      <c r="L881" s="79"/>
      <c r="M881" s="79"/>
      <c r="N881" s="74"/>
      <c r="O881" s="81" t="s">
        <v>352</v>
      </c>
      <c r="P881" s="83">
        <v>42917.520914351851</v>
      </c>
      <c r="Q881" s="81" t="s">
        <v>3872</v>
      </c>
      <c r="R881" s="81"/>
      <c r="S881" s="81"/>
      <c r="T881" s="81" t="s">
        <v>4875</v>
      </c>
      <c r="U881" s="83">
        <v>42917.520914351851</v>
      </c>
      <c r="V881" s="85" t="s">
        <v>5805</v>
      </c>
      <c r="W881" s="81"/>
      <c r="X881" s="81"/>
      <c r="Y881" s="84" t="s">
        <v>7796</v>
      </c>
      <c r="Z881" s="81"/>
    </row>
    <row r="882" spans="1:26" x14ac:dyDescent="0.25">
      <c r="A882" s="66" t="s">
        <v>2413</v>
      </c>
      <c r="B882" s="66" t="s">
        <v>2458</v>
      </c>
      <c r="C882" s="67"/>
      <c r="D882" s="68"/>
      <c r="E882" s="69"/>
      <c r="F882" s="70"/>
      <c r="G882" s="67"/>
      <c r="H882" s="71"/>
      <c r="I882" s="72"/>
      <c r="J882" s="72"/>
      <c r="K882" s="36"/>
      <c r="L882" s="79"/>
      <c r="M882" s="79"/>
      <c r="N882" s="74"/>
      <c r="O882" s="81" t="s">
        <v>352</v>
      </c>
      <c r="P882" s="83">
        <v>42917.521608796298</v>
      </c>
      <c r="Q882" s="81" t="s">
        <v>3873</v>
      </c>
      <c r="R882" s="81"/>
      <c r="S882" s="81"/>
      <c r="T882" s="81" t="s">
        <v>4876</v>
      </c>
      <c r="U882" s="83">
        <v>42917.521608796298</v>
      </c>
      <c r="V882" s="85" t="s">
        <v>5806</v>
      </c>
      <c r="W882" s="81"/>
      <c r="X882" s="81"/>
      <c r="Y882" s="84" t="s">
        <v>7797</v>
      </c>
      <c r="Z882" s="81"/>
    </row>
    <row r="883" spans="1:26" x14ac:dyDescent="0.25">
      <c r="A883" s="66" t="s">
        <v>2414</v>
      </c>
      <c r="B883" s="66" t="s">
        <v>282</v>
      </c>
      <c r="C883" s="67"/>
      <c r="D883" s="68"/>
      <c r="E883" s="69"/>
      <c r="F883" s="70"/>
      <c r="G883" s="67"/>
      <c r="H883" s="71"/>
      <c r="I883" s="72"/>
      <c r="J883" s="72"/>
      <c r="K883" s="36"/>
      <c r="L883" s="79"/>
      <c r="M883" s="79"/>
      <c r="N883" s="74"/>
      <c r="O883" s="81" t="s">
        <v>352</v>
      </c>
      <c r="P883" s="83">
        <v>42917.52175925926</v>
      </c>
      <c r="Q883" s="81" t="s">
        <v>3872</v>
      </c>
      <c r="R883" s="81"/>
      <c r="S883" s="81"/>
      <c r="T883" s="81" t="s">
        <v>4875</v>
      </c>
      <c r="U883" s="83">
        <v>42917.52175925926</v>
      </c>
      <c r="V883" s="85" t="s">
        <v>5807</v>
      </c>
      <c r="W883" s="81"/>
      <c r="X883" s="81"/>
      <c r="Y883" s="84" t="s">
        <v>7798</v>
      </c>
      <c r="Z883" s="81"/>
    </row>
    <row r="884" spans="1:26" x14ac:dyDescent="0.25">
      <c r="A884" s="66" t="s">
        <v>2414</v>
      </c>
      <c r="B884" s="66" t="s">
        <v>287</v>
      </c>
      <c r="C884" s="67"/>
      <c r="D884" s="68"/>
      <c r="E884" s="69"/>
      <c r="F884" s="70"/>
      <c r="G884" s="67"/>
      <c r="H884" s="71"/>
      <c r="I884" s="72"/>
      <c r="J884" s="72"/>
      <c r="K884" s="36"/>
      <c r="L884" s="79"/>
      <c r="M884" s="79"/>
      <c r="N884" s="74"/>
      <c r="O884" s="81" t="s">
        <v>352</v>
      </c>
      <c r="P884" s="83">
        <v>42917.52175925926</v>
      </c>
      <c r="Q884" s="81" t="s">
        <v>3872</v>
      </c>
      <c r="R884" s="81"/>
      <c r="S884" s="81"/>
      <c r="T884" s="81" t="s">
        <v>4875</v>
      </c>
      <c r="U884" s="83">
        <v>42917.52175925926</v>
      </c>
      <c r="V884" s="85" t="s">
        <v>5807</v>
      </c>
      <c r="W884" s="81"/>
      <c r="X884" s="81"/>
      <c r="Y884" s="84" t="s">
        <v>7798</v>
      </c>
      <c r="Z884" s="81"/>
    </row>
    <row r="885" spans="1:26" x14ac:dyDescent="0.25">
      <c r="A885" s="66" t="s">
        <v>2414</v>
      </c>
      <c r="B885" s="66" t="s">
        <v>329</v>
      </c>
      <c r="C885" s="67"/>
      <c r="D885" s="68"/>
      <c r="E885" s="69"/>
      <c r="F885" s="70"/>
      <c r="G885" s="67"/>
      <c r="H885" s="71"/>
      <c r="I885" s="72"/>
      <c r="J885" s="72"/>
      <c r="K885" s="36"/>
      <c r="L885" s="79"/>
      <c r="M885" s="79"/>
      <c r="N885" s="74"/>
      <c r="O885" s="81" t="s">
        <v>352</v>
      </c>
      <c r="P885" s="83">
        <v>42917.52175925926</v>
      </c>
      <c r="Q885" s="81" t="s">
        <v>3872</v>
      </c>
      <c r="R885" s="81"/>
      <c r="S885" s="81"/>
      <c r="T885" s="81" t="s">
        <v>4875</v>
      </c>
      <c r="U885" s="83">
        <v>42917.52175925926</v>
      </c>
      <c r="V885" s="85" t="s">
        <v>5807</v>
      </c>
      <c r="W885" s="81"/>
      <c r="X885" s="81"/>
      <c r="Y885" s="84" t="s">
        <v>7798</v>
      </c>
      <c r="Z885" s="81"/>
    </row>
    <row r="886" spans="1:26" x14ac:dyDescent="0.25">
      <c r="A886" s="66" t="s">
        <v>2415</v>
      </c>
      <c r="B886" s="66" t="s">
        <v>282</v>
      </c>
      <c r="C886" s="67"/>
      <c r="D886" s="68"/>
      <c r="E886" s="69"/>
      <c r="F886" s="70"/>
      <c r="G886" s="67"/>
      <c r="H886" s="71"/>
      <c r="I886" s="72"/>
      <c r="J886" s="72"/>
      <c r="K886" s="36"/>
      <c r="L886" s="79"/>
      <c r="M886" s="79"/>
      <c r="N886" s="74"/>
      <c r="O886" s="81" t="s">
        <v>352</v>
      </c>
      <c r="P886" s="83">
        <v>42917.521874999999</v>
      </c>
      <c r="Q886" s="81" t="s">
        <v>3872</v>
      </c>
      <c r="R886" s="81"/>
      <c r="S886" s="81"/>
      <c r="T886" s="81" t="s">
        <v>4875</v>
      </c>
      <c r="U886" s="83">
        <v>42917.521874999999</v>
      </c>
      <c r="V886" s="85" t="s">
        <v>5808</v>
      </c>
      <c r="W886" s="81"/>
      <c r="X886" s="81"/>
      <c r="Y886" s="84" t="s">
        <v>7799</v>
      </c>
      <c r="Z886" s="81"/>
    </row>
    <row r="887" spans="1:26" x14ac:dyDescent="0.25">
      <c r="A887" s="66" t="s">
        <v>2415</v>
      </c>
      <c r="B887" s="66" t="s">
        <v>287</v>
      </c>
      <c r="C887" s="67"/>
      <c r="D887" s="68"/>
      <c r="E887" s="69"/>
      <c r="F887" s="70"/>
      <c r="G887" s="67"/>
      <c r="H887" s="71"/>
      <c r="I887" s="72"/>
      <c r="J887" s="72"/>
      <c r="K887" s="36"/>
      <c r="L887" s="79"/>
      <c r="M887" s="79"/>
      <c r="N887" s="74"/>
      <c r="O887" s="81" t="s">
        <v>352</v>
      </c>
      <c r="P887" s="83">
        <v>42917.521874999999</v>
      </c>
      <c r="Q887" s="81" t="s">
        <v>3872</v>
      </c>
      <c r="R887" s="81"/>
      <c r="S887" s="81"/>
      <c r="T887" s="81" t="s">
        <v>4875</v>
      </c>
      <c r="U887" s="83">
        <v>42917.521874999999</v>
      </c>
      <c r="V887" s="85" t="s">
        <v>5808</v>
      </c>
      <c r="W887" s="81"/>
      <c r="X887" s="81"/>
      <c r="Y887" s="84" t="s">
        <v>7799</v>
      </c>
      <c r="Z887" s="81"/>
    </row>
    <row r="888" spans="1:26" x14ac:dyDescent="0.25">
      <c r="A888" s="66" t="s">
        <v>2415</v>
      </c>
      <c r="B888" s="66" t="s">
        <v>329</v>
      </c>
      <c r="C888" s="67"/>
      <c r="D888" s="68"/>
      <c r="E888" s="69"/>
      <c r="F888" s="70"/>
      <c r="G888" s="67"/>
      <c r="H888" s="71"/>
      <c r="I888" s="72"/>
      <c r="J888" s="72"/>
      <c r="K888" s="36"/>
      <c r="L888" s="79"/>
      <c r="M888" s="79"/>
      <c r="N888" s="74"/>
      <c r="O888" s="81" t="s">
        <v>352</v>
      </c>
      <c r="P888" s="83">
        <v>42917.521874999999</v>
      </c>
      <c r="Q888" s="81" t="s">
        <v>3872</v>
      </c>
      <c r="R888" s="81"/>
      <c r="S888" s="81"/>
      <c r="T888" s="81" t="s">
        <v>4875</v>
      </c>
      <c r="U888" s="83">
        <v>42917.521874999999</v>
      </c>
      <c r="V888" s="85" t="s">
        <v>5808</v>
      </c>
      <c r="W888" s="81"/>
      <c r="X888" s="81"/>
      <c r="Y888" s="84" t="s">
        <v>7799</v>
      </c>
      <c r="Z888" s="81"/>
    </row>
    <row r="889" spans="1:26" x14ac:dyDescent="0.25">
      <c r="A889" s="66" t="s">
        <v>2416</v>
      </c>
      <c r="B889" s="66" t="s">
        <v>274</v>
      </c>
      <c r="C889" s="67"/>
      <c r="D889" s="68"/>
      <c r="E889" s="69"/>
      <c r="F889" s="70"/>
      <c r="G889" s="67"/>
      <c r="H889" s="71"/>
      <c r="I889" s="72"/>
      <c r="J889" s="72"/>
      <c r="K889" s="36"/>
      <c r="L889" s="79"/>
      <c r="M889" s="79"/>
      <c r="N889" s="74"/>
      <c r="O889" s="81" t="s">
        <v>352</v>
      </c>
      <c r="P889" s="83">
        <v>42917.493391203701</v>
      </c>
      <c r="Q889" s="81" t="s">
        <v>3626</v>
      </c>
      <c r="R889" s="85" t="s">
        <v>4412</v>
      </c>
      <c r="S889" s="81" t="s">
        <v>359</v>
      </c>
      <c r="T889" s="81" t="s">
        <v>4742</v>
      </c>
      <c r="U889" s="83">
        <v>42917.493391203701</v>
      </c>
      <c r="V889" s="85" t="s">
        <v>5809</v>
      </c>
      <c r="W889" s="81"/>
      <c r="X889" s="81"/>
      <c r="Y889" s="84" t="s">
        <v>7800</v>
      </c>
      <c r="Z889" s="81"/>
    </row>
    <row r="890" spans="1:26" x14ac:dyDescent="0.25">
      <c r="A890" s="66" t="s">
        <v>2416</v>
      </c>
      <c r="B890" s="66" t="s">
        <v>3394</v>
      </c>
      <c r="C890" s="67"/>
      <c r="D890" s="68"/>
      <c r="E890" s="69"/>
      <c r="F890" s="70"/>
      <c r="G890" s="67"/>
      <c r="H890" s="71"/>
      <c r="I890" s="72"/>
      <c r="J890" s="72"/>
      <c r="K890" s="36"/>
      <c r="L890" s="79"/>
      <c r="M890" s="79"/>
      <c r="N890" s="74"/>
      <c r="O890" s="81" t="s">
        <v>352</v>
      </c>
      <c r="P890" s="83">
        <v>42917.493391203701</v>
      </c>
      <c r="Q890" s="81" t="s">
        <v>3626</v>
      </c>
      <c r="R890" s="85" t="s">
        <v>4412</v>
      </c>
      <c r="S890" s="81" t="s">
        <v>359</v>
      </c>
      <c r="T890" s="81" t="s">
        <v>4742</v>
      </c>
      <c r="U890" s="83">
        <v>42917.493391203701</v>
      </c>
      <c r="V890" s="85" t="s">
        <v>5809</v>
      </c>
      <c r="W890" s="81"/>
      <c r="X890" s="81"/>
      <c r="Y890" s="84" t="s">
        <v>7800</v>
      </c>
      <c r="Z890" s="81"/>
    </row>
    <row r="891" spans="1:26" x14ac:dyDescent="0.25">
      <c r="A891" s="66" t="s">
        <v>2416</v>
      </c>
      <c r="B891" s="66" t="s">
        <v>282</v>
      </c>
      <c r="C891" s="67"/>
      <c r="D891" s="68"/>
      <c r="E891" s="69"/>
      <c r="F891" s="70"/>
      <c r="G891" s="67"/>
      <c r="H891" s="71"/>
      <c r="I891" s="72"/>
      <c r="J891" s="72"/>
      <c r="K891" s="36"/>
      <c r="L891" s="79"/>
      <c r="M891" s="79"/>
      <c r="N891" s="74"/>
      <c r="O891" s="81" t="s">
        <v>352</v>
      </c>
      <c r="P891" s="83">
        <v>42917.522129629629</v>
      </c>
      <c r="Q891" s="81" t="s">
        <v>3872</v>
      </c>
      <c r="R891" s="81"/>
      <c r="S891" s="81"/>
      <c r="T891" s="81" t="s">
        <v>4875</v>
      </c>
      <c r="U891" s="83">
        <v>42917.522129629629</v>
      </c>
      <c r="V891" s="85" t="s">
        <v>5810</v>
      </c>
      <c r="W891" s="81"/>
      <c r="X891" s="81"/>
      <c r="Y891" s="84" t="s">
        <v>7801</v>
      </c>
      <c r="Z891" s="81"/>
    </row>
    <row r="892" spans="1:26" x14ac:dyDescent="0.25">
      <c r="A892" s="66" t="s">
        <v>2416</v>
      </c>
      <c r="B892" s="66" t="s">
        <v>287</v>
      </c>
      <c r="C892" s="67"/>
      <c r="D892" s="68"/>
      <c r="E892" s="69"/>
      <c r="F892" s="70"/>
      <c r="G892" s="67"/>
      <c r="H892" s="71"/>
      <c r="I892" s="72"/>
      <c r="J892" s="72"/>
      <c r="K892" s="36"/>
      <c r="L892" s="79"/>
      <c r="M892" s="79"/>
      <c r="N892" s="74"/>
      <c r="O892" s="81" t="s">
        <v>352</v>
      </c>
      <c r="P892" s="83">
        <v>42917.522129629629</v>
      </c>
      <c r="Q892" s="81" t="s">
        <v>3872</v>
      </c>
      <c r="R892" s="81"/>
      <c r="S892" s="81"/>
      <c r="T892" s="81" t="s">
        <v>4875</v>
      </c>
      <c r="U892" s="83">
        <v>42917.522129629629</v>
      </c>
      <c r="V892" s="85" t="s">
        <v>5810</v>
      </c>
      <c r="W892" s="81"/>
      <c r="X892" s="81"/>
      <c r="Y892" s="84" t="s">
        <v>7801</v>
      </c>
      <c r="Z892" s="81"/>
    </row>
    <row r="893" spans="1:26" x14ac:dyDescent="0.25">
      <c r="A893" s="66" t="s">
        <v>2416</v>
      </c>
      <c r="B893" s="66" t="s">
        <v>329</v>
      </c>
      <c r="C893" s="67"/>
      <c r="D893" s="68"/>
      <c r="E893" s="69"/>
      <c r="F893" s="70"/>
      <c r="G893" s="67"/>
      <c r="H893" s="71"/>
      <c r="I893" s="72"/>
      <c r="J893" s="72"/>
      <c r="K893" s="36"/>
      <c r="L893" s="79"/>
      <c r="M893" s="79"/>
      <c r="N893" s="74"/>
      <c r="O893" s="81" t="s">
        <v>352</v>
      </c>
      <c r="P893" s="83">
        <v>42917.522129629629</v>
      </c>
      <c r="Q893" s="81" t="s">
        <v>3872</v>
      </c>
      <c r="R893" s="81"/>
      <c r="S893" s="81"/>
      <c r="T893" s="81" t="s">
        <v>4875</v>
      </c>
      <c r="U893" s="83">
        <v>42917.522129629629</v>
      </c>
      <c r="V893" s="85" t="s">
        <v>5810</v>
      </c>
      <c r="W893" s="81"/>
      <c r="X893" s="81"/>
      <c r="Y893" s="84" t="s">
        <v>7801</v>
      </c>
      <c r="Z893" s="81"/>
    </row>
    <row r="894" spans="1:26" x14ac:dyDescent="0.25">
      <c r="A894" s="66" t="s">
        <v>1287</v>
      </c>
      <c r="B894" s="66" t="s">
        <v>3420</v>
      </c>
      <c r="C894" s="67"/>
      <c r="D894" s="68"/>
      <c r="E894" s="69"/>
      <c r="F894" s="70"/>
      <c r="G894" s="67"/>
      <c r="H894" s="71"/>
      <c r="I894" s="72"/>
      <c r="J894" s="72"/>
      <c r="K894" s="36"/>
      <c r="L894" s="79"/>
      <c r="M894" s="79"/>
      <c r="N894" s="74"/>
      <c r="O894" s="81" t="s">
        <v>352</v>
      </c>
      <c r="P894" s="83">
        <v>42917.522349537037</v>
      </c>
      <c r="Q894" s="81" t="s">
        <v>3653</v>
      </c>
      <c r="R894" s="81"/>
      <c r="S894" s="81"/>
      <c r="T894" s="81" t="s">
        <v>4719</v>
      </c>
      <c r="U894" s="83">
        <v>42917.522349537037</v>
      </c>
      <c r="V894" s="85" t="s">
        <v>5811</v>
      </c>
      <c r="W894" s="81"/>
      <c r="X894" s="81"/>
      <c r="Y894" s="84" t="s">
        <v>7802</v>
      </c>
      <c r="Z894" s="81"/>
    </row>
    <row r="895" spans="1:26" x14ac:dyDescent="0.25">
      <c r="A895" s="66" t="s">
        <v>2417</v>
      </c>
      <c r="B895" s="66" t="s">
        <v>282</v>
      </c>
      <c r="C895" s="67"/>
      <c r="D895" s="68"/>
      <c r="E895" s="69"/>
      <c r="F895" s="70"/>
      <c r="G895" s="67"/>
      <c r="H895" s="71"/>
      <c r="I895" s="72"/>
      <c r="J895" s="72"/>
      <c r="K895" s="36"/>
      <c r="L895" s="79"/>
      <c r="M895" s="79"/>
      <c r="N895" s="74"/>
      <c r="O895" s="81" t="s">
        <v>352</v>
      </c>
      <c r="P895" s="83">
        <v>42917.522372685184</v>
      </c>
      <c r="Q895" s="81" t="s">
        <v>3872</v>
      </c>
      <c r="R895" s="81"/>
      <c r="S895" s="81"/>
      <c r="T895" s="81" t="s">
        <v>4875</v>
      </c>
      <c r="U895" s="83">
        <v>42917.522372685184</v>
      </c>
      <c r="V895" s="85" t="s">
        <v>5812</v>
      </c>
      <c r="W895" s="81"/>
      <c r="X895" s="81"/>
      <c r="Y895" s="84" t="s">
        <v>7803</v>
      </c>
      <c r="Z895" s="81"/>
    </row>
    <row r="896" spans="1:26" x14ac:dyDescent="0.25">
      <c r="A896" s="66" t="s">
        <v>2417</v>
      </c>
      <c r="B896" s="66" t="s">
        <v>287</v>
      </c>
      <c r="C896" s="67"/>
      <c r="D896" s="68"/>
      <c r="E896" s="69"/>
      <c r="F896" s="70"/>
      <c r="G896" s="67"/>
      <c r="H896" s="71"/>
      <c r="I896" s="72"/>
      <c r="J896" s="72"/>
      <c r="K896" s="36"/>
      <c r="L896" s="79"/>
      <c r="M896" s="79"/>
      <c r="N896" s="74"/>
      <c r="O896" s="81" t="s">
        <v>352</v>
      </c>
      <c r="P896" s="83">
        <v>42917.522372685184</v>
      </c>
      <c r="Q896" s="81" t="s">
        <v>3872</v>
      </c>
      <c r="R896" s="81"/>
      <c r="S896" s="81"/>
      <c r="T896" s="81" t="s">
        <v>4875</v>
      </c>
      <c r="U896" s="83">
        <v>42917.522372685184</v>
      </c>
      <c r="V896" s="85" t="s">
        <v>5812</v>
      </c>
      <c r="W896" s="81"/>
      <c r="X896" s="81"/>
      <c r="Y896" s="84" t="s">
        <v>7803</v>
      </c>
      <c r="Z896" s="81"/>
    </row>
    <row r="897" spans="1:26" x14ac:dyDescent="0.25">
      <c r="A897" s="66" t="s">
        <v>2417</v>
      </c>
      <c r="B897" s="66" t="s">
        <v>329</v>
      </c>
      <c r="C897" s="67"/>
      <c r="D897" s="68"/>
      <c r="E897" s="69"/>
      <c r="F897" s="70"/>
      <c r="G897" s="67"/>
      <c r="H897" s="71"/>
      <c r="I897" s="72"/>
      <c r="J897" s="72"/>
      <c r="K897" s="36"/>
      <c r="L897" s="79"/>
      <c r="M897" s="79"/>
      <c r="N897" s="74"/>
      <c r="O897" s="81" t="s">
        <v>352</v>
      </c>
      <c r="P897" s="83">
        <v>42917.522372685184</v>
      </c>
      <c r="Q897" s="81" t="s">
        <v>3872</v>
      </c>
      <c r="R897" s="81"/>
      <c r="S897" s="81"/>
      <c r="T897" s="81" t="s">
        <v>4875</v>
      </c>
      <c r="U897" s="83">
        <v>42917.522372685184</v>
      </c>
      <c r="V897" s="85" t="s">
        <v>5812</v>
      </c>
      <c r="W897" s="81"/>
      <c r="X897" s="81"/>
      <c r="Y897" s="84" t="s">
        <v>7803</v>
      </c>
      <c r="Z897" s="81"/>
    </row>
    <row r="898" spans="1:26" x14ac:dyDescent="0.25">
      <c r="A898" s="66" t="s">
        <v>2418</v>
      </c>
      <c r="B898" s="66" t="s">
        <v>293</v>
      </c>
      <c r="C898" s="67"/>
      <c r="D898" s="68"/>
      <c r="E898" s="69"/>
      <c r="F898" s="70"/>
      <c r="G898" s="67"/>
      <c r="H898" s="71"/>
      <c r="I898" s="72"/>
      <c r="J898" s="72"/>
      <c r="K898" s="36"/>
      <c r="L898" s="79"/>
      <c r="M898" s="79"/>
      <c r="N898" s="74"/>
      <c r="O898" s="81" t="s">
        <v>352</v>
      </c>
      <c r="P898" s="83">
        <v>42917.522673611114</v>
      </c>
      <c r="Q898" s="81" t="s">
        <v>3797</v>
      </c>
      <c r="R898" s="81"/>
      <c r="S898" s="81"/>
      <c r="T898" s="81" t="s">
        <v>4719</v>
      </c>
      <c r="U898" s="83">
        <v>42917.522673611114</v>
      </c>
      <c r="V898" s="85" t="s">
        <v>5813</v>
      </c>
      <c r="W898" s="81"/>
      <c r="X898" s="81"/>
      <c r="Y898" s="84" t="s">
        <v>7804</v>
      </c>
      <c r="Z898" s="81"/>
    </row>
    <row r="899" spans="1:26" x14ac:dyDescent="0.25">
      <c r="A899" s="66" t="s">
        <v>2418</v>
      </c>
      <c r="B899" s="66" t="s">
        <v>3463</v>
      </c>
      <c r="C899" s="67"/>
      <c r="D899" s="68"/>
      <c r="E899" s="69"/>
      <c r="F899" s="70"/>
      <c r="G899" s="67"/>
      <c r="H899" s="71"/>
      <c r="I899" s="72"/>
      <c r="J899" s="72"/>
      <c r="K899" s="36"/>
      <c r="L899" s="79"/>
      <c r="M899" s="79"/>
      <c r="N899" s="74"/>
      <c r="O899" s="81" t="s">
        <v>352</v>
      </c>
      <c r="P899" s="83">
        <v>42917.522673611114</v>
      </c>
      <c r="Q899" s="81" t="s">
        <v>3797</v>
      </c>
      <c r="R899" s="81"/>
      <c r="S899" s="81"/>
      <c r="T899" s="81" t="s">
        <v>4719</v>
      </c>
      <c r="U899" s="83">
        <v>42917.522673611114</v>
      </c>
      <c r="V899" s="85" t="s">
        <v>5813</v>
      </c>
      <c r="W899" s="81"/>
      <c r="X899" s="81"/>
      <c r="Y899" s="84" t="s">
        <v>7804</v>
      </c>
      <c r="Z899" s="81"/>
    </row>
    <row r="900" spans="1:26" x14ac:dyDescent="0.25">
      <c r="A900" s="66" t="s">
        <v>2418</v>
      </c>
      <c r="B900" s="66" t="s">
        <v>234</v>
      </c>
      <c r="C900" s="67"/>
      <c r="D900" s="68"/>
      <c r="E900" s="69"/>
      <c r="F900" s="70"/>
      <c r="G900" s="67"/>
      <c r="H900" s="71"/>
      <c r="I900" s="72"/>
      <c r="J900" s="72"/>
      <c r="K900" s="36"/>
      <c r="L900" s="79"/>
      <c r="M900" s="79"/>
      <c r="N900" s="74"/>
      <c r="O900" s="81" t="s">
        <v>352</v>
      </c>
      <c r="P900" s="83">
        <v>42917.522673611114</v>
      </c>
      <c r="Q900" s="81" t="s">
        <v>3797</v>
      </c>
      <c r="R900" s="81"/>
      <c r="S900" s="81"/>
      <c r="T900" s="81" t="s">
        <v>4719</v>
      </c>
      <c r="U900" s="83">
        <v>42917.522673611114</v>
      </c>
      <c r="V900" s="85" t="s">
        <v>5813</v>
      </c>
      <c r="W900" s="81"/>
      <c r="X900" s="81"/>
      <c r="Y900" s="84" t="s">
        <v>7804</v>
      </c>
      <c r="Z900" s="81"/>
    </row>
    <row r="901" spans="1:26" x14ac:dyDescent="0.25">
      <c r="A901" s="66" t="s">
        <v>2419</v>
      </c>
      <c r="B901" s="66" t="s">
        <v>2419</v>
      </c>
      <c r="C901" s="67"/>
      <c r="D901" s="68"/>
      <c r="E901" s="69"/>
      <c r="F901" s="70"/>
      <c r="G901" s="67"/>
      <c r="H901" s="71"/>
      <c r="I901" s="72"/>
      <c r="J901" s="72"/>
      <c r="K901" s="36"/>
      <c r="L901" s="79"/>
      <c r="M901" s="79"/>
      <c r="N901" s="74"/>
      <c r="O901" s="81" t="s">
        <v>179</v>
      </c>
      <c r="P901" s="83">
        <v>42917.469780092593</v>
      </c>
      <c r="Q901" s="81" t="s">
        <v>3874</v>
      </c>
      <c r="R901" s="81"/>
      <c r="S901" s="81"/>
      <c r="T901" s="81" t="s">
        <v>4877</v>
      </c>
      <c r="U901" s="83">
        <v>42917.469780092593</v>
      </c>
      <c r="V901" s="85" t="s">
        <v>5814</v>
      </c>
      <c r="W901" s="81"/>
      <c r="X901" s="81"/>
      <c r="Y901" s="84" t="s">
        <v>7805</v>
      </c>
      <c r="Z901" s="81"/>
    </row>
    <row r="902" spans="1:26" x14ac:dyDescent="0.25">
      <c r="A902" s="66" t="s">
        <v>2420</v>
      </c>
      <c r="B902" s="66" t="s">
        <v>2419</v>
      </c>
      <c r="C902" s="67"/>
      <c r="D902" s="68"/>
      <c r="E902" s="69"/>
      <c r="F902" s="70"/>
      <c r="G902" s="67"/>
      <c r="H902" s="71"/>
      <c r="I902" s="72"/>
      <c r="J902" s="72"/>
      <c r="K902" s="36"/>
      <c r="L902" s="79"/>
      <c r="M902" s="79"/>
      <c r="N902" s="74"/>
      <c r="O902" s="81" t="s">
        <v>352</v>
      </c>
      <c r="P902" s="83">
        <v>42917.522881944446</v>
      </c>
      <c r="Q902" s="81" t="s">
        <v>3875</v>
      </c>
      <c r="R902" s="81"/>
      <c r="S902" s="81"/>
      <c r="T902" s="81" t="s">
        <v>4877</v>
      </c>
      <c r="U902" s="83">
        <v>42917.522881944446</v>
      </c>
      <c r="V902" s="85" t="s">
        <v>5815</v>
      </c>
      <c r="W902" s="81"/>
      <c r="X902" s="81"/>
      <c r="Y902" s="84" t="s">
        <v>7806</v>
      </c>
      <c r="Z902" s="81"/>
    </row>
    <row r="903" spans="1:26" x14ac:dyDescent="0.25">
      <c r="A903" s="66" t="s">
        <v>2421</v>
      </c>
      <c r="B903" s="66" t="s">
        <v>282</v>
      </c>
      <c r="C903" s="67"/>
      <c r="D903" s="68"/>
      <c r="E903" s="69"/>
      <c r="F903" s="70"/>
      <c r="G903" s="67"/>
      <c r="H903" s="71"/>
      <c r="I903" s="72"/>
      <c r="J903" s="72"/>
      <c r="K903" s="36"/>
      <c r="L903" s="79"/>
      <c r="M903" s="79"/>
      <c r="N903" s="74"/>
      <c r="O903" s="81" t="s">
        <v>352</v>
      </c>
      <c r="P903" s="83">
        <v>42917.523425925923</v>
      </c>
      <c r="Q903" s="81" t="s">
        <v>3872</v>
      </c>
      <c r="R903" s="81"/>
      <c r="S903" s="81"/>
      <c r="T903" s="81" t="s">
        <v>4875</v>
      </c>
      <c r="U903" s="83">
        <v>42917.523425925923</v>
      </c>
      <c r="V903" s="85" t="s">
        <v>5816</v>
      </c>
      <c r="W903" s="81"/>
      <c r="X903" s="81"/>
      <c r="Y903" s="84" t="s">
        <v>7807</v>
      </c>
      <c r="Z903" s="81"/>
    </row>
    <row r="904" spans="1:26" x14ac:dyDescent="0.25">
      <c r="A904" s="66" t="s">
        <v>2421</v>
      </c>
      <c r="B904" s="66" t="s">
        <v>287</v>
      </c>
      <c r="C904" s="67"/>
      <c r="D904" s="68"/>
      <c r="E904" s="69"/>
      <c r="F904" s="70"/>
      <c r="G904" s="67"/>
      <c r="H904" s="71"/>
      <c r="I904" s="72"/>
      <c r="J904" s="72"/>
      <c r="K904" s="36"/>
      <c r="L904" s="79"/>
      <c r="M904" s="79"/>
      <c r="N904" s="74"/>
      <c r="O904" s="81" t="s">
        <v>352</v>
      </c>
      <c r="P904" s="83">
        <v>42917.523425925923</v>
      </c>
      <c r="Q904" s="81" t="s">
        <v>3872</v>
      </c>
      <c r="R904" s="81"/>
      <c r="S904" s="81"/>
      <c r="T904" s="81" t="s">
        <v>4875</v>
      </c>
      <c r="U904" s="83">
        <v>42917.523425925923</v>
      </c>
      <c r="V904" s="85" t="s">
        <v>5816</v>
      </c>
      <c r="W904" s="81"/>
      <c r="X904" s="81"/>
      <c r="Y904" s="84" t="s">
        <v>7807</v>
      </c>
      <c r="Z904" s="81"/>
    </row>
    <row r="905" spans="1:26" x14ac:dyDescent="0.25">
      <c r="A905" s="66" t="s">
        <v>2421</v>
      </c>
      <c r="B905" s="66" t="s">
        <v>329</v>
      </c>
      <c r="C905" s="67"/>
      <c r="D905" s="68"/>
      <c r="E905" s="69"/>
      <c r="F905" s="70"/>
      <c r="G905" s="67"/>
      <c r="H905" s="71"/>
      <c r="I905" s="72"/>
      <c r="J905" s="72"/>
      <c r="K905" s="36"/>
      <c r="L905" s="79"/>
      <c r="M905" s="79"/>
      <c r="N905" s="74"/>
      <c r="O905" s="81" t="s">
        <v>352</v>
      </c>
      <c r="P905" s="83">
        <v>42917.523425925923</v>
      </c>
      <c r="Q905" s="81" t="s">
        <v>3872</v>
      </c>
      <c r="R905" s="81"/>
      <c r="S905" s="81"/>
      <c r="T905" s="81" t="s">
        <v>4875</v>
      </c>
      <c r="U905" s="83">
        <v>42917.523425925923</v>
      </c>
      <c r="V905" s="85" t="s">
        <v>5816</v>
      </c>
      <c r="W905" s="81"/>
      <c r="X905" s="81"/>
      <c r="Y905" s="84" t="s">
        <v>7807</v>
      </c>
      <c r="Z905" s="81"/>
    </row>
    <row r="906" spans="1:26" x14ac:dyDescent="0.25">
      <c r="A906" s="66" t="s">
        <v>2422</v>
      </c>
      <c r="B906" s="66" t="s">
        <v>1370</v>
      </c>
      <c r="C906" s="67"/>
      <c r="D906" s="68"/>
      <c r="E906" s="69"/>
      <c r="F906" s="70"/>
      <c r="G906" s="67"/>
      <c r="H906" s="71"/>
      <c r="I906" s="72"/>
      <c r="J906" s="72"/>
      <c r="K906" s="36"/>
      <c r="L906" s="79"/>
      <c r="M906" s="79"/>
      <c r="N906" s="74"/>
      <c r="O906" s="81" t="s">
        <v>352</v>
      </c>
      <c r="P906" s="83">
        <v>42917.523715277777</v>
      </c>
      <c r="Q906" s="81" t="s">
        <v>3876</v>
      </c>
      <c r="R906" s="85" t="s">
        <v>4487</v>
      </c>
      <c r="S906" s="81" t="s">
        <v>362</v>
      </c>
      <c r="T906" s="81"/>
      <c r="U906" s="83">
        <v>42917.523715277777</v>
      </c>
      <c r="V906" s="85" t="s">
        <v>5817</v>
      </c>
      <c r="W906" s="81"/>
      <c r="X906" s="81"/>
      <c r="Y906" s="84" t="s">
        <v>7808</v>
      </c>
      <c r="Z906" s="84" t="s">
        <v>9104</v>
      </c>
    </row>
    <row r="907" spans="1:26" x14ac:dyDescent="0.25">
      <c r="A907" s="66" t="s">
        <v>2422</v>
      </c>
      <c r="B907" s="66" t="s">
        <v>3479</v>
      </c>
      <c r="C907" s="67"/>
      <c r="D907" s="68"/>
      <c r="E907" s="69"/>
      <c r="F907" s="70"/>
      <c r="G907" s="67"/>
      <c r="H907" s="71"/>
      <c r="I907" s="72"/>
      <c r="J907" s="72"/>
      <c r="K907" s="36"/>
      <c r="L907" s="79"/>
      <c r="M907" s="79"/>
      <c r="N907" s="74"/>
      <c r="O907" s="81" t="s">
        <v>352</v>
      </c>
      <c r="P907" s="83">
        <v>42917.523715277777</v>
      </c>
      <c r="Q907" s="81" t="s">
        <v>3876</v>
      </c>
      <c r="R907" s="85" t="s">
        <v>4487</v>
      </c>
      <c r="S907" s="81" t="s">
        <v>362</v>
      </c>
      <c r="T907" s="81"/>
      <c r="U907" s="83">
        <v>42917.523715277777</v>
      </c>
      <c r="V907" s="85" t="s">
        <v>5817</v>
      </c>
      <c r="W907" s="81"/>
      <c r="X907" s="81"/>
      <c r="Y907" s="84" t="s">
        <v>7808</v>
      </c>
      <c r="Z907" s="84" t="s">
        <v>9104</v>
      </c>
    </row>
    <row r="908" spans="1:26" x14ac:dyDescent="0.25">
      <c r="A908" s="66" t="s">
        <v>2422</v>
      </c>
      <c r="B908" s="66" t="s">
        <v>3480</v>
      </c>
      <c r="C908" s="67"/>
      <c r="D908" s="68"/>
      <c r="E908" s="69"/>
      <c r="F908" s="70"/>
      <c r="G908" s="67"/>
      <c r="H908" s="71"/>
      <c r="I908" s="72"/>
      <c r="J908" s="72"/>
      <c r="K908" s="36"/>
      <c r="L908" s="79"/>
      <c r="M908" s="79"/>
      <c r="N908" s="74"/>
      <c r="O908" s="81" t="s">
        <v>352</v>
      </c>
      <c r="P908" s="83">
        <v>42917.523715277777</v>
      </c>
      <c r="Q908" s="81" t="s">
        <v>3876</v>
      </c>
      <c r="R908" s="85" t="s">
        <v>4487</v>
      </c>
      <c r="S908" s="81" t="s">
        <v>362</v>
      </c>
      <c r="T908" s="81"/>
      <c r="U908" s="83">
        <v>42917.523715277777</v>
      </c>
      <c r="V908" s="85" t="s">
        <v>5817</v>
      </c>
      <c r="W908" s="81"/>
      <c r="X908" s="81"/>
      <c r="Y908" s="84" t="s">
        <v>7808</v>
      </c>
      <c r="Z908" s="84" t="s">
        <v>9104</v>
      </c>
    </row>
    <row r="909" spans="1:26" x14ac:dyDescent="0.25">
      <c r="A909" s="66" t="s">
        <v>2422</v>
      </c>
      <c r="B909" s="66" t="s">
        <v>2392</v>
      </c>
      <c r="C909" s="67"/>
      <c r="D909" s="68"/>
      <c r="E909" s="69"/>
      <c r="F909" s="70"/>
      <c r="G909" s="67"/>
      <c r="H909" s="71"/>
      <c r="I909" s="72"/>
      <c r="J909" s="72"/>
      <c r="K909" s="36"/>
      <c r="L909" s="79"/>
      <c r="M909" s="79"/>
      <c r="N909" s="74"/>
      <c r="O909" s="81" t="s">
        <v>353</v>
      </c>
      <c r="P909" s="83">
        <v>42917.523715277777</v>
      </c>
      <c r="Q909" s="81" t="s">
        <v>3876</v>
      </c>
      <c r="R909" s="85" t="s">
        <v>4487</v>
      </c>
      <c r="S909" s="81" t="s">
        <v>362</v>
      </c>
      <c r="T909" s="81"/>
      <c r="U909" s="83">
        <v>42917.523715277777</v>
      </c>
      <c r="V909" s="85" t="s">
        <v>5817</v>
      </c>
      <c r="W909" s="81"/>
      <c r="X909" s="81"/>
      <c r="Y909" s="84" t="s">
        <v>7808</v>
      </c>
      <c r="Z909" s="84" t="s">
        <v>9104</v>
      </c>
    </row>
    <row r="910" spans="1:26" x14ac:dyDescent="0.25">
      <c r="A910" s="66" t="s">
        <v>2423</v>
      </c>
      <c r="B910" s="66" t="s">
        <v>282</v>
      </c>
      <c r="C910" s="67"/>
      <c r="D910" s="68"/>
      <c r="E910" s="69"/>
      <c r="F910" s="70"/>
      <c r="G910" s="67"/>
      <c r="H910" s="71"/>
      <c r="I910" s="72"/>
      <c r="J910" s="72"/>
      <c r="K910" s="36"/>
      <c r="L910" s="79"/>
      <c r="M910" s="79"/>
      <c r="N910" s="74"/>
      <c r="O910" s="81" t="s">
        <v>352</v>
      </c>
      <c r="P910" s="83">
        <v>42917.523854166669</v>
      </c>
      <c r="Q910" s="81" t="s">
        <v>3872</v>
      </c>
      <c r="R910" s="81"/>
      <c r="S910" s="81"/>
      <c r="T910" s="81" t="s">
        <v>4875</v>
      </c>
      <c r="U910" s="83">
        <v>42917.523854166669</v>
      </c>
      <c r="V910" s="85" t="s">
        <v>5818</v>
      </c>
      <c r="W910" s="81"/>
      <c r="X910" s="81"/>
      <c r="Y910" s="84" t="s">
        <v>7809</v>
      </c>
      <c r="Z910" s="81"/>
    </row>
    <row r="911" spans="1:26" x14ac:dyDescent="0.25">
      <c r="A911" s="66" t="s">
        <v>2423</v>
      </c>
      <c r="B911" s="66" t="s">
        <v>287</v>
      </c>
      <c r="C911" s="67"/>
      <c r="D911" s="68"/>
      <c r="E911" s="69"/>
      <c r="F911" s="70"/>
      <c r="G911" s="67"/>
      <c r="H911" s="71"/>
      <c r="I911" s="72"/>
      <c r="J911" s="72"/>
      <c r="K911" s="36"/>
      <c r="L911" s="79"/>
      <c r="M911" s="79"/>
      <c r="N911" s="74"/>
      <c r="O911" s="81" t="s">
        <v>352</v>
      </c>
      <c r="P911" s="83">
        <v>42917.523854166669</v>
      </c>
      <c r="Q911" s="81" t="s">
        <v>3872</v>
      </c>
      <c r="R911" s="81"/>
      <c r="S911" s="81"/>
      <c r="T911" s="81" t="s">
        <v>4875</v>
      </c>
      <c r="U911" s="83">
        <v>42917.523854166669</v>
      </c>
      <c r="V911" s="85" t="s">
        <v>5818</v>
      </c>
      <c r="W911" s="81"/>
      <c r="X911" s="81"/>
      <c r="Y911" s="84" t="s">
        <v>7809</v>
      </c>
      <c r="Z911" s="81"/>
    </row>
    <row r="912" spans="1:26" x14ac:dyDescent="0.25">
      <c r="A912" s="66" t="s">
        <v>2423</v>
      </c>
      <c r="B912" s="66" t="s">
        <v>329</v>
      </c>
      <c r="C912" s="67"/>
      <c r="D912" s="68"/>
      <c r="E912" s="69"/>
      <c r="F912" s="70"/>
      <c r="G912" s="67"/>
      <c r="H912" s="71"/>
      <c r="I912" s="72"/>
      <c r="J912" s="72"/>
      <c r="K912" s="36"/>
      <c r="L912" s="79"/>
      <c r="M912" s="79"/>
      <c r="N912" s="74"/>
      <c r="O912" s="81" t="s">
        <v>352</v>
      </c>
      <c r="P912" s="83">
        <v>42917.523854166669</v>
      </c>
      <c r="Q912" s="81" t="s">
        <v>3872</v>
      </c>
      <c r="R912" s="81"/>
      <c r="S912" s="81"/>
      <c r="T912" s="81" t="s">
        <v>4875</v>
      </c>
      <c r="U912" s="83">
        <v>42917.523854166669</v>
      </c>
      <c r="V912" s="85" t="s">
        <v>5818</v>
      </c>
      <c r="W912" s="81"/>
      <c r="X912" s="81"/>
      <c r="Y912" s="84" t="s">
        <v>7809</v>
      </c>
      <c r="Z912" s="81"/>
    </row>
    <row r="913" spans="1:26" x14ac:dyDescent="0.25">
      <c r="A913" s="66" t="s">
        <v>2424</v>
      </c>
      <c r="B913" s="66" t="s">
        <v>282</v>
      </c>
      <c r="C913" s="67"/>
      <c r="D913" s="68"/>
      <c r="E913" s="69"/>
      <c r="F913" s="70"/>
      <c r="G913" s="67"/>
      <c r="H913" s="71"/>
      <c r="I913" s="72"/>
      <c r="J913" s="72"/>
      <c r="K913" s="36"/>
      <c r="L913" s="79"/>
      <c r="M913" s="79"/>
      <c r="N913" s="74"/>
      <c r="O913" s="81" t="s">
        <v>352</v>
      </c>
      <c r="P913" s="83">
        <v>42917.524606481478</v>
      </c>
      <c r="Q913" s="81" t="s">
        <v>3600</v>
      </c>
      <c r="R913" s="81"/>
      <c r="S913" s="81"/>
      <c r="T913" s="81" t="s">
        <v>4724</v>
      </c>
      <c r="U913" s="83">
        <v>42917.524606481478</v>
      </c>
      <c r="V913" s="85" t="s">
        <v>5819</v>
      </c>
      <c r="W913" s="81"/>
      <c r="X913" s="81"/>
      <c r="Y913" s="84" t="s">
        <v>7810</v>
      </c>
      <c r="Z913" s="81"/>
    </row>
    <row r="914" spans="1:26" x14ac:dyDescent="0.25">
      <c r="A914" s="66" t="s">
        <v>2424</v>
      </c>
      <c r="B914" s="66" t="s">
        <v>312</v>
      </c>
      <c r="C914" s="67"/>
      <c r="D914" s="68"/>
      <c r="E914" s="69"/>
      <c r="F914" s="70"/>
      <c r="G914" s="67"/>
      <c r="H914" s="71"/>
      <c r="I914" s="72"/>
      <c r="J914" s="72"/>
      <c r="K914" s="36"/>
      <c r="L914" s="79"/>
      <c r="M914" s="79"/>
      <c r="N914" s="74"/>
      <c r="O914" s="81" t="s">
        <v>352</v>
      </c>
      <c r="P914" s="83">
        <v>42917.524606481478</v>
      </c>
      <c r="Q914" s="81" t="s">
        <v>3600</v>
      </c>
      <c r="R914" s="81"/>
      <c r="S914" s="81"/>
      <c r="T914" s="81" t="s">
        <v>4724</v>
      </c>
      <c r="U914" s="83">
        <v>42917.524606481478</v>
      </c>
      <c r="V914" s="85" t="s">
        <v>5819</v>
      </c>
      <c r="W914" s="81"/>
      <c r="X914" s="81"/>
      <c r="Y914" s="84" t="s">
        <v>7810</v>
      </c>
      <c r="Z914" s="81"/>
    </row>
    <row r="915" spans="1:26" x14ac:dyDescent="0.25">
      <c r="A915" s="66" t="s">
        <v>2425</v>
      </c>
      <c r="B915" s="66" t="s">
        <v>282</v>
      </c>
      <c r="C915" s="67"/>
      <c r="D915" s="68"/>
      <c r="E915" s="69"/>
      <c r="F915" s="70"/>
      <c r="G915" s="67"/>
      <c r="H915" s="71"/>
      <c r="I915" s="72"/>
      <c r="J915" s="72"/>
      <c r="K915" s="36"/>
      <c r="L915" s="79"/>
      <c r="M915" s="79"/>
      <c r="N915" s="74"/>
      <c r="O915" s="81" t="s">
        <v>352</v>
      </c>
      <c r="P915" s="83">
        <v>42917.525370370371</v>
      </c>
      <c r="Q915" s="81" t="s">
        <v>3872</v>
      </c>
      <c r="R915" s="81"/>
      <c r="S915" s="81"/>
      <c r="T915" s="81" t="s">
        <v>4875</v>
      </c>
      <c r="U915" s="83">
        <v>42917.525370370371</v>
      </c>
      <c r="V915" s="85" t="s">
        <v>5820</v>
      </c>
      <c r="W915" s="81"/>
      <c r="X915" s="81"/>
      <c r="Y915" s="84" t="s">
        <v>7811</v>
      </c>
      <c r="Z915" s="81"/>
    </row>
    <row r="916" spans="1:26" x14ac:dyDescent="0.25">
      <c r="A916" s="66" t="s">
        <v>2425</v>
      </c>
      <c r="B916" s="66" t="s">
        <v>287</v>
      </c>
      <c r="C916" s="67"/>
      <c r="D916" s="68"/>
      <c r="E916" s="69"/>
      <c r="F916" s="70"/>
      <c r="G916" s="67"/>
      <c r="H916" s="71"/>
      <c r="I916" s="72"/>
      <c r="J916" s="72"/>
      <c r="K916" s="36"/>
      <c r="L916" s="79"/>
      <c r="M916" s="79"/>
      <c r="N916" s="74"/>
      <c r="O916" s="81" t="s">
        <v>352</v>
      </c>
      <c r="P916" s="83">
        <v>42917.525370370371</v>
      </c>
      <c r="Q916" s="81" t="s">
        <v>3872</v>
      </c>
      <c r="R916" s="81"/>
      <c r="S916" s="81"/>
      <c r="T916" s="81" t="s">
        <v>4875</v>
      </c>
      <c r="U916" s="83">
        <v>42917.525370370371</v>
      </c>
      <c r="V916" s="85" t="s">
        <v>5820</v>
      </c>
      <c r="W916" s="81"/>
      <c r="X916" s="81"/>
      <c r="Y916" s="84" t="s">
        <v>7811</v>
      </c>
      <c r="Z916" s="81"/>
    </row>
    <row r="917" spans="1:26" x14ac:dyDescent="0.25">
      <c r="A917" s="66" t="s">
        <v>2425</v>
      </c>
      <c r="B917" s="66" t="s">
        <v>329</v>
      </c>
      <c r="C917" s="67"/>
      <c r="D917" s="68"/>
      <c r="E917" s="69"/>
      <c r="F917" s="70"/>
      <c r="G917" s="67"/>
      <c r="H917" s="71"/>
      <c r="I917" s="72"/>
      <c r="J917" s="72"/>
      <c r="K917" s="36"/>
      <c r="L917" s="79"/>
      <c r="M917" s="79"/>
      <c r="N917" s="74"/>
      <c r="O917" s="81" t="s">
        <v>352</v>
      </c>
      <c r="P917" s="83">
        <v>42917.525370370371</v>
      </c>
      <c r="Q917" s="81" t="s">
        <v>3872</v>
      </c>
      <c r="R917" s="81"/>
      <c r="S917" s="81"/>
      <c r="T917" s="81" t="s">
        <v>4875</v>
      </c>
      <c r="U917" s="83">
        <v>42917.525370370371</v>
      </c>
      <c r="V917" s="85" t="s">
        <v>5820</v>
      </c>
      <c r="W917" s="81"/>
      <c r="X917" s="81"/>
      <c r="Y917" s="84" t="s">
        <v>7811</v>
      </c>
      <c r="Z917" s="81"/>
    </row>
    <row r="918" spans="1:26" x14ac:dyDescent="0.25">
      <c r="A918" s="66" t="s">
        <v>2426</v>
      </c>
      <c r="B918" s="66" t="s">
        <v>3481</v>
      </c>
      <c r="C918" s="67"/>
      <c r="D918" s="68"/>
      <c r="E918" s="69"/>
      <c r="F918" s="70"/>
      <c r="G918" s="67"/>
      <c r="H918" s="71"/>
      <c r="I918" s="72"/>
      <c r="J918" s="72"/>
      <c r="K918" s="36"/>
      <c r="L918" s="79"/>
      <c r="M918" s="79"/>
      <c r="N918" s="74"/>
      <c r="O918" s="81" t="s">
        <v>352</v>
      </c>
      <c r="P918" s="83">
        <v>42917.525625000002</v>
      </c>
      <c r="Q918" s="81" t="s">
        <v>3877</v>
      </c>
      <c r="R918" s="81"/>
      <c r="S918" s="81"/>
      <c r="T918" s="81" t="s">
        <v>4719</v>
      </c>
      <c r="U918" s="83">
        <v>42917.525625000002</v>
      </c>
      <c r="V918" s="85" t="s">
        <v>5821</v>
      </c>
      <c r="W918" s="81"/>
      <c r="X918" s="81"/>
      <c r="Y918" s="84" t="s">
        <v>7812</v>
      </c>
      <c r="Z918" s="81"/>
    </row>
    <row r="919" spans="1:26" x14ac:dyDescent="0.25">
      <c r="A919" s="66" t="s">
        <v>2427</v>
      </c>
      <c r="B919" s="66" t="s">
        <v>286</v>
      </c>
      <c r="C919" s="67"/>
      <c r="D919" s="68"/>
      <c r="E919" s="69"/>
      <c r="F919" s="70"/>
      <c r="G919" s="67"/>
      <c r="H919" s="71"/>
      <c r="I919" s="72"/>
      <c r="J919" s="72"/>
      <c r="K919" s="36"/>
      <c r="L919" s="79"/>
      <c r="M919" s="79"/>
      <c r="N919" s="74"/>
      <c r="O919" s="81" t="s">
        <v>352</v>
      </c>
      <c r="P919" s="83">
        <v>42917.525914351849</v>
      </c>
      <c r="Q919" s="81" t="s">
        <v>3878</v>
      </c>
      <c r="R919" s="81"/>
      <c r="S919" s="81"/>
      <c r="T919" s="81" t="s">
        <v>4878</v>
      </c>
      <c r="U919" s="83">
        <v>42917.525914351849</v>
      </c>
      <c r="V919" s="85" t="s">
        <v>5822</v>
      </c>
      <c r="W919" s="81"/>
      <c r="X919" s="81"/>
      <c r="Y919" s="84" t="s">
        <v>7813</v>
      </c>
      <c r="Z919" s="81"/>
    </row>
    <row r="920" spans="1:26" x14ac:dyDescent="0.25">
      <c r="A920" s="66" t="s">
        <v>2428</v>
      </c>
      <c r="B920" s="66" t="s">
        <v>3482</v>
      </c>
      <c r="C920" s="67"/>
      <c r="D920" s="68"/>
      <c r="E920" s="69"/>
      <c r="F920" s="70"/>
      <c r="G920" s="67"/>
      <c r="H920" s="71"/>
      <c r="I920" s="72"/>
      <c r="J920" s="72"/>
      <c r="K920" s="36"/>
      <c r="L920" s="79"/>
      <c r="M920" s="79"/>
      <c r="N920" s="74"/>
      <c r="O920" s="81" t="s">
        <v>352</v>
      </c>
      <c r="P920" s="83">
        <v>42917.526550925926</v>
      </c>
      <c r="Q920" s="81" t="s">
        <v>3879</v>
      </c>
      <c r="R920" s="81"/>
      <c r="S920" s="81"/>
      <c r="T920" s="81" t="s">
        <v>4879</v>
      </c>
      <c r="U920" s="83">
        <v>42917.526550925926</v>
      </c>
      <c r="V920" s="85" t="s">
        <v>5823</v>
      </c>
      <c r="W920" s="81"/>
      <c r="X920" s="81"/>
      <c r="Y920" s="84" t="s">
        <v>7814</v>
      </c>
      <c r="Z920" s="81"/>
    </row>
    <row r="921" spans="1:26" x14ac:dyDescent="0.25">
      <c r="A921" s="66" t="s">
        <v>2429</v>
      </c>
      <c r="B921" s="66" t="s">
        <v>200</v>
      </c>
      <c r="C921" s="67"/>
      <c r="D921" s="68"/>
      <c r="E921" s="69"/>
      <c r="F921" s="70"/>
      <c r="G921" s="67"/>
      <c r="H921" s="71"/>
      <c r="I921" s="72"/>
      <c r="J921" s="72"/>
      <c r="K921" s="36"/>
      <c r="L921" s="79"/>
      <c r="M921" s="79"/>
      <c r="N921" s="74"/>
      <c r="O921" s="81" t="s">
        <v>352</v>
      </c>
      <c r="P921" s="83">
        <v>42917.526562500003</v>
      </c>
      <c r="Q921" s="81" t="s">
        <v>3620</v>
      </c>
      <c r="R921" s="81"/>
      <c r="S921" s="81"/>
      <c r="T921" s="81" t="s">
        <v>4725</v>
      </c>
      <c r="U921" s="83">
        <v>42917.526562500003</v>
      </c>
      <c r="V921" s="85" t="s">
        <v>5824</v>
      </c>
      <c r="W921" s="81"/>
      <c r="X921" s="81"/>
      <c r="Y921" s="84" t="s">
        <v>7815</v>
      </c>
      <c r="Z921" s="81"/>
    </row>
    <row r="922" spans="1:26" x14ac:dyDescent="0.25">
      <c r="A922" s="66" t="s">
        <v>2430</v>
      </c>
      <c r="B922" s="66" t="s">
        <v>1350</v>
      </c>
      <c r="C922" s="67"/>
      <c r="D922" s="68"/>
      <c r="E922" s="69"/>
      <c r="F922" s="70"/>
      <c r="G922" s="67"/>
      <c r="H922" s="71"/>
      <c r="I922" s="72"/>
      <c r="J922" s="72"/>
      <c r="K922" s="36"/>
      <c r="L922" s="79"/>
      <c r="M922" s="79"/>
      <c r="N922" s="74"/>
      <c r="O922" s="81" t="s">
        <v>352</v>
      </c>
      <c r="P922" s="83">
        <v>42917.526909722219</v>
      </c>
      <c r="Q922" s="81" t="s">
        <v>3605</v>
      </c>
      <c r="R922" s="81"/>
      <c r="S922" s="81"/>
      <c r="T922" s="81" t="s">
        <v>379</v>
      </c>
      <c r="U922" s="83">
        <v>42917.526909722219</v>
      </c>
      <c r="V922" s="85" t="s">
        <v>5825</v>
      </c>
      <c r="W922" s="81"/>
      <c r="X922" s="81"/>
      <c r="Y922" s="84" t="s">
        <v>7816</v>
      </c>
      <c r="Z922" s="81"/>
    </row>
    <row r="923" spans="1:26" x14ac:dyDescent="0.25">
      <c r="A923" s="66" t="s">
        <v>2431</v>
      </c>
      <c r="B923" s="66" t="s">
        <v>282</v>
      </c>
      <c r="C923" s="67"/>
      <c r="D923" s="68"/>
      <c r="E923" s="69"/>
      <c r="F923" s="70"/>
      <c r="G923" s="67"/>
      <c r="H923" s="71"/>
      <c r="I923" s="72"/>
      <c r="J923" s="72"/>
      <c r="K923" s="36"/>
      <c r="L923" s="79"/>
      <c r="M923" s="79"/>
      <c r="N923" s="74"/>
      <c r="O923" s="81" t="s">
        <v>352</v>
      </c>
      <c r="P923" s="83">
        <v>42917.527025462965</v>
      </c>
      <c r="Q923" s="81" t="s">
        <v>3872</v>
      </c>
      <c r="R923" s="81"/>
      <c r="S923" s="81"/>
      <c r="T923" s="81" t="s">
        <v>4875</v>
      </c>
      <c r="U923" s="83">
        <v>42917.527025462965</v>
      </c>
      <c r="V923" s="85" t="s">
        <v>5826</v>
      </c>
      <c r="W923" s="81"/>
      <c r="X923" s="81"/>
      <c r="Y923" s="84" t="s">
        <v>7817</v>
      </c>
      <c r="Z923" s="81"/>
    </row>
    <row r="924" spans="1:26" x14ac:dyDescent="0.25">
      <c r="A924" s="66" t="s">
        <v>2431</v>
      </c>
      <c r="B924" s="66" t="s">
        <v>287</v>
      </c>
      <c r="C924" s="67"/>
      <c r="D924" s="68"/>
      <c r="E924" s="69"/>
      <c r="F924" s="70"/>
      <c r="G924" s="67"/>
      <c r="H924" s="71"/>
      <c r="I924" s="72"/>
      <c r="J924" s="72"/>
      <c r="K924" s="36"/>
      <c r="L924" s="79"/>
      <c r="M924" s="79"/>
      <c r="N924" s="74"/>
      <c r="O924" s="81" t="s">
        <v>352</v>
      </c>
      <c r="P924" s="83">
        <v>42917.527025462965</v>
      </c>
      <c r="Q924" s="81" t="s">
        <v>3872</v>
      </c>
      <c r="R924" s="81"/>
      <c r="S924" s="81"/>
      <c r="T924" s="81" t="s">
        <v>4875</v>
      </c>
      <c r="U924" s="83">
        <v>42917.527025462965</v>
      </c>
      <c r="V924" s="85" t="s">
        <v>5826</v>
      </c>
      <c r="W924" s="81"/>
      <c r="X924" s="81"/>
      <c r="Y924" s="84" t="s">
        <v>7817</v>
      </c>
      <c r="Z924" s="81"/>
    </row>
    <row r="925" spans="1:26" x14ac:dyDescent="0.25">
      <c r="A925" s="66" t="s">
        <v>2431</v>
      </c>
      <c r="B925" s="66" t="s">
        <v>329</v>
      </c>
      <c r="C925" s="67"/>
      <c r="D925" s="68"/>
      <c r="E925" s="69"/>
      <c r="F925" s="70"/>
      <c r="G925" s="67"/>
      <c r="H925" s="71"/>
      <c r="I925" s="72"/>
      <c r="J925" s="72"/>
      <c r="K925" s="36"/>
      <c r="L925" s="79"/>
      <c r="M925" s="79"/>
      <c r="N925" s="74"/>
      <c r="O925" s="81" t="s">
        <v>352</v>
      </c>
      <c r="P925" s="83">
        <v>42917.527025462965</v>
      </c>
      <c r="Q925" s="81" t="s">
        <v>3872</v>
      </c>
      <c r="R925" s="81"/>
      <c r="S925" s="81"/>
      <c r="T925" s="81" t="s">
        <v>4875</v>
      </c>
      <c r="U925" s="83">
        <v>42917.527025462965</v>
      </c>
      <c r="V925" s="85" t="s">
        <v>5826</v>
      </c>
      <c r="W925" s="81"/>
      <c r="X925" s="81"/>
      <c r="Y925" s="84" t="s">
        <v>7817</v>
      </c>
      <c r="Z925" s="81"/>
    </row>
    <row r="926" spans="1:26" x14ac:dyDescent="0.25">
      <c r="A926" s="66" t="s">
        <v>2432</v>
      </c>
      <c r="B926" s="66" t="s">
        <v>1359</v>
      </c>
      <c r="C926" s="67"/>
      <c r="D926" s="68"/>
      <c r="E926" s="69"/>
      <c r="F926" s="70"/>
      <c r="G926" s="67"/>
      <c r="H926" s="71"/>
      <c r="I926" s="72"/>
      <c r="J926" s="72"/>
      <c r="K926" s="36"/>
      <c r="L926" s="79"/>
      <c r="M926" s="79"/>
      <c r="N926" s="74"/>
      <c r="O926" s="81" t="s">
        <v>352</v>
      </c>
      <c r="P926" s="83">
        <v>42917.527118055557</v>
      </c>
      <c r="Q926" s="81" t="s">
        <v>3811</v>
      </c>
      <c r="R926" s="81"/>
      <c r="S926" s="81"/>
      <c r="T926" s="81" t="s">
        <v>4844</v>
      </c>
      <c r="U926" s="83">
        <v>42917.527118055557</v>
      </c>
      <c r="V926" s="85" t="s">
        <v>5827</v>
      </c>
      <c r="W926" s="81"/>
      <c r="X926" s="81"/>
      <c r="Y926" s="84" t="s">
        <v>7818</v>
      </c>
      <c r="Z926" s="81"/>
    </row>
    <row r="927" spans="1:26" x14ac:dyDescent="0.25">
      <c r="A927" s="66" t="s">
        <v>2433</v>
      </c>
      <c r="B927" s="66" t="s">
        <v>282</v>
      </c>
      <c r="C927" s="67"/>
      <c r="D927" s="68"/>
      <c r="E927" s="69"/>
      <c r="F927" s="70"/>
      <c r="G927" s="67"/>
      <c r="H927" s="71"/>
      <c r="I927" s="72"/>
      <c r="J927" s="72"/>
      <c r="K927" s="36"/>
      <c r="L927" s="79"/>
      <c r="M927" s="79"/>
      <c r="N927" s="74"/>
      <c r="O927" s="81" t="s">
        <v>352</v>
      </c>
      <c r="P927" s="83">
        <v>42917.527314814812</v>
      </c>
      <c r="Q927" s="81" t="s">
        <v>3872</v>
      </c>
      <c r="R927" s="81"/>
      <c r="S927" s="81"/>
      <c r="T927" s="81" t="s">
        <v>4875</v>
      </c>
      <c r="U927" s="83">
        <v>42917.527314814812</v>
      </c>
      <c r="V927" s="85" t="s">
        <v>5828</v>
      </c>
      <c r="W927" s="81"/>
      <c r="X927" s="81"/>
      <c r="Y927" s="84" t="s">
        <v>7819</v>
      </c>
      <c r="Z927" s="81"/>
    </row>
    <row r="928" spans="1:26" x14ac:dyDescent="0.25">
      <c r="A928" s="66" t="s">
        <v>2433</v>
      </c>
      <c r="B928" s="66" t="s">
        <v>287</v>
      </c>
      <c r="C928" s="67"/>
      <c r="D928" s="68"/>
      <c r="E928" s="69"/>
      <c r="F928" s="70"/>
      <c r="G928" s="67"/>
      <c r="H928" s="71"/>
      <c r="I928" s="72"/>
      <c r="J928" s="72"/>
      <c r="K928" s="36"/>
      <c r="L928" s="79"/>
      <c r="M928" s="79"/>
      <c r="N928" s="74"/>
      <c r="O928" s="81" t="s">
        <v>352</v>
      </c>
      <c r="P928" s="83">
        <v>42917.527314814812</v>
      </c>
      <c r="Q928" s="81" t="s">
        <v>3872</v>
      </c>
      <c r="R928" s="81"/>
      <c r="S928" s="81"/>
      <c r="T928" s="81" t="s">
        <v>4875</v>
      </c>
      <c r="U928" s="83">
        <v>42917.527314814812</v>
      </c>
      <c r="V928" s="85" t="s">
        <v>5828</v>
      </c>
      <c r="W928" s="81"/>
      <c r="X928" s="81"/>
      <c r="Y928" s="84" t="s">
        <v>7819</v>
      </c>
      <c r="Z928" s="81"/>
    </row>
    <row r="929" spans="1:26" x14ac:dyDescent="0.25">
      <c r="A929" s="66" t="s">
        <v>2433</v>
      </c>
      <c r="B929" s="66" t="s">
        <v>329</v>
      </c>
      <c r="C929" s="67"/>
      <c r="D929" s="68"/>
      <c r="E929" s="69"/>
      <c r="F929" s="70"/>
      <c r="G929" s="67"/>
      <c r="H929" s="71"/>
      <c r="I929" s="72"/>
      <c r="J929" s="72"/>
      <c r="K929" s="36"/>
      <c r="L929" s="79"/>
      <c r="M929" s="79"/>
      <c r="N929" s="74"/>
      <c r="O929" s="81" t="s">
        <v>352</v>
      </c>
      <c r="P929" s="83">
        <v>42917.527314814812</v>
      </c>
      <c r="Q929" s="81" t="s">
        <v>3872</v>
      </c>
      <c r="R929" s="81"/>
      <c r="S929" s="81"/>
      <c r="T929" s="81" t="s">
        <v>4875</v>
      </c>
      <c r="U929" s="83">
        <v>42917.527314814812</v>
      </c>
      <c r="V929" s="85" t="s">
        <v>5828</v>
      </c>
      <c r="W929" s="81"/>
      <c r="X929" s="81"/>
      <c r="Y929" s="84" t="s">
        <v>7819</v>
      </c>
      <c r="Z929" s="81"/>
    </row>
    <row r="930" spans="1:26" x14ac:dyDescent="0.25">
      <c r="A930" s="66" t="s">
        <v>2434</v>
      </c>
      <c r="B930" s="66" t="s">
        <v>193</v>
      </c>
      <c r="C930" s="67"/>
      <c r="D930" s="68"/>
      <c r="E930" s="69"/>
      <c r="F930" s="70"/>
      <c r="G930" s="67"/>
      <c r="H930" s="71"/>
      <c r="I930" s="72"/>
      <c r="J930" s="72"/>
      <c r="K930" s="36"/>
      <c r="L930" s="79"/>
      <c r="M930" s="79"/>
      <c r="N930" s="74"/>
      <c r="O930" s="81" t="s">
        <v>353</v>
      </c>
      <c r="P930" s="83">
        <v>42917.527337962965</v>
      </c>
      <c r="Q930" s="81" t="s">
        <v>3880</v>
      </c>
      <c r="R930" s="81"/>
      <c r="S930" s="81"/>
      <c r="T930" s="81" t="s">
        <v>379</v>
      </c>
      <c r="U930" s="83">
        <v>42917.527337962965</v>
      </c>
      <c r="V930" s="85" t="s">
        <v>5829</v>
      </c>
      <c r="W930" s="81"/>
      <c r="X930" s="81"/>
      <c r="Y930" s="84" t="s">
        <v>7820</v>
      </c>
      <c r="Z930" s="81"/>
    </row>
    <row r="931" spans="1:26" x14ac:dyDescent="0.25">
      <c r="A931" s="66" t="s">
        <v>2435</v>
      </c>
      <c r="B931" s="66" t="s">
        <v>2892</v>
      </c>
      <c r="C931" s="67"/>
      <c r="D931" s="68"/>
      <c r="E931" s="69"/>
      <c r="F931" s="70"/>
      <c r="G931" s="67"/>
      <c r="H931" s="71"/>
      <c r="I931" s="72"/>
      <c r="J931" s="72"/>
      <c r="K931" s="36"/>
      <c r="L931" s="79"/>
      <c r="M931" s="79"/>
      <c r="N931" s="74"/>
      <c r="O931" s="81" t="s">
        <v>352</v>
      </c>
      <c r="P931" s="83">
        <v>42917.527905092589</v>
      </c>
      <c r="Q931" s="81" t="s">
        <v>3757</v>
      </c>
      <c r="R931" s="81"/>
      <c r="S931" s="81"/>
      <c r="T931" s="81" t="s">
        <v>4730</v>
      </c>
      <c r="U931" s="83">
        <v>42917.527905092589</v>
      </c>
      <c r="V931" s="85" t="s">
        <v>5830</v>
      </c>
      <c r="W931" s="81"/>
      <c r="X931" s="81"/>
      <c r="Y931" s="84" t="s">
        <v>7821</v>
      </c>
      <c r="Z931" s="81"/>
    </row>
    <row r="932" spans="1:26" x14ac:dyDescent="0.25">
      <c r="A932" s="66" t="s">
        <v>2436</v>
      </c>
      <c r="B932" s="66" t="s">
        <v>3392</v>
      </c>
      <c r="C932" s="67"/>
      <c r="D932" s="68"/>
      <c r="E932" s="69"/>
      <c r="F932" s="70"/>
      <c r="G932" s="67"/>
      <c r="H932" s="71"/>
      <c r="I932" s="72"/>
      <c r="J932" s="72"/>
      <c r="K932" s="36"/>
      <c r="L932" s="79"/>
      <c r="M932" s="79"/>
      <c r="N932" s="74"/>
      <c r="O932" s="81" t="s">
        <v>352</v>
      </c>
      <c r="P932" s="83">
        <v>42917.527997685182</v>
      </c>
      <c r="Q932" s="81" t="s">
        <v>3591</v>
      </c>
      <c r="R932" s="81"/>
      <c r="S932" s="81"/>
      <c r="T932" s="81" t="s">
        <v>4719</v>
      </c>
      <c r="U932" s="83">
        <v>42917.527997685182</v>
      </c>
      <c r="V932" s="85" t="s">
        <v>5831</v>
      </c>
      <c r="W932" s="81"/>
      <c r="X932" s="81"/>
      <c r="Y932" s="84" t="s">
        <v>7822</v>
      </c>
      <c r="Z932" s="81"/>
    </row>
    <row r="933" spans="1:26" x14ac:dyDescent="0.25">
      <c r="A933" s="66" t="s">
        <v>2437</v>
      </c>
      <c r="B933" s="66" t="s">
        <v>3483</v>
      </c>
      <c r="C933" s="67"/>
      <c r="D933" s="68"/>
      <c r="E933" s="69"/>
      <c r="F933" s="70"/>
      <c r="G933" s="67"/>
      <c r="H933" s="71"/>
      <c r="I933" s="72"/>
      <c r="J933" s="72"/>
      <c r="K933" s="36"/>
      <c r="L933" s="79"/>
      <c r="M933" s="79"/>
      <c r="N933" s="74"/>
      <c r="O933" s="81" t="s">
        <v>352</v>
      </c>
      <c r="P933" s="83">
        <v>42917.528321759259</v>
      </c>
      <c r="Q933" s="81" t="s">
        <v>3881</v>
      </c>
      <c r="R933" s="81"/>
      <c r="S933" s="81"/>
      <c r="T933" s="81" t="s">
        <v>4880</v>
      </c>
      <c r="U933" s="83">
        <v>42917.528321759259</v>
      </c>
      <c r="V933" s="85" t="s">
        <v>5832</v>
      </c>
      <c r="W933" s="81"/>
      <c r="X933" s="81"/>
      <c r="Y933" s="84" t="s">
        <v>7823</v>
      </c>
      <c r="Z933" s="81"/>
    </row>
    <row r="934" spans="1:26" x14ac:dyDescent="0.25">
      <c r="A934" s="66" t="s">
        <v>2437</v>
      </c>
      <c r="B934" s="66" t="s">
        <v>278</v>
      </c>
      <c r="C934" s="67"/>
      <c r="D934" s="68"/>
      <c r="E934" s="69"/>
      <c r="F934" s="70"/>
      <c r="G934" s="67"/>
      <c r="H934" s="71"/>
      <c r="I934" s="72"/>
      <c r="J934" s="72"/>
      <c r="K934" s="36"/>
      <c r="L934" s="79"/>
      <c r="M934" s="79"/>
      <c r="N934" s="74"/>
      <c r="O934" s="81" t="s">
        <v>352</v>
      </c>
      <c r="P934" s="83">
        <v>42917.528321759259</v>
      </c>
      <c r="Q934" s="81" t="s">
        <v>3881</v>
      </c>
      <c r="R934" s="81"/>
      <c r="S934" s="81"/>
      <c r="T934" s="81" t="s">
        <v>4880</v>
      </c>
      <c r="U934" s="83">
        <v>42917.528321759259</v>
      </c>
      <c r="V934" s="85" t="s">
        <v>5832</v>
      </c>
      <c r="W934" s="81"/>
      <c r="X934" s="81"/>
      <c r="Y934" s="84" t="s">
        <v>7823</v>
      </c>
      <c r="Z934" s="81"/>
    </row>
    <row r="935" spans="1:26" x14ac:dyDescent="0.25">
      <c r="A935" s="66" t="s">
        <v>2438</v>
      </c>
      <c r="B935" s="66" t="s">
        <v>282</v>
      </c>
      <c r="C935" s="67"/>
      <c r="D935" s="68"/>
      <c r="E935" s="69"/>
      <c r="F935" s="70"/>
      <c r="G935" s="67"/>
      <c r="H935" s="71"/>
      <c r="I935" s="72"/>
      <c r="J935" s="72"/>
      <c r="K935" s="36"/>
      <c r="L935" s="79"/>
      <c r="M935" s="79"/>
      <c r="N935" s="74"/>
      <c r="O935" s="81" t="s">
        <v>352</v>
      </c>
      <c r="P935" s="83">
        <v>42917.528402777774</v>
      </c>
      <c r="Q935" s="81" t="s">
        <v>3872</v>
      </c>
      <c r="R935" s="81"/>
      <c r="S935" s="81"/>
      <c r="T935" s="81" t="s">
        <v>4875</v>
      </c>
      <c r="U935" s="83">
        <v>42917.528402777774</v>
      </c>
      <c r="V935" s="85" t="s">
        <v>5833</v>
      </c>
      <c r="W935" s="81"/>
      <c r="X935" s="81"/>
      <c r="Y935" s="84" t="s">
        <v>7824</v>
      </c>
      <c r="Z935" s="81"/>
    </row>
    <row r="936" spans="1:26" x14ac:dyDescent="0.25">
      <c r="A936" s="66" t="s">
        <v>2438</v>
      </c>
      <c r="B936" s="66" t="s">
        <v>287</v>
      </c>
      <c r="C936" s="67"/>
      <c r="D936" s="68"/>
      <c r="E936" s="69"/>
      <c r="F936" s="70"/>
      <c r="G936" s="67"/>
      <c r="H936" s="71"/>
      <c r="I936" s="72"/>
      <c r="J936" s="72"/>
      <c r="K936" s="36"/>
      <c r="L936" s="79"/>
      <c r="M936" s="79"/>
      <c r="N936" s="74"/>
      <c r="O936" s="81" t="s">
        <v>352</v>
      </c>
      <c r="P936" s="83">
        <v>42917.528402777774</v>
      </c>
      <c r="Q936" s="81" t="s">
        <v>3872</v>
      </c>
      <c r="R936" s="81"/>
      <c r="S936" s="81"/>
      <c r="T936" s="81" t="s">
        <v>4875</v>
      </c>
      <c r="U936" s="83">
        <v>42917.528402777774</v>
      </c>
      <c r="V936" s="85" t="s">
        <v>5833</v>
      </c>
      <c r="W936" s="81"/>
      <c r="X936" s="81"/>
      <c r="Y936" s="84" t="s">
        <v>7824</v>
      </c>
      <c r="Z936" s="81"/>
    </row>
    <row r="937" spans="1:26" x14ac:dyDescent="0.25">
      <c r="A937" s="66" t="s">
        <v>2438</v>
      </c>
      <c r="B937" s="66" t="s">
        <v>329</v>
      </c>
      <c r="C937" s="67"/>
      <c r="D937" s="68"/>
      <c r="E937" s="69"/>
      <c r="F937" s="70"/>
      <c r="G937" s="67"/>
      <c r="H937" s="71"/>
      <c r="I937" s="72"/>
      <c r="J937" s="72"/>
      <c r="K937" s="36"/>
      <c r="L937" s="79"/>
      <c r="M937" s="79"/>
      <c r="N937" s="74"/>
      <c r="O937" s="81" t="s">
        <v>352</v>
      </c>
      <c r="P937" s="83">
        <v>42917.528402777774</v>
      </c>
      <c r="Q937" s="81" t="s">
        <v>3872</v>
      </c>
      <c r="R937" s="81"/>
      <c r="S937" s="81"/>
      <c r="T937" s="81" t="s">
        <v>4875</v>
      </c>
      <c r="U937" s="83">
        <v>42917.528402777774</v>
      </c>
      <c r="V937" s="85" t="s">
        <v>5833</v>
      </c>
      <c r="W937" s="81"/>
      <c r="X937" s="81"/>
      <c r="Y937" s="84" t="s">
        <v>7824</v>
      </c>
      <c r="Z937" s="81"/>
    </row>
    <row r="938" spans="1:26" x14ac:dyDescent="0.25">
      <c r="A938" s="66" t="s">
        <v>2439</v>
      </c>
      <c r="B938" s="66" t="s">
        <v>1350</v>
      </c>
      <c r="C938" s="67"/>
      <c r="D938" s="68"/>
      <c r="E938" s="69"/>
      <c r="F938" s="70"/>
      <c r="G938" s="67"/>
      <c r="H938" s="71"/>
      <c r="I938" s="72"/>
      <c r="J938" s="72"/>
      <c r="K938" s="36"/>
      <c r="L938" s="79"/>
      <c r="M938" s="79"/>
      <c r="N938" s="74"/>
      <c r="O938" s="81" t="s">
        <v>352</v>
      </c>
      <c r="P938" s="83">
        <v>42917.528437499997</v>
      </c>
      <c r="Q938" s="81" t="s">
        <v>3605</v>
      </c>
      <c r="R938" s="81"/>
      <c r="S938" s="81"/>
      <c r="T938" s="81" t="s">
        <v>379</v>
      </c>
      <c r="U938" s="83">
        <v>42917.528437499997</v>
      </c>
      <c r="V938" s="85" t="s">
        <v>5834</v>
      </c>
      <c r="W938" s="81"/>
      <c r="X938" s="81"/>
      <c r="Y938" s="84" t="s">
        <v>7825</v>
      </c>
      <c r="Z938" s="81"/>
    </row>
    <row r="939" spans="1:26" x14ac:dyDescent="0.25">
      <c r="A939" s="66" t="s">
        <v>2440</v>
      </c>
      <c r="B939" s="66" t="s">
        <v>282</v>
      </c>
      <c r="C939" s="67"/>
      <c r="D939" s="68"/>
      <c r="E939" s="69"/>
      <c r="F939" s="70"/>
      <c r="G939" s="67"/>
      <c r="H939" s="71"/>
      <c r="I939" s="72"/>
      <c r="J939" s="72"/>
      <c r="K939" s="36"/>
      <c r="L939" s="79"/>
      <c r="M939" s="79"/>
      <c r="N939" s="74"/>
      <c r="O939" s="81" t="s">
        <v>352</v>
      </c>
      <c r="P939" s="83">
        <v>42917.528506944444</v>
      </c>
      <c r="Q939" s="81" t="s">
        <v>3872</v>
      </c>
      <c r="R939" s="81"/>
      <c r="S939" s="81"/>
      <c r="T939" s="81" t="s">
        <v>4875</v>
      </c>
      <c r="U939" s="83">
        <v>42917.528506944444</v>
      </c>
      <c r="V939" s="85" t="s">
        <v>5835</v>
      </c>
      <c r="W939" s="81"/>
      <c r="X939" s="81"/>
      <c r="Y939" s="84" t="s">
        <v>7826</v>
      </c>
      <c r="Z939" s="81"/>
    </row>
    <row r="940" spans="1:26" x14ac:dyDescent="0.25">
      <c r="A940" s="66" t="s">
        <v>2440</v>
      </c>
      <c r="B940" s="66" t="s">
        <v>287</v>
      </c>
      <c r="C940" s="67"/>
      <c r="D940" s="68"/>
      <c r="E940" s="69"/>
      <c r="F940" s="70"/>
      <c r="G940" s="67"/>
      <c r="H940" s="71"/>
      <c r="I940" s="72"/>
      <c r="J940" s="72"/>
      <c r="K940" s="36"/>
      <c r="L940" s="79"/>
      <c r="M940" s="79"/>
      <c r="N940" s="74"/>
      <c r="O940" s="81" t="s">
        <v>352</v>
      </c>
      <c r="P940" s="83">
        <v>42917.528506944444</v>
      </c>
      <c r="Q940" s="81" t="s">
        <v>3872</v>
      </c>
      <c r="R940" s="81"/>
      <c r="S940" s="81"/>
      <c r="T940" s="81" t="s">
        <v>4875</v>
      </c>
      <c r="U940" s="83">
        <v>42917.528506944444</v>
      </c>
      <c r="V940" s="85" t="s">
        <v>5835</v>
      </c>
      <c r="W940" s="81"/>
      <c r="X940" s="81"/>
      <c r="Y940" s="84" t="s">
        <v>7826</v>
      </c>
      <c r="Z940" s="81"/>
    </row>
    <row r="941" spans="1:26" x14ac:dyDescent="0.25">
      <c r="A941" s="66" t="s">
        <v>2440</v>
      </c>
      <c r="B941" s="66" t="s">
        <v>329</v>
      </c>
      <c r="C941" s="67"/>
      <c r="D941" s="68"/>
      <c r="E941" s="69"/>
      <c r="F941" s="70"/>
      <c r="G941" s="67"/>
      <c r="H941" s="71"/>
      <c r="I941" s="72"/>
      <c r="J941" s="72"/>
      <c r="K941" s="36"/>
      <c r="L941" s="79"/>
      <c r="M941" s="79"/>
      <c r="N941" s="74"/>
      <c r="O941" s="81" t="s">
        <v>352</v>
      </c>
      <c r="P941" s="83">
        <v>42917.528506944444</v>
      </c>
      <c r="Q941" s="81" t="s">
        <v>3872</v>
      </c>
      <c r="R941" s="81"/>
      <c r="S941" s="81"/>
      <c r="T941" s="81" t="s">
        <v>4875</v>
      </c>
      <c r="U941" s="83">
        <v>42917.528506944444</v>
      </c>
      <c r="V941" s="85" t="s">
        <v>5835</v>
      </c>
      <c r="W941" s="81"/>
      <c r="X941" s="81"/>
      <c r="Y941" s="84" t="s">
        <v>7826</v>
      </c>
      <c r="Z941" s="81"/>
    </row>
    <row r="942" spans="1:26" x14ac:dyDescent="0.25">
      <c r="A942" s="66" t="s">
        <v>2441</v>
      </c>
      <c r="B942" s="66" t="s">
        <v>282</v>
      </c>
      <c r="C942" s="67"/>
      <c r="D942" s="68"/>
      <c r="E942" s="69"/>
      <c r="F942" s="70"/>
      <c r="G942" s="67"/>
      <c r="H942" s="71"/>
      <c r="I942" s="72"/>
      <c r="J942" s="72"/>
      <c r="K942" s="36"/>
      <c r="L942" s="79"/>
      <c r="M942" s="79"/>
      <c r="N942" s="74"/>
      <c r="O942" s="81" t="s">
        <v>352</v>
      </c>
      <c r="P942" s="83">
        <v>42917.528958333336</v>
      </c>
      <c r="Q942" s="81" t="s">
        <v>3872</v>
      </c>
      <c r="R942" s="81"/>
      <c r="S942" s="81"/>
      <c r="T942" s="81" t="s">
        <v>4875</v>
      </c>
      <c r="U942" s="83">
        <v>42917.528958333336</v>
      </c>
      <c r="V942" s="85" t="s">
        <v>5836</v>
      </c>
      <c r="W942" s="81"/>
      <c r="X942" s="81"/>
      <c r="Y942" s="84" t="s">
        <v>7827</v>
      </c>
      <c r="Z942" s="81"/>
    </row>
    <row r="943" spans="1:26" x14ac:dyDescent="0.25">
      <c r="A943" s="66" t="s">
        <v>2441</v>
      </c>
      <c r="B943" s="66" t="s">
        <v>287</v>
      </c>
      <c r="C943" s="67"/>
      <c r="D943" s="68"/>
      <c r="E943" s="69"/>
      <c r="F943" s="70"/>
      <c r="G943" s="67"/>
      <c r="H943" s="71"/>
      <c r="I943" s="72"/>
      <c r="J943" s="72"/>
      <c r="K943" s="36"/>
      <c r="L943" s="79"/>
      <c r="M943" s="79"/>
      <c r="N943" s="74"/>
      <c r="O943" s="81" t="s">
        <v>352</v>
      </c>
      <c r="P943" s="83">
        <v>42917.528958333336</v>
      </c>
      <c r="Q943" s="81" t="s">
        <v>3872</v>
      </c>
      <c r="R943" s="81"/>
      <c r="S943" s="81"/>
      <c r="T943" s="81" t="s">
        <v>4875</v>
      </c>
      <c r="U943" s="83">
        <v>42917.528958333336</v>
      </c>
      <c r="V943" s="85" t="s">
        <v>5836</v>
      </c>
      <c r="W943" s="81"/>
      <c r="X943" s="81"/>
      <c r="Y943" s="84" t="s">
        <v>7827</v>
      </c>
      <c r="Z943" s="81"/>
    </row>
    <row r="944" spans="1:26" x14ac:dyDescent="0.25">
      <c r="A944" s="66" t="s">
        <v>2441</v>
      </c>
      <c r="B944" s="66" t="s">
        <v>329</v>
      </c>
      <c r="C944" s="67"/>
      <c r="D944" s="68"/>
      <c r="E944" s="69"/>
      <c r="F944" s="70"/>
      <c r="G944" s="67"/>
      <c r="H944" s="71"/>
      <c r="I944" s="72"/>
      <c r="J944" s="72"/>
      <c r="K944" s="36"/>
      <c r="L944" s="79"/>
      <c r="M944" s="79"/>
      <c r="N944" s="74"/>
      <c r="O944" s="81" t="s">
        <v>352</v>
      </c>
      <c r="P944" s="83">
        <v>42917.528958333336</v>
      </c>
      <c r="Q944" s="81" t="s">
        <v>3872</v>
      </c>
      <c r="R944" s="81"/>
      <c r="S944" s="81"/>
      <c r="T944" s="81" t="s">
        <v>4875</v>
      </c>
      <c r="U944" s="83">
        <v>42917.528958333336</v>
      </c>
      <c r="V944" s="85" t="s">
        <v>5836</v>
      </c>
      <c r="W944" s="81"/>
      <c r="X944" s="81"/>
      <c r="Y944" s="84" t="s">
        <v>7827</v>
      </c>
      <c r="Z944" s="81"/>
    </row>
    <row r="945" spans="1:26" x14ac:dyDescent="0.25">
      <c r="A945" s="66" t="s">
        <v>2442</v>
      </c>
      <c r="B945" s="66" t="s">
        <v>282</v>
      </c>
      <c r="C945" s="67"/>
      <c r="D945" s="68"/>
      <c r="E945" s="69"/>
      <c r="F945" s="70"/>
      <c r="G945" s="67"/>
      <c r="H945" s="71"/>
      <c r="I945" s="72"/>
      <c r="J945" s="72"/>
      <c r="K945" s="36"/>
      <c r="L945" s="79"/>
      <c r="M945" s="79"/>
      <c r="N945" s="74"/>
      <c r="O945" s="81" t="s">
        <v>352</v>
      </c>
      <c r="P945" s="83">
        <v>42917.529062499998</v>
      </c>
      <c r="Q945" s="81" t="s">
        <v>3872</v>
      </c>
      <c r="R945" s="81"/>
      <c r="S945" s="81"/>
      <c r="T945" s="81" t="s">
        <v>4875</v>
      </c>
      <c r="U945" s="83">
        <v>42917.529062499998</v>
      </c>
      <c r="V945" s="85" t="s">
        <v>5837</v>
      </c>
      <c r="W945" s="81"/>
      <c r="X945" s="81"/>
      <c r="Y945" s="84" t="s">
        <v>7828</v>
      </c>
      <c r="Z945" s="81"/>
    </row>
    <row r="946" spans="1:26" x14ac:dyDescent="0.25">
      <c r="A946" s="66" t="s">
        <v>2442</v>
      </c>
      <c r="B946" s="66" t="s">
        <v>287</v>
      </c>
      <c r="C946" s="67"/>
      <c r="D946" s="68"/>
      <c r="E946" s="69"/>
      <c r="F946" s="70"/>
      <c r="G946" s="67"/>
      <c r="H946" s="71"/>
      <c r="I946" s="72"/>
      <c r="J946" s="72"/>
      <c r="K946" s="36"/>
      <c r="L946" s="79"/>
      <c r="M946" s="79"/>
      <c r="N946" s="74"/>
      <c r="O946" s="81" t="s">
        <v>352</v>
      </c>
      <c r="P946" s="83">
        <v>42917.529062499998</v>
      </c>
      <c r="Q946" s="81" t="s">
        <v>3872</v>
      </c>
      <c r="R946" s="81"/>
      <c r="S946" s="81"/>
      <c r="T946" s="81" t="s">
        <v>4875</v>
      </c>
      <c r="U946" s="83">
        <v>42917.529062499998</v>
      </c>
      <c r="V946" s="85" t="s">
        <v>5837</v>
      </c>
      <c r="W946" s="81"/>
      <c r="X946" s="81"/>
      <c r="Y946" s="84" t="s">
        <v>7828</v>
      </c>
      <c r="Z946" s="81"/>
    </row>
    <row r="947" spans="1:26" x14ac:dyDescent="0.25">
      <c r="A947" s="66" t="s">
        <v>2442</v>
      </c>
      <c r="B947" s="66" t="s">
        <v>329</v>
      </c>
      <c r="C947" s="67"/>
      <c r="D947" s="68"/>
      <c r="E947" s="69"/>
      <c r="F947" s="70"/>
      <c r="G947" s="67"/>
      <c r="H947" s="71"/>
      <c r="I947" s="72"/>
      <c r="J947" s="72"/>
      <c r="K947" s="36"/>
      <c r="L947" s="79"/>
      <c r="M947" s="79"/>
      <c r="N947" s="74"/>
      <c r="O947" s="81" t="s">
        <v>352</v>
      </c>
      <c r="P947" s="83">
        <v>42917.529062499998</v>
      </c>
      <c r="Q947" s="81" t="s">
        <v>3872</v>
      </c>
      <c r="R947" s="81"/>
      <c r="S947" s="81"/>
      <c r="T947" s="81" t="s">
        <v>4875</v>
      </c>
      <c r="U947" s="83">
        <v>42917.529062499998</v>
      </c>
      <c r="V947" s="85" t="s">
        <v>5837</v>
      </c>
      <c r="W947" s="81"/>
      <c r="X947" s="81"/>
      <c r="Y947" s="84" t="s">
        <v>7828</v>
      </c>
      <c r="Z947" s="81"/>
    </row>
    <row r="948" spans="1:26" x14ac:dyDescent="0.25">
      <c r="A948" s="66" t="s">
        <v>2443</v>
      </c>
      <c r="B948" s="66" t="s">
        <v>2443</v>
      </c>
      <c r="C948" s="67"/>
      <c r="D948" s="68"/>
      <c r="E948" s="69"/>
      <c r="F948" s="70"/>
      <c r="G948" s="67"/>
      <c r="H948" s="71"/>
      <c r="I948" s="72"/>
      <c r="J948" s="72"/>
      <c r="K948" s="36"/>
      <c r="L948" s="79"/>
      <c r="M948" s="79"/>
      <c r="N948" s="74"/>
      <c r="O948" s="81" t="s">
        <v>179</v>
      </c>
      <c r="P948" s="83">
        <v>42917.52915509259</v>
      </c>
      <c r="Q948" s="81" t="s">
        <v>3882</v>
      </c>
      <c r="R948" s="81"/>
      <c r="S948" s="81"/>
      <c r="T948" s="81" t="s">
        <v>4719</v>
      </c>
      <c r="U948" s="83">
        <v>42917.52915509259</v>
      </c>
      <c r="V948" s="85" t="s">
        <v>5838</v>
      </c>
      <c r="W948" s="81"/>
      <c r="X948" s="81"/>
      <c r="Y948" s="84" t="s">
        <v>7829</v>
      </c>
      <c r="Z948" s="81"/>
    </row>
    <row r="949" spans="1:26" x14ac:dyDescent="0.25">
      <c r="A949" s="66" t="s">
        <v>2444</v>
      </c>
      <c r="B949" s="66" t="s">
        <v>278</v>
      </c>
      <c r="C949" s="67"/>
      <c r="D949" s="68"/>
      <c r="E949" s="69"/>
      <c r="F949" s="70"/>
      <c r="G949" s="67"/>
      <c r="H949" s="71"/>
      <c r="I949" s="72"/>
      <c r="J949" s="72"/>
      <c r="K949" s="36"/>
      <c r="L949" s="79"/>
      <c r="M949" s="79"/>
      <c r="N949" s="74"/>
      <c r="O949" s="81" t="s">
        <v>352</v>
      </c>
      <c r="P949" s="83">
        <v>42917.529166666667</v>
      </c>
      <c r="Q949" s="81" t="s">
        <v>3883</v>
      </c>
      <c r="R949" s="81"/>
      <c r="S949" s="81"/>
      <c r="T949" s="81" t="s">
        <v>4784</v>
      </c>
      <c r="U949" s="83">
        <v>42917.529166666667</v>
      </c>
      <c r="V949" s="85" t="s">
        <v>5839</v>
      </c>
      <c r="W949" s="81"/>
      <c r="X949" s="81"/>
      <c r="Y949" s="84" t="s">
        <v>7830</v>
      </c>
      <c r="Z949" s="81"/>
    </row>
    <row r="950" spans="1:26" x14ac:dyDescent="0.25">
      <c r="A950" s="66" t="s">
        <v>2445</v>
      </c>
      <c r="B950" s="66" t="s">
        <v>274</v>
      </c>
      <c r="C950" s="67"/>
      <c r="D950" s="68"/>
      <c r="E950" s="69"/>
      <c r="F950" s="70"/>
      <c r="G950" s="67"/>
      <c r="H950" s="71"/>
      <c r="I950" s="72"/>
      <c r="J950" s="72"/>
      <c r="K950" s="36"/>
      <c r="L950" s="79"/>
      <c r="M950" s="79"/>
      <c r="N950" s="74"/>
      <c r="O950" s="81" t="s">
        <v>352</v>
      </c>
      <c r="P950" s="83">
        <v>42917.529560185183</v>
      </c>
      <c r="Q950" s="81" t="s">
        <v>3626</v>
      </c>
      <c r="R950" s="85" t="s">
        <v>4412</v>
      </c>
      <c r="S950" s="81" t="s">
        <v>359</v>
      </c>
      <c r="T950" s="81" t="s">
        <v>4742</v>
      </c>
      <c r="U950" s="83">
        <v>42917.529560185183</v>
      </c>
      <c r="V950" s="85" t="s">
        <v>5840</v>
      </c>
      <c r="W950" s="81"/>
      <c r="X950" s="81"/>
      <c r="Y950" s="84" t="s">
        <v>7831</v>
      </c>
      <c r="Z950" s="81"/>
    </row>
    <row r="951" spans="1:26" x14ac:dyDescent="0.25">
      <c r="A951" s="66" t="s">
        <v>2445</v>
      </c>
      <c r="B951" s="66" t="s">
        <v>3394</v>
      </c>
      <c r="C951" s="67"/>
      <c r="D951" s="68"/>
      <c r="E951" s="69"/>
      <c r="F951" s="70"/>
      <c r="G951" s="67"/>
      <c r="H951" s="71"/>
      <c r="I951" s="72"/>
      <c r="J951" s="72"/>
      <c r="K951" s="36"/>
      <c r="L951" s="79"/>
      <c r="M951" s="79"/>
      <c r="N951" s="74"/>
      <c r="O951" s="81" t="s">
        <v>352</v>
      </c>
      <c r="P951" s="83">
        <v>42917.529560185183</v>
      </c>
      <c r="Q951" s="81" t="s">
        <v>3626</v>
      </c>
      <c r="R951" s="85" t="s">
        <v>4412</v>
      </c>
      <c r="S951" s="81" t="s">
        <v>359</v>
      </c>
      <c r="T951" s="81" t="s">
        <v>4742</v>
      </c>
      <c r="U951" s="83">
        <v>42917.529560185183</v>
      </c>
      <c r="V951" s="85" t="s">
        <v>5840</v>
      </c>
      <c r="W951" s="81"/>
      <c r="X951" s="81"/>
      <c r="Y951" s="84" t="s">
        <v>7831</v>
      </c>
      <c r="Z951" s="81"/>
    </row>
    <row r="952" spans="1:26" x14ac:dyDescent="0.25">
      <c r="A952" s="66" t="s">
        <v>2446</v>
      </c>
      <c r="B952" s="66" t="s">
        <v>3392</v>
      </c>
      <c r="C952" s="67"/>
      <c r="D952" s="68"/>
      <c r="E952" s="69"/>
      <c r="F952" s="70"/>
      <c r="G952" s="67"/>
      <c r="H952" s="71"/>
      <c r="I952" s="72"/>
      <c r="J952" s="72"/>
      <c r="K952" s="36"/>
      <c r="L952" s="79"/>
      <c r="M952" s="79"/>
      <c r="N952" s="74"/>
      <c r="O952" s="81" t="s">
        <v>352</v>
      </c>
      <c r="P952" s="83">
        <v>42917.529629629629</v>
      </c>
      <c r="Q952" s="81" t="s">
        <v>3591</v>
      </c>
      <c r="R952" s="81"/>
      <c r="S952" s="81"/>
      <c r="T952" s="81" t="s">
        <v>4719</v>
      </c>
      <c r="U952" s="83">
        <v>42917.529629629629</v>
      </c>
      <c r="V952" s="85" t="s">
        <v>5841</v>
      </c>
      <c r="W952" s="81"/>
      <c r="X952" s="81"/>
      <c r="Y952" s="84" t="s">
        <v>7832</v>
      </c>
      <c r="Z952" s="81"/>
    </row>
    <row r="953" spans="1:26" x14ac:dyDescent="0.25">
      <c r="A953" s="66" t="s">
        <v>2447</v>
      </c>
      <c r="B953" s="66" t="s">
        <v>282</v>
      </c>
      <c r="C953" s="67"/>
      <c r="D953" s="68"/>
      <c r="E953" s="69"/>
      <c r="F953" s="70"/>
      <c r="G953" s="67"/>
      <c r="H953" s="71"/>
      <c r="I953" s="72"/>
      <c r="J953" s="72"/>
      <c r="K953" s="36"/>
      <c r="L953" s="79"/>
      <c r="M953" s="79"/>
      <c r="N953" s="74"/>
      <c r="O953" s="81" t="s">
        <v>352</v>
      </c>
      <c r="P953" s="83">
        <v>42917.530694444446</v>
      </c>
      <c r="Q953" s="81" t="s">
        <v>3832</v>
      </c>
      <c r="R953" s="81"/>
      <c r="S953" s="81"/>
      <c r="T953" s="81" t="s">
        <v>4855</v>
      </c>
      <c r="U953" s="83">
        <v>42917.530694444446</v>
      </c>
      <c r="V953" s="85" t="s">
        <v>5842</v>
      </c>
      <c r="W953" s="81"/>
      <c r="X953" s="81"/>
      <c r="Y953" s="84" t="s">
        <v>7833</v>
      </c>
      <c r="Z953" s="81"/>
    </row>
    <row r="954" spans="1:26" x14ac:dyDescent="0.25">
      <c r="A954" s="66" t="s">
        <v>2447</v>
      </c>
      <c r="B954" s="66" t="s">
        <v>3358</v>
      </c>
      <c r="C954" s="67"/>
      <c r="D954" s="68"/>
      <c r="E954" s="69"/>
      <c r="F954" s="70"/>
      <c r="G954" s="67"/>
      <c r="H954" s="71"/>
      <c r="I954" s="72"/>
      <c r="J954" s="72"/>
      <c r="K954" s="36"/>
      <c r="L954" s="79"/>
      <c r="M954" s="79"/>
      <c r="N954" s="74"/>
      <c r="O954" s="81" t="s">
        <v>352</v>
      </c>
      <c r="P954" s="83">
        <v>42917.530694444446</v>
      </c>
      <c r="Q954" s="81" t="s">
        <v>3832</v>
      </c>
      <c r="R954" s="81"/>
      <c r="S954" s="81"/>
      <c r="T954" s="81" t="s">
        <v>4855</v>
      </c>
      <c r="U954" s="83">
        <v>42917.530694444446</v>
      </c>
      <c r="V954" s="85" t="s">
        <v>5842</v>
      </c>
      <c r="W954" s="81"/>
      <c r="X954" s="81"/>
      <c r="Y954" s="84" t="s">
        <v>7833</v>
      </c>
      <c r="Z954" s="81"/>
    </row>
    <row r="955" spans="1:26" x14ac:dyDescent="0.25">
      <c r="A955" s="66" t="s">
        <v>2448</v>
      </c>
      <c r="B955" s="66" t="s">
        <v>3409</v>
      </c>
      <c r="C955" s="67"/>
      <c r="D955" s="68"/>
      <c r="E955" s="69"/>
      <c r="F955" s="70"/>
      <c r="G955" s="67"/>
      <c r="H955" s="71"/>
      <c r="I955" s="72"/>
      <c r="J955" s="72"/>
      <c r="K955" s="36"/>
      <c r="L955" s="79"/>
      <c r="M955" s="79"/>
      <c r="N955" s="74"/>
      <c r="O955" s="81" t="s">
        <v>352</v>
      </c>
      <c r="P955" s="83">
        <v>42917.530046296299</v>
      </c>
      <c r="Q955" s="81" t="s">
        <v>3637</v>
      </c>
      <c r="R955" s="81"/>
      <c r="S955" s="81"/>
      <c r="T955" s="81" t="s">
        <v>4746</v>
      </c>
      <c r="U955" s="83">
        <v>42917.530046296299</v>
      </c>
      <c r="V955" s="85" t="s">
        <v>5843</v>
      </c>
      <c r="W955" s="81"/>
      <c r="X955" s="81"/>
      <c r="Y955" s="84" t="s">
        <v>7834</v>
      </c>
      <c r="Z955" s="81"/>
    </row>
    <row r="956" spans="1:26" x14ac:dyDescent="0.25">
      <c r="A956" s="66" t="s">
        <v>2448</v>
      </c>
      <c r="B956" s="66" t="s">
        <v>282</v>
      </c>
      <c r="C956" s="67"/>
      <c r="D956" s="68"/>
      <c r="E956" s="69"/>
      <c r="F956" s="70"/>
      <c r="G956" s="67"/>
      <c r="H956" s="71"/>
      <c r="I956" s="72"/>
      <c r="J956" s="72"/>
      <c r="K956" s="36"/>
      <c r="L956" s="79"/>
      <c r="M956" s="79"/>
      <c r="N956" s="74"/>
      <c r="O956" s="81" t="s">
        <v>352</v>
      </c>
      <c r="P956" s="83">
        <v>42917.530810185184</v>
      </c>
      <c r="Q956" s="81" t="s">
        <v>3872</v>
      </c>
      <c r="R956" s="81"/>
      <c r="S956" s="81"/>
      <c r="T956" s="81" t="s">
        <v>4875</v>
      </c>
      <c r="U956" s="83">
        <v>42917.530810185184</v>
      </c>
      <c r="V956" s="85" t="s">
        <v>5844</v>
      </c>
      <c r="W956" s="81"/>
      <c r="X956" s="81"/>
      <c r="Y956" s="84" t="s">
        <v>7835</v>
      </c>
      <c r="Z956" s="81"/>
    </row>
    <row r="957" spans="1:26" x14ac:dyDescent="0.25">
      <c r="A957" s="66" t="s">
        <v>2448</v>
      </c>
      <c r="B957" s="66" t="s">
        <v>287</v>
      </c>
      <c r="C957" s="67"/>
      <c r="D957" s="68"/>
      <c r="E957" s="69"/>
      <c r="F957" s="70"/>
      <c r="G957" s="67"/>
      <c r="H957" s="71"/>
      <c r="I957" s="72"/>
      <c r="J957" s="72"/>
      <c r="K957" s="36"/>
      <c r="L957" s="79"/>
      <c r="M957" s="79"/>
      <c r="N957" s="74"/>
      <c r="O957" s="81" t="s">
        <v>352</v>
      </c>
      <c r="P957" s="83">
        <v>42917.530810185184</v>
      </c>
      <c r="Q957" s="81" t="s">
        <v>3872</v>
      </c>
      <c r="R957" s="81"/>
      <c r="S957" s="81"/>
      <c r="T957" s="81" t="s">
        <v>4875</v>
      </c>
      <c r="U957" s="83">
        <v>42917.530810185184</v>
      </c>
      <c r="V957" s="85" t="s">
        <v>5844</v>
      </c>
      <c r="W957" s="81"/>
      <c r="X957" s="81"/>
      <c r="Y957" s="84" t="s">
        <v>7835</v>
      </c>
      <c r="Z957" s="81"/>
    </row>
    <row r="958" spans="1:26" x14ac:dyDescent="0.25">
      <c r="A958" s="66" t="s">
        <v>2448</v>
      </c>
      <c r="B958" s="66" t="s">
        <v>329</v>
      </c>
      <c r="C958" s="67"/>
      <c r="D958" s="68"/>
      <c r="E958" s="69"/>
      <c r="F958" s="70"/>
      <c r="G958" s="67"/>
      <c r="H958" s="71"/>
      <c r="I958" s="72"/>
      <c r="J958" s="72"/>
      <c r="K958" s="36"/>
      <c r="L958" s="79"/>
      <c r="M958" s="79"/>
      <c r="N958" s="74"/>
      <c r="O958" s="81" t="s">
        <v>352</v>
      </c>
      <c r="P958" s="83">
        <v>42917.530810185184</v>
      </c>
      <c r="Q958" s="81" t="s">
        <v>3872</v>
      </c>
      <c r="R958" s="81"/>
      <c r="S958" s="81"/>
      <c r="T958" s="81" t="s">
        <v>4875</v>
      </c>
      <c r="U958" s="83">
        <v>42917.530810185184</v>
      </c>
      <c r="V958" s="85" t="s">
        <v>5844</v>
      </c>
      <c r="W958" s="81"/>
      <c r="X958" s="81"/>
      <c r="Y958" s="84" t="s">
        <v>7835</v>
      </c>
      <c r="Z958" s="81"/>
    </row>
    <row r="959" spans="1:26" x14ac:dyDescent="0.25">
      <c r="A959" s="66" t="s">
        <v>2449</v>
      </c>
      <c r="B959" s="66" t="s">
        <v>3392</v>
      </c>
      <c r="C959" s="67"/>
      <c r="D959" s="68"/>
      <c r="E959" s="69"/>
      <c r="F959" s="70"/>
      <c r="G959" s="67"/>
      <c r="H959" s="71"/>
      <c r="I959" s="72"/>
      <c r="J959" s="72"/>
      <c r="K959" s="36"/>
      <c r="L959" s="79"/>
      <c r="M959" s="79"/>
      <c r="N959" s="74"/>
      <c r="O959" s="81" t="s">
        <v>352</v>
      </c>
      <c r="P959" s="83">
        <v>42917.530891203707</v>
      </c>
      <c r="Q959" s="81" t="s">
        <v>3591</v>
      </c>
      <c r="R959" s="81"/>
      <c r="S959" s="81"/>
      <c r="T959" s="81" t="s">
        <v>4719</v>
      </c>
      <c r="U959" s="83">
        <v>42917.530891203707</v>
      </c>
      <c r="V959" s="85" t="s">
        <v>5845</v>
      </c>
      <c r="W959" s="81"/>
      <c r="X959" s="81"/>
      <c r="Y959" s="84" t="s">
        <v>7836</v>
      </c>
      <c r="Z959" s="81"/>
    </row>
    <row r="960" spans="1:26" x14ac:dyDescent="0.25">
      <c r="A960" s="66" t="s">
        <v>2450</v>
      </c>
      <c r="B960" s="66" t="s">
        <v>3392</v>
      </c>
      <c r="C960" s="67"/>
      <c r="D960" s="68"/>
      <c r="E960" s="69"/>
      <c r="F960" s="70"/>
      <c r="G960" s="67"/>
      <c r="H960" s="71"/>
      <c r="I960" s="72"/>
      <c r="J960" s="72"/>
      <c r="K960" s="36"/>
      <c r="L960" s="79"/>
      <c r="M960" s="79"/>
      <c r="N960" s="74"/>
      <c r="O960" s="81" t="s">
        <v>352</v>
      </c>
      <c r="P960" s="83">
        <v>42917.531273148146</v>
      </c>
      <c r="Q960" s="81" t="s">
        <v>3591</v>
      </c>
      <c r="R960" s="81"/>
      <c r="S960" s="81"/>
      <c r="T960" s="81" t="s">
        <v>4719</v>
      </c>
      <c r="U960" s="83">
        <v>42917.531273148146</v>
      </c>
      <c r="V960" s="85" t="s">
        <v>5846</v>
      </c>
      <c r="W960" s="81"/>
      <c r="X960" s="81"/>
      <c r="Y960" s="84" t="s">
        <v>7837</v>
      </c>
      <c r="Z960" s="81"/>
    </row>
    <row r="961" spans="1:26" x14ac:dyDescent="0.25">
      <c r="A961" s="66" t="s">
        <v>2451</v>
      </c>
      <c r="B961" s="66" t="s">
        <v>3420</v>
      </c>
      <c r="C961" s="67"/>
      <c r="D961" s="68"/>
      <c r="E961" s="69"/>
      <c r="F961" s="70"/>
      <c r="G961" s="67"/>
      <c r="H961" s="71"/>
      <c r="I961" s="72"/>
      <c r="J961" s="72"/>
      <c r="K961" s="36"/>
      <c r="L961" s="79"/>
      <c r="M961" s="79"/>
      <c r="N961" s="74"/>
      <c r="O961" s="81" t="s">
        <v>352</v>
      </c>
      <c r="P961" s="83">
        <v>42917.531527777777</v>
      </c>
      <c r="Q961" s="81" t="s">
        <v>3653</v>
      </c>
      <c r="R961" s="81"/>
      <c r="S961" s="81"/>
      <c r="T961" s="81" t="s">
        <v>4719</v>
      </c>
      <c r="U961" s="83">
        <v>42917.531527777777</v>
      </c>
      <c r="V961" s="85" t="s">
        <v>5847</v>
      </c>
      <c r="W961" s="81"/>
      <c r="X961" s="81"/>
      <c r="Y961" s="84" t="s">
        <v>7838</v>
      </c>
      <c r="Z961" s="81"/>
    </row>
    <row r="962" spans="1:26" x14ac:dyDescent="0.25">
      <c r="A962" s="66" t="s">
        <v>2452</v>
      </c>
      <c r="B962" s="66" t="s">
        <v>3392</v>
      </c>
      <c r="C962" s="67"/>
      <c r="D962" s="68"/>
      <c r="E962" s="69"/>
      <c r="F962" s="70"/>
      <c r="G962" s="67"/>
      <c r="H962" s="71"/>
      <c r="I962" s="72"/>
      <c r="J962" s="72"/>
      <c r="K962" s="36"/>
      <c r="L962" s="79"/>
      <c r="M962" s="79"/>
      <c r="N962" s="74"/>
      <c r="O962" s="81" t="s">
        <v>352</v>
      </c>
      <c r="P962" s="83">
        <v>42917.531550925924</v>
      </c>
      <c r="Q962" s="81" t="s">
        <v>3591</v>
      </c>
      <c r="R962" s="81"/>
      <c r="S962" s="81"/>
      <c r="T962" s="81" t="s">
        <v>4719</v>
      </c>
      <c r="U962" s="83">
        <v>42917.531550925924</v>
      </c>
      <c r="V962" s="85" t="s">
        <v>5848</v>
      </c>
      <c r="W962" s="81"/>
      <c r="X962" s="81"/>
      <c r="Y962" s="84" t="s">
        <v>7839</v>
      </c>
      <c r="Z962" s="81"/>
    </row>
    <row r="963" spans="1:26" x14ac:dyDescent="0.25">
      <c r="A963" s="66" t="s">
        <v>2453</v>
      </c>
      <c r="B963" s="66" t="s">
        <v>311</v>
      </c>
      <c r="C963" s="67"/>
      <c r="D963" s="68"/>
      <c r="E963" s="69"/>
      <c r="F963" s="70"/>
      <c r="G963" s="67"/>
      <c r="H963" s="71"/>
      <c r="I963" s="72"/>
      <c r="J963" s="72"/>
      <c r="K963" s="36"/>
      <c r="L963" s="79"/>
      <c r="M963" s="79"/>
      <c r="N963" s="74"/>
      <c r="O963" s="81" t="s">
        <v>352</v>
      </c>
      <c r="P963" s="83">
        <v>42917.532025462962</v>
      </c>
      <c r="Q963" s="81" t="s">
        <v>3884</v>
      </c>
      <c r="R963" s="85" t="s">
        <v>4488</v>
      </c>
      <c r="S963" s="81" t="s">
        <v>361</v>
      </c>
      <c r="T963" s="81" t="s">
        <v>379</v>
      </c>
      <c r="U963" s="83">
        <v>42917.532025462962</v>
      </c>
      <c r="V963" s="85" t="s">
        <v>5849</v>
      </c>
      <c r="W963" s="81"/>
      <c r="X963" s="81"/>
      <c r="Y963" s="84" t="s">
        <v>7840</v>
      </c>
      <c r="Z963" s="81"/>
    </row>
    <row r="964" spans="1:26" x14ac:dyDescent="0.25">
      <c r="A964" s="66" t="s">
        <v>2454</v>
      </c>
      <c r="B964" s="66" t="s">
        <v>3392</v>
      </c>
      <c r="C964" s="67"/>
      <c r="D964" s="68"/>
      <c r="E964" s="69"/>
      <c r="F964" s="70"/>
      <c r="G964" s="67"/>
      <c r="H964" s="71"/>
      <c r="I964" s="72"/>
      <c r="J964" s="72"/>
      <c r="K964" s="36"/>
      <c r="L964" s="79"/>
      <c r="M964" s="79"/>
      <c r="N964" s="74"/>
      <c r="O964" s="81" t="s">
        <v>352</v>
      </c>
      <c r="P964" s="83">
        <v>42917.532106481478</v>
      </c>
      <c r="Q964" s="81" t="s">
        <v>3591</v>
      </c>
      <c r="R964" s="81"/>
      <c r="S964" s="81"/>
      <c r="T964" s="81" t="s">
        <v>4719</v>
      </c>
      <c r="U964" s="83">
        <v>42917.532106481478</v>
      </c>
      <c r="V964" s="85" t="s">
        <v>5850</v>
      </c>
      <c r="W964" s="81"/>
      <c r="X964" s="81"/>
      <c r="Y964" s="84" t="s">
        <v>7841</v>
      </c>
      <c r="Z964" s="81"/>
    </row>
    <row r="965" spans="1:26" x14ac:dyDescent="0.25">
      <c r="A965" s="66" t="s">
        <v>2455</v>
      </c>
      <c r="B965" s="66" t="s">
        <v>282</v>
      </c>
      <c r="C965" s="67"/>
      <c r="D965" s="68"/>
      <c r="E965" s="69"/>
      <c r="F965" s="70"/>
      <c r="G965" s="67"/>
      <c r="H965" s="71"/>
      <c r="I965" s="72"/>
      <c r="J965" s="72"/>
      <c r="K965" s="36"/>
      <c r="L965" s="79"/>
      <c r="M965" s="79"/>
      <c r="N965" s="74"/>
      <c r="O965" s="81" t="s">
        <v>352</v>
      </c>
      <c r="P965" s="83">
        <v>42917.533263888887</v>
      </c>
      <c r="Q965" s="81" t="s">
        <v>3872</v>
      </c>
      <c r="R965" s="81"/>
      <c r="S965" s="81"/>
      <c r="T965" s="81" t="s">
        <v>4875</v>
      </c>
      <c r="U965" s="83">
        <v>42917.533263888887</v>
      </c>
      <c r="V965" s="85" t="s">
        <v>5851</v>
      </c>
      <c r="W965" s="81"/>
      <c r="X965" s="81"/>
      <c r="Y965" s="84" t="s">
        <v>7842</v>
      </c>
      <c r="Z965" s="81"/>
    </row>
    <row r="966" spans="1:26" x14ac:dyDescent="0.25">
      <c r="A966" s="66" t="s">
        <v>2455</v>
      </c>
      <c r="B966" s="66" t="s">
        <v>287</v>
      </c>
      <c r="C966" s="67"/>
      <c r="D966" s="68"/>
      <c r="E966" s="69"/>
      <c r="F966" s="70"/>
      <c r="G966" s="67"/>
      <c r="H966" s="71"/>
      <c r="I966" s="72"/>
      <c r="J966" s="72"/>
      <c r="K966" s="36"/>
      <c r="L966" s="79"/>
      <c r="M966" s="79"/>
      <c r="N966" s="74"/>
      <c r="O966" s="81" t="s">
        <v>352</v>
      </c>
      <c r="P966" s="83">
        <v>42917.533263888887</v>
      </c>
      <c r="Q966" s="81" t="s">
        <v>3872</v>
      </c>
      <c r="R966" s="81"/>
      <c r="S966" s="81"/>
      <c r="T966" s="81" t="s">
        <v>4875</v>
      </c>
      <c r="U966" s="83">
        <v>42917.533263888887</v>
      </c>
      <c r="V966" s="85" t="s">
        <v>5851</v>
      </c>
      <c r="W966" s="81"/>
      <c r="X966" s="81"/>
      <c r="Y966" s="84" t="s">
        <v>7842</v>
      </c>
      <c r="Z966" s="81"/>
    </row>
    <row r="967" spans="1:26" x14ac:dyDescent="0.25">
      <c r="A967" s="66" t="s">
        <v>2455</v>
      </c>
      <c r="B967" s="66" t="s">
        <v>329</v>
      </c>
      <c r="C967" s="67"/>
      <c r="D967" s="68"/>
      <c r="E967" s="69"/>
      <c r="F967" s="70"/>
      <c r="G967" s="67"/>
      <c r="H967" s="71"/>
      <c r="I967" s="72"/>
      <c r="J967" s="72"/>
      <c r="K967" s="36"/>
      <c r="L967" s="79"/>
      <c r="M967" s="79"/>
      <c r="N967" s="74"/>
      <c r="O967" s="81" t="s">
        <v>352</v>
      </c>
      <c r="P967" s="83">
        <v>42917.533263888887</v>
      </c>
      <c r="Q967" s="81" t="s">
        <v>3872</v>
      </c>
      <c r="R967" s="81"/>
      <c r="S967" s="81"/>
      <c r="T967" s="81" t="s">
        <v>4875</v>
      </c>
      <c r="U967" s="83">
        <v>42917.533263888887</v>
      </c>
      <c r="V967" s="85" t="s">
        <v>5851</v>
      </c>
      <c r="W967" s="81"/>
      <c r="X967" s="81"/>
      <c r="Y967" s="84" t="s">
        <v>7842</v>
      </c>
      <c r="Z967" s="81"/>
    </row>
    <row r="968" spans="1:26" x14ac:dyDescent="0.25">
      <c r="A968" s="66" t="s">
        <v>2456</v>
      </c>
      <c r="B968" s="66" t="s">
        <v>3403</v>
      </c>
      <c r="C968" s="67"/>
      <c r="D968" s="68"/>
      <c r="E968" s="69"/>
      <c r="F968" s="70"/>
      <c r="G968" s="67"/>
      <c r="H968" s="71"/>
      <c r="I968" s="72"/>
      <c r="J968" s="72"/>
      <c r="K968" s="36"/>
      <c r="L968" s="79"/>
      <c r="M968" s="79"/>
      <c r="N968" s="74"/>
      <c r="O968" s="81" t="s">
        <v>352</v>
      </c>
      <c r="P968" s="83">
        <v>42917.533425925925</v>
      </c>
      <c r="Q968" s="81" t="s">
        <v>3629</v>
      </c>
      <c r="R968" s="81"/>
      <c r="S968" s="81"/>
      <c r="T968" s="81" t="s">
        <v>4721</v>
      </c>
      <c r="U968" s="83">
        <v>42917.533425925925</v>
      </c>
      <c r="V968" s="85" t="s">
        <v>5852</v>
      </c>
      <c r="W968" s="81"/>
      <c r="X968" s="81"/>
      <c r="Y968" s="84" t="s">
        <v>7843</v>
      </c>
      <c r="Z968" s="81"/>
    </row>
    <row r="969" spans="1:26" x14ac:dyDescent="0.25">
      <c r="A969" s="66" t="s">
        <v>227</v>
      </c>
      <c r="B969" s="66" t="s">
        <v>282</v>
      </c>
      <c r="C969" s="67"/>
      <c r="D969" s="68"/>
      <c r="E969" s="69"/>
      <c r="F969" s="70"/>
      <c r="G969" s="67"/>
      <c r="H969" s="71"/>
      <c r="I969" s="72"/>
      <c r="J969" s="72"/>
      <c r="K969" s="36"/>
      <c r="L969" s="79"/>
      <c r="M969" s="79"/>
      <c r="N969" s="74"/>
      <c r="O969" s="81" t="s">
        <v>352</v>
      </c>
      <c r="P969" s="83">
        <v>42917.53361111111</v>
      </c>
      <c r="Q969" s="81" t="s">
        <v>3872</v>
      </c>
      <c r="R969" s="81"/>
      <c r="S969" s="81"/>
      <c r="T969" s="81" t="s">
        <v>4875</v>
      </c>
      <c r="U969" s="83">
        <v>42917.53361111111</v>
      </c>
      <c r="V969" s="85" t="s">
        <v>5853</v>
      </c>
      <c r="W969" s="81"/>
      <c r="X969" s="81"/>
      <c r="Y969" s="84" t="s">
        <v>7844</v>
      </c>
      <c r="Z969" s="81"/>
    </row>
    <row r="970" spans="1:26" x14ac:dyDescent="0.25">
      <c r="A970" s="66" t="s">
        <v>227</v>
      </c>
      <c r="B970" s="66" t="s">
        <v>287</v>
      </c>
      <c r="C970" s="67"/>
      <c r="D970" s="68"/>
      <c r="E970" s="69"/>
      <c r="F970" s="70"/>
      <c r="G970" s="67"/>
      <c r="H970" s="71"/>
      <c r="I970" s="72"/>
      <c r="J970" s="72"/>
      <c r="K970" s="36"/>
      <c r="L970" s="79"/>
      <c r="M970" s="79"/>
      <c r="N970" s="74"/>
      <c r="O970" s="81" t="s">
        <v>352</v>
      </c>
      <c r="P970" s="83">
        <v>42917.53361111111</v>
      </c>
      <c r="Q970" s="81" t="s">
        <v>3872</v>
      </c>
      <c r="R970" s="81"/>
      <c r="S970" s="81"/>
      <c r="T970" s="81" t="s">
        <v>4875</v>
      </c>
      <c r="U970" s="83">
        <v>42917.53361111111</v>
      </c>
      <c r="V970" s="85" t="s">
        <v>5853</v>
      </c>
      <c r="W970" s="81"/>
      <c r="X970" s="81"/>
      <c r="Y970" s="84" t="s">
        <v>7844</v>
      </c>
      <c r="Z970" s="81"/>
    </row>
    <row r="971" spans="1:26" x14ac:dyDescent="0.25">
      <c r="A971" s="66" t="s">
        <v>227</v>
      </c>
      <c r="B971" s="66" t="s">
        <v>329</v>
      </c>
      <c r="C971" s="67"/>
      <c r="D971" s="68"/>
      <c r="E971" s="69"/>
      <c r="F971" s="70"/>
      <c r="G971" s="67"/>
      <c r="H971" s="71"/>
      <c r="I971" s="72"/>
      <c r="J971" s="72"/>
      <c r="K971" s="36"/>
      <c r="L971" s="79"/>
      <c r="M971" s="79"/>
      <c r="N971" s="74"/>
      <c r="O971" s="81" t="s">
        <v>352</v>
      </c>
      <c r="P971" s="83">
        <v>42917.53361111111</v>
      </c>
      <c r="Q971" s="81" t="s">
        <v>3872</v>
      </c>
      <c r="R971" s="81"/>
      <c r="S971" s="81"/>
      <c r="T971" s="81" t="s">
        <v>4875</v>
      </c>
      <c r="U971" s="83">
        <v>42917.53361111111</v>
      </c>
      <c r="V971" s="85" t="s">
        <v>5853</v>
      </c>
      <c r="W971" s="81"/>
      <c r="X971" s="81"/>
      <c r="Y971" s="84" t="s">
        <v>7844</v>
      </c>
      <c r="Z971" s="81"/>
    </row>
    <row r="972" spans="1:26" x14ac:dyDescent="0.25">
      <c r="A972" s="66" t="s">
        <v>2457</v>
      </c>
      <c r="B972" s="66" t="s">
        <v>2736</v>
      </c>
      <c r="C972" s="67"/>
      <c r="D972" s="68"/>
      <c r="E972" s="69"/>
      <c r="F972" s="70"/>
      <c r="G972" s="67"/>
      <c r="H972" s="71"/>
      <c r="I972" s="72"/>
      <c r="J972" s="72"/>
      <c r="K972" s="36"/>
      <c r="L972" s="79"/>
      <c r="M972" s="79"/>
      <c r="N972" s="74"/>
      <c r="O972" s="81" t="s">
        <v>352</v>
      </c>
      <c r="P972" s="83">
        <v>42917.534421296295</v>
      </c>
      <c r="Q972" s="81" t="s">
        <v>3885</v>
      </c>
      <c r="R972" s="85" t="s">
        <v>4489</v>
      </c>
      <c r="S972" s="81" t="s">
        <v>1399</v>
      </c>
      <c r="T972" s="81" t="s">
        <v>4881</v>
      </c>
      <c r="U972" s="83">
        <v>42917.534421296295</v>
      </c>
      <c r="V972" s="85" t="s">
        <v>5854</v>
      </c>
      <c r="W972" s="81"/>
      <c r="X972" s="81"/>
      <c r="Y972" s="84" t="s">
        <v>7845</v>
      </c>
      <c r="Z972" s="81"/>
    </row>
    <row r="973" spans="1:26" x14ac:dyDescent="0.25">
      <c r="A973" s="66" t="s">
        <v>2458</v>
      </c>
      <c r="B973" s="66" t="s">
        <v>2458</v>
      </c>
      <c r="C973" s="67"/>
      <c r="D973" s="68"/>
      <c r="E973" s="69"/>
      <c r="F973" s="70"/>
      <c r="G973" s="67"/>
      <c r="H973" s="71"/>
      <c r="I973" s="72"/>
      <c r="J973" s="72"/>
      <c r="K973" s="36"/>
      <c r="L973" s="79"/>
      <c r="M973" s="79"/>
      <c r="N973" s="74"/>
      <c r="O973" s="81" t="s">
        <v>179</v>
      </c>
      <c r="P973" s="83">
        <v>42917.519421296296</v>
      </c>
      <c r="Q973" s="81" t="s">
        <v>3886</v>
      </c>
      <c r="R973" s="81"/>
      <c r="S973" s="81"/>
      <c r="T973" s="81" t="s">
        <v>4882</v>
      </c>
      <c r="U973" s="83">
        <v>42917.519421296296</v>
      </c>
      <c r="V973" s="85" t="s">
        <v>5855</v>
      </c>
      <c r="W973" s="81"/>
      <c r="X973" s="81"/>
      <c r="Y973" s="84" t="s">
        <v>7846</v>
      </c>
      <c r="Z973" s="81"/>
    </row>
    <row r="974" spans="1:26" x14ac:dyDescent="0.25">
      <c r="A974" s="66" t="s">
        <v>2459</v>
      </c>
      <c r="B974" s="66" t="s">
        <v>2458</v>
      </c>
      <c r="C974" s="67"/>
      <c r="D974" s="68"/>
      <c r="E974" s="69"/>
      <c r="F974" s="70"/>
      <c r="G974" s="67"/>
      <c r="H974" s="71"/>
      <c r="I974" s="72"/>
      <c r="J974" s="72"/>
      <c r="K974" s="36"/>
      <c r="L974" s="79"/>
      <c r="M974" s="79"/>
      <c r="N974" s="74"/>
      <c r="O974" s="81" t="s">
        <v>352</v>
      </c>
      <c r="P974" s="83">
        <v>42917.534537037034</v>
      </c>
      <c r="Q974" s="81" t="s">
        <v>3873</v>
      </c>
      <c r="R974" s="81"/>
      <c r="S974" s="81"/>
      <c r="T974" s="81" t="s">
        <v>4876</v>
      </c>
      <c r="U974" s="83">
        <v>42917.534537037034</v>
      </c>
      <c r="V974" s="85" t="s">
        <v>5856</v>
      </c>
      <c r="W974" s="81"/>
      <c r="X974" s="81"/>
      <c r="Y974" s="84" t="s">
        <v>7847</v>
      </c>
      <c r="Z974" s="81"/>
    </row>
    <row r="975" spans="1:26" x14ac:dyDescent="0.25">
      <c r="A975" s="66" t="s">
        <v>2460</v>
      </c>
      <c r="B975" s="66" t="s">
        <v>282</v>
      </c>
      <c r="C975" s="67"/>
      <c r="D975" s="68"/>
      <c r="E975" s="69"/>
      <c r="F975" s="70"/>
      <c r="G975" s="67"/>
      <c r="H975" s="71"/>
      <c r="I975" s="72"/>
      <c r="J975" s="72"/>
      <c r="K975" s="36"/>
      <c r="L975" s="79"/>
      <c r="M975" s="79"/>
      <c r="N975" s="74"/>
      <c r="O975" s="81" t="s">
        <v>352</v>
      </c>
      <c r="P975" s="83">
        <v>42917.534629629627</v>
      </c>
      <c r="Q975" s="81" t="s">
        <v>3872</v>
      </c>
      <c r="R975" s="81"/>
      <c r="S975" s="81"/>
      <c r="T975" s="81" t="s">
        <v>4875</v>
      </c>
      <c r="U975" s="83">
        <v>42917.534629629627</v>
      </c>
      <c r="V975" s="85" t="s">
        <v>5857</v>
      </c>
      <c r="W975" s="81"/>
      <c r="X975" s="81"/>
      <c r="Y975" s="84" t="s">
        <v>7848</v>
      </c>
      <c r="Z975" s="81"/>
    </row>
    <row r="976" spans="1:26" x14ac:dyDescent="0.25">
      <c r="A976" s="66" t="s">
        <v>2460</v>
      </c>
      <c r="B976" s="66" t="s">
        <v>287</v>
      </c>
      <c r="C976" s="67"/>
      <c r="D976" s="68"/>
      <c r="E976" s="69"/>
      <c r="F976" s="70"/>
      <c r="G976" s="67"/>
      <c r="H976" s="71"/>
      <c r="I976" s="72"/>
      <c r="J976" s="72"/>
      <c r="K976" s="36"/>
      <c r="L976" s="79"/>
      <c r="M976" s="79"/>
      <c r="N976" s="74"/>
      <c r="O976" s="81" t="s">
        <v>352</v>
      </c>
      <c r="P976" s="83">
        <v>42917.534629629627</v>
      </c>
      <c r="Q976" s="81" t="s">
        <v>3872</v>
      </c>
      <c r="R976" s="81"/>
      <c r="S976" s="81"/>
      <c r="T976" s="81" t="s">
        <v>4875</v>
      </c>
      <c r="U976" s="83">
        <v>42917.534629629627</v>
      </c>
      <c r="V976" s="85" t="s">
        <v>5857</v>
      </c>
      <c r="W976" s="81"/>
      <c r="X976" s="81"/>
      <c r="Y976" s="84" t="s">
        <v>7848</v>
      </c>
      <c r="Z976" s="81"/>
    </row>
    <row r="977" spans="1:26" x14ac:dyDescent="0.25">
      <c r="A977" s="66" t="s">
        <v>2460</v>
      </c>
      <c r="B977" s="66" t="s">
        <v>329</v>
      </c>
      <c r="C977" s="67"/>
      <c r="D977" s="68"/>
      <c r="E977" s="69"/>
      <c r="F977" s="70"/>
      <c r="G977" s="67"/>
      <c r="H977" s="71"/>
      <c r="I977" s="72"/>
      <c r="J977" s="72"/>
      <c r="K977" s="36"/>
      <c r="L977" s="79"/>
      <c r="M977" s="79"/>
      <c r="N977" s="74"/>
      <c r="O977" s="81" t="s">
        <v>352</v>
      </c>
      <c r="P977" s="83">
        <v>42917.534629629627</v>
      </c>
      <c r="Q977" s="81" t="s">
        <v>3872</v>
      </c>
      <c r="R977" s="81"/>
      <c r="S977" s="81"/>
      <c r="T977" s="81" t="s">
        <v>4875</v>
      </c>
      <c r="U977" s="83">
        <v>42917.534629629627</v>
      </c>
      <c r="V977" s="85" t="s">
        <v>5857</v>
      </c>
      <c r="W977" s="81"/>
      <c r="X977" s="81"/>
      <c r="Y977" s="84" t="s">
        <v>7848</v>
      </c>
      <c r="Z977" s="81"/>
    </row>
    <row r="978" spans="1:26" x14ac:dyDescent="0.25">
      <c r="A978" s="66" t="s">
        <v>2461</v>
      </c>
      <c r="B978" s="66" t="s">
        <v>2736</v>
      </c>
      <c r="C978" s="67"/>
      <c r="D978" s="68"/>
      <c r="E978" s="69"/>
      <c r="F978" s="70"/>
      <c r="G978" s="67"/>
      <c r="H978" s="71"/>
      <c r="I978" s="72"/>
      <c r="J978" s="72"/>
      <c r="K978" s="36"/>
      <c r="L978" s="79"/>
      <c r="M978" s="79"/>
      <c r="N978" s="74"/>
      <c r="O978" s="81" t="s">
        <v>352</v>
      </c>
      <c r="P978" s="83">
        <v>42917.534942129627</v>
      </c>
      <c r="Q978" s="81" t="s">
        <v>3885</v>
      </c>
      <c r="R978" s="85" t="s">
        <v>4489</v>
      </c>
      <c r="S978" s="81" t="s">
        <v>1399</v>
      </c>
      <c r="T978" s="81" t="s">
        <v>4881</v>
      </c>
      <c r="U978" s="83">
        <v>42917.534942129627</v>
      </c>
      <c r="V978" s="85" t="s">
        <v>5858</v>
      </c>
      <c r="W978" s="81"/>
      <c r="X978" s="81"/>
      <c r="Y978" s="84" t="s">
        <v>7849</v>
      </c>
      <c r="Z978" s="81"/>
    </row>
    <row r="979" spans="1:26" x14ac:dyDescent="0.25">
      <c r="A979" s="66" t="s">
        <v>2462</v>
      </c>
      <c r="B979" s="66" t="s">
        <v>282</v>
      </c>
      <c r="C979" s="67"/>
      <c r="D979" s="68"/>
      <c r="E979" s="69"/>
      <c r="F979" s="70"/>
      <c r="G979" s="67"/>
      <c r="H979" s="71"/>
      <c r="I979" s="72"/>
      <c r="J979" s="72"/>
      <c r="K979" s="36"/>
      <c r="L979" s="79"/>
      <c r="M979" s="79"/>
      <c r="N979" s="74"/>
      <c r="O979" s="81" t="s">
        <v>352</v>
      </c>
      <c r="P979" s="83">
        <v>42917.535277777781</v>
      </c>
      <c r="Q979" s="81" t="s">
        <v>3872</v>
      </c>
      <c r="R979" s="81"/>
      <c r="S979" s="81"/>
      <c r="T979" s="81" t="s">
        <v>4875</v>
      </c>
      <c r="U979" s="83">
        <v>42917.535277777781</v>
      </c>
      <c r="V979" s="85" t="s">
        <v>5859</v>
      </c>
      <c r="W979" s="81"/>
      <c r="X979" s="81"/>
      <c r="Y979" s="84" t="s">
        <v>7850</v>
      </c>
      <c r="Z979" s="81"/>
    </row>
    <row r="980" spans="1:26" x14ac:dyDescent="0.25">
      <c r="A980" s="66" t="s">
        <v>2462</v>
      </c>
      <c r="B980" s="66" t="s">
        <v>287</v>
      </c>
      <c r="C980" s="67"/>
      <c r="D980" s="68"/>
      <c r="E980" s="69"/>
      <c r="F980" s="70"/>
      <c r="G980" s="67"/>
      <c r="H980" s="71"/>
      <c r="I980" s="72"/>
      <c r="J980" s="72"/>
      <c r="K980" s="36"/>
      <c r="L980" s="79"/>
      <c r="M980" s="79"/>
      <c r="N980" s="74"/>
      <c r="O980" s="81" t="s">
        <v>352</v>
      </c>
      <c r="P980" s="83">
        <v>42917.535277777781</v>
      </c>
      <c r="Q980" s="81" t="s">
        <v>3872</v>
      </c>
      <c r="R980" s="81"/>
      <c r="S980" s="81"/>
      <c r="T980" s="81" t="s">
        <v>4875</v>
      </c>
      <c r="U980" s="83">
        <v>42917.535277777781</v>
      </c>
      <c r="V980" s="85" t="s">
        <v>5859</v>
      </c>
      <c r="W980" s="81"/>
      <c r="X980" s="81"/>
      <c r="Y980" s="84" t="s">
        <v>7850</v>
      </c>
      <c r="Z980" s="81"/>
    </row>
    <row r="981" spans="1:26" x14ac:dyDescent="0.25">
      <c r="A981" s="66" t="s">
        <v>2462</v>
      </c>
      <c r="B981" s="66" t="s">
        <v>329</v>
      </c>
      <c r="C981" s="67"/>
      <c r="D981" s="68"/>
      <c r="E981" s="69"/>
      <c r="F981" s="70"/>
      <c r="G981" s="67"/>
      <c r="H981" s="71"/>
      <c r="I981" s="72"/>
      <c r="J981" s="72"/>
      <c r="K981" s="36"/>
      <c r="L981" s="79"/>
      <c r="M981" s="79"/>
      <c r="N981" s="74"/>
      <c r="O981" s="81" t="s">
        <v>352</v>
      </c>
      <c r="P981" s="83">
        <v>42917.535277777781</v>
      </c>
      <c r="Q981" s="81" t="s">
        <v>3872</v>
      </c>
      <c r="R981" s="81"/>
      <c r="S981" s="81"/>
      <c r="T981" s="81" t="s">
        <v>4875</v>
      </c>
      <c r="U981" s="83">
        <v>42917.535277777781</v>
      </c>
      <c r="V981" s="85" t="s">
        <v>5859</v>
      </c>
      <c r="W981" s="81"/>
      <c r="X981" s="81"/>
      <c r="Y981" s="84" t="s">
        <v>7850</v>
      </c>
      <c r="Z981" s="81"/>
    </row>
    <row r="982" spans="1:26" x14ac:dyDescent="0.25">
      <c r="A982" s="66" t="s">
        <v>1325</v>
      </c>
      <c r="B982" s="66" t="s">
        <v>3460</v>
      </c>
      <c r="C982" s="67"/>
      <c r="D982" s="68"/>
      <c r="E982" s="69"/>
      <c r="F982" s="70"/>
      <c r="G982" s="67"/>
      <c r="H982" s="71"/>
      <c r="I982" s="72"/>
      <c r="J982" s="72"/>
      <c r="K982" s="36"/>
      <c r="L982" s="79"/>
      <c r="M982" s="79"/>
      <c r="N982" s="74"/>
      <c r="O982" s="81" t="s">
        <v>352</v>
      </c>
      <c r="P982" s="83">
        <v>42917.535717592589</v>
      </c>
      <c r="Q982" s="81" t="s">
        <v>3782</v>
      </c>
      <c r="R982" s="81"/>
      <c r="S982" s="81"/>
      <c r="T982" s="81" t="s">
        <v>4831</v>
      </c>
      <c r="U982" s="83">
        <v>42917.535717592589</v>
      </c>
      <c r="V982" s="85" t="s">
        <v>5860</v>
      </c>
      <c r="W982" s="81"/>
      <c r="X982" s="81"/>
      <c r="Y982" s="84" t="s">
        <v>7851</v>
      </c>
      <c r="Z982" s="81"/>
    </row>
    <row r="983" spans="1:26" x14ac:dyDescent="0.25">
      <c r="A983" s="66" t="s">
        <v>2463</v>
      </c>
      <c r="B983" s="66" t="s">
        <v>2463</v>
      </c>
      <c r="C983" s="67"/>
      <c r="D983" s="68"/>
      <c r="E983" s="69"/>
      <c r="F983" s="70"/>
      <c r="G983" s="67"/>
      <c r="H983" s="71"/>
      <c r="I983" s="72"/>
      <c r="J983" s="72"/>
      <c r="K983" s="36"/>
      <c r="L983" s="79"/>
      <c r="M983" s="79"/>
      <c r="N983" s="74"/>
      <c r="O983" s="81" t="s">
        <v>179</v>
      </c>
      <c r="P983" s="83">
        <v>42917.535729166666</v>
      </c>
      <c r="Q983" s="81" t="s">
        <v>3887</v>
      </c>
      <c r="R983" s="85" t="s">
        <v>4490</v>
      </c>
      <c r="S983" s="81" t="s">
        <v>362</v>
      </c>
      <c r="T983" s="81" t="s">
        <v>377</v>
      </c>
      <c r="U983" s="83">
        <v>42917.535729166666</v>
      </c>
      <c r="V983" s="85" t="s">
        <v>5861</v>
      </c>
      <c r="W983" s="81"/>
      <c r="X983" s="81"/>
      <c r="Y983" s="84" t="s">
        <v>7852</v>
      </c>
      <c r="Z983" s="81"/>
    </row>
    <row r="984" spans="1:26" x14ac:dyDescent="0.25">
      <c r="A984" s="66" t="s">
        <v>2464</v>
      </c>
      <c r="B984" s="66" t="s">
        <v>282</v>
      </c>
      <c r="C984" s="67"/>
      <c r="D984" s="68"/>
      <c r="E984" s="69"/>
      <c r="F984" s="70"/>
      <c r="G984" s="67"/>
      <c r="H984" s="71"/>
      <c r="I984" s="72"/>
      <c r="J984" s="72"/>
      <c r="K984" s="36"/>
      <c r="L984" s="79"/>
      <c r="M984" s="79"/>
      <c r="N984" s="74"/>
      <c r="O984" s="81" t="s">
        <v>352</v>
      </c>
      <c r="P984" s="83">
        <v>42917.535763888889</v>
      </c>
      <c r="Q984" s="81" t="s">
        <v>3872</v>
      </c>
      <c r="R984" s="81"/>
      <c r="S984" s="81"/>
      <c r="T984" s="81" t="s">
        <v>4875</v>
      </c>
      <c r="U984" s="83">
        <v>42917.535763888889</v>
      </c>
      <c r="V984" s="85" t="s">
        <v>5862</v>
      </c>
      <c r="W984" s="81"/>
      <c r="X984" s="81"/>
      <c r="Y984" s="84" t="s">
        <v>7853</v>
      </c>
      <c r="Z984" s="81"/>
    </row>
    <row r="985" spans="1:26" x14ac:dyDescent="0.25">
      <c r="A985" s="66" t="s">
        <v>2464</v>
      </c>
      <c r="B985" s="66" t="s">
        <v>287</v>
      </c>
      <c r="C985" s="67"/>
      <c r="D985" s="68"/>
      <c r="E985" s="69"/>
      <c r="F985" s="70"/>
      <c r="G985" s="67"/>
      <c r="H985" s="71"/>
      <c r="I985" s="72"/>
      <c r="J985" s="72"/>
      <c r="K985" s="36"/>
      <c r="L985" s="79"/>
      <c r="M985" s="79"/>
      <c r="N985" s="74"/>
      <c r="O985" s="81" t="s">
        <v>352</v>
      </c>
      <c r="P985" s="83">
        <v>42917.535763888889</v>
      </c>
      <c r="Q985" s="81" t="s">
        <v>3872</v>
      </c>
      <c r="R985" s="81"/>
      <c r="S985" s="81"/>
      <c r="T985" s="81" t="s">
        <v>4875</v>
      </c>
      <c r="U985" s="83">
        <v>42917.535763888889</v>
      </c>
      <c r="V985" s="85" t="s">
        <v>5862</v>
      </c>
      <c r="W985" s="81"/>
      <c r="X985" s="81"/>
      <c r="Y985" s="84" t="s">
        <v>7853</v>
      </c>
      <c r="Z985" s="81"/>
    </row>
    <row r="986" spans="1:26" x14ac:dyDescent="0.25">
      <c r="A986" s="66" t="s">
        <v>2464</v>
      </c>
      <c r="B986" s="66" t="s">
        <v>329</v>
      </c>
      <c r="C986" s="67"/>
      <c r="D986" s="68"/>
      <c r="E986" s="69"/>
      <c r="F986" s="70"/>
      <c r="G986" s="67"/>
      <c r="H986" s="71"/>
      <c r="I986" s="72"/>
      <c r="J986" s="72"/>
      <c r="K986" s="36"/>
      <c r="L986" s="79"/>
      <c r="M986" s="79"/>
      <c r="N986" s="74"/>
      <c r="O986" s="81" t="s">
        <v>352</v>
      </c>
      <c r="P986" s="83">
        <v>42917.535763888889</v>
      </c>
      <c r="Q986" s="81" t="s">
        <v>3872</v>
      </c>
      <c r="R986" s="81"/>
      <c r="S986" s="81"/>
      <c r="T986" s="81" t="s">
        <v>4875</v>
      </c>
      <c r="U986" s="83">
        <v>42917.535763888889</v>
      </c>
      <c r="V986" s="85" t="s">
        <v>5862</v>
      </c>
      <c r="W986" s="81"/>
      <c r="X986" s="81"/>
      <c r="Y986" s="84" t="s">
        <v>7853</v>
      </c>
      <c r="Z986" s="81"/>
    </row>
    <row r="987" spans="1:26" x14ac:dyDescent="0.25">
      <c r="A987" s="66" t="s">
        <v>2465</v>
      </c>
      <c r="B987" s="66" t="s">
        <v>282</v>
      </c>
      <c r="C987" s="67"/>
      <c r="D987" s="68"/>
      <c r="E987" s="69"/>
      <c r="F987" s="70"/>
      <c r="G987" s="67"/>
      <c r="H987" s="71"/>
      <c r="I987" s="72"/>
      <c r="J987" s="72"/>
      <c r="K987" s="36"/>
      <c r="L987" s="79"/>
      <c r="M987" s="79"/>
      <c r="N987" s="74"/>
      <c r="O987" s="81" t="s">
        <v>352</v>
      </c>
      <c r="P987" s="83">
        <v>42917.535821759258</v>
      </c>
      <c r="Q987" s="81" t="s">
        <v>3872</v>
      </c>
      <c r="R987" s="81"/>
      <c r="S987" s="81"/>
      <c r="T987" s="81" t="s">
        <v>4875</v>
      </c>
      <c r="U987" s="83">
        <v>42917.535821759258</v>
      </c>
      <c r="V987" s="85" t="s">
        <v>5863</v>
      </c>
      <c r="W987" s="81"/>
      <c r="X987" s="81"/>
      <c r="Y987" s="84" t="s">
        <v>7854</v>
      </c>
      <c r="Z987" s="81"/>
    </row>
    <row r="988" spans="1:26" x14ac:dyDescent="0.25">
      <c r="A988" s="66" t="s">
        <v>2465</v>
      </c>
      <c r="B988" s="66" t="s">
        <v>287</v>
      </c>
      <c r="C988" s="67"/>
      <c r="D988" s="68"/>
      <c r="E988" s="69"/>
      <c r="F988" s="70"/>
      <c r="G988" s="67"/>
      <c r="H988" s="71"/>
      <c r="I988" s="72"/>
      <c r="J988" s="72"/>
      <c r="K988" s="36"/>
      <c r="L988" s="79"/>
      <c r="M988" s="79"/>
      <c r="N988" s="74"/>
      <c r="O988" s="81" t="s">
        <v>352</v>
      </c>
      <c r="P988" s="83">
        <v>42917.535821759258</v>
      </c>
      <c r="Q988" s="81" t="s">
        <v>3872</v>
      </c>
      <c r="R988" s="81"/>
      <c r="S988" s="81"/>
      <c r="T988" s="81" t="s">
        <v>4875</v>
      </c>
      <c r="U988" s="83">
        <v>42917.535821759258</v>
      </c>
      <c r="V988" s="85" t="s">
        <v>5863</v>
      </c>
      <c r="W988" s="81"/>
      <c r="X988" s="81"/>
      <c r="Y988" s="84" t="s">
        <v>7854</v>
      </c>
      <c r="Z988" s="81"/>
    </row>
    <row r="989" spans="1:26" x14ac:dyDescent="0.25">
      <c r="A989" s="66" t="s">
        <v>2465</v>
      </c>
      <c r="B989" s="66" t="s">
        <v>329</v>
      </c>
      <c r="C989" s="67"/>
      <c r="D989" s="68"/>
      <c r="E989" s="69"/>
      <c r="F989" s="70"/>
      <c r="G989" s="67"/>
      <c r="H989" s="71"/>
      <c r="I989" s="72"/>
      <c r="J989" s="72"/>
      <c r="K989" s="36"/>
      <c r="L989" s="79"/>
      <c r="M989" s="79"/>
      <c r="N989" s="74"/>
      <c r="O989" s="81" t="s">
        <v>352</v>
      </c>
      <c r="P989" s="83">
        <v>42917.535821759258</v>
      </c>
      <c r="Q989" s="81" t="s">
        <v>3872</v>
      </c>
      <c r="R989" s="81"/>
      <c r="S989" s="81"/>
      <c r="T989" s="81" t="s">
        <v>4875</v>
      </c>
      <c r="U989" s="83">
        <v>42917.535821759258</v>
      </c>
      <c r="V989" s="85" t="s">
        <v>5863</v>
      </c>
      <c r="W989" s="81"/>
      <c r="X989" s="81"/>
      <c r="Y989" s="84" t="s">
        <v>7854</v>
      </c>
      <c r="Z989" s="81"/>
    </row>
    <row r="990" spans="1:26" x14ac:dyDescent="0.25">
      <c r="A990" s="66" t="s">
        <v>2466</v>
      </c>
      <c r="B990" s="66" t="s">
        <v>3392</v>
      </c>
      <c r="C990" s="67"/>
      <c r="D990" s="68"/>
      <c r="E990" s="69"/>
      <c r="F990" s="70"/>
      <c r="G990" s="67"/>
      <c r="H990" s="71"/>
      <c r="I990" s="72"/>
      <c r="J990" s="72"/>
      <c r="K990" s="36"/>
      <c r="L990" s="79"/>
      <c r="M990" s="79"/>
      <c r="N990" s="74"/>
      <c r="O990" s="81" t="s">
        <v>352</v>
      </c>
      <c r="P990" s="83">
        <v>42917.536238425928</v>
      </c>
      <c r="Q990" s="81" t="s">
        <v>3591</v>
      </c>
      <c r="R990" s="81"/>
      <c r="S990" s="81"/>
      <c r="T990" s="81" t="s">
        <v>4719</v>
      </c>
      <c r="U990" s="83">
        <v>42917.536238425928</v>
      </c>
      <c r="V990" s="85" t="s">
        <v>5864</v>
      </c>
      <c r="W990" s="81"/>
      <c r="X990" s="81"/>
      <c r="Y990" s="84" t="s">
        <v>7855</v>
      </c>
      <c r="Z990" s="81"/>
    </row>
    <row r="991" spans="1:26" x14ac:dyDescent="0.25">
      <c r="A991" s="66" t="s">
        <v>2467</v>
      </c>
      <c r="B991" s="66" t="s">
        <v>282</v>
      </c>
      <c r="C991" s="67"/>
      <c r="D991" s="68"/>
      <c r="E991" s="69"/>
      <c r="F991" s="70"/>
      <c r="G991" s="67"/>
      <c r="H991" s="71"/>
      <c r="I991" s="72"/>
      <c r="J991" s="72"/>
      <c r="K991" s="36"/>
      <c r="L991" s="79"/>
      <c r="M991" s="79"/>
      <c r="N991" s="74"/>
      <c r="O991" s="81" t="s">
        <v>352</v>
      </c>
      <c r="P991" s="83">
        <v>42917.537789351853</v>
      </c>
      <c r="Q991" s="81" t="s">
        <v>3872</v>
      </c>
      <c r="R991" s="81"/>
      <c r="S991" s="81"/>
      <c r="T991" s="81" t="s">
        <v>4875</v>
      </c>
      <c r="U991" s="83">
        <v>42917.537789351853</v>
      </c>
      <c r="V991" s="85" t="s">
        <v>5865</v>
      </c>
      <c r="W991" s="81"/>
      <c r="X991" s="81"/>
      <c r="Y991" s="84" t="s">
        <v>7856</v>
      </c>
      <c r="Z991" s="81"/>
    </row>
    <row r="992" spans="1:26" x14ac:dyDescent="0.25">
      <c r="A992" s="66" t="s">
        <v>2467</v>
      </c>
      <c r="B992" s="66" t="s">
        <v>287</v>
      </c>
      <c r="C992" s="67"/>
      <c r="D992" s="68"/>
      <c r="E992" s="69"/>
      <c r="F992" s="70"/>
      <c r="G992" s="67"/>
      <c r="H992" s="71"/>
      <c r="I992" s="72"/>
      <c r="J992" s="72"/>
      <c r="K992" s="36"/>
      <c r="L992" s="79"/>
      <c r="M992" s="79"/>
      <c r="N992" s="74"/>
      <c r="O992" s="81" t="s">
        <v>352</v>
      </c>
      <c r="P992" s="83">
        <v>42917.537789351853</v>
      </c>
      <c r="Q992" s="81" t="s">
        <v>3872</v>
      </c>
      <c r="R992" s="81"/>
      <c r="S992" s="81"/>
      <c r="T992" s="81" t="s">
        <v>4875</v>
      </c>
      <c r="U992" s="83">
        <v>42917.537789351853</v>
      </c>
      <c r="V992" s="85" t="s">
        <v>5865</v>
      </c>
      <c r="W992" s="81"/>
      <c r="X992" s="81"/>
      <c r="Y992" s="84" t="s">
        <v>7856</v>
      </c>
      <c r="Z992" s="81"/>
    </row>
    <row r="993" spans="1:26" x14ac:dyDescent="0.25">
      <c r="A993" s="66" t="s">
        <v>2467</v>
      </c>
      <c r="B993" s="66" t="s">
        <v>329</v>
      </c>
      <c r="C993" s="67"/>
      <c r="D993" s="68"/>
      <c r="E993" s="69"/>
      <c r="F993" s="70"/>
      <c r="G993" s="67"/>
      <c r="H993" s="71"/>
      <c r="I993" s="72"/>
      <c r="J993" s="72"/>
      <c r="K993" s="36"/>
      <c r="L993" s="79"/>
      <c r="M993" s="79"/>
      <c r="N993" s="74"/>
      <c r="O993" s="81" t="s">
        <v>352</v>
      </c>
      <c r="P993" s="83">
        <v>42917.537789351853</v>
      </c>
      <c r="Q993" s="81" t="s">
        <v>3872</v>
      </c>
      <c r="R993" s="81"/>
      <c r="S993" s="81"/>
      <c r="T993" s="81" t="s">
        <v>4875</v>
      </c>
      <c r="U993" s="83">
        <v>42917.537789351853</v>
      </c>
      <c r="V993" s="85" t="s">
        <v>5865</v>
      </c>
      <c r="W993" s="81"/>
      <c r="X993" s="81"/>
      <c r="Y993" s="84" t="s">
        <v>7856</v>
      </c>
      <c r="Z993" s="81"/>
    </row>
    <row r="994" spans="1:26" x14ac:dyDescent="0.25">
      <c r="A994" s="66" t="s">
        <v>2468</v>
      </c>
      <c r="B994" s="66" t="s">
        <v>282</v>
      </c>
      <c r="C994" s="67"/>
      <c r="D994" s="68"/>
      <c r="E994" s="69"/>
      <c r="F994" s="70"/>
      <c r="G994" s="67"/>
      <c r="H994" s="71"/>
      <c r="I994" s="72"/>
      <c r="J994" s="72"/>
      <c r="K994" s="36"/>
      <c r="L994" s="79"/>
      <c r="M994" s="79"/>
      <c r="N994" s="74"/>
      <c r="O994" s="81" t="s">
        <v>352</v>
      </c>
      <c r="P994" s="83">
        <v>42917.537916666668</v>
      </c>
      <c r="Q994" s="81" t="s">
        <v>3872</v>
      </c>
      <c r="R994" s="81"/>
      <c r="S994" s="81"/>
      <c r="T994" s="81" t="s">
        <v>4875</v>
      </c>
      <c r="U994" s="83">
        <v>42917.537916666668</v>
      </c>
      <c r="V994" s="85" t="s">
        <v>5866</v>
      </c>
      <c r="W994" s="81"/>
      <c r="X994" s="81"/>
      <c r="Y994" s="84" t="s">
        <v>7857</v>
      </c>
      <c r="Z994" s="81"/>
    </row>
    <row r="995" spans="1:26" x14ac:dyDescent="0.25">
      <c r="A995" s="66" t="s">
        <v>2468</v>
      </c>
      <c r="B995" s="66" t="s">
        <v>287</v>
      </c>
      <c r="C995" s="67"/>
      <c r="D995" s="68"/>
      <c r="E995" s="69"/>
      <c r="F995" s="70"/>
      <c r="G995" s="67"/>
      <c r="H995" s="71"/>
      <c r="I995" s="72"/>
      <c r="J995" s="72"/>
      <c r="K995" s="36"/>
      <c r="L995" s="79"/>
      <c r="M995" s="79"/>
      <c r="N995" s="74"/>
      <c r="O995" s="81" t="s">
        <v>352</v>
      </c>
      <c r="P995" s="83">
        <v>42917.537916666668</v>
      </c>
      <c r="Q995" s="81" t="s">
        <v>3872</v>
      </c>
      <c r="R995" s="81"/>
      <c r="S995" s="81"/>
      <c r="T995" s="81" t="s">
        <v>4875</v>
      </c>
      <c r="U995" s="83">
        <v>42917.537916666668</v>
      </c>
      <c r="V995" s="85" t="s">
        <v>5866</v>
      </c>
      <c r="W995" s="81"/>
      <c r="X995" s="81"/>
      <c r="Y995" s="84" t="s">
        <v>7857</v>
      </c>
      <c r="Z995" s="81"/>
    </row>
    <row r="996" spans="1:26" x14ac:dyDescent="0.25">
      <c r="A996" s="66" t="s">
        <v>2468</v>
      </c>
      <c r="B996" s="66" t="s">
        <v>329</v>
      </c>
      <c r="C996" s="67"/>
      <c r="D996" s="68"/>
      <c r="E996" s="69"/>
      <c r="F996" s="70"/>
      <c r="G996" s="67"/>
      <c r="H996" s="71"/>
      <c r="I996" s="72"/>
      <c r="J996" s="72"/>
      <c r="K996" s="36"/>
      <c r="L996" s="79"/>
      <c r="M996" s="79"/>
      <c r="N996" s="74"/>
      <c r="O996" s="81" t="s">
        <v>352</v>
      </c>
      <c r="P996" s="83">
        <v>42917.537916666668</v>
      </c>
      <c r="Q996" s="81" t="s">
        <v>3872</v>
      </c>
      <c r="R996" s="81"/>
      <c r="S996" s="81"/>
      <c r="T996" s="81" t="s">
        <v>4875</v>
      </c>
      <c r="U996" s="83">
        <v>42917.537916666668</v>
      </c>
      <c r="V996" s="85" t="s">
        <v>5866</v>
      </c>
      <c r="W996" s="81"/>
      <c r="X996" s="81"/>
      <c r="Y996" s="84" t="s">
        <v>7857</v>
      </c>
      <c r="Z996" s="81"/>
    </row>
    <row r="997" spans="1:26" x14ac:dyDescent="0.25">
      <c r="A997" s="66" t="s">
        <v>2469</v>
      </c>
      <c r="B997" s="66" t="s">
        <v>282</v>
      </c>
      <c r="C997" s="67"/>
      <c r="D997" s="68"/>
      <c r="E997" s="69"/>
      <c r="F997" s="70"/>
      <c r="G997" s="67"/>
      <c r="H997" s="71"/>
      <c r="I997" s="72"/>
      <c r="J997" s="72"/>
      <c r="K997" s="36"/>
      <c r="L997" s="79"/>
      <c r="M997" s="79"/>
      <c r="N997" s="74"/>
      <c r="O997" s="81" t="s">
        <v>352</v>
      </c>
      <c r="P997" s="83">
        <v>42917.538969907408</v>
      </c>
      <c r="Q997" s="81" t="s">
        <v>3872</v>
      </c>
      <c r="R997" s="81"/>
      <c r="S997" s="81"/>
      <c r="T997" s="81" t="s">
        <v>4875</v>
      </c>
      <c r="U997" s="83">
        <v>42917.538969907408</v>
      </c>
      <c r="V997" s="85" t="s">
        <v>5867</v>
      </c>
      <c r="W997" s="81"/>
      <c r="X997" s="81"/>
      <c r="Y997" s="84" t="s">
        <v>7858</v>
      </c>
      <c r="Z997" s="81"/>
    </row>
    <row r="998" spans="1:26" x14ac:dyDescent="0.25">
      <c r="A998" s="66" t="s">
        <v>2469</v>
      </c>
      <c r="B998" s="66" t="s">
        <v>287</v>
      </c>
      <c r="C998" s="67"/>
      <c r="D998" s="68"/>
      <c r="E998" s="69"/>
      <c r="F998" s="70"/>
      <c r="G998" s="67"/>
      <c r="H998" s="71"/>
      <c r="I998" s="72"/>
      <c r="J998" s="72"/>
      <c r="K998" s="36"/>
      <c r="L998" s="79"/>
      <c r="M998" s="79"/>
      <c r="N998" s="74"/>
      <c r="O998" s="81" t="s">
        <v>352</v>
      </c>
      <c r="P998" s="83">
        <v>42917.538969907408</v>
      </c>
      <c r="Q998" s="81" t="s">
        <v>3872</v>
      </c>
      <c r="R998" s="81"/>
      <c r="S998" s="81"/>
      <c r="T998" s="81" t="s">
        <v>4875</v>
      </c>
      <c r="U998" s="83">
        <v>42917.538969907408</v>
      </c>
      <c r="V998" s="85" t="s">
        <v>5867</v>
      </c>
      <c r="W998" s="81"/>
      <c r="X998" s="81"/>
      <c r="Y998" s="84" t="s">
        <v>7858</v>
      </c>
      <c r="Z998" s="81"/>
    </row>
    <row r="999" spans="1:26" x14ac:dyDescent="0.25">
      <c r="A999" s="66" t="s">
        <v>2469</v>
      </c>
      <c r="B999" s="66" t="s">
        <v>329</v>
      </c>
      <c r="C999" s="67"/>
      <c r="D999" s="68"/>
      <c r="E999" s="69"/>
      <c r="F999" s="70"/>
      <c r="G999" s="67"/>
      <c r="H999" s="71"/>
      <c r="I999" s="72"/>
      <c r="J999" s="72"/>
      <c r="K999" s="36"/>
      <c r="L999" s="79"/>
      <c r="M999" s="79"/>
      <c r="N999" s="74"/>
      <c r="O999" s="81" t="s">
        <v>352</v>
      </c>
      <c r="P999" s="83">
        <v>42917.538969907408</v>
      </c>
      <c r="Q999" s="81" t="s">
        <v>3872</v>
      </c>
      <c r="R999" s="81"/>
      <c r="S999" s="81"/>
      <c r="T999" s="81" t="s">
        <v>4875</v>
      </c>
      <c r="U999" s="83">
        <v>42917.538969907408</v>
      </c>
      <c r="V999" s="85" t="s">
        <v>5867</v>
      </c>
      <c r="W999" s="81"/>
      <c r="X999" s="81"/>
      <c r="Y999" s="84" t="s">
        <v>7858</v>
      </c>
      <c r="Z999" s="81"/>
    </row>
    <row r="1000" spans="1:26" x14ac:dyDescent="0.25">
      <c r="A1000" s="66" t="s">
        <v>2470</v>
      </c>
      <c r="B1000" s="66" t="s">
        <v>337</v>
      </c>
      <c r="C1000" s="67"/>
      <c r="D1000" s="68"/>
      <c r="E1000" s="69"/>
      <c r="F1000" s="70"/>
      <c r="G1000" s="67"/>
      <c r="H1000" s="71"/>
      <c r="I1000" s="72"/>
      <c r="J1000" s="72"/>
      <c r="K1000" s="36"/>
      <c r="L1000" s="79"/>
      <c r="M1000" s="79"/>
      <c r="N1000" s="74"/>
      <c r="O1000" s="81" t="s">
        <v>353</v>
      </c>
      <c r="P1000" s="83">
        <v>42917.539178240739</v>
      </c>
      <c r="Q1000" s="81" t="s">
        <v>3888</v>
      </c>
      <c r="R1000" s="85" t="s">
        <v>4491</v>
      </c>
      <c r="S1000" s="81" t="s">
        <v>362</v>
      </c>
      <c r="T1000" s="81" t="s">
        <v>4719</v>
      </c>
      <c r="U1000" s="83">
        <v>42917.539178240739</v>
      </c>
      <c r="V1000" s="85" t="s">
        <v>5868</v>
      </c>
      <c r="W1000" s="81"/>
      <c r="X1000" s="81"/>
      <c r="Y1000" s="84" t="s">
        <v>7859</v>
      </c>
      <c r="Z1000" s="84" t="s">
        <v>9105</v>
      </c>
    </row>
    <row r="1001" spans="1:26" x14ac:dyDescent="0.25">
      <c r="A1001" s="66" t="s">
        <v>2471</v>
      </c>
      <c r="B1001" s="66" t="s">
        <v>327</v>
      </c>
      <c r="C1001" s="67"/>
      <c r="D1001" s="68"/>
      <c r="E1001" s="69"/>
      <c r="F1001" s="70"/>
      <c r="G1001" s="67"/>
      <c r="H1001" s="71"/>
      <c r="I1001" s="72"/>
      <c r="J1001" s="72"/>
      <c r="K1001" s="36"/>
      <c r="L1001" s="79"/>
      <c r="M1001" s="79"/>
      <c r="N1001" s="74"/>
      <c r="O1001" s="81" t="s">
        <v>353</v>
      </c>
      <c r="P1001" s="83">
        <v>42917.539375</v>
      </c>
      <c r="Q1001" s="81" t="s">
        <v>3889</v>
      </c>
      <c r="R1001" s="81"/>
      <c r="S1001" s="81"/>
      <c r="T1001" s="81" t="s">
        <v>4777</v>
      </c>
      <c r="U1001" s="83">
        <v>42917.539375</v>
      </c>
      <c r="V1001" s="85" t="s">
        <v>5869</v>
      </c>
      <c r="W1001" s="81"/>
      <c r="X1001" s="81"/>
      <c r="Y1001" s="84" t="s">
        <v>7860</v>
      </c>
      <c r="Z1001" s="81"/>
    </row>
    <row r="1002" spans="1:26" x14ac:dyDescent="0.25">
      <c r="A1002" s="66" t="s">
        <v>2472</v>
      </c>
      <c r="B1002" s="66" t="s">
        <v>3403</v>
      </c>
      <c r="C1002" s="67"/>
      <c r="D1002" s="68"/>
      <c r="E1002" s="69"/>
      <c r="F1002" s="70"/>
      <c r="G1002" s="67"/>
      <c r="H1002" s="71"/>
      <c r="I1002" s="72"/>
      <c r="J1002" s="72"/>
      <c r="K1002" s="36"/>
      <c r="L1002" s="79"/>
      <c r="M1002" s="79"/>
      <c r="N1002" s="74"/>
      <c r="O1002" s="81" t="s">
        <v>352</v>
      </c>
      <c r="P1002" s="83">
        <v>42917.539953703701</v>
      </c>
      <c r="Q1002" s="81" t="s">
        <v>3629</v>
      </c>
      <c r="R1002" s="81"/>
      <c r="S1002" s="81"/>
      <c r="T1002" s="81" t="s">
        <v>4721</v>
      </c>
      <c r="U1002" s="83">
        <v>42917.539953703701</v>
      </c>
      <c r="V1002" s="85" t="s">
        <v>5870</v>
      </c>
      <c r="W1002" s="81"/>
      <c r="X1002" s="81"/>
      <c r="Y1002" s="84" t="s">
        <v>7861</v>
      </c>
      <c r="Z1002" s="81"/>
    </row>
    <row r="1003" spans="1:26" x14ac:dyDescent="0.25">
      <c r="A1003" s="66" t="s">
        <v>2473</v>
      </c>
      <c r="B1003" s="66" t="s">
        <v>1350</v>
      </c>
      <c r="C1003" s="67"/>
      <c r="D1003" s="68"/>
      <c r="E1003" s="69"/>
      <c r="F1003" s="70"/>
      <c r="G1003" s="67"/>
      <c r="H1003" s="71"/>
      <c r="I1003" s="72"/>
      <c r="J1003" s="72"/>
      <c r="K1003" s="36"/>
      <c r="L1003" s="79"/>
      <c r="M1003" s="79"/>
      <c r="N1003" s="74"/>
      <c r="O1003" s="81" t="s">
        <v>352</v>
      </c>
      <c r="P1003" s="83">
        <v>42917.540011574078</v>
      </c>
      <c r="Q1003" s="81" t="s">
        <v>3605</v>
      </c>
      <c r="R1003" s="81"/>
      <c r="S1003" s="81"/>
      <c r="T1003" s="81" t="s">
        <v>379</v>
      </c>
      <c r="U1003" s="83">
        <v>42917.540011574078</v>
      </c>
      <c r="V1003" s="85" t="s">
        <v>5871</v>
      </c>
      <c r="W1003" s="81"/>
      <c r="X1003" s="81"/>
      <c r="Y1003" s="84" t="s">
        <v>7862</v>
      </c>
      <c r="Z1003" s="81"/>
    </row>
    <row r="1004" spans="1:26" x14ac:dyDescent="0.25">
      <c r="A1004" s="66" t="s">
        <v>2474</v>
      </c>
      <c r="B1004" s="66" t="s">
        <v>3392</v>
      </c>
      <c r="C1004" s="67"/>
      <c r="D1004" s="68"/>
      <c r="E1004" s="69"/>
      <c r="F1004" s="70"/>
      <c r="G1004" s="67"/>
      <c r="H1004" s="71"/>
      <c r="I1004" s="72"/>
      <c r="J1004" s="72"/>
      <c r="K1004" s="36"/>
      <c r="L1004" s="79"/>
      <c r="M1004" s="79"/>
      <c r="N1004" s="74"/>
      <c r="O1004" s="81" t="s">
        <v>352</v>
      </c>
      <c r="P1004" s="83">
        <v>42917.540173611109</v>
      </c>
      <c r="Q1004" s="81" t="s">
        <v>3591</v>
      </c>
      <c r="R1004" s="81"/>
      <c r="S1004" s="81"/>
      <c r="T1004" s="81" t="s">
        <v>4719</v>
      </c>
      <c r="U1004" s="83">
        <v>42917.540173611109</v>
      </c>
      <c r="V1004" s="85" t="s">
        <v>5872</v>
      </c>
      <c r="W1004" s="81"/>
      <c r="X1004" s="81"/>
      <c r="Y1004" s="84" t="s">
        <v>7863</v>
      </c>
      <c r="Z1004" s="81"/>
    </row>
    <row r="1005" spans="1:26" x14ac:dyDescent="0.25">
      <c r="A1005" s="66" t="s">
        <v>2475</v>
      </c>
      <c r="B1005" s="66" t="s">
        <v>3409</v>
      </c>
      <c r="C1005" s="67"/>
      <c r="D1005" s="68"/>
      <c r="E1005" s="69"/>
      <c r="F1005" s="70"/>
      <c r="G1005" s="67"/>
      <c r="H1005" s="71"/>
      <c r="I1005" s="72"/>
      <c r="J1005" s="72"/>
      <c r="K1005" s="36"/>
      <c r="L1005" s="79"/>
      <c r="M1005" s="79"/>
      <c r="N1005" s="74"/>
      <c r="O1005" s="81" t="s">
        <v>352</v>
      </c>
      <c r="P1005" s="83">
        <v>42917.54047453704</v>
      </c>
      <c r="Q1005" s="81" t="s">
        <v>3637</v>
      </c>
      <c r="R1005" s="81"/>
      <c r="S1005" s="81"/>
      <c r="T1005" s="81" t="s">
        <v>4746</v>
      </c>
      <c r="U1005" s="83">
        <v>42917.54047453704</v>
      </c>
      <c r="V1005" s="85" t="s">
        <v>5873</v>
      </c>
      <c r="W1005" s="81"/>
      <c r="X1005" s="81"/>
      <c r="Y1005" s="84" t="s">
        <v>7864</v>
      </c>
      <c r="Z1005" s="81"/>
    </row>
    <row r="1006" spans="1:26" x14ac:dyDescent="0.25">
      <c r="A1006" s="66" t="s">
        <v>2476</v>
      </c>
      <c r="B1006" s="66" t="s">
        <v>282</v>
      </c>
      <c r="C1006" s="67"/>
      <c r="D1006" s="68"/>
      <c r="E1006" s="69"/>
      <c r="F1006" s="70"/>
      <c r="G1006" s="67"/>
      <c r="H1006" s="71"/>
      <c r="I1006" s="72"/>
      <c r="J1006" s="72"/>
      <c r="K1006" s="36"/>
      <c r="L1006" s="79"/>
      <c r="M1006" s="79"/>
      <c r="N1006" s="74"/>
      <c r="O1006" s="81" t="s">
        <v>352</v>
      </c>
      <c r="P1006" s="83">
        <v>42917.541597222225</v>
      </c>
      <c r="Q1006" s="81" t="s">
        <v>3872</v>
      </c>
      <c r="R1006" s="81"/>
      <c r="S1006" s="81"/>
      <c r="T1006" s="81" t="s">
        <v>4875</v>
      </c>
      <c r="U1006" s="83">
        <v>42917.541597222225</v>
      </c>
      <c r="V1006" s="85" t="s">
        <v>5874</v>
      </c>
      <c r="W1006" s="81"/>
      <c r="X1006" s="81"/>
      <c r="Y1006" s="84" t="s">
        <v>7865</v>
      </c>
      <c r="Z1006" s="81"/>
    </row>
    <row r="1007" spans="1:26" x14ac:dyDescent="0.25">
      <c r="A1007" s="66" t="s">
        <v>2476</v>
      </c>
      <c r="B1007" s="66" t="s">
        <v>287</v>
      </c>
      <c r="C1007" s="67"/>
      <c r="D1007" s="68"/>
      <c r="E1007" s="69"/>
      <c r="F1007" s="70"/>
      <c r="G1007" s="67"/>
      <c r="H1007" s="71"/>
      <c r="I1007" s="72"/>
      <c r="J1007" s="72"/>
      <c r="K1007" s="36"/>
      <c r="L1007" s="79"/>
      <c r="M1007" s="79"/>
      <c r="N1007" s="74"/>
      <c r="O1007" s="81" t="s">
        <v>352</v>
      </c>
      <c r="P1007" s="83">
        <v>42917.541597222225</v>
      </c>
      <c r="Q1007" s="81" t="s">
        <v>3872</v>
      </c>
      <c r="R1007" s="81"/>
      <c r="S1007" s="81"/>
      <c r="T1007" s="81" t="s">
        <v>4875</v>
      </c>
      <c r="U1007" s="83">
        <v>42917.541597222225</v>
      </c>
      <c r="V1007" s="85" t="s">
        <v>5874</v>
      </c>
      <c r="W1007" s="81"/>
      <c r="X1007" s="81"/>
      <c r="Y1007" s="84" t="s">
        <v>7865</v>
      </c>
      <c r="Z1007" s="81"/>
    </row>
    <row r="1008" spans="1:26" x14ac:dyDescent="0.25">
      <c r="A1008" s="66" t="s">
        <v>2476</v>
      </c>
      <c r="B1008" s="66" t="s">
        <v>329</v>
      </c>
      <c r="C1008" s="67"/>
      <c r="D1008" s="68"/>
      <c r="E1008" s="69"/>
      <c r="F1008" s="70"/>
      <c r="G1008" s="67"/>
      <c r="H1008" s="71"/>
      <c r="I1008" s="72"/>
      <c r="J1008" s="72"/>
      <c r="K1008" s="36"/>
      <c r="L1008" s="79"/>
      <c r="M1008" s="79"/>
      <c r="N1008" s="74"/>
      <c r="O1008" s="81" t="s">
        <v>352</v>
      </c>
      <c r="P1008" s="83">
        <v>42917.541597222225</v>
      </c>
      <c r="Q1008" s="81" t="s">
        <v>3872</v>
      </c>
      <c r="R1008" s="81"/>
      <c r="S1008" s="81"/>
      <c r="T1008" s="81" t="s">
        <v>4875</v>
      </c>
      <c r="U1008" s="83">
        <v>42917.541597222225</v>
      </c>
      <c r="V1008" s="85" t="s">
        <v>5874</v>
      </c>
      <c r="W1008" s="81"/>
      <c r="X1008" s="81"/>
      <c r="Y1008" s="84" t="s">
        <v>7865</v>
      </c>
      <c r="Z1008" s="81"/>
    </row>
    <row r="1009" spans="1:26" x14ac:dyDescent="0.25">
      <c r="A1009" s="66" t="s">
        <v>2477</v>
      </c>
      <c r="B1009" s="66" t="s">
        <v>2736</v>
      </c>
      <c r="C1009" s="67"/>
      <c r="D1009" s="68"/>
      <c r="E1009" s="69"/>
      <c r="F1009" s="70"/>
      <c r="G1009" s="67"/>
      <c r="H1009" s="71"/>
      <c r="I1009" s="72"/>
      <c r="J1009" s="72"/>
      <c r="K1009" s="36"/>
      <c r="L1009" s="79"/>
      <c r="M1009" s="79"/>
      <c r="N1009" s="74"/>
      <c r="O1009" s="81" t="s">
        <v>352</v>
      </c>
      <c r="P1009" s="83">
        <v>42917.543298611112</v>
      </c>
      <c r="Q1009" s="81" t="s">
        <v>3885</v>
      </c>
      <c r="R1009" s="85" t="s">
        <v>4489</v>
      </c>
      <c r="S1009" s="81" t="s">
        <v>1399</v>
      </c>
      <c r="T1009" s="81" t="s">
        <v>4881</v>
      </c>
      <c r="U1009" s="83">
        <v>42917.543298611112</v>
      </c>
      <c r="V1009" s="85" t="s">
        <v>5875</v>
      </c>
      <c r="W1009" s="81"/>
      <c r="X1009" s="81"/>
      <c r="Y1009" s="84" t="s">
        <v>7866</v>
      </c>
      <c r="Z1009" s="81"/>
    </row>
    <row r="1010" spans="1:26" x14ac:dyDescent="0.25">
      <c r="A1010" s="66" t="s">
        <v>2478</v>
      </c>
      <c r="B1010" s="66" t="s">
        <v>3392</v>
      </c>
      <c r="C1010" s="67"/>
      <c r="D1010" s="68"/>
      <c r="E1010" s="69"/>
      <c r="F1010" s="70"/>
      <c r="G1010" s="67"/>
      <c r="H1010" s="71"/>
      <c r="I1010" s="72"/>
      <c r="J1010" s="72"/>
      <c r="K1010" s="36"/>
      <c r="L1010" s="79"/>
      <c r="M1010" s="79"/>
      <c r="N1010" s="74"/>
      <c r="O1010" s="81" t="s">
        <v>352</v>
      </c>
      <c r="P1010" s="83">
        <v>42917.545706018522</v>
      </c>
      <c r="Q1010" s="81" t="s">
        <v>3591</v>
      </c>
      <c r="R1010" s="81"/>
      <c r="S1010" s="81"/>
      <c r="T1010" s="81" t="s">
        <v>4719</v>
      </c>
      <c r="U1010" s="83">
        <v>42917.545706018522</v>
      </c>
      <c r="V1010" s="85" t="s">
        <v>5876</v>
      </c>
      <c r="W1010" s="81"/>
      <c r="X1010" s="81"/>
      <c r="Y1010" s="84" t="s">
        <v>7867</v>
      </c>
      <c r="Z1010" s="81"/>
    </row>
    <row r="1011" spans="1:26" x14ac:dyDescent="0.25">
      <c r="A1011" s="66" t="s">
        <v>248</v>
      </c>
      <c r="B1011" s="66" t="s">
        <v>3262</v>
      </c>
      <c r="C1011" s="67"/>
      <c r="D1011" s="68"/>
      <c r="E1011" s="69"/>
      <c r="F1011" s="70"/>
      <c r="G1011" s="67"/>
      <c r="H1011" s="71"/>
      <c r="I1011" s="72"/>
      <c r="J1011" s="72"/>
      <c r="K1011" s="36"/>
      <c r="L1011" s="79"/>
      <c r="M1011" s="79"/>
      <c r="N1011" s="74"/>
      <c r="O1011" s="81" t="s">
        <v>352</v>
      </c>
      <c r="P1011" s="83">
        <v>42917.546574074076</v>
      </c>
      <c r="Q1011" s="81" t="s">
        <v>3666</v>
      </c>
      <c r="R1011" s="81"/>
      <c r="S1011" s="81"/>
      <c r="T1011" s="81" t="s">
        <v>4719</v>
      </c>
      <c r="U1011" s="83">
        <v>42917.546574074076</v>
      </c>
      <c r="V1011" s="85" t="s">
        <v>5877</v>
      </c>
      <c r="W1011" s="81"/>
      <c r="X1011" s="81"/>
      <c r="Y1011" s="84" t="s">
        <v>7868</v>
      </c>
      <c r="Z1011" s="81"/>
    </row>
    <row r="1012" spans="1:26" x14ac:dyDescent="0.25">
      <c r="A1012" s="66" t="s">
        <v>2479</v>
      </c>
      <c r="B1012" s="66" t="s">
        <v>3484</v>
      </c>
      <c r="C1012" s="67"/>
      <c r="D1012" s="68"/>
      <c r="E1012" s="69"/>
      <c r="F1012" s="70"/>
      <c r="G1012" s="67"/>
      <c r="H1012" s="71"/>
      <c r="I1012" s="72"/>
      <c r="J1012" s="72"/>
      <c r="K1012" s="36"/>
      <c r="L1012" s="79"/>
      <c r="M1012" s="79"/>
      <c r="N1012" s="74"/>
      <c r="O1012" s="81" t="s">
        <v>352</v>
      </c>
      <c r="P1012" s="83">
        <v>42917.546678240738</v>
      </c>
      <c r="Q1012" s="81" t="s">
        <v>3890</v>
      </c>
      <c r="R1012" s="81"/>
      <c r="S1012" s="81"/>
      <c r="T1012" s="81" t="s">
        <v>379</v>
      </c>
      <c r="U1012" s="83">
        <v>42917.546678240738</v>
      </c>
      <c r="V1012" s="85" t="s">
        <v>5878</v>
      </c>
      <c r="W1012" s="81"/>
      <c r="X1012" s="81"/>
      <c r="Y1012" s="84" t="s">
        <v>7869</v>
      </c>
      <c r="Z1012" s="81"/>
    </row>
    <row r="1013" spans="1:26" x14ac:dyDescent="0.25">
      <c r="A1013" s="66" t="s">
        <v>2479</v>
      </c>
      <c r="B1013" s="66" t="s">
        <v>282</v>
      </c>
      <c r="C1013" s="67"/>
      <c r="D1013" s="68"/>
      <c r="E1013" s="69"/>
      <c r="F1013" s="70"/>
      <c r="G1013" s="67"/>
      <c r="H1013" s="71"/>
      <c r="I1013" s="72"/>
      <c r="J1013" s="72"/>
      <c r="K1013" s="36"/>
      <c r="L1013" s="79"/>
      <c r="M1013" s="79"/>
      <c r="N1013" s="74"/>
      <c r="O1013" s="81" t="s">
        <v>353</v>
      </c>
      <c r="P1013" s="83">
        <v>42917.546678240738</v>
      </c>
      <c r="Q1013" s="81" t="s">
        <v>3890</v>
      </c>
      <c r="R1013" s="81"/>
      <c r="S1013" s="81"/>
      <c r="T1013" s="81" t="s">
        <v>379</v>
      </c>
      <c r="U1013" s="83">
        <v>42917.546678240738</v>
      </c>
      <c r="V1013" s="85" t="s">
        <v>5878</v>
      </c>
      <c r="W1013" s="81"/>
      <c r="X1013" s="81"/>
      <c r="Y1013" s="84" t="s">
        <v>7869</v>
      </c>
      <c r="Z1013" s="81"/>
    </row>
    <row r="1014" spans="1:26" x14ac:dyDescent="0.25">
      <c r="A1014" s="66" t="s">
        <v>2480</v>
      </c>
      <c r="B1014" s="66" t="s">
        <v>293</v>
      </c>
      <c r="C1014" s="67"/>
      <c r="D1014" s="68"/>
      <c r="E1014" s="69"/>
      <c r="F1014" s="70"/>
      <c r="G1014" s="67"/>
      <c r="H1014" s="71"/>
      <c r="I1014" s="72"/>
      <c r="J1014" s="72"/>
      <c r="K1014" s="36"/>
      <c r="L1014" s="79"/>
      <c r="M1014" s="79"/>
      <c r="N1014" s="74"/>
      <c r="O1014" s="81" t="s">
        <v>352</v>
      </c>
      <c r="P1014" s="83">
        <v>42917.547094907408</v>
      </c>
      <c r="Q1014" s="81" t="s">
        <v>3797</v>
      </c>
      <c r="R1014" s="81"/>
      <c r="S1014" s="81"/>
      <c r="T1014" s="81" t="s">
        <v>4719</v>
      </c>
      <c r="U1014" s="83">
        <v>42917.547094907408</v>
      </c>
      <c r="V1014" s="85" t="s">
        <v>5879</v>
      </c>
      <c r="W1014" s="81"/>
      <c r="X1014" s="81"/>
      <c r="Y1014" s="84" t="s">
        <v>7870</v>
      </c>
      <c r="Z1014" s="81"/>
    </row>
    <row r="1015" spans="1:26" x14ac:dyDescent="0.25">
      <c r="A1015" s="66" t="s">
        <v>2480</v>
      </c>
      <c r="B1015" s="66" t="s">
        <v>3463</v>
      </c>
      <c r="C1015" s="67"/>
      <c r="D1015" s="68"/>
      <c r="E1015" s="69"/>
      <c r="F1015" s="70"/>
      <c r="G1015" s="67"/>
      <c r="H1015" s="71"/>
      <c r="I1015" s="72"/>
      <c r="J1015" s="72"/>
      <c r="K1015" s="36"/>
      <c r="L1015" s="79"/>
      <c r="M1015" s="79"/>
      <c r="N1015" s="74"/>
      <c r="O1015" s="81" t="s">
        <v>352</v>
      </c>
      <c r="P1015" s="83">
        <v>42917.547094907408</v>
      </c>
      <c r="Q1015" s="81" t="s">
        <v>3797</v>
      </c>
      <c r="R1015" s="81"/>
      <c r="S1015" s="81"/>
      <c r="T1015" s="81" t="s">
        <v>4719</v>
      </c>
      <c r="U1015" s="83">
        <v>42917.547094907408</v>
      </c>
      <c r="V1015" s="85" t="s">
        <v>5879</v>
      </c>
      <c r="W1015" s="81"/>
      <c r="X1015" s="81"/>
      <c r="Y1015" s="84" t="s">
        <v>7870</v>
      </c>
      <c r="Z1015" s="81"/>
    </row>
    <row r="1016" spans="1:26" x14ac:dyDescent="0.25">
      <c r="A1016" s="66" t="s">
        <v>2480</v>
      </c>
      <c r="B1016" s="66" t="s">
        <v>234</v>
      </c>
      <c r="C1016" s="67"/>
      <c r="D1016" s="68"/>
      <c r="E1016" s="69"/>
      <c r="F1016" s="70"/>
      <c r="G1016" s="67"/>
      <c r="H1016" s="71"/>
      <c r="I1016" s="72"/>
      <c r="J1016" s="72"/>
      <c r="K1016" s="36"/>
      <c r="L1016" s="79"/>
      <c r="M1016" s="79"/>
      <c r="N1016" s="74"/>
      <c r="O1016" s="81" t="s">
        <v>352</v>
      </c>
      <c r="P1016" s="83">
        <v>42917.547094907408</v>
      </c>
      <c r="Q1016" s="81" t="s">
        <v>3797</v>
      </c>
      <c r="R1016" s="81"/>
      <c r="S1016" s="81"/>
      <c r="T1016" s="81" t="s">
        <v>4719</v>
      </c>
      <c r="U1016" s="83">
        <v>42917.547094907408</v>
      </c>
      <c r="V1016" s="85" t="s">
        <v>5879</v>
      </c>
      <c r="W1016" s="81"/>
      <c r="X1016" s="81"/>
      <c r="Y1016" s="84" t="s">
        <v>7870</v>
      </c>
      <c r="Z1016" s="81"/>
    </row>
    <row r="1017" spans="1:26" x14ac:dyDescent="0.25">
      <c r="A1017" s="66" t="s">
        <v>2481</v>
      </c>
      <c r="B1017" s="66" t="s">
        <v>282</v>
      </c>
      <c r="C1017" s="67"/>
      <c r="D1017" s="68"/>
      <c r="E1017" s="69"/>
      <c r="F1017" s="70"/>
      <c r="G1017" s="67"/>
      <c r="H1017" s="71"/>
      <c r="I1017" s="72"/>
      <c r="J1017" s="72"/>
      <c r="K1017" s="36"/>
      <c r="L1017" s="79"/>
      <c r="M1017" s="79"/>
      <c r="N1017" s="74"/>
      <c r="O1017" s="81" t="s">
        <v>352</v>
      </c>
      <c r="P1017" s="83">
        <v>42917.547511574077</v>
      </c>
      <c r="Q1017" s="81" t="s">
        <v>3872</v>
      </c>
      <c r="R1017" s="81"/>
      <c r="S1017" s="81"/>
      <c r="T1017" s="81" t="s">
        <v>4875</v>
      </c>
      <c r="U1017" s="83">
        <v>42917.547511574077</v>
      </c>
      <c r="V1017" s="85" t="s">
        <v>5880</v>
      </c>
      <c r="W1017" s="81"/>
      <c r="X1017" s="81"/>
      <c r="Y1017" s="84" t="s">
        <v>7871</v>
      </c>
      <c r="Z1017" s="81"/>
    </row>
    <row r="1018" spans="1:26" x14ac:dyDescent="0.25">
      <c r="A1018" s="66" t="s">
        <v>2481</v>
      </c>
      <c r="B1018" s="66" t="s">
        <v>287</v>
      </c>
      <c r="C1018" s="67"/>
      <c r="D1018" s="68"/>
      <c r="E1018" s="69"/>
      <c r="F1018" s="70"/>
      <c r="G1018" s="67"/>
      <c r="H1018" s="71"/>
      <c r="I1018" s="72"/>
      <c r="J1018" s="72"/>
      <c r="K1018" s="36"/>
      <c r="L1018" s="79"/>
      <c r="M1018" s="79"/>
      <c r="N1018" s="74"/>
      <c r="O1018" s="81" t="s">
        <v>352</v>
      </c>
      <c r="P1018" s="83">
        <v>42917.547511574077</v>
      </c>
      <c r="Q1018" s="81" t="s">
        <v>3872</v>
      </c>
      <c r="R1018" s="81"/>
      <c r="S1018" s="81"/>
      <c r="T1018" s="81" t="s">
        <v>4875</v>
      </c>
      <c r="U1018" s="83">
        <v>42917.547511574077</v>
      </c>
      <c r="V1018" s="85" t="s">
        <v>5880</v>
      </c>
      <c r="W1018" s="81"/>
      <c r="X1018" s="81"/>
      <c r="Y1018" s="84" t="s">
        <v>7871</v>
      </c>
      <c r="Z1018" s="81"/>
    </row>
    <row r="1019" spans="1:26" x14ac:dyDescent="0.25">
      <c r="A1019" s="66" t="s">
        <v>2481</v>
      </c>
      <c r="B1019" s="66" t="s">
        <v>329</v>
      </c>
      <c r="C1019" s="67"/>
      <c r="D1019" s="68"/>
      <c r="E1019" s="69"/>
      <c r="F1019" s="70"/>
      <c r="G1019" s="67"/>
      <c r="H1019" s="71"/>
      <c r="I1019" s="72"/>
      <c r="J1019" s="72"/>
      <c r="K1019" s="36"/>
      <c r="L1019" s="79"/>
      <c r="M1019" s="79"/>
      <c r="N1019" s="74"/>
      <c r="O1019" s="81" t="s">
        <v>352</v>
      </c>
      <c r="P1019" s="83">
        <v>42917.547511574077</v>
      </c>
      <c r="Q1019" s="81" t="s">
        <v>3872</v>
      </c>
      <c r="R1019" s="81"/>
      <c r="S1019" s="81"/>
      <c r="T1019" s="81" t="s">
        <v>4875</v>
      </c>
      <c r="U1019" s="83">
        <v>42917.547511574077</v>
      </c>
      <c r="V1019" s="85" t="s">
        <v>5880</v>
      </c>
      <c r="W1019" s="81"/>
      <c r="X1019" s="81"/>
      <c r="Y1019" s="84" t="s">
        <v>7871</v>
      </c>
      <c r="Z1019" s="81"/>
    </row>
    <row r="1020" spans="1:26" x14ac:dyDescent="0.25">
      <c r="A1020" s="66" t="s">
        <v>2482</v>
      </c>
      <c r="B1020" s="66" t="s">
        <v>3338</v>
      </c>
      <c r="C1020" s="67"/>
      <c r="D1020" s="68"/>
      <c r="E1020" s="69"/>
      <c r="F1020" s="70"/>
      <c r="G1020" s="67"/>
      <c r="H1020" s="71"/>
      <c r="I1020" s="72"/>
      <c r="J1020" s="72"/>
      <c r="K1020" s="36"/>
      <c r="L1020" s="79"/>
      <c r="M1020" s="79"/>
      <c r="N1020" s="74"/>
      <c r="O1020" s="81" t="s">
        <v>352</v>
      </c>
      <c r="P1020" s="83">
        <v>42917.387650462966</v>
      </c>
      <c r="Q1020" s="81" t="s">
        <v>3678</v>
      </c>
      <c r="R1020" s="81"/>
      <c r="S1020" s="81"/>
      <c r="T1020" s="81" t="s">
        <v>379</v>
      </c>
      <c r="U1020" s="83">
        <v>42917.387650462966</v>
      </c>
      <c r="V1020" s="85" t="s">
        <v>5881</v>
      </c>
      <c r="W1020" s="81"/>
      <c r="X1020" s="81"/>
      <c r="Y1020" s="84" t="s">
        <v>7872</v>
      </c>
      <c r="Z1020" s="81"/>
    </row>
    <row r="1021" spans="1:26" x14ac:dyDescent="0.25">
      <c r="A1021" s="66" t="s">
        <v>2482</v>
      </c>
      <c r="B1021" s="66" t="s">
        <v>1359</v>
      </c>
      <c r="C1021" s="67"/>
      <c r="D1021" s="68"/>
      <c r="E1021" s="69"/>
      <c r="F1021" s="70"/>
      <c r="G1021" s="67"/>
      <c r="H1021" s="71"/>
      <c r="I1021" s="72"/>
      <c r="J1021" s="72"/>
      <c r="K1021" s="36"/>
      <c r="L1021" s="79"/>
      <c r="M1021" s="79"/>
      <c r="N1021" s="74"/>
      <c r="O1021" s="81" t="s">
        <v>352</v>
      </c>
      <c r="P1021" s="83">
        <v>42917.45821759259</v>
      </c>
      <c r="Q1021" s="81" t="s">
        <v>3811</v>
      </c>
      <c r="R1021" s="81"/>
      <c r="S1021" s="81"/>
      <c r="T1021" s="81" t="s">
        <v>4844</v>
      </c>
      <c r="U1021" s="83">
        <v>42917.45821759259</v>
      </c>
      <c r="V1021" s="85" t="s">
        <v>5882</v>
      </c>
      <c r="W1021" s="81"/>
      <c r="X1021" s="81"/>
      <c r="Y1021" s="84" t="s">
        <v>7873</v>
      </c>
      <c r="Z1021" s="81"/>
    </row>
    <row r="1022" spans="1:26" x14ac:dyDescent="0.25">
      <c r="A1022" s="66" t="s">
        <v>2482</v>
      </c>
      <c r="B1022" s="66" t="s">
        <v>3421</v>
      </c>
      <c r="C1022" s="67"/>
      <c r="D1022" s="68"/>
      <c r="E1022" s="69"/>
      <c r="F1022" s="70"/>
      <c r="G1022" s="67"/>
      <c r="H1022" s="71"/>
      <c r="I1022" s="72"/>
      <c r="J1022" s="72"/>
      <c r="K1022" s="36"/>
      <c r="L1022" s="79"/>
      <c r="M1022" s="79"/>
      <c r="N1022" s="74"/>
      <c r="O1022" s="81" t="s">
        <v>352</v>
      </c>
      <c r="P1022" s="83">
        <v>42917.548125000001</v>
      </c>
      <c r="Q1022" s="81" t="s">
        <v>3658</v>
      </c>
      <c r="R1022" s="81"/>
      <c r="S1022" s="81"/>
      <c r="T1022" s="81" t="s">
        <v>4719</v>
      </c>
      <c r="U1022" s="83">
        <v>42917.548125000001</v>
      </c>
      <c r="V1022" s="85" t="s">
        <v>5883</v>
      </c>
      <c r="W1022" s="81"/>
      <c r="X1022" s="81"/>
      <c r="Y1022" s="84" t="s">
        <v>7874</v>
      </c>
      <c r="Z1022" s="81"/>
    </row>
    <row r="1023" spans="1:26" x14ac:dyDescent="0.25">
      <c r="A1023" s="66" t="s">
        <v>2483</v>
      </c>
      <c r="B1023" s="66" t="s">
        <v>2483</v>
      </c>
      <c r="C1023" s="67"/>
      <c r="D1023" s="68"/>
      <c r="E1023" s="69"/>
      <c r="F1023" s="70"/>
      <c r="G1023" s="67"/>
      <c r="H1023" s="71"/>
      <c r="I1023" s="72"/>
      <c r="J1023" s="72"/>
      <c r="K1023" s="36"/>
      <c r="L1023" s="79"/>
      <c r="M1023" s="79"/>
      <c r="N1023" s="74"/>
      <c r="O1023" s="81" t="s">
        <v>179</v>
      </c>
      <c r="P1023" s="83">
        <v>42917.549039351848</v>
      </c>
      <c r="Q1023" s="81" t="s">
        <v>3891</v>
      </c>
      <c r="R1023" s="81"/>
      <c r="S1023" s="81"/>
      <c r="T1023" s="81" t="s">
        <v>4719</v>
      </c>
      <c r="U1023" s="83">
        <v>42917.549039351848</v>
      </c>
      <c r="V1023" s="85" t="s">
        <v>5884</v>
      </c>
      <c r="W1023" s="81"/>
      <c r="X1023" s="81"/>
      <c r="Y1023" s="84" t="s">
        <v>7875</v>
      </c>
      <c r="Z1023" s="81"/>
    </row>
    <row r="1024" spans="1:26" x14ac:dyDescent="0.25">
      <c r="A1024" s="66" t="s">
        <v>2484</v>
      </c>
      <c r="B1024" s="66" t="s">
        <v>3392</v>
      </c>
      <c r="C1024" s="67"/>
      <c r="D1024" s="68"/>
      <c r="E1024" s="69"/>
      <c r="F1024" s="70"/>
      <c r="G1024" s="67"/>
      <c r="H1024" s="71"/>
      <c r="I1024" s="72"/>
      <c r="J1024" s="72"/>
      <c r="K1024" s="36"/>
      <c r="L1024" s="79"/>
      <c r="M1024" s="79"/>
      <c r="N1024" s="74"/>
      <c r="O1024" s="81" t="s">
        <v>352</v>
      </c>
      <c r="P1024" s="83">
        <v>42917.549120370371</v>
      </c>
      <c r="Q1024" s="81" t="s">
        <v>3591</v>
      </c>
      <c r="R1024" s="81"/>
      <c r="S1024" s="81"/>
      <c r="T1024" s="81" t="s">
        <v>4719</v>
      </c>
      <c r="U1024" s="83">
        <v>42917.549120370371</v>
      </c>
      <c r="V1024" s="85" t="s">
        <v>5885</v>
      </c>
      <c r="W1024" s="81"/>
      <c r="X1024" s="81"/>
      <c r="Y1024" s="84" t="s">
        <v>7876</v>
      </c>
      <c r="Z1024" s="81"/>
    </row>
    <row r="1025" spans="1:26" x14ac:dyDescent="0.25">
      <c r="A1025" s="66" t="s">
        <v>2485</v>
      </c>
      <c r="B1025" s="66" t="s">
        <v>3110</v>
      </c>
      <c r="C1025" s="67"/>
      <c r="D1025" s="68"/>
      <c r="E1025" s="69"/>
      <c r="F1025" s="70"/>
      <c r="G1025" s="67"/>
      <c r="H1025" s="71"/>
      <c r="I1025" s="72"/>
      <c r="J1025" s="72"/>
      <c r="K1025" s="36"/>
      <c r="L1025" s="79"/>
      <c r="M1025" s="79"/>
      <c r="N1025" s="74"/>
      <c r="O1025" s="81" t="s">
        <v>352</v>
      </c>
      <c r="P1025" s="83">
        <v>42917.549618055556</v>
      </c>
      <c r="Q1025" s="81" t="s">
        <v>3842</v>
      </c>
      <c r="R1025" s="81"/>
      <c r="S1025" s="81"/>
      <c r="T1025" s="81" t="s">
        <v>4860</v>
      </c>
      <c r="U1025" s="83">
        <v>42917.549618055556</v>
      </c>
      <c r="V1025" s="85" t="s">
        <v>5886</v>
      </c>
      <c r="W1025" s="81"/>
      <c r="X1025" s="81"/>
      <c r="Y1025" s="84" t="s">
        <v>7877</v>
      </c>
      <c r="Z1025" s="81"/>
    </row>
    <row r="1026" spans="1:26" x14ac:dyDescent="0.25">
      <c r="A1026" s="66" t="s">
        <v>2486</v>
      </c>
      <c r="B1026" s="66" t="s">
        <v>3421</v>
      </c>
      <c r="C1026" s="67"/>
      <c r="D1026" s="68"/>
      <c r="E1026" s="69"/>
      <c r="F1026" s="70"/>
      <c r="G1026" s="67"/>
      <c r="H1026" s="71"/>
      <c r="I1026" s="72"/>
      <c r="J1026" s="72"/>
      <c r="K1026" s="36"/>
      <c r="L1026" s="79"/>
      <c r="M1026" s="79"/>
      <c r="N1026" s="74"/>
      <c r="O1026" s="81" t="s">
        <v>352</v>
      </c>
      <c r="P1026" s="83">
        <v>42917.544791666667</v>
      </c>
      <c r="Q1026" s="81" t="s">
        <v>3658</v>
      </c>
      <c r="R1026" s="81"/>
      <c r="S1026" s="81"/>
      <c r="T1026" s="81" t="s">
        <v>4719</v>
      </c>
      <c r="U1026" s="83">
        <v>42917.544791666667</v>
      </c>
      <c r="V1026" s="85" t="s">
        <v>5887</v>
      </c>
      <c r="W1026" s="81"/>
      <c r="X1026" s="81"/>
      <c r="Y1026" s="84" t="s">
        <v>7878</v>
      </c>
      <c r="Z1026" s="81"/>
    </row>
    <row r="1027" spans="1:26" x14ac:dyDescent="0.25">
      <c r="A1027" s="66" t="s">
        <v>2486</v>
      </c>
      <c r="B1027" s="66" t="s">
        <v>2760</v>
      </c>
      <c r="C1027" s="67"/>
      <c r="D1027" s="68"/>
      <c r="E1027" s="69"/>
      <c r="F1027" s="70"/>
      <c r="G1027" s="67"/>
      <c r="H1027" s="71"/>
      <c r="I1027" s="72"/>
      <c r="J1027" s="72"/>
      <c r="K1027" s="36"/>
      <c r="L1027" s="79"/>
      <c r="M1027" s="79"/>
      <c r="N1027" s="74"/>
      <c r="O1027" s="81" t="s">
        <v>352</v>
      </c>
      <c r="P1027" s="83">
        <v>42917.550543981481</v>
      </c>
      <c r="Q1027" s="81" t="s">
        <v>3612</v>
      </c>
      <c r="R1027" s="81"/>
      <c r="S1027" s="81"/>
      <c r="T1027" s="81" t="s">
        <v>4733</v>
      </c>
      <c r="U1027" s="83">
        <v>42917.550543981481</v>
      </c>
      <c r="V1027" s="85" t="s">
        <v>5888</v>
      </c>
      <c r="W1027" s="81"/>
      <c r="X1027" s="81"/>
      <c r="Y1027" s="84" t="s">
        <v>7879</v>
      </c>
      <c r="Z1027" s="81"/>
    </row>
    <row r="1028" spans="1:26" x14ac:dyDescent="0.25">
      <c r="A1028" s="66" t="s">
        <v>2487</v>
      </c>
      <c r="B1028" s="66" t="s">
        <v>3392</v>
      </c>
      <c r="C1028" s="67"/>
      <c r="D1028" s="68"/>
      <c r="E1028" s="69"/>
      <c r="F1028" s="70"/>
      <c r="G1028" s="67"/>
      <c r="H1028" s="71"/>
      <c r="I1028" s="72"/>
      <c r="J1028" s="72"/>
      <c r="K1028" s="36"/>
      <c r="L1028" s="79"/>
      <c r="M1028" s="79"/>
      <c r="N1028" s="74"/>
      <c r="O1028" s="81" t="s">
        <v>352</v>
      </c>
      <c r="P1028" s="83">
        <v>42917.550949074073</v>
      </c>
      <c r="Q1028" s="81" t="s">
        <v>3591</v>
      </c>
      <c r="R1028" s="81"/>
      <c r="S1028" s="81"/>
      <c r="T1028" s="81" t="s">
        <v>4719</v>
      </c>
      <c r="U1028" s="83">
        <v>42917.550949074073</v>
      </c>
      <c r="V1028" s="85" t="s">
        <v>5889</v>
      </c>
      <c r="W1028" s="81"/>
      <c r="X1028" s="81"/>
      <c r="Y1028" s="84" t="s">
        <v>7880</v>
      </c>
      <c r="Z1028" s="81"/>
    </row>
    <row r="1029" spans="1:26" x14ac:dyDescent="0.25">
      <c r="A1029" s="66" t="s">
        <v>2488</v>
      </c>
      <c r="B1029" s="66" t="s">
        <v>282</v>
      </c>
      <c r="C1029" s="67"/>
      <c r="D1029" s="68"/>
      <c r="E1029" s="69"/>
      <c r="F1029" s="70"/>
      <c r="G1029" s="67"/>
      <c r="H1029" s="71"/>
      <c r="I1029" s="72"/>
      <c r="J1029" s="72"/>
      <c r="K1029" s="36"/>
      <c r="L1029" s="79"/>
      <c r="M1029" s="79"/>
      <c r="N1029" s="74"/>
      <c r="O1029" s="81" t="s">
        <v>352</v>
      </c>
      <c r="P1029" s="83">
        <v>42917.550983796296</v>
      </c>
      <c r="Q1029" s="81" t="s">
        <v>3872</v>
      </c>
      <c r="R1029" s="81"/>
      <c r="S1029" s="81"/>
      <c r="T1029" s="81" t="s">
        <v>4875</v>
      </c>
      <c r="U1029" s="83">
        <v>42917.550983796296</v>
      </c>
      <c r="V1029" s="85" t="s">
        <v>5890</v>
      </c>
      <c r="W1029" s="81"/>
      <c r="X1029" s="81"/>
      <c r="Y1029" s="84" t="s">
        <v>7881</v>
      </c>
      <c r="Z1029" s="81"/>
    </row>
    <row r="1030" spans="1:26" x14ac:dyDescent="0.25">
      <c r="A1030" s="66" t="s">
        <v>2488</v>
      </c>
      <c r="B1030" s="66" t="s">
        <v>287</v>
      </c>
      <c r="C1030" s="67"/>
      <c r="D1030" s="68"/>
      <c r="E1030" s="69"/>
      <c r="F1030" s="70"/>
      <c r="G1030" s="67"/>
      <c r="H1030" s="71"/>
      <c r="I1030" s="72"/>
      <c r="J1030" s="72"/>
      <c r="K1030" s="36"/>
      <c r="L1030" s="79"/>
      <c r="M1030" s="79"/>
      <c r="N1030" s="74"/>
      <c r="O1030" s="81" t="s">
        <v>352</v>
      </c>
      <c r="P1030" s="83">
        <v>42917.550983796296</v>
      </c>
      <c r="Q1030" s="81" t="s">
        <v>3872</v>
      </c>
      <c r="R1030" s="81"/>
      <c r="S1030" s="81"/>
      <c r="T1030" s="81" t="s">
        <v>4875</v>
      </c>
      <c r="U1030" s="83">
        <v>42917.550983796296</v>
      </c>
      <c r="V1030" s="85" t="s">
        <v>5890</v>
      </c>
      <c r="W1030" s="81"/>
      <c r="X1030" s="81"/>
      <c r="Y1030" s="84" t="s">
        <v>7881</v>
      </c>
      <c r="Z1030" s="81"/>
    </row>
    <row r="1031" spans="1:26" x14ac:dyDescent="0.25">
      <c r="A1031" s="66" t="s">
        <v>2488</v>
      </c>
      <c r="B1031" s="66" t="s">
        <v>329</v>
      </c>
      <c r="C1031" s="67"/>
      <c r="D1031" s="68"/>
      <c r="E1031" s="69"/>
      <c r="F1031" s="70"/>
      <c r="G1031" s="67"/>
      <c r="H1031" s="71"/>
      <c r="I1031" s="72"/>
      <c r="J1031" s="72"/>
      <c r="K1031" s="36"/>
      <c r="L1031" s="79"/>
      <c r="M1031" s="79"/>
      <c r="N1031" s="74"/>
      <c r="O1031" s="81" t="s">
        <v>352</v>
      </c>
      <c r="P1031" s="83">
        <v>42917.550983796296</v>
      </c>
      <c r="Q1031" s="81" t="s">
        <v>3872</v>
      </c>
      <c r="R1031" s="81"/>
      <c r="S1031" s="81"/>
      <c r="T1031" s="81" t="s">
        <v>4875</v>
      </c>
      <c r="U1031" s="83">
        <v>42917.550983796296</v>
      </c>
      <c r="V1031" s="85" t="s">
        <v>5890</v>
      </c>
      <c r="W1031" s="81"/>
      <c r="X1031" s="81"/>
      <c r="Y1031" s="84" t="s">
        <v>7881</v>
      </c>
      <c r="Z1031" s="81"/>
    </row>
    <row r="1032" spans="1:26" x14ac:dyDescent="0.25">
      <c r="A1032" s="66" t="s">
        <v>2489</v>
      </c>
      <c r="B1032" s="66" t="s">
        <v>289</v>
      </c>
      <c r="C1032" s="67"/>
      <c r="D1032" s="68"/>
      <c r="E1032" s="69"/>
      <c r="F1032" s="70"/>
      <c r="G1032" s="67"/>
      <c r="H1032" s="71"/>
      <c r="I1032" s="72"/>
      <c r="J1032" s="72"/>
      <c r="K1032" s="36"/>
      <c r="L1032" s="79"/>
      <c r="M1032" s="79"/>
      <c r="N1032" s="74"/>
      <c r="O1032" s="81" t="s">
        <v>353</v>
      </c>
      <c r="P1032" s="83">
        <v>42917.551759259259</v>
      </c>
      <c r="Q1032" s="81" t="s">
        <v>3892</v>
      </c>
      <c r="R1032" s="81"/>
      <c r="S1032" s="81"/>
      <c r="T1032" s="81" t="s">
        <v>4719</v>
      </c>
      <c r="U1032" s="83">
        <v>42917.551759259259</v>
      </c>
      <c r="V1032" s="85" t="s">
        <v>5891</v>
      </c>
      <c r="W1032" s="81"/>
      <c r="X1032" s="81"/>
      <c r="Y1032" s="84" t="s">
        <v>7882</v>
      </c>
      <c r="Z1032" s="84" t="s">
        <v>9106</v>
      </c>
    </row>
    <row r="1033" spans="1:26" x14ac:dyDescent="0.25">
      <c r="A1033" s="66" t="s">
        <v>2490</v>
      </c>
      <c r="B1033" s="66" t="s">
        <v>2490</v>
      </c>
      <c r="C1033" s="67"/>
      <c r="D1033" s="68"/>
      <c r="E1033" s="69"/>
      <c r="F1033" s="70"/>
      <c r="G1033" s="67"/>
      <c r="H1033" s="71"/>
      <c r="I1033" s="72"/>
      <c r="J1033" s="72"/>
      <c r="K1033" s="36"/>
      <c r="L1033" s="79"/>
      <c r="M1033" s="79"/>
      <c r="N1033" s="74"/>
      <c r="O1033" s="81" t="s">
        <v>179</v>
      </c>
      <c r="P1033" s="83">
        <v>42917.50880787037</v>
      </c>
      <c r="Q1033" s="81" t="s">
        <v>3893</v>
      </c>
      <c r="R1033" s="81"/>
      <c r="S1033" s="81"/>
      <c r="T1033" s="81" t="s">
        <v>4883</v>
      </c>
      <c r="U1033" s="83">
        <v>42917.50880787037</v>
      </c>
      <c r="V1033" s="85" t="s">
        <v>5892</v>
      </c>
      <c r="W1033" s="81"/>
      <c r="X1033" s="81"/>
      <c r="Y1033" s="84" t="s">
        <v>7883</v>
      </c>
      <c r="Z1033" s="81"/>
    </row>
    <row r="1034" spans="1:26" x14ac:dyDescent="0.25">
      <c r="A1034" s="66" t="s">
        <v>2491</v>
      </c>
      <c r="B1034" s="66" t="s">
        <v>2490</v>
      </c>
      <c r="C1034" s="67"/>
      <c r="D1034" s="68"/>
      <c r="E1034" s="69"/>
      <c r="F1034" s="70"/>
      <c r="G1034" s="67"/>
      <c r="H1034" s="71"/>
      <c r="I1034" s="72"/>
      <c r="J1034" s="72"/>
      <c r="K1034" s="36"/>
      <c r="L1034" s="79"/>
      <c r="M1034" s="79"/>
      <c r="N1034" s="74"/>
      <c r="O1034" s="81" t="s">
        <v>352</v>
      </c>
      <c r="P1034" s="83">
        <v>42917.552534722221</v>
      </c>
      <c r="Q1034" s="81" t="s">
        <v>3894</v>
      </c>
      <c r="R1034" s="81"/>
      <c r="S1034" s="81"/>
      <c r="T1034" s="81" t="s">
        <v>4883</v>
      </c>
      <c r="U1034" s="83">
        <v>42917.552534722221</v>
      </c>
      <c r="V1034" s="85" t="s">
        <v>5893</v>
      </c>
      <c r="W1034" s="81"/>
      <c r="X1034" s="81"/>
      <c r="Y1034" s="84" t="s">
        <v>7884</v>
      </c>
      <c r="Z1034" s="81"/>
    </row>
    <row r="1035" spans="1:26" x14ac:dyDescent="0.25">
      <c r="A1035" s="66" t="s">
        <v>2492</v>
      </c>
      <c r="B1035" s="66" t="s">
        <v>282</v>
      </c>
      <c r="C1035" s="67"/>
      <c r="D1035" s="68"/>
      <c r="E1035" s="69"/>
      <c r="F1035" s="70"/>
      <c r="G1035" s="67"/>
      <c r="H1035" s="71"/>
      <c r="I1035" s="72"/>
      <c r="J1035" s="72"/>
      <c r="K1035" s="36"/>
      <c r="L1035" s="79"/>
      <c r="M1035" s="79"/>
      <c r="N1035" s="74"/>
      <c r="O1035" s="81" t="s">
        <v>352</v>
      </c>
      <c r="P1035" s="83">
        <v>42917.553148148145</v>
      </c>
      <c r="Q1035" s="81" t="s">
        <v>3872</v>
      </c>
      <c r="R1035" s="81"/>
      <c r="S1035" s="81"/>
      <c r="T1035" s="81" t="s">
        <v>4875</v>
      </c>
      <c r="U1035" s="83">
        <v>42917.553148148145</v>
      </c>
      <c r="V1035" s="85" t="s">
        <v>5894</v>
      </c>
      <c r="W1035" s="81"/>
      <c r="X1035" s="81"/>
      <c r="Y1035" s="84" t="s">
        <v>7885</v>
      </c>
      <c r="Z1035" s="81"/>
    </row>
    <row r="1036" spans="1:26" x14ac:dyDescent="0.25">
      <c r="A1036" s="66" t="s">
        <v>2492</v>
      </c>
      <c r="B1036" s="66" t="s">
        <v>287</v>
      </c>
      <c r="C1036" s="67"/>
      <c r="D1036" s="68"/>
      <c r="E1036" s="69"/>
      <c r="F1036" s="70"/>
      <c r="G1036" s="67"/>
      <c r="H1036" s="71"/>
      <c r="I1036" s="72"/>
      <c r="J1036" s="72"/>
      <c r="K1036" s="36"/>
      <c r="L1036" s="79"/>
      <c r="M1036" s="79"/>
      <c r="N1036" s="74"/>
      <c r="O1036" s="81" t="s">
        <v>352</v>
      </c>
      <c r="P1036" s="83">
        <v>42917.553148148145</v>
      </c>
      <c r="Q1036" s="81" t="s">
        <v>3872</v>
      </c>
      <c r="R1036" s="81"/>
      <c r="S1036" s="81"/>
      <c r="T1036" s="81" t="s">
        <v>4875</v>
      </c>
      <c r="U1036" s="83">
        <v>42917.553148148145</v>
      </c>
      <c r="V1036" s="85" t="s">
        <v>5894</v>
      </c>
      <c r="W1036" s="81"/>
      <c r="X1036" s="81"/>
      <c r="Y1036" s="84" t="s">
        <v>7885</v>
      </c>
      <c r="Z1036" s="81"/>
    </row>
    <row r="1037" spans="1:26" x14ac:dyDescent="0.25">
      <c r="A1037" s="66" t="s">
        <v>2492</v>
      </c>
      <c r="B1037" s="66" t="s">
        <v>329</v>
      </c>
      <c r="C1037" s="67"/>
      <c r="D1037" s="68"/>
      <c r="E1037" s="69"/>
      <c r="F1037" s="70"/>
      <c r="G1037" s="67"/>
      <c r="H1037" s="71"/>
      <c r="I1037" s="72"/>
      <c r="J1037" s="72"/>
      <c r="K1037" s="36"/>
      <c r="L1037" s="79"/>
      <c r="M1037" s="79"/>
      <c r="N1037" s="74"/>
      <c r="O1037" s="81" t="s">
        <v>352</v>
      </c>
      <c r="P1037" s="83">
        <v>42917.553148148145</v>
      </c>
      <c r="Q1037" s="81" t="s">
        <v>3872</v>
      </c>
      <c r="R1037" s="81"/>
      <c r="S1037" s="81"/>
      <c r="T1037" s="81" t="s">
        <v>4875</v>
      </c>
      <c r="U1037" s="83">
        <v>42917.553148148145</v>
      </c>
      <c r="V1037" s="85" t="s">
        <v>5894</v>
      </c>
      <c r="W1037" s="81"/>
      <c r="X1037" s="81"/>
      <c r="Y1037" s="84" t="s">
        <v>7885</v>
      </c>
      <c r="Z1037" s="81"/>
    </row>
    <row r="1038" spans="1:26" x14ac:dyDescent="0.25">
      <c r="A1038" s="66" t="s">
        <v>2493</v>
      </c>
      <c r="B1038" s="66" t="s">
        <v>2736</v>
      </c>
      <c r="C1038" s="67"/>
      <c r="D1038" s="68"/>
      <c r="E1038" s="69"/>
      <c r="F1038" s="70"/>
      <c r="G1038" s="67"/>
      <c r="H1038" s="71"/>
      <c r="I1038" s="72"/>
      <c r="J1038" s="72"/>
      <c r="K1038" s="36"/>
      <c r="L1038" s="79"/>
      <c r="M1038" s="79"/>
      <c r="N1038" s="74"/>
      <c r="O1038" s="81" t="s">
        <v>352</v>
      </c>
      <c r="P1038" s="83">
        <v>42917.553541666668</v>
      </c>
      <c r="Q1038" s="81" t="s">
        <v>3885</v>
      </c>
      <c r="R1038" s="85" t="s">
        <v>4489</v>
      </c>
      <c r="S1038" s="81" t="s">
        <v>1399</v>
      </c>
      <c r="T1038" s="81" t="s">
        <v>4881</v>
      </c>
      <c r="U1038" s="83">
        <v>42917.553541666668</v>
      </c>
      <c r="V1038" s="85" t="s">
        <v>5895</v>
      </c>
      <c r="W1038" s="81"/>
      <c r="X1038" s="81"/>
      <c r="Y1038" s="84" t="s">
        <v>7886</v>
      </c>
      <c r="Z1038" s="81"/>
    </row>
    <row r="1039" spans="1:26" x14ac:dyDescent="0.25">
      <c r="A1039" s="66" t="s">
        <v>2494</v>
      </c>
      <c r="B1039" s="66" t="s">
        <v>3409</v>
      </c>
      <c r="C1039" s="67"/>
      <c r="D1039" s="68"/>
      <c r="E1039" s="69"/>
      <c r="F1039" s="70"/>
      <c r="G1039" s="67"/>
      <c r="H1039" s="71"/>
      <c r="I1039" s="72"/>
      <c r="J1039" s="72"/>
      <c r="K1039" s="36"/>
      <c r="L1039" s="79"/>
      <c r="M1039" s="79"/>
      <c r="N1039" s="74"/>
      <c r="O1039" s="81" t="s">
        <v>352</v>
      </c>
      <c r="P1039" s="83">
        <v>42917.55395833333</v>
      </c>
      <c r="Q1039" s="81" t="s">
        <v>3637</v>
      </c>
      <c r="R1039" s="81"/>
      <c r="S1039" s="81"/>
      <c r="T1039" s="81" t="s">
        <v>4746</v>
      </c>
      <c r="U1039" s="83">
        <v>42917.55395833333</v>
      </c>
      <c r="V1039" s="85" t="s">
        <v>5896</v>
      </c>
      <c r="W1039" s="81"/>
      <c r="X1039" s="81"/>
      <c r="Y1039" s="84" t="s">
        <v>7887</v>
      </c>
      <c r="Z1039" s="81"/>
    </row>
    <row r="1040" spans="1:26" x14ac:dyDescent="0.25">
      <c r="A1040" s="66" t="s">
        <v>2495</v>
      </c>
      <c r="B1040" s="66" t="s">
        <v>2736</v>
      </c>
      <c r="C1040" s="67"/>
      <c r="D1040" s="68"/>
      <c r="E1040" s="69"/>
      <c r="F1040" s="70"/>
      <c r="G1040" s="67"/>
      <c r="H1040" s="71"/>
      <c r="I1040" s="72"/>
      <c r="J1040" s="72"/>
      <c r="K1040" s="36"/>
      <c r="L1040" s="79"/>
      <c r="M1040" s="79"/>
      <c r="N1040" s="74"/>
      <c r="O1040" s="81" t="s">
        <v>352</v>
      </c>
      <c r="P1040" s="83">
        <v>42917.554398148146</v>
      </c>
      <c r="Q1040" s="81" t="s">
        <v>3895</v>
      </c>
      <c r="R1040" s="81"/>
      <c r="S1040" s="81"/>
      <c r="T1040" s="81" t="s">
        <v>4884</v>
      </c>
      <c r="U1040" s="83">
        <v>42917.554398148146</v>
      </c>
      <c r="V1040" s="85" t="s">
        <v>5897</v>
      </c>
      <c r="W1040" s="81"/>
      <c r="X1040" s="81"/>
      <c r="Y1040" s="84" t="s">
        <v>7888</v>
      </c>
      <c r="Z1040" s="81"/>
    </row>
    <row r="1041" spans="1:26" x14ac:dyDescent="0.25">
      <c r="A1041" s="66" t="s">
        <v>2496</v>
      </c>
      <c r="B1041" s="66" t="s">
        <v>2736</v>
      </c>
      <c r="C1041" s="67"/>
      <c r="D1041" s="68"/>
      <c r="E1041" s="69"/>
      <c r="F1041" s="70"/>
      <c r="G1041" s="67"/>
      <c r="H1041" s="71"/>
      <c r="I1041" s="72"/>
      <c r="J1041" s="72"/>
      <c r="K1041" s="36"/>
      <c r="L1041" s="79"/>
      <c r="M1041" s="79"/>
      <c r="N1041" s="74"/>
      <c r="O1041" s="81" t="s">
        <v>352</v>
      </c>
      <c r="P1041" s="83">
        <v>42917.5546412037</v>
      </c>
      <c r="Q1041" s="81" t="s">
        <v>3895</v>
      </c>
      <c r="R1041" s="81"/>
      <c r="S1041" s="81"/>
      <c r="T1041" s="81" t="s">
        <v>4884</v>
      </c>
      <c r="U1041" s="83">
        <v>42917.5546412037</v>
      </c>
      <c r="V1041" s="85" t="s">
        <v>5898</v>
      </c>
      <c r="W1041" s="81"/>
      <c r="X1041" s="81"/>
      <c r="Y1041" s="84" t="s">
        <v>7889</v>
      </c>
      <c r="Z1041" s="81"/>
    </row>
    <row r="1042" spans="1:26" x14ac:dyDescent="0.25">
      <c r="A1042" s="66" t="s">
        <v>2497</v>
      </c>
      <c r="B1042" s="66" t="s">
        <v>282</v>
      </c>
      <c r="C1042" s="67"/>
      <c r="D1042" s="68"/>
      <c r="E1042" s="69"/>
      <c r="F1042" s="70"/>
      <c r="G1042" s="67"/>
      <c r="H1042" s="71"/>
      <c r="I1042" s="72"/>
      <c r="J1042" s="72"/>
      <c r="K1042" s="36"/>
      <c r="L1042" s="79"/>
      <c r="M1042" s="79"/>
      <c r="N1042" s="74"/>
      <c r="O1042" s="81" t="s">
        <v>352</v>
      </c>
      <c r="P1042" s="83">
        <v>42917.555324074077</v>
      </c>
      <c r="Q1042" s="81" t="s">
        <v>3872</v>
      </c>
      <c r="R1042" s="81"/>
      <c r="S1042" s="81"/>
      <c r="T1042" s="81" t="s">
        <v>4875</v>
      </c>
      <c r="U1042" s="83">
        <v>42917.555324074077</v>
      </c>
      <c r="V1042" s="85" t="s">
        <v>5899</v>
      </c>
      <c r="W1042" s="81"/>
      <c r="X1042" s="81"/>
      <c r="Y1042" s="84" t="s">
        <v>7890</v>
      </c>
      <c r="Z1042" s="81"/>
    </row>
    <row r="1043" spans="1:26" x14ac:dyDescent="0.25">
      <c r="A1043" s="66" t="s">
        <v>2497</v>
      </c>
      <c r="B1043" s="66" t="s">
        <v>287</v>
      </c>
      <c r="C1043" s="67"/>
      <c r="D1043" s="68"/>
      <c r="E1043" s="69"/>
      <c r="F1043" s="70"/>
      <c r="G1043" s="67"/>
      <c r="H1043" s="71"/>
      <c r="I1043" s="72"/>
      <c r="J1043" s="72"/>
      <c r="K1043" s="36"/>
      <c r="L1043" s="79"/>
      <c r="M1043" s="79"/>
      <c r="N1043" s="74"/>
      <c r="O1043" s="81" t="s">
        <v>352</v>
      </c>
      <c r="P1043" s="83">
        <v>42917.555324074077</v>
      </c>
      <c r="Q1043" s="81" t="s">
        <v>3872</v>
      </c>
      <c r="R1043" s="81"/>
      <c r="S1043" s="81"/>
      <c r="T1043" s="81" t="s">
        <v>4875</v>
      </c>
      <c r="U1043" s="83">
        <v>42917.555324074077</v>
      </c>
      <c r="V1043" s="85" t="s">
        <v>5899</v>
      </c>
      <c r="W1043" s="81"/>
      <c r="X1043" s="81"/>
      <c r="Y1043" s="84" t="s">
        <v>7890</v>
      </c>
      <c r="Z1043" s="81"/>
    </row>
    <row r="1044" spans="1:26" x14ac:dyDescent="0.25">
      <c r="A1044" s="66" t="s">
        <v>2497</v>
      </c>
      <c r="B1044" s="66" t="s">
        <v>329</v>
      </c>
      <c r="C1044" s="67"/>
      <c r="D1044" s="68"/>
      <c r="E1044" s="69"/>
      <c r="F1044" s="70"/>
      <c r="G1044" s="67"/>
      <c r="H1044" s="71"/>
      <c r="I1044" s="72"/>
      <c r="J1044" s="72"/>
      <c r="K1044" s="36"/>
      <c r="L1044" s="79"/>
      <c r="M1044" s="79"/>
      <c r="N1044" s="74"/>
      <c r="O1044" s="81" t="s">
        <v>352</v>
      </c>
      <c r="P1044" s="83">
        <v>42917.555324074077</v>
      </c>
      <c r="Q1044" s="81" t="s">
        <v>3872</v>
      </c>
      <c r="R1044" s="81"/>
      <c r="S1044" s="81"/>
      <c r="T1044" s="81" t="s">
        <v>4875</v>
      </c>
      <c r="U1044" s="83">
        <v>42917.555324074077</v>
      </c>
      <c r="V1044" s="85" t="s">
        <v>5899</v>
      </c>
      <c r="W1044" s="81"/>
      <c r="X1044" s="81"/>
      <c r="Y1044" s="84" t="s">
        <v>7890</v>
      </c>
      <c r="Z1044" s="81"/>
    </row>
    <row r="1045" spans="1:26" x14ac:dyDescent="0.25">
      <c r="A1045" s="66" t="s">
        <v>2498</v>
      </c>
      <c r="B1045" s="66" t="s">
        <v>3247</v>
      </c>
      <c r="C1045" s="67"/>
      <c r="D1045" s="68"/>
      <c r="E1045" s="69"/>
      <c r="F1045" s="70"/>
      <c r="G1045" s="67"/>
      <c r="H1045" s="71"/>
      <c r="I1045" s="72"/>
      <c r="J1045" s="72"/>
      <c r="K1045" s="36"/>
      <c r="L1045" s="79"/>
      <c r="M1045" s="79"/>
      <c r="N1045" s="74"/>
      <c r="O1045" s="81" t="s">
        <v>352</v>
      </c>
      <c r="P1045" s="83">
        <v>42917.555497685185</v>
      </c>
      <c r="Q1045" s="81" t="s">
        <v>3831</v>
      </c>
      <c r="R1045" s="81"/>
      <c r="S1045" s="81"/>
      <c r="T1045" s="81" t="s">
        <v>4854</v>
      </c>
      <c r="U1045" s="83">
        <v>42917.555497685185</v>
      </c>
      <c r="V1045" s="85" t="s">
        <v>5900</v>
      </c>
      <c r="W1045" s="81"/>
      <c r="X1045" s="81"/>
      <c r="Y1045" s="84" t="s">
        <v>7891</v>
      </c>
      <c r="Z1045" s="81"/>
    </row>
    <row r="1046" spans="1:26" x14ac:dyDescent="0.25">
      <c r="A1046" s="66" t="s">
        <v>2499</v>
      </c>
      <c r="B1046" s="66" t="s">
        <v>3262</v>
      </c>
      <c r="C1046" s="67"/>
      <c r="D1046" s="68"/>
      <c r="E1046" s="69"/>
      <c r="F1046" s="70"/>
      <c r="G1046" s="67"/>
      <c r="H1046" s="71"/>
      <c r="I1046" s="72"/>
      <c r="J1046" s="72"/>
      <c r="K1046" s="36"/>
      <c r="L1046" s="79"/>
      <c r="M1046" s="79"/>
      <c r="N1046" s="74"/>
      <c r="O1046" s="81" t="s">
        <v>352</v>
      </c>
      <c r="P1046" s="83">
        <v>42917.555509259262</v>
      </c>
      <c r="Q1046" s="81" t="s">
        <v>3666</v>
      </c>
      <c r="R1046" s="81"/>
      <c r="S1046" s="81"/>
      <c r="T1046" s="81" t="s">
        <v>4719</v>
      </c>
      <c r="U1046" s="83">
        <v>42917.555509259262</v>
      </c>
      <c r="V1046" s="85" t="s">
        <v>5901</v>
      </c>
      <c r="W1046" s="81"/>
      <c r="X1046" s="81"/>
      <c r="Y1046" s="84" t="s">
        <v>7892</v>
      </c>
      <c r="Z1046" s="81"/>
    </row>
    <row r="1047" spans="1:26" x14ac:dyDescent="0.25">
      <c r="A1047" s="66" t="s">
        <v>2500</v>
      </c>
      <c r="B1047" s="66" t="s">
        <v>282</v>
      </c>
      <c r="C1047" s="67"/>
      <c r="D1047" s="68"/>
      <c r="E1047" s="69"/>
      <c r="F1047" s="70"/>
      <c r="G1047" s="67"/>
      <c r="H1047" s="71"/>
      <c r="I1047" s="72"/>
      <c r="J1047" s="72"/>
      <c r="K1047" s="36"/>
      <c r="L1047" s="79"/>
      <c r="M1047" s="79"/>
      <c r="N1047" s="74"/>
      <c r="O1047" s="81" t="s">
        <v>352</v>
      </c>
      <c r="P1047" s="83">
        <v>42917.555659722224</v>
      </c>
      <c r="Q1047" s="81" t="s">
        <v>3872</v>
      </c>
      <c r="R1047" s="81"/>
      <c r="S1047" s="81"/>
      <c r="T1047" s="81" t="s">
        <v>4875</v>
      </c>
      <c r="U1047" s="83">
        <v>42917.555659722224</v>
      </c>
      <c r="V1047" s="85" t="s">
        <v>5902</v>
      </c>
      <c r="W1047" s="81"/>
      <c r="X1047" s="81"/>
      <c r="Y1047" s="84" t="s">
        <v>7893</v>
      </c>
      <c r="Z1047" s="81"/>
    </row>
    <row r="1048" spans="1:26" x14ac:dyDescent="0.25">
      <c r="A1048" s="66" t="s">
        <v>2500</v>
      </c>
      <c r="B1048" s="66" t="s">
        <v>287</v>
      </c>
      <c r="C1048" s="67"/>
      <c r="D1048" s="68"/>
      <c r="E1048" s="69"/>
      <c r="F1048" s="70"/>
      <c r="G1048" s="67"/>
      <c r="H1048" s="71"/>
      <c r="I1048" s="72"/>
      <c r="J1048" s="72"/>
      <c r="K1048" s="36"/>
      <c r="L1048" s="79"/>
      <c r="M1048" s="79"/>
      <c r="N1048" s="74"/>
      <c r="O1048" s="81" t="s">
        <v>352</v>
      </c>
      <c r="P1048" s="83">
        <v>42917.555659722224</v>
      </c>
      <c r="Q1048" s="81" t="s">
        <v>3872</v>
      </c>
      <c r="R1048" s="81"/>
      <c r="S1048" s="81"/>
      <c r="T1048" s="81" t="s">
        <v>4875</v>
      </c>
      <c r="U1048" s="83">
        <v>42917.555659722224</v>
      </c>
      <c r="V1048" s="85" t="s">
        <v>5902</v>
      </c>
      <c r="W1048" s="81"/>
      <c r="X1048" s="81"/>
      <c r="Y1048" s="84" t="s">
        <v>7893</v>
      </c>
      <c r="Z1048" s="81"/>
    </row>
    <row r="1049" spans="1:26" x14ac:dyDescent="0.25">
      <c r="A1049" s="66" t="s">
        <v>2500</v>
      </c>
      <c r="B1049" s="66" t="s">
        <v>329</v>
      </c>
      <c r="C1049" s="67"/>
      <c r="D1049" s="68"/>
      <c r="E1049" s="69"/>
      <c r="F1049" s="70"/>
      <c r="G1049" s="67"/>
      <c r="H1049" s="71"/>
      <c r="I1049" s="72"/>
      <c r="J1049" s="72"/>
      <c r="K1049" s="36"/>
      <c r="L1049" s="79"/>
      <c r="M1049" s="79"/>
      <c r="N1049" s="74"/>
      <c r="O1049" s="81" t="s">
        <v>352</v>
      </c>
      <c r="P1049" s="83">
        <v>42917.555659722224</v>
      </c>
      <c r="Q1049" s="81" t="s">
        <v>3872</v>
      </c>
      <c r="R1049" s="81"/>
      <c r="S1049" s="81"/>
      <c r="T1049" s="81" t="s">
        <v>4875</v>
      </c>
      <c r="U1049" s="83">
        <v>42917.555659722224</v>
      </c>
      <c r="V1049" s="85" t="s">
        <v>5902</v>
      </c>
      <c r="W1049" s="81"/>
      <c r="X1049" s="81"/>
      <c r="Y1049" s="84" t="s">
        <v>7893</v>
      </c>
      <c r="Z1049" s="81"/>
    </row>
    <row r="1050" spans="1:26" x14ac:dyDescent="0.25">
      <c r="A1050" s="66" t="s">
        <v>214</v>
      </c>
      <c r="B1050" s="66" t="s">
        <v>282</v>
      </c>
      <c r="C1050" s="67"/>
      <c r="D1050" s="68"/>
      <c r="E1050" s="69"/>
      <c r="F1050" s="70"/>
      <c r="G1050" s="67"/>
      <c r="H1050" s="71"/>
      <c r="I1050" s="72"/>
      <c r="J1050" s="72"/>
      <c r="K1050" s="36"/>
      <c r="L1050" s="79"/>
      <c r="M1050" s="79"/>
      <c r="N1050" s="74"/>
      <c r="O1050" s="81" t="s">
        <v>352</v>
      </c>
      <c r="P1050" s="83">
        <v>42917.55636574074</v>
      </c>
      <c r="Q1050" s="81" t="s">
        <v>3872</v>
      </c>
      <c r="R1050" s="81"/>
      <c r="S1050" s="81"/>
      <c r="T1050" s="81" t="s">
        <v>4875</v>
      </c>
      <c r="U1050" s="83">
        <v>42917.55636574074</v>
      </c>
      <c r="V1050" s="85" t="s">
        <v>5903</v>
      </c>
      <c r="W1050" s="81"/>
      <c r="X1050" s="81"/>
      <c r="Y1050" s="84" t="s">
        <v>7894</v>
      </c>
      <c r="Z1050" s="81"/>
    </row>
    <row r="1051" spans="1:26" x14ac:dyDescent="0.25">
      <c r="A1051" s="66" t="s">
        <v>214</v>
      </c>
      <c r="B1051" s="66" t="s">
        <v>287</v>
      </c>
      <c r="C1051" s="67"/>
      <c r="D1051" s="68"/>
      <c r="E1051" s="69"/>
      <c r="F1051" s="70"/>
      <c r="G1051" s="67"/>
      <c r="H1051" s="71"/>
      <c r="I1051" s="72"/>
      <c r="J1051" s="72"/>
      <c r="K1051" s="36"/>
      <c r="L1051" s="79"/>
      <c r="M1051" s="79"/>
      <c r="N1051" s="74"/>
      <c r="O1051" s="81" t="s">
        <v>352</v>
      </c>
      <c r="P1051" s="83">
        <v>42917.55636574074</v>
      </c>
      <c r="Q1051" s="81" t="s">
        <v>3872</v>
      </c>
      <c r="R1051" s="81"/>
      <c r="S1051" s="81"/>
      <c r="T1051" s="81" t="s">
        <v>4875</v>
      </c>
      <c r="U1051" s="83">
        <v>42917.55636574074</v>
      </c>
      <c r="V1051" s="85" t="s">
        <v>5903</v>
      </c>
      <c r="W1051" s="81"/>
      <c r="X1051" s="81"/>
      <c r="Y1051" s="84" t="s">
        <v>7894</v>
      </c>
      <c r="Z1051" s="81"/>
    </row>
    <row r="1052" spans="1:26" x14ac:dyDescent="0.25">
      <c r="A1052" s="66" t="s">
        <v>214</v>
      </c>
      <c r="B1052" s="66" t="s">
        <v>329</v>
      </c>
      <c r="C1052" s="67"/>
      <c r="D1052" s="68"/>
      <c r="E1052" s="69"/>
      <c r="F1052" s="70"/>
      <c r="G1052" s="67"/>
      <c r="H1052" s="71"/>
      <c r="I1052" s="72"/>
      <c r="J1052" s="72"/>
      <c r="K1052" s="36"/>
      <c r="L1052" s="79"/>
      <c r="M1052" s="79"/>
      <c r="N1052" s="74"/>
      <c r="O1052" s="81" t="s">
        <v>352</v>
      </c>
      <c r="P1052" s="83">
        <v>42917.55636574074</v>
      </c>
      <c r="Q1052" s="81" t="s">
        <v>3872</v>
      </c>
      <c r="R1052" s="81"/>
      <c r="S1052" s="81"/>
      <c r="T1052" s="81" t="s">
        <v>4875</v>
      </c>
      <c r="U1052" s="83">
        <v>42917.55636574074</v>
      </c>
      <c r="V1052" s="85" t="s">
        <v>5903</v>
      </c>
      <c r="W1052" s="81"/>
      <c r="X1052" s="81"/>
      <c r="Y1052" s="84" t="s">
        <v>7894</v>
      </c>
      <c r="Z1052" s="81"/>
    </row>
    <row r="1053" spans="1:26" x14ac:dyDescent="0.25">
      <c r="A1053" s="66" t="s">
        <v>1388</v>
      </c>
      <c r="B1053" s="66" t="s">
        <v>1350</v>
      </c>
      <c r="C1053" s="67"/>
      <c r="D1053" s="68"/>
      <c r="E1053" s="69"/>
      <c r="F1053" s="70"/>
      <c r="G1053" s="67"/>
      <c r="H1053" s="71"/>
      <c r="I1053" s="72"/>
      <c r="J1053" s="72"/>
      <c r="K1053" s="36"/>
      <c r="L1053" s="79"/>
      <c r="M1053" s="79"/>
      <c r="N1053" s="74"/>
      <c r="O1053" s="81" t="s">
        <v>352</v>
      </c>
      <c r="P1053" s="83">
        <v>42917.42627314815</v>
      </c>
      <c r="Q1053" s="81" t="s">
        <v>3605</v>
      </c>
      <c r="R1053" s="81"/>
      <c r="S1053" s="81"/>
      <c r="T1053" s="81" t="s">
        <v>379</v>
      </c>
      <c r="U1053" s="83">
        <v>42917.42627314815</v>
      </c>
      <c r="V1053" s="85" t="s">
        <v>5904</v>
      </c>
      <c r="W1053" s="81"/>
      <c r="X1053" s="81"/>
      <c r="Y1053" s="84" t="s">
        <v>7895</v>
      </c>
      <c r="Z1053" s="81"/>
    </row>
    <row r="1054" spans="1:26" x14ac:dyDescent="0.25">
      <c r="A1054" s="66" t="s">
        <v>2501</v>
      </c>
      <c r="B1054" s="66" t="s">
        <v>1388</v>
      </c>
      <c r="C1054" s="67"/>
      <c r="D1054" s="68"/>
      <c r="E1054" s="69"/>
      <c r="F1054" s="70"/>
      <c r="G1054" s="67"/>
      <c r="H1054" s="71"/>
      <c r="I1054" s="72"/>
      <c r="J1054" s="72"/>
      <c r="K1054" s="36"/>
      <c r="L1054" s="79"/>
      <c r="M1054" s="79"/>
      <c r="N1054" s="74"/>
      <c r="O1054" s="81" t="s">
        <v>352</v>
      </c>
      <c r="P1054" s="83">
        <v>42917.557037037041</v>
      </c>
      <c r="Q1054" s="81" t="s">
        <v>3896</v>
      </c>
      <c r="R1054" s="81"/>
      <c r="S1054" s="81"/>
      <c r="T1054" s="81" t="s">
        <v>4885</v>
      </c>
      <c r="U1054" s="83">
        <v>42917.557037037041</v>
      </c>
      <c r="V1054" s="85" t="s">
        <v>5905</v>
      </c>
      <c r="W1054" s="81"/>
      <c r="X1054" s="81"/>
      <c r="Y1054" s="84" t="s">
        <v>7896</v>
      </c>
      <c r="Z1054" s="81"/>
    </row>
    <row r="1055" spans="1:26" x14ac:dyDescent="0.25">
      <c r="A1055" s="66" t="s">
        <v>2501</v>
      </c>
      <c r="B1055" s="66" t="s">
        <v>1350</v>
      </c>
      <c r="C1055" s="67"/>
      <c r="D1055" s="68"/>
      <c r="E1055" s="69"/>
      <c r="F1055" s="70"/>
      <c r="G1055" s="67"/>
      <c r="H1055" s="71"/>
      <c r="I1055" s="72"/>
      <c r="J1055" s="72"/>
      <c r="K1055" s="36"/>
      <c r="L1055" s="79"/>
      <c r="M1055" s="79"/>
      <c r="N1055" s="74"/>
      <c r="O1055" s="81" t="s">
        <v>352</v>
      </c>
      <c r="P1055" s="83">
        <v>42917.547719907408</v>
      </c>
      <c r="Q1055" s="81" t="s">
        <v>3605</v>
      </c>
      <c r="R1055" s="81"/>
      <c r="S1055" s="81"/>
      <c r="T1055" s="81" t="s">
        <v>379</v>
      </c>
      <c r="U1055" s="83">
        <v>42917.547719907408</v>
      </c>
      <c r="V1055" s="85" t="s">
        <v>5906</v>
      </c>
      <c r="W1055" s="81"/>
      <c r="X1055" s="81"/>
      <c r="Y1055" s="84" t="s">
        <v>7897</v>
      </c>
      <c r="Z1055" s="81"/>
    </row>
    <row r="1056" spans="1:26" x14ac:dyDescent="0.25">
      <c r="A1056" s="66" t="s">
        <v>2502</v>
      </c>
      <c r="B1056" s="66" t="s">
        <v>2502</v>
      </c>
      <c r="C1056" s="67"/>
      <c r="D1056" s="68"/>
      <c r="E1056" s="69"/>
      <c r="F1056" s="70"/>
      <c r="G1056" s="67"/>
      <c r="H1056" s="71"/>
      <c r="I1056" s="72"/>
      <c r="J1056" s="72"/>
      <c r="K1056" s="36"/>
      <c r="L1056" s="79"/>
      <c r="M1056" s="79"/>
      <c r="N1056" s="74"/>
      <c r="O1056" s="81" t="s">
        <v>179</v>
      </c>
      <c r="P1056" s="83">
        <v>42917.558738425927</v>
      </c>
      <c r="Q1056" s="81" t="s">
        <v>3897</v>
      </c>
      <c r="R1056" s="81"/>
      <c r="S1056" s="81"/>
      <c r="T1056" s="81" t="s">
        <v>4886</v>
      </c>
      <c r="U1056" s="83">
        <v>42917.558738425927</v>
      </c>
      <c r="V1056" s="85" t="s">
        <v>5907</v>
      </c>
      <c r="W1056" s="81"/>
      <c r="X1056" s="81"/>
      <c r="Y1056" s="84" t="s">
        <v>7898</v>
      </c>
      <c r="Z1056" s="81"/>
    </row>
    <row r="1057" spans="1:26" x14ac:dyDescent="0.25">
      <c r="A1057" s="66" t="s">
        <v>2503</v>
      </c>
      <c r="B1057" s="66" t="s">
        <v>3485</v>
      </c>
      <c r="C1057" s="67"/>
      <c r="D1057" s="68"/>
      <c r="E1057" s="69"/>
      <c r="F1057" s="70"/>
      <c r="G1057" s="67"/>
      <c r="H1057" s="71"/>
      <c r="I1057" s="72"/>
      <c r="J1057" s="72"/>
      <c r="K1057" s="36"/>
      <c r="L1057" s="79"/>
      <c r="M1057" s="79"/>
      <c r="N1057" s="74"/>
      <c r="O1057" s="81" t="s">
        <v>352</v>
      </c>
      <c r="P1057" s="83">
        <v>42917.559270833335</v>
      </c>
      <c r="Q1057" s="81" t="s">
        <v>3898</v>
      </c>
      <c r="R1057" s="81"/>
      <c r="S1057" s="81"/>
      <c r="T1057" s="81" t="s">
        <v>379</v>
      </c>
      <c r="U1057" s="83">
        <v>42917.559270833335</v>
      </c>
      <c r="V1057" s="85" t="s">
        <v>5908</v>
      </c>
      <c r="W1057" s="81"/>
      <c r="X1057" s="81"/>
      <c r="Y1057" s="84" t="s">
        <v>7899</v>
      </c>
      <c r="Z1057" s="81"/>
    </row>
    <row r="1058" spans="1:26" x14ac:dyDescent="0.25">
      <c r="A1058" s="66" t="s">
        <v>2503</v>
      </c>
      <c r="B1058" s="66" t="s">
        <v>3486</v>
      </c>
      <c r="C1058" s="67"/>
      <c r="D1058" s="68"/>
      <c r="E1058" s="69"/>
      <c r="F1058" s="70"/>
      <c r="G1058" s="67"/>
      <c r="H1058" s="71"/>
      <c r="I1058" s="72"/>
      <c r="J1058" s="72"/>
      <c r="K1058" s="36"/>
      <c r="L1058" s="79"/>
      <c r="M1058" s="79"/>
      <c r="N1058" s="74"/>
      <c r="O1058" s="81" t="s">
        <v>352</v>
      </c>
      <c r="P1058" s="83">
        <v>42917.559270833335</v>
      </c>
      <c r="Q1058" s="81" t="s">
        <v>3898</v>
      </c>
      <c r="R1058" s="81"/>
      <c r="S1058" s="81"/>
      <c r="T1058" s="81" t="s">
        <v>379</v>
      </c>
      <c r="U1058" s="83">
        <v>42917.559270833335</v>
      </c>
      <c r="V1058" s="85" t="s">
        <v>5908</v>
      </c>
      <c r="W1058" s="81"/>
      <c r="X1058" s="81"/>
      <c r="Y1058" s="84" t="s">
        <v>7899</v>
      </c>
      <c r="Z1058" s="81"/>
    </row>
    <row r="1059" spans="1:26" x14ac:dyDescent="0.25">
      <c r="A1059" s="66" t="s">
        <v>2503</v>
      </c>
      <c r="B1059" s="66" t="s">
        <v>3486</v>
      </c>
      <c r="C1059" s="67"/>
      <c r="D1059" s="68"/>
      <c r="E1059" s="69"/>
      <c r="F1059" s="70"/>
      <c r="G1059" s="67"/>
      <c r="H1059" s="71"/>
      <c r="I1059" s="72"/>
      <c r="J1059" s="72"/>
      <c r="K1059" s="36"/>
      <c r="L1059" s="79"/>
      <c r="M1059" s="79"/>
      <c r="N1059" s="74"/>
      <c r="O1059" s="81" t="s">
        <v>352</v>
      </c>
      <c r="P1059" s="83">
        <v>42917.559629629628</v>
      </c>
      <c r="Q1059" s="81" t="s">
        <v>3899</v>
      </c>
      <c r="R1059" s="81"/>
      <c r="S1059" s="81"/>
      <c r="T1059" s="81" t="s">
        <v>379</v>
      </c>
      <c r="U1059" s="83">
        <v>42917.559629629628</v>
      </c>
      <c r="V1059" s="85" t="s">
        <v>5909</v>
      </c>
      <c r="W1059" s="81"/>
      <c r="X1059" s="81"/>
      <c r="Y1059" s="84" t="s">
        <v>7900</v>
      </c>
      <c r="Z1059" s="81"/>
    </row>
    <row r="1060" spans="1:26" x14ac:dyDescent="0.25">
      <c r="A1060" s="66" t="s">
        <v>2503</v>
      </c>
      <c r="B1060" s="66" t="s">
        <v>282</v>
      </c>
      <c r="C1060" s="67"/>
      <c r="D1060" s="68"/>
      <c r="E1060" s="69"/>
      <c r="F1060" s="70"/>
      <c r="G1060" s="67"/>
      <c r="H1060" s="71"/>
      <c r="I1060" s="72"/>
      <c r="J1060" s="72"/>
      <c r="K1060" s="36"/>
      <c r="L1060" s="79"/>
      <c r="M1060" s="79"/>
      <c r="N1060" s="74"/>
      <c r="O1060" s="81" t="s">
        <v>352</v>
      </c>
      <c r="P1060" s="83">
        <v>42917.559270833335</v>
      </c>
      <c r="Q1060" s="81" t="s">
        <v>3898</v>
      </c>
      <c r="R1060" s="81"/>
      <c r="S1060" s="81"/>
      <c r="T1060" s="81" t="s">
        <v>379</v>
      </c>
      <c r="U1060" s="83">
        <v>42917.559270833335</v>
      </c>
      <c r="V1060" s="85" t="s">
        <v>5908</v>
      </c>
      <c r="W1060" s="81"/>
      <c r="X1060" s="81"/>
      <c r="Y1060" s="84" t="s">
        <v>7899</v>
      </c>
      <c r="Z1060" s="81"/>
    </row>
    <row r="1061" spans="1:26" x14ac:dyDescent="0.25">
      <c r="A1061" s="66" t="s">
        <v>2504</v>
      </c>
      <c r="B1061" s="66" t="s">
        <v>2504</v>
      </c>
      <c r="C1061" s="67"/>
      <c r="D1061" s="68"/>
      <c r="E1061" s="69"/>
      <c r="F1061" s="70"/>
      <c r="G1061" s="67"/>
      <c r="H1061" s="71"/>
      <c r="I1061" s="72"/>
      <c r="J1061" s="72"/>
      <c r="K1061" s="36"/>
      <c r="L1061" s="79"/>
      <c r="M1061" s="79"/>
      <c r="N1061" s="74"/>
      <c r="O1061" s="81" t="s">
        <v>179</v>
      </c>
      <c r="P1061" s="83">
        <v>42917.446273148147</v>
      </c>
      <c r="Q1061" s="81" t="s">
        <v>3900</v>
      </c>
      <c r="R1061" s="85" t="s">
        <v>4463</v>
      </c>
      <c r="S1061" s="81" t="s">
        <v>369</v>
      </c>
      <c r="T1061" s="81" t="s">
        <v>4840</v>
      </c>
      <c r="U1061" s="83">
        <v>42917.446273148147</v>
      </c>
      <c r="V1061" s="85" t="s">
        <v>5910</v>
      </c>
      <c r="W1061" s="81"/>
      <c r="X1061" s="81"/>
      <c r="Y1061" s="84" t="s">
        <v>7901</v>
      </c>
      <c r="Z1061" s="81"/>
    </row>
    <row r="1062" spans="1:26" x14ac:dyDescent="0.25">
      <c r="A1062" s="66" t="s">
        <v>2504</v>
      </c>
      <c r="B1062" s="66" t="s">
        <v>3487</v>
      </c>
      <c r="C1062" s="67"/>
      <c r="D1062" s="68"/>
      <c r="E1062" s="69"/>
      <c r="F1062" s="70"/>
      <c r="G1062" s="67"/>
      <c r="H1062" s="71"/>
      <c r="I1062" s="72"/>
      <c r="J1062" s="72"/>
      <c r="K1062" s="36"/>
      <c r="L1062" s="79"/>
      <c r="M1062" s="79"/>
      <c r="N1062" s="74"/>
      <c r="O1062" s="81" t="s">
        <v>352</v>
      </c>
      <c r="P1062" s="83">
        <v>42917.55972222222</v>
      </c>
      <c r="Q1062" s="81" t="s">
        <v>3901</v>
      </c>
      <c r="R1062" s="85" t="s">
        <v>4492</v>
      </c>
      <c r="S1062" s="81" t="s">
        <v>369</v>
      </c>
      <c r="T1062" s="81" t="s">
        <v>4719</v>
      </c>
      <c r="U1062" s="83">
        <v>42917.55972222222</v>
      </c>
      <c r="V1062" s="85" t="s">
        <v>5911</v>
      </c>
      <c r="W1062" s="81"/>
      <c r="X1062" s="81"/>
      <c r="Y1062" s="84" t="s">
        <v>7902</v>
      </c>
      <c r="Z1062" s="81"/>
    </row>
    <row r="1063" spans="1:26" x14ac:dyDescent="0.25">
      <c r="A1063" s="66" t="s">
        <v>2505</v>
      </c>
      <c r="B1063" s="66" t="s">
        <v>3403</v>
      </c>
      <c r="C1063" s="67"/>
      <c r="D1063" s="68"/>
      <c r="E1063" s="69"/>
      <c r="F1063" s="70"/>
      <c r="G1063" s="67"/>
      <c r="H1063" s="71"/>
      <c r="I1063" s="72"/>
      <c r="J1063" s="72"/>
      <c r="K1063" s="36"/>
      <c r="L1063" s="79"/>
      <c r="M1063" s="79"/>
      <c r="N1063" s="74"/>
      <c r="O1063" s="81" t="s">
        <v>352</v>
      </c>
      <c r="P1063" s="83">
        <v>42917.55976851852</v>
      </c>
      <c r="Q1063" s="81" t="s">
        <v>3629</v>
      </c>
      <c r="R1063" s="81"/>
      <c r="S1063" s="81"/>
      <c r="T1063" s="81" t="s">
        <v>4721</v>
      </c>
      <c r="U1063" s="83">
        <v>42917.55976851852</v>
      </c>
      <c r="V1063" s="85" t="s">
        <v>5912</v>
      </c>
      <c r="W1063" s="81"/>
      <c r="X1063" s="81"/>
      <c r="Y1063" s="84" t="s">
        <v>7903</v>
      </c>
      <c r="Z1063" s="81"/>
    </row>
    <row r="1064" spans="1:26" x14ac:dyDescent="0.25">
      <c r="A1064" s="66" t="s">
        <v>2506</v>
      </c>
      <c r="B1064" s="66" t="s">
        <v>2506</v>
      </c>
      <c r="C1064" s="67"/>
      <c r="D1064" s="68"/>
      <c r="E1064" s="69"/>
      <c r="F1064" s="70"/>
      <c r="G1064" s="67"/>
      <c r="H1064" s="71"/>
      <c r="I1064" s="72"/>
      <c r="J1064" s="72"/>
      <c r="K1064" s="36"/>
      <c r="L1064" s="79"/>
      <c r="M1064" s="79"/>
      <c r="N1064" s="74"/>
      <c r="O1064" s="81" t="s">
        <v>179</v>
      </c>
      <c r="P1064" s="83">
        <v>42917.560057870367</v>
      </c>
      <c r="Q1064" s="81" t="s">
        <v>3902</v>
      </c>
      <c r="R1064" s="81"/>
      <c r="S1064" s="81"/>
      <c r="T1064" s="81" t="s">
        <v>4719</v>
      </c>
      <c r="U1064" s="83">
        <v>42917.560057870367</v>
      </c>
      <c r="V1064" s="85" t="s">
        <v>5913</v>
      </c>
      <c r="W1064" s="81"/>
      <c r="X1064" s="81"/>
      <c r="Y1064" s="84" t="s">
        <v>7904</v>
      </c>
      <c r="Z1064" s="81"/>
    </row>
    <row r="1065" spans="1:26" x14ac:dyDescent="0.25">
      <c r="A1065" s="66" t="s">
        <v>2507</v>
      </c>
      <c r="B1065" s="66" t="s">
        <v>3392</v>
      </c>
      <c r="C1065" s="67"/>
      <c r="D1065" s="68"/>
      <c r="E1065" s="69"/>
      <c r="F1065" s="70"/>
      <c r="G1065" s="67"/>
      <c r="H1065" s="71"/>
      <c r="I1065" s="72"/>
      <c r="J1065" s="72"/>
      <c r="K1065" s="36"/>
      <c r="L1065" s="79"/>
      <c r="M1065" s="79"/>
      <c r="N1065" s="74"/>
      <c r="O1065" s="81" t="s">
        <v>352</v>
      </c>
      <c r="P1065" s="83">
        <v>42917.560717592591</v>
      </c>
      <c r="Q1065" s="81" t="s">
        <v>3591</v>
      </c>
      <c r="R1065" s="81"/>
      <c r="S1065" s="81"/>
      <c r="T1065" s="81" t="s">
        <v>4719</v>
      </c>
      <c r="U1065" s="83">
        <v>42917.560717592591</v>
      </c>
      <c r="V1065" s="85" t="s">
        <v>5914</v>
      </c>
      <c r="W1065" s="81"/>
      <c r="X1065" s="81"/>
      <c r="Y1065" s="84" t="s">
        <v>7905</v>
      </c>
      <c r="Z1065" s="81"/>
    </row>
    <row r="1066" spans="1:26" x14ac:dyDescent="0.25">
      <c r="A1066" s="66" t="s">
        <v>2508</v>
      </c>
      <c r="B1066" s="66" t="s">
        <v>286</v>
      </c>
      <c r="C1066" s="67"/>
      <c r="D1066" s="68"/>
      <c r="E1066" s="69"/>
      <c r="F1066" s="70"/>
      <c r="G1066" s="67"/>
      <c r="H1066" s="71"/>
      <c r="I1066" s="72"/>
      <c r="J1066" s="72"/>
      <c r="K1066" s="36"/>
      <c r="L1066" s="79"/>
      <c r="M1066" s="79"/>
      <c r="N1066" s="74"/>
      <c r="O1066" s="81" t="s">
        <v>352</v>
      </c>
      <c r="P1066" s="83">
        <v>42917.561041666668</v>
      </c>
      <c r="Q1066" s="81" t="s">
        <v>3903</v>
      </c>
      <c r="R1066" s="81"/>
      <c r="S1066" s="81"/>
      <c r="T1066" s="81" t="s">
        <v>379</v>
      </c>
      <c r="U1066" s="83">
        <v>42917.561041666668</v>
      </c>
      <c r="V1066" s="85" t="s">
        <v>5915</v>
      </c>
      <c r="W1066" s="81"/>
      <c r="X1066" s="81"/>
      <c r="Y1066" s="84" t="s">
        <v>7906</v>
      </c>
      <c r="Z1066" s="84" t="s">
        <v>9107</v>
      </c>
    </row>
    <row r="1067" spans="1:26" x14ac:dyDescent="0.25">
      <c r="A1067" s="66" t="s">
        <v>2508</v>
      </c>
      <c r="B1067" s="66" t="s">
        <v>343</v>
      </c>
      <c r="C1067" s="67"/>
      <c r="D1067" s="68"/>
      <c r="E1067" s="69"/>
      <c r="F1067" s="70"/>
      <c r="G1067" s="67"/>
      <c r="H1067" s="71"/>
      <c r="I1067" s="72"/>
      <c r="J1067" s="72"/>
      <c r="K1067" s="36"/>
      <c r="L1067" s="79"/>
      <c r="M1067" s="79"/>
      <c r="N1067" s="74"/>
      <c r="O1067" s="81" t="s">
        <v>353</v>
      </c>
      <c r="P1067" s="83">
        <v>42917.561041666668</v>
      </c>
      <c r="Q1067" s="81" t="s">
        <v>3903</v>
      </c>
      <c r="R1067" s="81"/>
      <c r="S1067" s="81"/>
      <c r="T1067" s="81" t="s">
        <v>379</v>
      </c>
      <c r="U1067" s="83">
        <v>42917.561041666668</v>
      </c>
      <c r="V1067" s="85" t="s">
        <v>5915</v>
      </c>
      <c r="W1067" s="81"/>
      <c r="X1067" s="81"/>
      <c r="Y1067" s="84" t="s">
        <v>7906</v>
      </c>
      <c r="Z1067" s="84" t="s">
        <v>9107</v>
      </c>
    </row>
    <row r="1068" spans="1:26" x14ac:dyDescent="0.25">
      <c r="A1068" s="66" t="s">
        <v>2509</v>
      </c>
      <c r="B1068" s="66" t="s">
        <v>3403</v>
      </c>
      <c r="C1068" s="67"/>
      <c r="D1068" s="68"/>
      <c r="E1068" s="69"/>
      <c r="F1068" s="70"/>
      <c r="G1068" s="67"/>
      <c r="H1068" s="71"/>
      <c r="I1068" s="72"/>
      <c r="J1068" s="72"/>
      <c r="K1068" s="36"/>
      <c r="L1068" s="79"/>
      <c r="M1068" s="79"/>
      <c r="N1068" s="74"/>
      <c r="O1068" s="81" t="s">
        <v>352</v>
      </c>
      <c r="P1068" s="83">
        <v>42917.561527777776</v>
      </c>
      <c r="Q1068" s="81" t="s">
        <v>3629</v>
      </c>
      <c r="R1068" s="81"/>
      <c r="S1068" s="81"/>
      <c r="T1068" s="81" t="s">
        <v>4721</v>
      </c>
      <c r="U1068" s="83">
        <v>42917.561527777776</v>
      </c>
      <c r="V1068" s="85" t="s">
        <v>5916</v>
      </c>
      <c r="W1068" s="81"/>
      <c r="X1068" s="81"/>
      <c r="Y1068" s="84" t="s">
        <v>7907</v>
      </c>
      <c r="Z1068" s="81"/>
    </row>
    <row r="1069" spans="1:26" x14ac:dyDescent="0.25">
      <c r="A1069" s="66" t="s">
        <v>241</v>
      </c>
      <c r="B1069" s="66" t="s">
        <v>282</v>
      </c>
      <c r="C1069" s="67"/>
      <c r="D1069" s="68"/>
      <c r="E1069" s="69"/>
      <c r="F1069" s="70"/>
      <c r="G1069" s="67"/>
      <c r="H1069" s="71"/>
      <c r="I1069" s="72"/>
      <c r="J1069" s="72"/>
      <c r="K1069" s="36"/>
      <c r="L1069" s="79"/>
      <c r="M1069" s="79"/>
      <c r="N1069" s="74"/>
      <c r="O1069" s="81" t="s">
        <v>352</v>
      </c>
      <c r="P1069" s="83">
        <v>42917.5625</v>
      </c>
      <c r="Q1069" s="81" t="s">
        <v>3872</v>
      </c>
      <c r="R1069" s="81"/>
      <c r="S1069" s="81"/>
      <c r="T1069" s="81" t="s">
        <v>4875</v>
      </c>
      <c r="U1069" s="83">
        <v>42917.5625</v>
      </c>
      <c r="V1069" s="85" t="s">
        <v>5917</v>
      </c>
      <c r="W1069" s="81"/>
      <c r="X1069" s="81"/>
      <c r="Y1069" s="84" t="s">
        <v>7908</v>
      </c>
      <c r="Z1069" s="81"/>
    </row>
    <row r="1070" spans="1:26" x14ac:dyDescent="0.25">
      <c r="A1070" s="66" t="s">
        <v>241</v>
      </c>
      <c r="B1070" s="66" t="s">
        <v>287</v>
      </c>
      <c r="C1070" s="67"/>
      <c r="D1070" s="68"/>
      <c r="E1070" s="69"/>
      <c r="F1070" s="70"/>
      <c r="G1070" s="67"/>
      <c r="H1070" s="71"/>
      <c r="I1070" s="72"/>
      <c r="J1070" s="72"/>
      <c r="K1070" s="36"/>
      <c r="L1070" s="79"/>
      <c r="M1070" s="79"/>
      <c r="N1070" s="74"/>
      <c r="O1070" s="81" t="s">
        <v>352</v>
      </c>
      <c r="P1070" s="83">
        <v>42917.5625</v>
      </c>
      <c r="Q1070" s="81" t="s">
        <v>3872</v>
      </c>
      <c r="R1070" s="81"/>
      <c r="S1070" s="81"/>
      <c r="T1070" s="81" t="s">
        <v>4875</v>
      </c>
      <c r="U1070" s="83">
        <v>42917.5625</v>
      </c>
      <c r="V1070" s="85" t="s">
        <v>5917</v>
      </c>
      <c r="W1070" s="81"/>
      <c r="X1070" s="81"/>
      <c r="Y1070" s="84" t="s">
        <v>7908</v>
      </c>
      <c r="Z1070" s="81"/>
    </row>
    <row r="1071" spans="1:26" x14ac:dyDescent="0.25">
      <c r="A1071" s="66" t="s">
        <v>241</v>
      </c>
      <c r="B1071" s="66" t="s">
        <v>329</v>
      </c>
      <c r="C1071" s="67"/>
      <c r="D1071" s="68"/>
      <c r="E1071" s="69"/>
      <c r="F1071" s="70"/>
      <c r="G1071" s="67"/>
      <c r="H1071" s="71"/>
      <c r="I1071" s="72"/>
      <c r="J1071" s="72"/>
      <c r="K1071" s="36"/>
      <c r="L1071" s="79"/>
      <c r="M1071" s="79"/>
      <c r="N1071" s="74"/>
      <c r="O1071" s="81" t="s">
        <v>352</v>
      </c>
      <c r="P1071" s="83">
        <v>42917.5625</v>
      </c>
      <c r="Q1071" s="81" t="s">
        <v>3872</v>
      </c>
      <c r="R1071" s="81"/>
      <c r="S1071" s="81"/>
      <c r="T1071" s="81" t="s">
        <v>4875</v>
      </c>
      <c r="U1071" s="83">
        <v>42917.5625</v>
      </c>
      <c r="V1071" s="85" t="s">
        <v>5917</v>
      </c>
      <c r="W1071" s="81"/>
      <c r="X1071" s="81"/>
      <c r="Y1071" s="84" t="s">
        <v>7908</v>
      </c>
      <c r="Z1071" s="81"/>
    </row>
    <row r="1072" spans="1:26" x14ac:dyDescent="0.25">
      <c r="A1072" s="66" t="s">
        <v>1306</v>
      </c>
      <c r="B1072" s="66" t="s">
        <v>282</v>
      </c>
      <c r="C1072" s="67"/>
      <c r="D1072" s="68"/>
      <c r="E1072" s="69"/>
      <c r="F1072" s="70"/>
      <c r="G1072" s="67"/>
      <c r="H1072" s="71"/>
      <c r="I1072" s="72"/>
      <c r="J1072" s="72"/>
      <c r="K1072" s="36"/>
      <c r="L1072" s="79"/>
      <c r="M1072" s="79"/>
      <c r="N1072" s="74"/>
      <c r="O1072" s="81" t="s">
        <v>352</v>
      </c>
      <c r="P1072" s="83">
        <v>42917.562789351854</v>
      </c>
      <c r="Q1072" s="81" t="s">
        <v>3872</v>
      </c>
      <c r="R1072" s="81"/>
      <c r="S1072" s="81"/>
      <c r="T1072" s="81" t="s">
        <v>4875</v>
      </c>
      <c r="U1072" s="83">
        <v>42917.562789351854</v>
      </c>
      <c r="V1072" s="85" t="s">
        <v>5918</v>
      </c>
      <c r="W1072" s="81"/>
      <c r="X1072" s="81"/>
      <c r="Y1072" s="84" t="s">
        <v>7909</v>
      </c>
      <c r="Z1072" s="81"/>
    </row>
    <row r="1073" spans="1:26" x14ac:dyDescent="0.25">
      <c r="A1073" s="66" t="s">
        <v>1306</v>
      </c>
      <c r="B1073" s="66" t="s">
        <v>287</v>
      </c>
      <c r="C1073" s="67"/>
      <c r="D1073" s="68"/>
      <c r="E1073" s="69"/>
      <c r="F1073" s="70"/>
      <c r="G1073" s="67"/>
      <c r="H1073" s="71"/>
      <c r="I1073" s="72"/>
      <c r="J1073" s="72"/>
      <c r="K1073" s="36"/>
      <c r="L1073" s="79"/>
      <c r="M1073" s="79"/>
      <c r="N1073" s="74"/>
      <c r="O1073" s="81" t="s">
        <v>352</v>
      </c>
      <c r="P1073" s="83">
        <v>42917.562789351854</v>
      </c>
      <c r="Q1073" s="81" t="s">
        <v>3872</v>
      </c>
      <c r="R1073" s="81"/>
      <c r="S1073" s="81"/>
      <c r="T1073" s="81" t="s">
        <v>4875</v>
      </c>
      <c r="U1073" s="83">
        <v>42917.562789351854</v>
      </c>
      <c r="V1073" s="85" t="s">
        <v>5918</v>
      </c>
      <c r="W1073" s="81"/>
      <c r="X1073" s="81"/>
      <c r="Y1073" s="84" t="s">
        <v>7909</v>
      </c>
      <c r="Z1073" s="81"/>
    </row>
    <row r="1074" spans="1:26" x14ac:dyDescent="0.25">
      <c r="A1074" s="66" t="s">
        <v>1306</v>
      </c>
      <c r="B1074" s="66" t="s">
        <v>329</v>
      </c>
      <c r="C1074" s="67"/>
      <c r="D1074" s="68"/>
      <c r="E1074" s="69"/>
      <c r="F1074" s="70"/>
      <c r="G1074" s="67"/>
      <c r="H1074" s="71"/>
      <c r="I1074" s="72"/>
      <c r="J1074" s="72"/>
      <c r="K1074" s="36"/>
      <c r="L1074" s="79"/>
      <c r="M1074" s="79"/>
      <c r="N1074" s="74"/>
      <c r="O1074" s="81" t="s">
        <v>352</v>
      </c>
      <c r="P1074" s="83">
        <v>42917.562789351854</v>
      </c>
      <c r="Q1074" s="81" t="s">
        <v>3872</v>
      </c>
      <c r="R1074" s="81"/>
      <c r="S1074" s="81"/>
      <c r="T1074" s="81" t="s">
        <v>4875</v>
      </c>
      <c r="U1074" s="83">
        <v>42917.562789351854</v>
      </c>
      <c r="V1074" s="85" t="s">
        <v>5918</v>
      </c>
      <c r="W1074" s="81"/>
      <c r="X1074" s="81"/>
      <c r="Y1074" s="84" t="s">
        <v>7909</v>
      </c>
      <c r="Z1074" s="81"/>
    </row>
    <row r="1075" spans="1:26" x14ac:dyDescent="0.25">
      <c r="A1075" s="66" t="s">
        <v>197</v>
      </c>
      <c r="B1075" s="66" t="s">
        <v>3403</v>
      </c>
      <c r="C1075" s="67"/>
      <c r="D1075" s="68"/>
      <c r="E1075" s="69"/>
      <c r="F1075" s="70"/>
      <c r="G1075" s="67"/>
      <c r="H1075" s="71"/>
      <c r="I1075" s="72"/>
      <c r="J1075" s="72"/>
      <c r="K1075" s="36"/>
      <c r="L1075" s="79"/>
      <c r="M1075" s="79"/>
      <c r="N1075" s="74"/>
      <c r="O1075" s="81" t="s">
        <v>352</v>
      </c>
      <c r="P1075" s="83">
        <v>42917.443692129629</v>
      </c>
      <c r="Q1075" s="81" t="s">
        <v>3629</v>
      </c>
      <c r="R1075" s="81"/>
      <c r="S1075" s="81"/>
      <c r="T1075" s="81" t="s">
        <v>4721</v>
      </c>
      <c r="U1075" s="83">
        <v>42917.443692129629</v>
      </c>
      <c r="V1075" s="85" t="s">
        <v>5919</v>
      </c>
      <c r="W1075" s="81"/>
      <c r="X1075" s="81"/>
      <c r="Y1075" s="84" t="s">
        <v>7910</v>
      </c>
      <c r="Z1075" s="81"/>
    </row>
    <row r="1076" spans="1:26" x14ac:dyDescent="0.25">
      <c r="A1076" s="66" t="s">
        <v>197</v>
      </c>
      <c r="B1076" s="66" t="s">
        <v>200</v>
      </c>
      <c r="C1076" s="67"/>
      <c r="D1076" s="68"/>
      <c r="E1076" s="69"/>
      <c r="F1076" s="70"/>
      <c r="G1076" s="67"/>
      <c r="H1076" s="71"/>
      <c r="I1076" s="72"/>
      <c r="J1076" s="72"/>
      <c r="K1076" s="36"/>
      <c r="L1076" s="79"/>
      <c r="M1076" s="79"/>
      <c r="N1076" s="74"/>
      <c r="O1076" s="81" t="s">
        <v>352</v>
      </c>
      <c r="P1076" s="83">
        <v>42917.563148148147</v>
      </c>
      <c r="Q1076" s="81" t="s">
        <v>3620</v>
      </c>
      <c r="R1076" s="81"/>
      <c r="S1076" s="81"/>
      <c r="T1076" s="81" t="s">
        <v>4725</v>
      </c>
      <c r="U1076" s="83">
        <v>42917.563148148147</v>
      </c>
      <c r="V1076" s="85" t="s">
        <v>5920</v>
      </c>
      <c r="W1076" s="81"/>
      <c r="X1076" s="81"/>
      <c r="Y1076" s="84" t="s">
        <v>7911</v>
      </c>
      <c r="Z1076" s="81"/>
    </row>
    <row r="1077" spans="1:26" x14ac:dyDescent="0.25">
      <c r="A1077" s="66" t="s">
        <v>2510</v>
      </c>
      <c r="B1077" s="66" t="s">
        <v>3488</v>
      </c>
      <c r="C1077" s="67"/>
      <c r="D1077" s="68"/>
      <c r="E1077" s="69"/>
      <c r="F1077" s="70"/>
      <c r="G1077" s="67"/>
      <c r="H1077" s="71"/>
      <c r="I1077" s="72"/>
      <c r="J1077" s="72"/>
      <c r="K1077" s="36"/>
      <c r="L1077" s="79"/>
      <c r="M1077" s="79"/>
      <c r="N1077" s="74"/>
      <c r="O1077" s="81" t="s">
        <v>352</v>
      </c>
      <c r="P1077" s="83">
        <v>42917.397349537037</v>
      </c>
      <c r="Q1077" s="81" t="s">
        <v>3904</v>
      </c>
      <c r="R1077" s="81"/>
      <c r="S1077" s="81"/>
      <c r="T1077" s="81" t="s">
        <v>4887</v>
      </c>
      <c r="U1077" s="83">
        <v>42917.397349537037</v>
      </c>
      <c r="V1077" s="85" t="s">
        <v>5921</v>
      </c>
      <c r="W1077" s="81"/>
      <c r="X1077" s="81"/>
      <c r="Y1077" s="84" t="s">
        <v>7912</v>
      </c>
      <c r="Z1077" s="81"/>
    </row>
    <row r="1078" spans="1:26" x14ac:dyDescent="0.25">
      <c r="A1078" s="66" t="s">
        <v>2510</v>
      </c>
      <c r="B1078" s="66" t="s">
        <v>282</v>
      </c>
      <c r="C1078" s="67"/>
      <c r="D1078" s="68"/>
      <c r="E1078" s="69"/>
      <c r="F1078" s="70"/>
      <c r="G1078" s="67"/>
      <c r="H1078" s="71"/>
      <c r="I1078" s="72"/>
      <c r="J1078" s="72"/>
      <c r="K1078" s="36"/>
      <c r="L1078" s="79"/>
      <c r="M1078" s="79"/>
      <c r="N1078" s="74"/>
      <c r="O1078" s="81" t="s">
        <v>352</v>
      </c>
      <c r="P1078" s="83">
        <v>42917.563622685186</v>
      </c>
      <c r="Q1078" s="81" t="s">
        <v>3872</v>
      </c>
      <c r="R1078" s="81"/>
      <c r="S1078" s="81"/>
      <c r="T1078" s="81" t="s">
        <v>4875</v>
      </c>
      <c r="U1078" s="83">
        <v>42917.563622685186</v>
      </c>
      <c r="V1078" s="85" t="s">
        <v>5922</v>
      </c>
      <c r="W1078" s="81"/>
      <c r="X1078" s="81"/>
      <c r="Y1078" s="84" t="s">
        <v>7913</v>
      </c>
      <c r="Z1078" s="81"/>
    </row>
    <row r="1079" spans="1:26" x14ac:dyDescent="0.25">
      <c r="A1079" s="66" t="s">
        <v>2510</v>
      </c>
      <c r="B1079" s="66" t="s">
        <v>287</v>
      </c>
      <c r="C1079" s="67"/>
      <c r="D1079" s="68"/>
      <c r="E1079" s="69"/>
      <c r="F1079" s="70"/>
      <c r="G1079" s="67"/>
      <c r="H1079" s="71"/>
      <c r="I1079" s="72"/>
      <c r="J1079" s="72"/>
      <c r="K1079" s="36"/>
      <c r="L1079" s="79"/>
      <c r="M1079" s="79"/>
      <c r="N1079" s="74"/>
      <c r="O1079" s="81" t="s">
        <v>352</v>
      </c>
      <c r="P1079" s="83">
        <v>42917.563622685186</v>
      </c>
      <c r="Q1079" s="81" t="s">
        <v>3872</v>
      </c>
      <c r="R1079" s="81"/>
      <c r="S1079" s="81"/>
      <c r="T1079" s="81" t="s">
        <v>4875</v>
      </c>
      <c r="U1079" s="83">
        <v>42917.563622685186</v>
      </c>
      <c r="V1079" s="85" t="s">
        <v>5922</v>
      </c>
      <c r="W1079" s="81"/>
      <c r="X1079" s="81"/>
      <c r="Y1079" s="84" t="s">
        <v>7913</v>
      </c>
      <c r="Z1079" s="81"/>
    </row>
    <row r="1080" spans="1:26" x14ac:dyDescent="0.25">
      <c r="A1080" s="66" t="s">
        <v>2510</v>
      </c>
      <c r="B1080" s="66" t="s">
        <v>329</v>
      </c>
      <c r="C1080" s="67"/>
      <c r="D1080" s="68"/>
      <c r="E1080" s="69"/>
      <c r="F1080" s="70"/>
      <c r="G1080" s="67"/>
      <c r="H1080" s="71"/>
      <c r="I1080" s="72"/>
      <c r="J1080" s="72"/>
      <c r="K1080" s="36"/>
      <c r="L1080" s="79"/>
      <c r="M1080" s="79"/>
      <c r="N1080" s="74"/>
      <c r="O1080" s="81" t="s">
        <v>352</v>
      </c>
      <c r="P1080" s="83">
        <v>42917.563622685186</v>
      </c>
      <c r="Q1080" s="81" t="s">
        <v>3872</v>
      </c>
      <c r="R1080" s="81"/>
      <c r="S1080" s="81"/>
      <c r="T1080" s="81" t="s">
        <v>4875</v>
      </c>
      <c r="U1080" s="83">
        <v>42917.563622685186</v>
      </c>
      <c r="V1080" s="85" t="s">
        <v>5922</v>
      </c>
      <c r="W1080" s="81"/>
      <c r="X1080" s="81"/>
      <c r="Y1080" s="84" t="s">
        <v>7913</v>
      </c>
      <c r="Z1080" s="81"/>
    </row>
    <row r="1081" spans="1:26" x14ac:dyDescent="0.25">
      <c r="A1081" s="66" t="s">
        <v>2511</v>
      </c>
      <c r="B1081" s="66" t="s">
        <v>3489</v>
      </c>
      <c r="C1081" s="67"/>
      <c r="D1081" s="68"/>
      <c r="E1081" s="69"/>
      <c r="F1081" s="70"/>
      <c r="G1081" s="67"/>
      <c r="H1081" s="71"/>
      <c r="I1081" s="72"/>
      <c r="J1081" s="72"/>
      <c r="K1081" s="36"/>
      <c r="L1081" s="79"/>
      <c r="M1081" s="79"/>
      <c r="N1081" s="74"/>
      <c r="O1081" s="81" t="s">
        <v>352</v>
      </c>
      <c r="P1081" s="83">
        <v>42917.563888888886</v>
      </c>
      <c r="Q1081" s="81" t="s">
        <v>3905</v>
      </c>
      <c r="R1081" s="85" t="s">
        <v>4493</v>
      </c>
      <c r="S1081" s="81" t="s">
        <v>364</v>
      </c>
      <c r="T1081" s="81" t="s">
        <v>379</v>
      </c>
      <c r="U1081" s="83">
        <v>42917.563888888886</v>
      </c>
      <c r="V1081" s="85" t="s">
        <v>5923</v>
      </c>
      <c r="W1081" s="81"/>
      <c r="X1081" s="81"/>
      <c r="Y1081" s="84" t="s">
        <v>7914</v>
      </c>
      <c r="Z1081" s="81"/>
    </row>
    <row r="1082" spans="1:26" x14ac:dyDescent="0.25">
      <c r="A1082" s="66" t="s">
        <v>2511</v>
      </c>
      <c r="B1082" s="66" t="s">
        <v>259</v>
      </c>
      <c r="C1082" s="67"/>
      <c r="D1082" s="68"/>
      <c r="E1082" s="69"/>
      <c r="F1082" s="70"/>
      <c r="G1082" s="67"/>
      <c r="H1082" s="71"/>
      <c r="I1082" s="72"/>
      <c r="J1082" s="72"/>
      <c r="K1082" s="36"/>
      <c r="L1082" s="79"/>
      <c r="M1082" s="79"/>
      <c r="N1082" s="74"/>
      <c r="O1082" s="81" t="s">
        <v>352</v>
      </c>
      <c r="P1082" s="83">
        <v>42917.563888888886</v>
      </c>
      <c r="Q1082" s="81" t="s">
        <v>3905</v>
      </c>
      <c r="R1082" s="85" t="s">
        <v>4493</v>
      </c>
      <c r="S1082" s="81" t="s">
        <v>364</v>
      </c>
      <c r="T1082" s="81" t="s">
        <v>379</v>
      </c>
      <c r="U1082" s="83">
        <v>42917.563888888886</v>
      </c>
      <c r="V1082" s="85" t="s">
        <v>5923</v>
      </c>
      <c r="W1082" s="81"/>
      <c r="X1082" s="81"/>
      <c r="Y1082" s="84" t="s">
        <v>7914</v>
      </c>
      <c r="Z1082" s="81"/>
    </row>
    <row r="1083" spans="1:26" x14ac:dyDescent="0.25">
      <c r="A1083" s="66" t="s">
        <v>2512</v>
      </c>
      <c r="B1083" s="66" t="s">
        <v>282</v>
      </c>
      <c r="C1083" s="67"/>
      <c r="D1083" s="68"/>
      <c r="E1083" s="69"/>
      <c r="F1083" s="70"/>
      <c r="G1083" s="67"/>
      <c r="H1083" s="71"/>
      <c r="I1083" s="72"/>
      <c r="J1083" s="72"/>
      <c r="K1083" s="36"/>
      <c r="L1083" s="79"/>
      <c r="M1083" s="79"/>
      <c r="N1083" s="74"/>
      <c r="O1083" s="81" t="s">
        <v>352</v>
      </c>
      <c r="P1083" s="83">
        <v>42917.564467592594</v>
      </c>
      <c r="Q1083" s="81" t="s">
        <v>3872</v>
      </c>
      <c r="R1083" s="81"/>
      <c r="S1083" s="81"/>
      <c r="T1083" s="81" t="s">
        <v>4875</v>
      </c>
      <c r="U1083" s="83">
        <v>42917.564467592594</v>
      </c>
      <c r="V1083" s="85" t="s">
        <v>5924</v>
      </c>
      <c r="W1083" s="81"/>
      <c r="X1083" s="81"/>
      <c r="Y1083" s="84" t="s">
        <v>7915</v>
      </c>
      <c r="Z1083" s="81"/>
    </row>
    <row r="1084" spans="1:26" x14ac:dyDescent="0.25">
      <c r="A1084" s="66" t="s">
        <v>2512</v>
      </c>
      <c r="B1084" s="66" t="s">
        <v>287</v>
      </c>
      <c r="C1084" s="67"/>
      <c r="D1084" s="68"/>
      <c r="E1084" s="69"/>
      <c r="F1084" s="70"/>
      <c r="G1084" s="67"/>
      <c r="H1084" s="71"/>
      <c r="I1084" s="72"/>
      <c r="J1084" s="72"/>
      <c r="K1084" s="36"/>
      <c r="L1084" s="79"/>
      <c r="M1084" s="79"/>
      <c r="N1084" s="74"/>
      <c r="O1084" s="81" t="s">
        <v>352</v>
      </c>
      <c r="P1084" s="83">
        <v>42917.564467592594</v>
      </c>
      <c r="Q1084" s="81" t="s">
        <v>3872</v>
      </c>
      <c r="R1084" s="81"/>
      <c r="S1084" s="81"/>
      <c r="T1084" s="81" t="s">
        <v>4875</v>
      </c>
      <c r="U1084" s="83">
        <v>42917.564467592594</v>
      </c>
      <c r="V1084" s="85" t="s">
        <v>5924</v>
      </c>
      <c r="W1084" s="81"/>
      <c r="X1084" s="81"/>
      <c r="Y1084" s="84" t="s">
        <v>7915</v>
      </c>
      <c r="Z1084" s="81"/>
    </row>
    <row r="1085" spans="1:26" x14ac:dyDescent="0.25">
      <c r="A1085" s="66" t="s">
        <v>2512</v>
      </c>
      <c r="B1085" s="66" t="s">
        <v>329</v>
      </c>
      <c r="C1085" s="67"/>
      <c r="D1085" s="68"/>
      <c r="E1085" s="69"/>
      <c r="F1085" s="70"/>
      <c r="G1085" s="67"/>
      <c r="H1085" s="71"/>
      <c r="I1085" s="72"/>
      <c r="J1085" s="72"/>
      <c r="K1085" s="36"/>
      <c r="L1085" s="79"/>
      <c r="M1085" s="79"/>
      <c r="N1085" s="74"/>
      <c r="O1085" s="81" t="s">
        <v>352</v>
      </c>
      <c r="P1085" s="83">
        <v>42917.564467592594</v>
      </c>
      <c r="Q1085" s="81" t="s">
        <v>3872</v>
      </c>
      <c r="R1085" s="81"/>
      <c r="S1085" s="81"/>
      <c r="T1085" s="81" t="s">
        <v>4875</v>
      </c>
      <c r="U1085" s="83">
        <v>42917.564467592594</v>
      </c>
      <c r="V1085" s="85" t="s">
        <v>5924</v>
      </c>
      <c r="W1085" s="81"/>
      <c r="X1085" s="81"/>
      <c r="Y1085" s="84" t="s">
        <v>7915</v>
      </c>
      <c r="Z1085" s="81"/>
    </row>
    <row r="1086" spans="1:26" x14ac:dyDescent="0.25">
      <c r="A1086" s="66" t="s">
        <v>2513</v>
      </c>
      <c r="B1086" s="66" t="s">
        <v>282</v>
      </c>
      <c r="C1086" s="67"/>
      <c r="D1086" s="68"/>
      <c r="E1086" s="69"/>
      <c r="F1086" s="70"/>
      <c r="G1086" s="67"/>
      <c r="H1086" s="71"/>
      <c r="I1086" s="72"/>
      <c r="J1086" s="72"/>
      <c r="K1086" s="36"/>
      <c r="L1086" s="79"/>
      <c r="M1086" s="79"/>
      <c r="N1086" s="74"/>
      <c r="O1086" s="81" t="s">
        <v>352</v>
      </c>
      <c r="P1086" s="83">
        <v>42917.564814814818</v>
      </c>
      <c r="Q1086" s="81" t="s">
        <v>3906</v>
      </c>
      <c r="R1086" s="81"/>
      <c r="S1086" s="81"/>
      <c r="T1086" s="81" t="s">
        <v>4719</v>
      </c>
      <c r="U1086" s="83">
        <v>42917.564814814818</v>
      </c>
      <c r="V1086" s="85" t="s">
        <v>5925</v>
      </c>
      <c r="W1086" s="81"/>
      <c r="X1086" s="81"/>
      <c r="Y1086" s="84" t="s">
        <v>7916</v>
      </c>
      <c r="Z1086" s="81"/>
    </row>
    <row r="1087" spans="1:26" x14ac:dyDescent="0.25">
      <c r="A1087" s="66" t="s">
        <v>2514</v>
      </c>
      <c r="B1087" s="66" t="s">
        <v>330</v>
      </c>
      <c r="C1087" s="67"/>
      <c r="D1087" s="68"/>
      <c r="E1087" s="69"/>
      <c r="F1087" s="70"/>
      <c r="G1087" s="67"/>
      <c r="H1087" s="71"/>
      <c r="I1087" s="72"/>
      <c r="J1087" s="72"/>
      <c r="K1087" s="36"/>
      <c r="L1087" s="79"/>
      <c r="M1087" s="79"/>
      <c r="N1087" s="74"/>
      <c r="O1087" s="81" t="s">
        <v>352</v>
      </c>
      <c r="P1087" s="83">
        <v>42917.564849537041</v>
      </c>
      <c r="Q1087" s="81" t="s">
        <v>3907</v>
      </c>
      <c r="R1087" s="85" t="s">
        <v>4494</v>
      </c>
      <c r="S1087" s="81" t="s">
        <v>362</v>
      </c>
      <c r="T1087" s="81"/>
      <c r="U1087" s="83">
        <v>42917.564849537041</v>
      </c>
      <c r="V1087" s="85" t="s">
        <v>5926</v>
      </c>
      <c r="W1087" s="81"/>
      <c r="X1087" s="81"/>
      <c r="Y1087" s="84" t="s">
        <v>7917</v>
      </c>
      <c r="Z1087" s="84" t="s">
        <v>9108</v>
      </c>
    </row>
    <row r="1088" spans="1:26" x14ac:dyDescent="0.25">
      <c r="A1088" s="66" t="s">
        <v>2514</v>
      </c>
      <c r="B1088" s="66" t="s">
        <v>325</v>
      </c>
      <c r="C1088" s="67"/>
      <c r="D1088" s="68"/>
      <c r="E1088" s="69"/>
      <c r="F1088" s="70"/>
      <c r="G1088" s="67"/>
      <c r="H1088" s="71"/>
      <c r="I1088" s="72"/>
      <c r="J1088" s="72"/>
      <c r="K1088" s="36"/>
      <c r="L1088" s="79"/>
      <c r="M1088" s="79"/>
      <c r="N1088" s="74"/>
      <c r="O1088" s="81" t="s">
        <v>352</v>
      </c>
      <c r="P1088" s="83">
        <v>42917.564849537041</v>
      </c>
      <c r="Q1088" s="81" t="s">
        <v>3907</v>
      </c>
      <c r="R1088" s="85" t="s">
        <v>4494</v>
      </c>
      <c r="S1088" s="81" t="s">
        <v>362</v>
      </c>
      <c r="T1088" s="81"/>
      <c r="U1088" s="83">
        <v>42917.564849537041</v>
      </c>
      <c r="V1088" s="85" t="s">
        <v>5926</v>
      </c>
      <c r="W1088" s="81"/>
      <c r="X1088" s="81"/>
      <c r="Y1088" s="84" t="s">
        <v>7917</v>
      </c>
      <c r="Z1088" s="84" t="s">
        <v>9108</v>
      </c>
    </row>
    <row r="1089" spans="1:26" x14ac:dyDescent="0.25">
      <c r="A1089" s="66" t="s">
        <v>2514</v>
      </c>
      <c r="B1089" s="66" t="s">
        <v>3490</v>
      </c>
      <c r="C1089" s="67"/>
      <c r="D1089" s="68"/>
      <c r="E1089" s="69"/>
      <c r="F1089" s="70"/>
      <c r="G1089" s="67"/>
      <c r="H1089" s="71"/>
      <c r="I1089" s="72"/>
      <c r="J1089" s="72"/>
      <c r="K1089" s="36"/>
      <c r="L1089" s="79"/>
      <c r="M1089" s="79"/>
      <c r="N1089" s="74"/>
      <c r="O1089" s="81" t="s">
        <v>352</v>
      </c>
      <c r="P1089" s="83">
        <v>42917.564849537041</v>
      </c>
      <c r="Q1089" s="81" t="s">
        <v>3907</v>
      </c>
      <c r="R1089" s="85" t="s">
        <v>4494</v>
      </c>
      <c r="S1089" s="81" t="s">
        <v>362</v>
      </c>
      <c r="T1089" s="81"/>
      <c r="U1089" s="83">
        <v>42917.564849537041</v>
      </c>
      <c r="V1089" s="85" t="s">
        <v>5926</v>
      </c>
      <c r="W1089" s="81"/>
      <c r="X1089" s="81"/>
      <c r="Y1089" s="84" t="s">
        <v>7917</v>
      </c>
      <c r="Z1089" s="84" t="s">
        <v>9108</v>
      </c>
    </row>
    <row r="1090" spans="1:26" x14ac:dyDescent="0.25">
      <c r="A1090" s="66" t="s">
        <v>2514</v>
      </c>
      <c r="B1090" s="66" t="s">
        <v>1383</v>
      </c>
      <c r="C1090" s="67"/>
      <c r="D1090" s="68"/>
      <c r="E1090" s="69"/>
      <c r="F1090" s="70"/>
      <c r="G1090" s="67"/>
      <c r="H1090" s="71"/>
      <c r="I1090" s="72"/>
      <c r="J1090" s="72"/>
      <c r="K1090" s="36"/>
      <c r="L1090" s="79"/>
      <c r="M1090" s="79"/>
      <c r="N1090" s="74"/>
      <c r="O1090" s="81" t="s">
        <v>352</v>
      </c>
      <c r="P1090" s="83">
        <v>42917.564849537041</v>
      </c>
      <c r="Q1090" s="81" t="s">
        <v>3907</v>
      </c>
      <c r="R1090" s="85" t="s">
        <v>4494</v>
      </c>
      <c r="S1090" s="81" t="s">
        <v>362</v>
      </c>
      <c r="T1090" s="81"/>
      <c r="U1090" s="83">
        <v>42917.564849537041</v>
      </c>
      <c r="V1090" s="85" t="s">
        <v>5926</v>
      </c>
      <c r="W1090" s="81"/>
      <c r="X1090" s="81"/>
      <c r="Y1090" s="84" t="s">
        <v>7917</v>
      </c>
      <c r="Z1090" s="84" t="s">
        <v>9108</v>
      </c>
    </row>
    <row r="1091" spans="1:26" x14ac:dyDescent="0.25">
      <c r="A1091" s="66" t="s">
        <v>2514</v>
      </c>
      <c r="B1091" s="66" t="s">
        <v>3491</v>
      </c>
      <c r="C1091" s="67"/>
      <c r="D1091" s="68"/>
      <c r="E1091" s="69"/>
      <c r="F1091" s="70"/>
      <c r="G1091" s="67"/>
      <c r="H1091" s="71"/>
      <c r="I1091" s="72"/>
      <c r="J1091" s="72"/>
      <c r="K1091" s="36"/>
      <c r="L1091" s="79"/>
      <c r="M1091" s="79"/>
      <c r="N1091" s="74"/>
      <c r="O1091" s="81" t="s">
        <v>352</v>
      </c>
      <c r="P1091" s="83">
        <v>42917.564849537041</v>
      </c>
      <c r="Q1091" s="81" t="s">
        <v>3907</v>
      </c>
      <c r="R1091" s="85" t="s">
        <v>4494</v>
      </c>
      <c r="S1091" s="81" t="s">
        <v>362</v>
      </c>
      <c r="T1091" s="81"/>
      <c r="U1091" s="83">
        <v>42917.564849537041</v>
      </c>
      <c r="V1091" s="85" t="s">
        <v>5926</v>
      </c>
      <c r="W1091" s="81"/>
      <c r="X1091" s="81"/>
      <c r="Y1091" s="84" t="s">
        <v>7917</v>
      </c>
      <c r="Z1091" s="84" t="s">
        <v>9108</v>
      </c>
    </row>
    <row r="1092" spans="1:26" x14ac:dyDescent="0.25">
      <c r="A1092" s="66" t="s">
        <v>2514</v>
      </c>
      <c r="B1092" s="66" t="s">
        <v>3492</v>
      </c>
      <c r="C1092" s="67"/>
      <c r="D1092" s="68"/>
      <c r="E1092" s="69"/>
      <c r="F1092" s="70"/>
      <c r="G1092" s="67"/>
      <c r="H1092" s="71"/>
      <c r="I1092" s="72"/>
      <c r="J1092" s="72"/>
      <c r="K1092" s="36"/>
      <c r="L1092" s="79"/>
      <c r="M1092" s="79"/>
      <c r="N1092" s="74"/>
      <c r="O1092" s="81" t="s">
        <v>353</v>
      </c>
      <c r="P1092" s="83">
        <v>42917.564849537041</v>
      </c>
      <c r="Q1092" s="81" t="s">
        <v>3907</v>
      </c>
      <c r="R1092" s="85" t="s">
        <v>4494</v>
      </c>
      <c r="S1092" s="81" t="s">
        <v>362</v>
      </c>
      <c r="T1092" s="81"/>
      <c r="U1092" s="83">
        <v>42917.564849537041</v>
      </c>
      <c r="V1092" s="85" t="s">
        <v>5926</v>
      </c>
      <c r="W1092" s="81"/>
      <c r="X1092" s="81"/>
      <c r="Y1092" s="84" t="s">
        <v>7917</v>
      </c>
      <c r="Z1092" s="84" t="s">
        <v>9108</v>
      </c>
    </row>
    <row r="1093" spans="1:26" x14ac:dyDescent="0.25">
      <c r="A1093" s="66" t="s">
        <v>2514</v>
      </c>
      <c r="B1093" s="66" t="s">
        <v>3493</v>
      </c>
      <c r="C1093" s="67"/>
      <c r="D1093" s="68"/>
      <c r="E1093" s="69"/>
      <c r="F1093" s="70"/>
      <c r="G1093" s="67"/>
      <c r="H1093" s="71"/>
      <c r="I1093" s="72"/>
      <c r="J1093" s="72"/>
      <c r="K1093" s="36"/>
      <c r="L1093" s="79"/>
      <c r="M1093" s="79"/>
      <c r="N1093" s="74"/>
      <c r="O1093" s="81" t="s">
        <v>352</v>
      </c>
      <c r="P1093" s="83">
        <v>42917.564849537041</v>
      </c>
      <c r="Q1093" s="81" t="s">
        <v>3907</v>
      </c>
      <c r="R1093" s="85" t="s">
        <v>4494</v>
      </c>
      <c r="S1093" s="81" t="s">
        <v>362</v>
      </c>
      <c r="T1093" s="81"/>
      <c r="U1093" s="83">
        <v>42917.564849537041</v>
      </c>
      <c r="V1093" s="85" t="s">
        <v>5926</v>
      </c>
      <c r="W1093" s="81"/>
      <c r="X1093" s="81"/>
      <c r="Y1093" s="84" t="s">
        <v>7917</v>
      </c>
      <c r="Z1093" s="84" t="s">
        <v>9108</v>
      </c>
    </row>
    <row r="1094" spans="1:26" x14ac:dyDescent="0.25">
      <c r="A1094" s="66" t="s">
        <v>2514</v>
      </c>
      <c r="B1094" s="66" t="s">
        <v>3272</v>
      </c>
      <c r="C1094" s="67"/>
      <c r="D1094" s="68"/>
      <c r="E1094" s="69"/>
      <c r="F1094" s="70"/>
      <c r="G1094" s="67"/>
      <c r="H1094" s="71"/>
      <c r="I1094" s="72"/>
      <c r="J1094" s="72"/>
      <c r="K1094" s="36"/>
      <c r="L1094" s="79"/>
      <c r="M1094" s="79"/>
      <c r="N1094" s="74"/>
      <c r="O1094" s="81" t="s">
        <v>352</v>
      </c>
      <c r="P1094" s="83">
        <v>42917.564849537041</v>
      </c>
      <c r="Q1094" s="81" t="s">
        <v>3907</v>
      </c>
      <c r="R1094" s="85" t="s">
        <v>4494</v>
      </c>
      <c r="S1094" s="81" t="s">
        <v>362</v>
      </c>
      <c r="T1094" s="81"/>
      <c r="U1094" s="83">
        <v>42917.564849537041</v>
      </c>
      <c r="V1094" s="85" t="s">
        <v>5926</v>
      </c>
      <c r="W1094" s="81"/>
      <c r="X1094" s="81"/>
      <c r="Y1094" s="84" t="s">
        <v>7917</v>
      </c>
      <c r="Z1094" s="84" t="s">
        <v>9108</v>
      </c>
    </row>
    <row r="1095" spans="1:26" x14ac:dyDescent="0.25">
      <c r="A1095" s="66" t="s">
        <v>2515</v>
      </c>
      <c r="B1095" s="66" t="s">
        <v>282</v>
      </c>
      <c r="C1095" s="67"/>
      <c r="D1095" s="68"/>
      <c r="E1095" s="69"/>
      <c r="F1095" s="70"/>
      <c r="G1095" s="67"/>
      <c r="H1095" s="71"/>
      <c r="I1095" s="72"/>
      <c r="J1095" s="72"/>
      <c r="K1095" s="36"/>
      <c r="L1095" s="79"/>
      <c r="M1095" s="79"/>
      <c r="N1095" s="74"/>
      <c r="O1095" s="81" t="s">
        <v>352</v>
      </c>
      <c r="P1095" s="83">
        <v>42917.564849537041</v>
      </c>
      <c r="Q1095" s="81" t="s">
        <v>3872</v>
      </c>
      <c r="R1095" s="81"/>
      <c r="S1095" s="81"/>
      <c r="T1095" s="81" t="s">
        <v>4875</v>
      </c>
      <c r="U1095" s="83">
        <v>42917.564849537041</v>
      </c>
      <c r="V1095" s="85" t="s">
        <v>5927</v>
      </c>
      <c r="W1095" s="81"/>
      <c r="X1095" s="81"/>
      <c r="Y1095" s="84" t="s">
        <v>7918</v>
      </c>
      <c r="Z1095" s="81"/>
    </row>
    <row r="1096" spans="1:26" x14ac:dyDescent="0.25">
      <c r="A1096" s="66" t="s">
        <v>2515</v>
      </c>
      <c r="B1096" s="66" t="s">
        <v>287</v>
      </c>
      <c r="C1096" s="67"/>
      <c r="D1096" s="68"/>
      <c r="E1096" s="69"/>
      <c r="F1096" s="70"/>
      <c r="G1096" s="67"/>
      <c r="H1096" s="71"/>
      <c r="I1096" s="72"/>
      <c r="J1096" s="72"/>
      <c r="K1096" s="36"/>
      <c r="L1096" s="79"/>
      <c r="M1096" s="79"/>
      <c r="N1096" s="74"/>
      <c r="O1096" s="81" t="s">
        <v>352</v>
      </c>
      <c r="P1096" s="83">
        <v>42917.564849537041</v>
      </c>
      <c r="Q1096" s="81" t="s">
        <v>3872</v>
      </c>
      <c r="R1096" s="81"/>
      <c r="S1096" s="81"/>
      <c r="T1096" s="81" t="s">
        <v>4875</v>
      </c>
      <c r="U1096" s="83">
        <v>42917.564849537041</v>
      </c>
      <c r="V1096" s="85" t="s">
        <v>5927</v>
      </c>
      <c r="W1096" s="81"/>
      <c r="X1096" s="81"/>
      <c r="Y1096" s="84" t="s">
        <v>7918</v>
      </c>
      <c r="Z1096" s="81"/>
    </row>
    <row r="1097" spans="1:26" x14ac:dyDescent="0.25">
      <c r="A1097" s="66" t="s">
        <v>2515</v>
      </c>
      <c r="B1097" s="66" t="s">
        <v>329</v>
      </c>
      <c r="C1097" s="67"/>
      <c r="D1097" s="68"/>
      <c r="E1097" s="69"/>
      <c r="F1097" s="70"/>
      <c r="G1097" s="67"/>
      <c r="H1097" s="71"/>
      <c r="I1097" s="72"/>
      <c r="J1097" s="72"/>
      <c r="K1097" s="36"/>
      <c r="L1097" s="79"/>
      <c r="M1097" s="79"/>
      <c r="N1097" s="74"/>
      <c r="O1097" s="81" t="s">
        <v>352</v>
      </c>
      <c r="P1097" s="83">
        <v>42917.564849537041</v>
      </c>
      <c r="Q1097" s="81" t="s">
        <v>3872</v>
      </c>
      <c r="R1097" s="81"/>
      <c r="S1097" s="81"/>
      <c r="T1097" s="81" t="s">
        <v>4875</v>
      </c>
      <c r="U1097" s="83">
        <v>42917.564849537041</v>
      </c>
      <c r="V1097" s="85" t="s">
        <v>5927</v>
      </c>
      <c r="W1097" s="81"/>
      <c r="X1097" s="81"/>
      <c r="Y1097" s="84" t="s">
        <v>7918</v>
      </c>
      <c r="Z1097" s="81"/>
    </row>
    <row r="1098" spans="1:26" x14ac:dyDescent="0.25">
      <c r="A1098" s="66" t="s">
        <v>2516</v>
      </c>
      <c r="B1098" s="66" t="s">
        <v>3420</v>
      </c>
      <c r="C1098" s="67"/>
      <c r="D1098" s="68"/>
      <c r="E1098" s="69"/>
      <c r="F1098" s="70"/>
      <c r="G1098" s="67"/>
      <c r="H1098" s="71"/>
      <c r="I1098" s="72"/>
      <c r="J1098" s="72"/>
      <c r="K1098" s="36"/>
      <c r="L1098" s="79"/>
      <c r="M1098" s="79"/>
      <c r="N1098" s="74"/>
      <c r="O1098" s="81" t="s">
        <v>352</v>
      </c>
      <c r="P1098" s="83">
        <v>42917.565405092595</v>
      </c>
      <c r="Q1098" s="81" t="s">
        <v>3653</v>
      </c>
      <c r="R1098" s="81"/>
      <c r="S1098" s="81"/>
      <c r="T1098" s="81" t="s">
        <v>4719</v>
      </c>
      <c r="U1098" s="83">
        <v>42917.565405092595</v>
      </c>
      <c r="V1098" s="85" t="s">
        <v>5928</v>
      </c>
      <c r="W1098" s="81"/>
      <c r="X1098" s="81"/>
      <c r="Y1098" s="84" t="s">
        <v>7919</v>
      </c>
      <c r="Z1098" s="81"/>
    </row>
    <row r="1099" spans="1:26" x14ac:dyDescent="0.25">
      <c r="A1099" s="66" t="s">
        <v>2517</v>
      </c>
      <c r="B1099" s="66" t="s">
        <v>3392</v>
      </c>
      <c r="C1099" s="67"/>
      <c r="D1099" s="68"/>
      <c r="E1099" s="69"/>
      <c r="F1099" s="70"/>
      <c r="G1099" s="67"/>
      <c r="H1099" s="71"/>
      <c r="I1099" s="72"/>
      <c r="J1099" s="72"/>
      <c r="K1099" s="36"/>
      <c r="L1099" s="79"/>
      <c r="M1099" s="79"/>
      <c r="N1099" s="74"/>
      <c r="O1099" s="81" t="s">
        <v>352</v>
      </c>
      <c r="P1099" s="83">
        <v>42917.565972222219</v>
      </c>
      <c r="Q1099" s="81" t="s">
        <v>3591</v>
      </c>
      <c r="R1099" s="81"/>
      <c r="S1099" s="81"/>
      <c r="T1099" s="81" t="s">
        <v>4719</v>
      </c>
      <c r="U1099" s="83">
        <v>42917.565972222219</v>
      </c>
      <c r="V1099" s="85" t="s">
        <v>5929</v>
      </c>
      <c r="W1099" s="81"/>
      <c r="X1099" s="81"/>
      <c r="Y1099" s="84" t="s">
        <v>7920</v>
      </c>
      <c r="Z1099" s="81"/>
    </row>
    <row r="1100" spans="1:26" x14ac:dyDescent="0.25">
      <c r="A1100" s="66" t="s">
        <v>2518</v>
      </c>
      <c r="B1100" s="66" t="s">
        <v>286</v>
      </c>
      <c r="C1100" s="67"/>
      <c r="D1100" s="68"/>
      <c r="E1100" s="69"/>
      <c r="F1100" s="70"/>
      <c r="G1100" s="67"/>
      <c r="H1100" s="71"/>
      <c r="I1100" s="72"/>
      <c r="J1100" s="72"/>
      <c r="K1100" s="36"/>
      <c r="L1100" s="79"/>
      <c r="M1100" s="79"/>
      <c r="N1100" s="74"/>
      <c r="O1100" s="81" t="s">
        <v>352</v>
      </c>
      <c r="P1100" s="83">
        <v>42917.566180555557</v>
      </c>
      <c r="Q1100" s="81" t="s">
        <v>3908</v>
      </c>
      <c r="R1100" s="81"/>
      <c r="S1100" s="81"/>
      <c r="T1100" s="81" t="s">
        <v>4724</v>
      </c>
      <c r="U1100" s="83">
        <v>42917.566180555557</v>
      </c>
      <c r="V1100" s="85" t="s">
        <v>5930</v>
      </c>
      <c r="W1100" s="81"/>
      <c r="X1100" s="81"/>
      <c r="Y1100" s="84" t="s">
        <v>7921</v>
      </c>
      <c r="Z1100" s="81"/>
    </row>
    <row r="1101" spans="1:26" x14ac:dyDescent="0.25">
      <c r="A1101" s="66" t="s">
        <v>2518</v>
      </c>
      <c r="B1101" s="66" t="s">
        <v>312</v>
      </c>
      <c r="C1101" s="67"/>
      <c r="D1101" s="68"/>
      <c r="E1101" s="69"/>
      <c r="F1101" s="70"/>
      <c r="G1101" s="67"/>
      <c r="H1101" s="71"/>
      <c r="I1101" s="72"/>
      <c r="J1101" s="72"/>
      <c r="K1101" s="36"/>
      <c r="L1101" s="79"/>
      <c r="M1101" s="79"/>
      <c r="N1101" s="74"/>
      <c r="O1101" s="81" t="s">
        <v>352</v>
      </c>
      <c r="P1101" s="83">
        <v>42917.566180555557</v>
      </c>
      <c r="Q1101" s="81" t="s">
        <v>3908</v>
      </c>
      <c r="R1101" s="81"/>
      <c r="S1101" s="81"/>
      <c r="T1101" s="81" t="s">
        <v>4724</v>
      </c>
      <c r="U1101" s="83">
        <v>42917.566180555557</v>
      </c>
      <c r="V1101" s="85" t="s">
        <v>5930</v>
      </c>
      <c r="W1101" s="81"/>
      <c r="X1101" s="81"/>
      <c r="Y1101" s="84" t="s">
        <v>7921</v>
      </c>
      <c r="Z1101" s="81"/>
    </row>
    <row r="1102" spans="1:26" x14ac:dyDescent="0.25">
      <c r="A1102" s="66" t="s">
        <v>2519</v>
      </c>
      <c r="B1102" s="66" t="s">
        <v>3392</v>
      </c>
      <c r="C1102" s="67"/>
      <c r="D1102" s="68"/>
      <c r="E1102" s="69"/>
      <c r="F1102" s="70"/>
      <c r="G1102" s="67"/>
      <c r="H1102" s="71"/>
      <c r="I1102" s="72"/>
      <c r="J1102" s="72"/>
      <c r="K1102" s="36"/>
      <c r="L1102" s="79"/>
      <c r="M1102" s="79"/>
      <c r="N1102" s="74"/>
      <c r="O1102" s="81" t="s">
        <v>352</v>
      </c>
      <c r="P1102" s="83">
        <v>42917.566851851851</v>
      </c>
      <c r="Q1102" s="81" t="s">
        <v>3591</v>
      </c>
      <c r="R1102" s="81"/>
      <c r="S1102" s="81"/>
      <c r="T1102" s="81" t="s">
        <v>4719</v>
      </c>
      <c r="U1102" s="83">
        <v>42917.566851851851</v>
      </c>
      <c r="V1102" s="85" t="s">
        <v>5931</v>
      </c>
      <c r="W1102" s="81"/>
      <c r="X1102" s="81"/>
      <c r="Y1102" s="84" t="s">
        <v>7922</v>
      </c>
      <c r="Z1102" s="81"/>
    </row>
    <row r="1103" spans="1:26" x14ac:dyDescent="0.25">
      <c r="A1103" s="66" t="s">
        <v>2520</v>
      </c>
      <c r="B1103" s="66" t="s">
        <v>3494</v>
      </c>
      <c r="C1103" s="67"/>
      <c r="D1103" s="68"/>
      <c r="E1103" s="69"/>
      <c r="F1103" s="70"/>
      <c r="G1103" s="67"/>
      <c r="H1103" s="71"/>
      <c r="I1103" s="72"/>
      <c r="J1103" s="72"/>
      <c r="K1103" s="36"/>
      <c r="L1103" s="79"/>
      <c r="M1103" s="79"/>
      <c r="N1103" s="74"/>
      <c r="O1103" s="81" t="s">
        <v>352</v>
      </c>
      <c r="P1103" s="83">
        <v>42917.567766203705</v>
      </c>
      <c r="Q1103" s="81" t="s">
        <v>3909</v>
      </c>
      <c r="R1103" s="81"/>
      <c r="S1103" s="81"/>
      <c r="T1103" s="81" t="s">
        <v>4719</v>
      </c>
      <c r="U1103" s="83">
        <v>42917.567766203705</v>
      </c>
      <c r="V1103" s="85" t="s">
        <v>5932</v>
      </c>
      <c r="W1103" s="81"/>
      <c r="X1103" s="81"/>
      <c r="Y1103" s="84" t="s">
        <v>7923</v>
      </c>
      <c r="Z1103" s="81"/>
    </row>
    <row r="1104" spans="1:26" x14ac:dyDescent="0.25">
      <c r="A1104" s="66" t="s">
        <v>2521</v>
      </c>
      <c r="B1104" s="66" t="s">
        <v>3495</v>
      </c>
      <c r="C1104" s="67"/>
      <c r="D1104" s="68"/>
      <c r="E1104" s="69"/>
      <c r="F1104" s="70"/>
      <c r="G1104" s="67"/>
      <c r="H1104" s="71"/>
      <c r="I1104" s="72"/>
      <c r="J1104" s="72"/>
      <c r="K1104" s="36"/>
      <c r="L1104" s="79"/>
      <c r="M1104" s="79"/>
      <c r="N1104" s="74"/>
      <c r="O1104" s="81" t="s">
        <v>352</v>
      </c>
      <c r="P1104" s="83">
        <v>42917.567800925928</v>
      </c>
      <c r="Q1104" s="81" t="s">
        <v>3910</v>
      </c>
      <c r="R1104" s="81"/>
      <c r="S1104" s="81"/>
      <c r="T1104" s="81" t="s">
        <v>4719</v>
      </c>
      <c r="U1104" s="83">
        <v>42917.567800925928</v>
      </c>
      <c r="V1104" s="85" t="s">
        <v>5933</v>
      </c>
      <c r="W1104" s="81"/>
      <c r="X1104" s="81"/>
      <c r="Y1104" s="84" t="s">
        <v>7924</v>
      </c>
      <c r="Z1104" s="81"/>
    </row>
    <row r="1105" spans="1:26" x14ac:dyDescent="0.25">
      <c r="A1105" s="66" t="s">
        <v>2521</v>
      </c>
      <c r="B1105" s="66" t="s">
        <v>274</v>
      </c>
      <c r="C1105" s="67"/>
      <c r="D1105" s="68"/>
      <c r="E1105" s="69"/>
      <c r="F1105" s="70"/>
      <c r="G1105" s="67"/>
      <c r="H1105" s="71"/>
      <c r="I1105" s="72"/>
      <c r="J1105" s="72"/>
      <c r="K1105" s="36"/>
      <c r="L1105" s="79"/>
      <c r="M1105" s="79"/>
      <c r="N1105" s="74"/>
      <c r="O1105" s="81" t="s">
        <v>352</v>
      </c>
      <c r="P1105" s="83">
        <v>42917.567893518521</v>
      </c>
      <c r="Q1105" s="81" t="s">
        <v>3626</v>
      </c>
      <c r="R1105" s="85" t="s">
        <v>4412</v>
      </c>
      <c r="S1105" s="81" t="s">
        <v>359</v>
      </c>
      <c r="T1105" s="81" t="s">
        <v>4742</v>
      </c>
      <c r="U1105" s="83">
        <v>42917.567893518521</v>
      </c>
      <c r="V1105" s="85" t="s">
        <v>5934</v>
      </c>
      <c r="W1105" s="81"/>
      <c r="X1105" s="81"/>
      <c r="Y1105" s="84" t="s">
        <v>7925</v>
      </c>
      <c r="Z1105" s="81"/>
    </row>
    <row r="1106" spans="1:26" x14ac:dyDescent="0.25">
      <c r="A1106" s="66" t="s">
        <v>2521</v>
      </c>
      <c r="B1106" s="66" t="s">
        <v>3394</v>
      </c>
      <c r="C1106" s="67"/>
      <c r="D1106" s="68"/>
      <c r="E1106" s="69"/>
      <c r="F1106" s="70"/>
      <c r="G1106" s="67"/>
      <c r="H1106" s="71"/>
      <c r="I1106" s="72"/>
      <c r="J1106" s="72"/>
      <c r="K1106" s="36"/>
      <c r="L1106" s="79"/>
      <c r="M1106" s="79"/>
      <c r="N1106" s="74"/>
      <c r="O1106" s="81" t="s">
        <v>352</v>
      </c>
      <c r="P1106" s="83">
        <v>42917.567893518521</v>
      </c>
      <c r="Q1106" s="81" t="s">
        <v>3626</v>
      </c>
      <c r="R1106" s="85" t="s">
        <v>4412</v>
      </c>
      <c r="S1106" s="81" t="s">
        <v>359</v>
      </c>
      <c r="T1106" s="81" t="s">
        <v>4742</v>
      </c>
      <c r="U1106" s="83">
        <v>42917.567893518521</v>
      </c>
      <c r="V1106" s="85" t="s">
        <v>5934</v>
      </c>
      <c r="W1106" s="81"/>
      <c r="X1106" s="81"/>
      <c r="Y1106" s="84" t="s">
        <v>7925</v>
      </c>
      <c r="Z1106" s="81"/>
    </row>
    <row r="1107" spans="1:26" x14ac:dyDescent="0.25">
      <c r="A1107" s="66" t="s">
        <v>2522</v>
      </c>
      <c r="B1107" s="66" t="s">
        <v>3439</v>
      </c>
      <c r="C1107" s="67"/>
      <c r="D1107" s="68"/>
      <c r="E1107" s="69"/>
      <c r="F1107" s="70"/>
      <c r="G1107" s="67"/>
      <c r="H1107" s="71"/>
      <c r="I1107" s="72"/>
      <c r="J1107" s="72"/>
      <c r="K1107" s="36"/>
      <c r="L1107" s="79"/>
      <c r="M1107" s="79"/>
      <c r="N1107" s="74"/>
      <c r="O1107" s="81" t="s">
        <v>352</v>
      </c>
      <c r="P1107" s="83">
        <v>42917.568194444444</v>
      </c>
      <c r="Q1107" s="81" t="s">
        <v>3709</v>
      </c>
      <c r="R1107" s="81"/>
      <c r="S1107" s="81"/>
      <c r="T1107" s="81" t="s">
        <v>4793</v>
      </c>
      <c r="U1107" s="83">
        <v>42917.568194444444</v>
      </c>
      <c r="V1107" s="85" t="s">
        <v>5935</v>
      </c>
      <c r="W1107" s="81"/>
      <c r="X1107" s="81"/>
      <c r="Y1107" s="84" t="s">
        <v>7926</v>
      </c>
      <c r="Z1107" s="81"/>
    </row>
    <row r="1108" spans="1:26" x14ac:dyDescent="0.25">
      <c r="A1108" s="66" t="s">
        <v>2523</v>
      </c>
      <c r="B1108" s="66" t="s">
        <v>3496</v>
      </c>
      <c r="C1108" s="67"/>
      <c r="D1108" s="68"/>
      <c r="E1108" s="69"/>
      <c r="F1108" s="70"/>
      <c r="G1108" s="67"/>
      <c r="H1108" s="71"/>
      <c r="I1108" s="72"/>
      <c r="J1108" s="72"/>
      <c r="K1108" s="36"/>
      <c r="L1108" s="79"/>
      <c r="M1108" s="79"/>
      <c r="N1108" s="74"/>
      <c r="O1108" s="81" t="s">
        <v>352</v>
      </c>
      <c r="P1108" s="83">
        <v>42917.569166666668</v>
      </c>
      <c r="Q1108" s="81" t="s">
        <v>3911</v>
      </c>
      <c r="R1108" s="81"/>
      <c r="S1108" s="81"/>
      <c r="T1108" s="81" t="s">
        <v>4888</v>
      </c>
      <c r="U1108" s="83">
        <v>42917.569166666668</v>
      </c>
      <c r="V1108" s="85" t="s">
        <v>5936</v>
      </c>
      <c r="W1108" s="81"/>
      <c r="X1108" s="81"/>
      <c r="Y1108" s="84" t="s">
        <v>7927</v>
      </c>
      <c r="Z1108" s="81"/>
    </row>
    <row r="1109" spans="1:26" x14ac:dyDescent="0.25">
      <c r="A1109" s="66" t="s">
        <v>2524</v>
      </c>
      <c r="B1109" s="66" t="s">
        <v>274</v>
      </c>
      <c r="C1109" s="67"/>
      <c r="D1109" s="68"/>
      <c r="E1109" s="69"/>
      <c r="F1109" s="70"/>
      <c r="G1109" s="67"/>
      <c r="H1109" s="71"/>
      <c r="I1109" s="72"/>
      <c r="J1109" s="72"/>
      <c r="K1109" s="36"/>
      <c r="L1109" s="79"/>
      <c r="M1109" s="79"/>
      <c r="N1109" s="74"/>
      <c r="O1109" s="81" t="s">
        <v>352</v>
      </c>
      <c r="P1109" s="83">
        <v>42917.569606481484</v>
      </c>
      <c r="Q1109" s="81" t="s">
        <v>3626</v>
      </c>
      <c r="R1109" s="85" t="s">
        <v>4412</v>
      </c>
      <c r="S1109" s="81" t="s">
        <v>359</v>
      </c>
      <c r="T1109" s="81" t="s">
        <v>4742</v>
      </c>
      <c r="U1109" s="83">
        <v>42917.569606481484</v>
      </c>
      <c r="V1109" s="85" t="s">
        <v>5937</v>
      </c>
      <c r="W1109" s="81"/>
      <c r="X1109" s="81"/>
      <c r="Y1109" s="84" t="s">
        <v>7928</v>
      </c>
      <c r="Z1109" s="81"/>
    </row>
    <row r="1110" spans="1:26" x14ac:dyDescent="0.25">
      <c r="A1110" s="66" t="s">
        <v>2524</v>
      </c>
      <c r="B1110" s="66" t="s">
        <v>3394</v>
      </c>
      <c r="C1110" s="67"/>
      <c r="D1110" s="68"/>
      <c r="E1110" s="69"/>
      <c r="F1110" s="70"/>
      <c r="G1110" s="67"/>
      <c r="H1110" s="71"/>
      <c r="I1110" s="72"/>
      <c r="J1110" s="72"/>
      <c r="K1110" s="36"/>
      <c r="L1110" s="79"/>
      <c r="M1110" s="79"/>
      <c r="N1110" s="74"/>
      <c r="O1110" s="81" t="s">
        <v>352</v>
      </c>
      <c r="P1110" s="83">
        <v>42917.569606481484</v>
      </c>
      <c r="Q1110" s="81" t="s">
        <v>3626</v>
      </c>
      <c r="R1110" s="85" t="s">
        <v>4412</v>
      </c>
      <c r="S1110" s="81" t="s">
        <v>359</v>
      </c>
      <c r="T1110" s="81" t="s">
        <v>4742</v>
      </c>
      <c r="U1110" s="83">
        <v>42917.569606481484</v>
      </c>
      <c r="V1110" s="85" t="s">
        <v>5937</v>
      </c>
      <c r="W1110" s="81"/>
      <c r="X1110" s="81"/>
      <c r="Y1110" s="84" t="s">
        <v>7928</v>
      </c>
      <c r="Z1110" s="81"/>
    </row>
    <row r="1111" spans="1:26" x14ac:dyDescent="0.25">
      <c r="A1111" s="66" t="s">
        <v>2525</v>
      </c>
      <c r="B1111" s="66" t="s">
        <v>282</v>
      </c>
      <c r="C1111" s="67"/>
      <c r="D1111" s="68"/>
      <c r="E1111" s="69"/>
      <c r="F1111" s="70"/>
      <c r="G1111" s="67"/>
      <c r="H1111" s="71"/>
      <c r="I1111" s="72"/>
      <c r="J1111" s="72"/>
      <c r="K1111" s="36"/>
      <c r="L1111" s="79"/>
      <c r="M1111" s="79"/>
      <c r="N1111" s="74"/>
      <c r="O1111" s="81" t="s">
        <v>352</v>
      </c>
      <c r="P1111" s="83">
        <v>42917.570497685185</v>
      </c>
      <c r="Q1111" s="81" t="s">
        <v>3872</v>
      </c>
      <c r="R1111" s="81"/>
      <c r="S1111" s="81"/>
      <c r="T1111" s="81" t="s">
        <v>4875</v>
      </c>
      <c r="U1111" s="83">
        <v>42917.570497685185</v>
      </c>
      <c r="V1111" s="85" t="s">
        <v>5938</v>
      </c>
      <c r="W1111" s="81"/>
      <c r="X1111" s="81"/>
      <c r="Y1111" s="84" t="s">
        <v>7929</v>
      </c>
      <c r="Z1111" s="81"/>
    </row>
    <row r="1112" spans="1:26" x14ac:dyDescent="0.25">
      <c r="A1112" s="66" t="s">
        <v>2525</v>
      </c>
      <c r="B1112" s="66" t="s">
        <v>287</v>
      </c>
      <c r="C1112" s="67"/>
      <c r="D1112" s="68"/>
      <c r="E1112" s="69"/>
      <c r="F1112" s="70"/>
      <c r="G1112" s="67"/>
      <c r="H1112" s="71"/>
      <c r="I1112" s="72"/>
      <c r="J1112" s="72"/>
      <c r="K1112" s="36"/>
      <c r="L1112" s="79"/>
      <c r="M1112" s="79"/>
      <c r="N1112" s="74"/>
      <c r="O1112" s="81" t="s">
        <v>352</v>
      </c>
      <c r="P1112" s="83">
        <v>42917.570497685185</v>
      </c>
      <c r="Q1112" s="81" t="s">
        <v>3872</v>
      </c>
      <c r="R1112" s="81"/>
      <c r="S1112" s="81"/>
      <c r="T1112" s="81" t="s">
        <v>4875</v>
      </c>
      <c r="U1112" s="83">
        <v>42917.570497685185</v>
      </c>
      <c r="V1112" s="85" t="s">
        <v>5938</v>
      </c>
      <c r="W1112" s="81"/>
      <c r="X1112" s="81"/>
      <c r="Y1112" s="84" t="s">
        <v>7929</v>
      </c>
      <c r="Z1112" s="81"/>
    </row>
    <row r="1113" spans="1:26" x14ac:dyDescent="0.25">
      <c r="A1113" s="66" t="s">
        <v>2525</v>
      </c>
      <c r="B1113" s="66" t="s">
        <v>329</v>
      </c>
      <c r="C1113" s="67"/>
      <c r="D1113" s="68"/>
      <c r="E1113" s="69"/>
      <c r="F1113" s="70"/>
      <c r="G1113" s="67"/>
      <c r="H1113" s="71"/>
      <c r="I1113" s="72"/>
      <c r="J1113" s="72"/>
      <c r="K1113" s="36"/>
      <c r="L1113" s="79"/>
      <c r="M1113" s="79"/>
      <c r="N1113" s="74"/>
      <c r="O1113" s="81" t="s">
        <v>352</v>
      </c>
      <c r="P1113" s="83">
        <v>42917.570497685185</v>
      </c>
      <c r="Q1113" s="81" t="s">
        <v>3872</v>
      </c>
      <c r="R1113" s="81"/>
      <c r="S1113" s="81"/>
      <c r="T1113" s="81" t="s">
        <v>4875</v>
      </c>
      <c r="U1113" s="83">
        <v>42917.570497685185</v>
      </c>
      <c r="V1113" s="85" t="s">
        <v>5938</v>
      </c>
      <c r="W1113" s="81"/>
      <c r="X1113" s="81"/>
      <c r="Y1113" s="84" t="s">
        <v>7929</v>
      </c>
      <c r="Z1113" s="81"/>
    </row>
    <row r="1114" spans="1:26" x14ac:dyDescent="0.25">
      <c r="A1114" s="66" t="s">
        <v>2526</v>
      </c>
      <c r="B1114" s="66" t="s">
        <v>259</v>
      </c>
      <c r="C1114" s="67"/>
      <c r="D1114" s="68"/>
      <c r="E1114" s="69"/>
      <c r="F1114" s="70"/>
      <c r="G1114" s="67"/>
      <c r="H1114" s="71"/>
      <c r="I1114" s="72"/>
      <c r="J1114" s="72"/>
      <c r="K1114" s="36"/>
      <c r="L1114" s="79"/>
      <c r="M1114" s="79"/>
      <c r="N1114" s="74"/>
      <c r="O1114" s="81" t="s">
        <v>352</v>
      </c>
      <c r="P1114" s="83">
        <v>42917.570567129631</v>
      </c>
      <c r="Q1114" s="81" t="s">
        <v>3912</v>
      </c>
      <c r="R1114" s="85" t="s">
        <v>4495</v>
      </c>
      <c r="S1114" s="81" t="s">
        <v>364</v>
      </c>
      <c r="T1114" s="81" t="s">
        <v>4871</v>
      </c>
      <c r="U1114" s="83">
        <v>42917.570567129631</v>
      </c>
      <c r="V1114" s="85" t="s">
        <v>5939</v>
      </c>
      <c r="W1114" s="81"/>
      <c r="X1114" s="81"/>
      <c r="Y1114" s="84" t="s">
        <v>7930</v>
      </c>
      <c r="Z1114" s="81"/>
    </row>
    <row r="1115" spans="1:26" x14ac:dyDescent="0.25">
      <c r="A1115" s="66" t="s">
        <v>2527</v>
      </c>
      <c r="B1115" s="66" t="s">
        <v>259</v>
      </c>
      <c r="C1115" s="67"/>
      <c r="D1115" s="68"/>
      <c r="E1115" s="69"/>
      <c r="F1115" s="70"/>
      <c r="G1115" s="67"/>
      <c r="H1115" s="71"/>
      <c r="I1115" s="72"/>
      <c r="J1115" s="72"/>
      <c r="K1115" s="36"/>
      <c r="L1115" s="79"/>
      <c r="M1115" s="79"/>
      <c r="N1115" s="74"/>
      <c r="O1115" s="81" t="s">
        <v>352</v>
      </c>
      <c r="P1115" s="83">
        <v>42917.570590277777</v>
      </c>
      <c r="Q1115" s="81" t="s">
        <v>3912</v>
      </c>
      <c r="R1115" s="85" t="s">
        <v>4495</v>
      </c>
      <c r="S1115" s="81" t="s">
        <v>364</v>
      </c>
      <c r="T1115" s="81" t="s">
        <v>4871</v>
      </c>
      <c r="U1115" s="83">
        <v>42917.570590277777</v>
      </c>
      <c r="V1115" s="85" t="s">
        <v>5940</v>
      </c>
      <c r="W1115" s="81"/>
      <c r="X1115" s="81"/>
      <c r="Y1115" s="84" t="s">
        <v>7931</v>
      </c>
      <c r="Z1115" s="81"/>
    </row>
    <row r="1116" spans="1:26" x14ac:dyDescent="0.25">
      <c r="A1116" s="66" t="s">
        <v>2528</v>
      </c>
      <c r="B1116" s="66" t="s">
        <v>3403</v>
      </c>
      <c r="C1116" s="67"/>
      <c r="D1116" s="68"/>
      <c r="E1116" s="69"/>
      <c r="F1116" s="70"/>
      <c r="G1116" s="67"/>
      <c r="H1116" s="71"/>
      <c r="I1116" s="72"/>
      <c r="J1116" s="72"/>
      <c r="K1116" s="36"/>
      <c r="L1116" s="79"/>
      <c r="M1116" s="79"/>
      <c r="N1116" s="74"/>
      <c r="O1116" s="81" t="s">
        <v>352</v>
      </c>
      <c r="P1116" s="83">
        <v>42917.570833333331</v>
      </c>
      <c r="Q1116" s="81" t="s">
        <v>3629</v>
      </c>
      <c r="R1116" s="81"/>
      <c r="S1116" s="81"/>
      <c r="T1116" s="81" t="s">
        <v>4721</v>
      </c>
      <c r="U1116" s="83">
        <v>42917.570833333331</v>
      </c>
      <c r="V1116" s="85" t="s">
        <v>5941</v>
      </c>
      <c r="W1116" s="81"/>
      <c r="X1116" s="81"/>
      <c r="Y1116" s="84" t="s">
        <v>7932</v>
      </c>
      <c r="Z1116" s="81"/>
    </row>
    <row r="1117" spans="1:26" x14ac:dyDescent="0.25">
      <c r="A1117" s="66" t="s">
        <v>253</v>
      </c>
      <c r="B1117" s="66" t="s">
        <v>1371</v>
      </c>
      <c r="C1117" s="67"/>
      <c r="D1117" s="68"/>
      <c r="E1117" s="69"/>
      <c r="F1117" s="70"/>
      <c r="G1117" s="67"/>
      <c r="H1117" s="71"/>
      <c r="I1117" s="72"/>
      <c r="J1117" s="72"/>
      <c r="K1117" s="36"/>
      <c r="L1117" s="79"/>
      <c r="M1117" s="79"/>
      <c r="N1117" s="74"/>
      <c r="O1117" s="81" t="s">
        <v>352</v>
      </c>
      <c r="P1117" s="83">
        <v>42917.570868055554</v>
      </c>
      <c r="Q1117" s="81" t="s">
        <v>3913</v>
      </c>
      <c r="R1117" s="85" t="s">
        <v>4496</v>
      </c>
      <c r="S1117" s="81" t="s">
        <v>362</v>
      </c>
      <c r="T1117" s="81" t="s">
        <v>4889</v>
      </c>
      <c r="U1117" s="83">
        <v>42917.570868055554</v>
      </c>
      <c r="V1117" s="85" t="s">
        <v>5942</v>
      </c>
      <c r="W1117" s="81"/>
      <c r="X1117" s="81"/>
      <c r="Y1117" s="84" t="s">
        <v>7933</v>
      </c>
      <c r="Z1117" s="81"/>
    </row>
    <row r="1118" spans="1:26" x14ac:dyDescent="0.25">
      <c r="A1118" s="66" t="s">
        <v>2529</v>
      </c>
      <c r="B1118" s="66" t="s">
        <v>3409</v>
      </c>
      <c r="C1118" s="67"/>
      <c r="D1118" s="68"/>
      <c r="E1118" s="69"/>
      <c r="F1118" s="70"/>
      <c r="G1118" s="67"/>
      <c r="H1118" s="71"/>
      <c r="I1118" s="72"/>
      <c r="J1118" s="72"/>
      <c r="K1118" s="36"/>
      <c r="L1118" s="79"/>
      <c r="M1118" s="79"/>
      <c r="N1118" s="74"/>
      <c r="O1118" s="81" t="s">
        <v>352</v>
      </c>
      <c r="P1118" s="83">
        <v>42917.571469907409</v>
      </c>
      <c r="Q1118" s="81" t="s">
        <v>3637</v>
      </c>
      <c r="R1118" s="81"/>
      <c r="S1118" s="81"/>
      <c r="T1118" s="81" t="s">
        <v>4746</v>
      </c>
      <c r="U1118" s="83">
        <v>42917.571469907409</v>
      </c>
      <c r="V1118" s="85" t="s">
        <v>5943</v>
      </c>
      <c r="W1118" s="81"/>
      <c r="X1118" s="81"/>
      <c r="Y1118" s="84" t="s">
        <v>7934</v>
      </c>
      <c r="Z1118" s="81"/>
    </row>
    <row r="1119" spans="1:26" x14ac:dyDescent="0.25">
      <c r="A1119" s="66" t="s">
        <v>2530</v>
      </c>
      <c r="B1119" s="66" t="s">
        <v>3392</v>
      </c>
      <c r="C1119" s="67"/>
      <c r="D1119" s="68"/>
      <c r="E1119" s="69"/>
      <c r="F1119" s="70"/>
      <c r="G1119" s="67"/>
      <c r="H1119" s="71"/>
      <c r="I1119" s="72"/>
      <c r="J1119" s="72"/>
      <c r="K1119" s="36"/>
      <c r="L1119" s="79"/>
      <c r="M1119" s="79"/>
      <c r="N1119" s="74"/>
      <c r="O1119" s="81" t="s">
        <v>352</v>
      </c>
      <c r="P1119" s="83">
        <v>42917.571886574071</v>
      </c>
      <c r="Q1119" s="81" t="s">
        <v>3591</v>
      </c>
      <c r="R1119" s="81"/>
      <c r="S1119" s="81"/>
      <c r="T1119" s="81" t="s">
        <v>4719</v>
      </c>
      <c r="U1119" s="83">
        <v>42917.571886574071</v>
      </c>
      <c r="V1119" s="85" t="s">
        <v>5944</v>
      </c>
      <c r="W1119" s="81"/>
      <c r="X1119" s="81"/>
      <c r="Y1119" s="84" t="s">
        <v>7935</v>
      </c>
      <c r="Z1119" s="81"/>
    </row>
    <row r="1120" spans="1:26" x14ac:dyDescent="0.25">
      <c r="A1120" s="66" t="s">
        <v>2531</v>
      </c>
      <c r="B1120" s="66" t="s">
        <v>274</v>
      </c>
      <c r="C1120" s="67"/>
      <c r="D1120" s="68"/>
      <c r="E1120" s="69"/>
      <c r="F1120" s="70"/>
      <c r="G1120" s="67"/>
      <c r="H1120" s="71"/>
      <c r="I1120" s="72"/>
      <c r="J1120" s="72"/>
      <c r="K1120" s="36"/>
      <c r="L1120" s="79"/>
      <c r="M1120" s="79"/>
      <c r="N1120" s="74"/>
      <c r="O1120" s="81" t="s">
        <v>352</v>
      </c>
      <c r="P1120" s="83">
        <v>42917.573865740742</v>
      </c>
      <c r="Q1120" s="81" t="s">
        <v>3717</v>
      </c>
      <c r="R1120" s="81"/>
      <c r="S1120" s="81"/>
      <c r="T1120" s="81" t="s">
        <v>4798</v>
      </c>
      <c r="U1120" s="83">
        <v>42917.573865740742</v>
      </c>
      <c r="V1120" s="85" t="s">
        <v>5945</v>
      </c>
      <c r="W1120" s="81"/>
      <c r="X1120" s="81"/>
      <c r="Y1120" s="84" t="s">
        <v>7936</v>
      </c>
      <c r="Z1120" s="81"/>
    </row>
    <row r="1121" spans="1:26" x14ac:dyDescent="0.25">
      <c r="A1121" s="66" t="s">
        <v>2531</v>
      </c>
      <c r="B1121" s="66" t="s">
        <v>2534</v>
      </c>
      <c r="C1121" s="67"/>
      <c r="D1121" s="68"/>
      <c r="E1121" s="69"/>
      <c r="F1121" s="70"/>
      <c r="G1121" s="67"/>
      <c r="H1121" s="71"/>
      <c r="I1121" s="72"/>
      <c r="J1121" s="72"/>
      <c r="K1121" s="36"/>
      <c r="L1121" s="79"/>
      <c r="M1121" s="79"/>
      <c r="N1121" s="74"/>
      <c r="O1121" s="81" t="s">
        <v>352</v>
      </c>
      <c r="P1121" s="83">
        <v>42917.573865740742</v>
      </c>
      <c r="Q1121" s="81" t="s">
        <v>3717</v>
      </c>
      <c r="R1121" s="81"/>
      <c r="S1121" s="81"/>
      <c r="T1121" s="81" t="s">
        <v>4798</v>
      </c>
      <c r="U1121" s="83">
        <v>42917.573865740742</v>
      </c>
      <c r="V1121" s="85" t="s">
        <v>5945</v>
      </c>
      <c r="W1121" s="81"/>
      <c r="X1121" s="81"/>
      <c r="Y1121" s="84" t="s">
        <v>7936</v>
      </c>
      <c r="Z1121" s="81"/>
    </row>
    <row r="1122" spans="1:26" x14ac:dyDescent="0.25">
      <c r="A1122" s="66" t="s">
        <v>2531</v>
      </c>
      <c r="B1122" s="66" t="s">
        <v>287</v>
      </c>
      <c r="C1122" s="67"/>
      <c r="D1122" s="68"/>
      <c r="E1122" s="69"/>
      <c r="F1122" s="70"/>
      <c r="G1122" s="67"/>
      <c r="H1122" s="71"/>
      <c r="I1122" s="72"/>
      <c r="J1122" s="72"/>
      <c r="K1122" s="36"/>
      <c r="L1122" s="79"/>
      <c r="M1122" s="79"/>
      <c r="N1122" s="74"/>
      <c r="O1122" s="81" t="s">
        <v>352</v>
      </c>
      <c r="P1122" s="83">
        <v>42917.573865740742</v>
      </c>
      <c r="Q1122" s="81" t="s">
        <v>3717</v>
      </c>
      <c r="R1122" s="81"/>
      <c r="S1122" s="81"/>
      <c r="T1122" s="81" t="s">
        <v>4798</v>
      </c>
      <c r="U1122" s="83">
        <v>42917.573865740742</v>
      </c>
      <c r="V1122" s="85" t="s">
        <v>5945</v>
      </c>
      <c r="W1122" s="81"/>
      <c r="X1122" s="81"/>
      <c r="Y1122" s="84" t="s">
        <v>7936</v>
      </c>
      <c r="Z1122" s="81"/>
    </row>
    <row r="1123" spans="1:26" x14ac:dyDescent="0.25">
      <c r="A1123" s="66" t="s">
        <v>2531</v>
      </c>
      <c r="B1123" s="66" t="s">
        <v>2533</v>
      </c>
      <c r="C1123" s="67"/>
      <c r="D1123" s="68"/>
      <c r="E1123" s="69"/>
      <c r="F1123" s="70"/>
      <c r="G1123" s="67"/>
      <c r="H1123" s="71"/>
      <c r="I1123" s="72"/>
      <c r="J1123" s="72"/>
      <c r="K1123" s="36"/>
      <c r="L1123" s="79"/>
      <c r="M1123" s="79"/>
      <c r="N1123" s="74"/>
      <c r="O1123" s="81" t="s">
        <v>352</v>
      </c>
      <c r="P1123" s="83">
        <v>42917.573865740742</v>
      </c>
      <c r="Q1123" s="81" t="s">
        <v>3717</v>
      </c>
      <c r="R1123" s="81"/>
      <c r="S1123" s="81"/>
      <c r="T1123" s="81" t="s">
        <v>4798</v>
      </c>
      <c r="U1123" s="83">
        <v>42917.573865740742</v>
      </c>
      <c r="V1123" s="85" t="s">
        <v>5945</v>
      </c>
      <c r="W1123" s="81"/>
      <c r="X1123" s="81"/>
      <c r="Y1123" s="84" t="s">
        <v>7936</v>
      </c>
      <c r="Z1123" s="81"/>
    </row>
    <row r="1124" spans="1:26" x14ac:dyDescent="0.25">
      <c r="A1124" s="66" t="s">
        <v>2532</v>
      </c>
      <c r="B1124" s="66" t="s">
        <v>3272</v>
      </c>
      <c r="C1124" s="67"/>
      <c r="D1124" s="68"/>
      <c r="E1124" s="69"/>
      <c r="F1124" s="70"/>
      <c r="G1124" s="67"/>
      <c r="H1124" s="71"/>
      <c r="I1124" s="72"/>
      <c r="J1124" s="72"/>
      <c r="K1124" s="36"/>
      <c r="L1124" s="79"/>
      <c r="M1124" s="79"/>
      <c r="N1124" s="74"/>
      <c r="O1124" s="81" t="s">
        <v>352</v>
      </c>
      <c r="P1124" s="83">
        <v>42917.573877314811</v>
      </c>
      <c r="Q1124" s="81" t="s">
        <v>3769</v>
      </c>
      <c r="R1124" s="81"/>
      <c r="S1124" s="81"/>
      <c r="T1124" s="81" t="s">
        <v>4720</v>
      </c>
      <c r="U1124" s="83">
        <v>42917.573877314811</v>
      </c>
      <c r="V1124" s="85" t="s">
        <v>5946</v>
      </c>
      <c r="W1124" s="81"/>
      <c r="X1124" s="81"/>
      <c r="Y1124" s="84" t="s">
        <v>7937</v>
      </c>
      <c r="Z1124" s="81"/>
    </row>
    <row r="1125" spans="1:26" x14ac:dyDescent="0.25">
      <c r="A1125" s="66" t="s">
        <v>2533</v>
      </c>
      <c r="B1125" s="66" t="s">
        <v>2534</v>
      </c>
      <c r="C1125" s="67"/>
      <c r="D1125" s="68"/>
      <c r="E1125" s="69"/>
      <c r="F1125" s="70"/>
      <c r="G1125" s="67"/>
      <c r="H1125" s="71"/>
      <c r="I1125" s="72"/>
      <c r="J1125" s="72"/>
      <c r="K1125" s="36"/>
      <c r="L1125" s="79"/>
      <c r="M1125" s="79"/>
      <c r="N1125" s="74"/>
      <c r="O1125" s="81" t="s">
        <v>352</v>
      </c>
      <c r="P1125" s="83">
        <v>42917.380706018521</v>
      </c>
      <c r="Q1125" s="81" t="s">
        <v>3914</v>
      </c>
      <c r="R1125" s="81"/>
      <c r="S1125" s="81"/>
      <c r="T1125" s="81" t="s">
        <v>4798</v>
      </c>
      <c r="U1125" s="83">
        <v>42917.380706018521</v>
      </c>
      <c r="V1125" s="85" t="s">
        <v>5947</v>
      </c>
      <c r="W1125" s="81"/>
      <c r="X1125" s="81"/>
      <c r="Y1125" s="84" t="s">
        <v>7938</v>
      </c>
      <c r="Z1125" s="81"/>
    </row>
    <row r="1126" spans="1:26" x14ac:dyDescent="0.25">
      <c r="A1126" s="66" t="s">
        <v>2534</v>
      </c>
      <c r="B1126" s="66" t="s">
        <v>287</v>
      </c>
      <c r="C1126" s="67"/>
      <c r="D1126" s="68"/>
      <c r="E1126" s="69"/>
      <c r="F1126" s="70"/>
      <c r="G1126" s="67"/>
      <c r="H1126" s="71"/>
      <c r="I1126" s="72"/>
      <c r="J1126" s="72"/>
      <c r="K1126" s="36"/>
      <c r="L1126" s="79"/>
      <c r="M1126" s="79"/>
      <c r="N1126" s="74"/>
      <c r="O1126" s="81" t="s">
        <v>352</v>
      </c>
      <c r="P1126" s="83">
        <v>42917.382106481484</v>
      </c>
      <c r="Q1126" s="81" t="s">
        <v>3915</v>
      </c>
      <c r="R1126" s="85" t="s">
        <v>4497</v>
      </c>
      <c r="S1126" s="81" t="s">
        <v>362</v>
      </c>
      <c r="T1126" s="81" t="s">
        <v>4890</v>
      </c>
      <c r="U1126" s="83">
        <v>42917.382106481484</v>
      </c>
      <c r="V1126" s="85" t="s">
        <v>5948</v>
      </c>
      <c r="W1126" s="81"/>
      <c r="X1126" s="81"/>
      <c r="Y1126" s="84" t="s">
        <v>7939</v>
      </c>
      <c r="Z1126" s="81"/>
    </row>
    <row r="1127" spans="1:26" x14ac:dyDescent="0.25">
      <c r="A1127" s="66" t="s">
        <v>2535</v>
      </c>
      <c r="B1127" s="66" t="s">
        <v>2534</v>
      </c>
      <c r="C1127" s="67"/>
      <c r="D1127" s="68"/>
      <c r="E1127" s="69"/>
      <c r="F1127" s="70"/>
      <c r="G1127" s="67"/>
      <c r="H1127" s="71"/>
      <c r="I1127" s="72"/>
      <c r="J1127" s="72"/>
      <c r="K1127" s="36"/>
      <c r="L1127" s="79"/>
      <c r="M1127" s="79"/>
      <c r="N1127" s="74"/>
      <c r="O1127" s="81" t="s">
        <v>352</v>
      </c>
      <c r="P1127" s="83">
        <v>42917.574270833335</v>
      </c>
      <c r="Q1127" s="81" t="s">
        <v>3717</v>
      </c>
      <c r="R1127" s="81"/>
      <c r="S1127" s="81"/>
      <c r="T1127" s="81" t="s">
        <v>4798</v>
      </c>
      <c r="U1127" s="83">
        <v>42917.574270833335</v>
      </c>
      <c r="V1127" s="85" t="s">
        <v>5949</v>
      </c>
      <c r="W1127" s="81"/>
      <c r="X1127" s="81"/>
      <c r="Y1127" s="84" t="s">
        <v>7940</v>
      </c>
      <c r="Z1127" s="81"/>
    </row>
    <row r="1128" spans="1:26" x14ac:dyDescent="0.25">
      <c r="A1128" s="66" t="s">
        <v>2533</v>
      </c>
      <c r="B1128" s="66" t="s">
        <v>274</v>
      </c>
      <c r="C1128" s="67"/>
      <c r="D1128" s="68"/>
      <c r="E1128" s="69"/>
      <c r="F1128" s="70"/>
      <c r="G1128" s="67"/>
      <c r="H1128" s="71"/>
      <c r="I1128" s="72"/>
      <c r="J1128" s="72"/>
      <c r="K1128" s="36"/>
      <c r="L1128" s="79"/>
      <c r="M1128" s="79"/>
      <c r="N1128" s="74"/>
      <c r="O1128" s="81" t="s">
        <v>352</v>
      </c>
      <c r="P1128" s="83">
        <v>42917.380706018521</v>
      </c>
      <c r="Q1128" s="81" t="s">
        <v>3914</v>
      </c>
      <c r="R1128" s="81"/>
      <c r="S1128" s="81"/>
      <c r="T1128" s="81" t="s">
        <v>4798</v>
      </c>
      <c r="U1128" s="83">
        <v>42917.380706018521</v>
      </c>
      <c r="V1128" s="85" t="s">
        <v>5947</v>
      </c>
      <c r="W1128" s="81"/>
      <c r="X1128" s="81"/>
      <c r="Y1128" s="84" t="s">
        <v>7938</v>
      </c>
      <c r="Z1128" s="81"/>
    </row>
    <row r="1129" spans="1:26" x14ac:dyDescent="0.25">
      <c r="A1129" s="66" t="s">
        <v>2533</v>
      </c>
      <c r="B1129" s="66" t="s">
        <v>287</v>
      </c>
      <c r="C1129" s="67"/>
      <c r="D1129" s="68"/>
      <c r="E1129" s="69"/>
      <c r="F1129" s="70"/>
      <c r="G1129" s="67"/>
      <c r="H1129" s="71"/>
      <c r="I1129" s="72"/>
      <c r="J1129" s="72"/>
      <c r="K1129" s="36"/>
      <c r="L1129" s="79"/>
      <c r="M1129" s="79"/>
      <c r="N1129" s="74"/>
      <c r="O1129" s="81" t="s">
        <v>352</v>
      </c>
      <c r="P1129" s="83">
        <v>42917.380706018521</v>
      </c>
      <c r="Q1129" s="81" t="s">
        <v>3914</v>
      </c>
      <c r="R1129" s="81"/>
      <c r="S1129" s="81"/>
      <c r="T1129" s="81" t="s">
        <v>4798</v>
      </c>
      <c r="U1129" s="83">
        <v>42917.380706018521</v>
      </c>
      <c r="V1129" s="85" t="s">
        <v>5947</v>
      </c>
      <c r="W1129" s="81"/>
      <c r="X1129" s="81"/>
      <c r="Y1129" s="84" t="s">
        <v>7938</v>
      </c>
      <c r="Z1129" s="81"/>
    </row>
    <row r="1130" spans="1:26" x14ac:dyDescent="0.25">
      <c r="A1130" s="66" t="s">
        <v>2535</v>
      </c>
      <c r="B1130" s="66" t="s">
        <v>2533</v>
      </c>
      <c r="C1130" s="67"/>
      <c r="D1130" s="68"/>
      <c r="E1130" s="69"/>
      <c r="F1130" s="70"/>
      <c r="G1130" s="67"/>
      <c r="H1130" s="71"/>
      <c r="I1130" s="72"/>
      <c r="J1130" s="72"/>
      <c r="K1130" s="36"/>
      <c r="L1130" s="79"/>
      <c r="M1130" s="79"/>
      <c r="N1130" s="74"/>
      <c r="O1130" s="81" t="s">
        <v>352</v>
      </c>
      <c r="P1130" s="83">
        <v>42917.574270833335</v>
      </c>
      <c r="Q1130" s="81" t="s">
        <v>3717</v>
      </c>
      <c r="R1130" s="81"/>
      <c r="S1130" s="81"/>
      <c r="T1130" s="81" t="s">
        <v>4798</v>
      </c>
      <c r="U1130" s="83">
        <v>42917.574270833335</v>
      </c>
      <c r="V1130" s="85" t="s">
        <v>5949</v>
      </c>
      <c r="W1130" s="81"/>
      <c r="X1130" s="81"/>
      <c r="Y1130" s="84" t="s">
        <v>7940</v>
      </c>
      <c r="Z1130" s="81"/>
    </row>
    <row r="1131" spans="1:26" x14ac:dyDescent="0.25">
      <c r="A1131" s="66" t="s">
        <v>2535</v>
      </c>
      <c r="B1131" s="66" t="s">
        <v>274</v>
      </c>
      <c r="C1131" s="67"/>
      <c r="D1131" s="68"/>
      <c r="E1131" s="69"/>
      <c r="F1131" s="70"/>
      <c r="G1131" s="67"/>
      <c r="H1131" s="71"/>
      <c r="I1131" s="72"/>
      <c r="J1131" s="72"/>
      <c r="K1131" s="36"/>
      <c r="L1131" s="79"/>
      <c r="M1131" s="79"/>
      <c r="N1131" s="74"/>
      <c r="O1131" s="81" t="s">
        <v>352</v>
      </c>
      <c r="P1131" s="83">
        <v>42917.574270833335</v>
      </c>
      <c r="Q1131" s="81" t="s">
        <v>3717</v>
      </c>
      <c r="R1131" s="81"/>
      <c r="S1131" s="81"/>
      <c r="T1131" s="81" t="s">
        <v>4798</v>
      </c>
      <c r="U1131" s="83">
        <v>42917.574270833335</v>
      </c>
      <c r="V1131" s="85" t="s">
        <v>5949</v>
      </c>
      <c r="W1131" s="81"/>
      <c r="X1131" s="81"/>
      <c r="Y1131" s="84" t="s">
        <v>7940</v>
      </c>
      <c r="Z1131" s="81"/>
    </row>
    <row r="1132" spans="1:26" x14ac:dyDescent="0.25">
      <c r="A1132" s="66" t="s">
        <v>2535</v>
      </c>
      <c r="B1132" s="66" t="s">
        <v>287</v>
      </c>
      <c r="C1132" s="67"/>
      <c r="D1132" s="68"/>
      <c r="E1132" s="69"/>
      <c r="F1132" s="70"/>
      <c r="G1132" s="67"/>
      <c r="H1132" s="71"/>
      <c r="I1132" s="72"/>
      <c r="J1132" s="72"/>
      <c r="K1132" s="36"/>
      <c r="L1132" s="79"/>
      <c r="M1132" s="79"/>
      <c r="N1132" s="74"/>
      <c r="O1132" s="81" t="s">
        <v>352</v>
      </c>
      <c r="P1132" s="83">
        <v>42917.574270833335</v>
      </c>
      <c r="Q1132" s="81" t="s">
        <v>3717</v>
      </c>
      <c r="R1132" s="81"/>
      <c r="S1132" s="81"/>
      <c r="T1132" s="81" t="s">
        <v>4798</v>
      </c>
      <c r="U1132" s="83">
        <v>42917.574270833335</v>
      </c>
      <c r="V1132" s="85" t="s">
        <v>5949</v>
      </c>
      <c r="W1132" s="81"/>
      <c r="X1132" s="81"/>
      <c r="Y1132" s="84" t="s">
        <v>7940</v>
      </c>
      <c r="Z1132" s="81"/>
    </row>
    <row r="1133" spans="1:26" x14ac:dyDescent="0.25">
      <c r="A1133" s="66" t="s">
        <v>2536</v>
      </c>
      <c r="B1133" s="66" t="s">
        <v>282</v>
      </c>
      <c r="C1133" s="67"/>
      <c r="D1133" s="68"/>
      <c r="E1133" s="69"/>
      <c r="F1133" s="70"/>
      <c r="G1133" s="67"/>
      <c r="H1133" s="71"/>
      <c r="I1133" s="72"/>
      <c r="J1133" s="72"/>
      <c r="K1133" s="36"/>
      <c r="L1133" s="79"/>
      <c r="M1133" s="79"/>
      <c r="N1133" s="74"/>
      <c r="O1133" s="81" t="s">
        <v>352</v>
      </c>
      <c r="P1133" s="83">
        <v>42917.575057870374</v>
      </c>
      <c r="Q1133" s="81" t="s">
        <v>3872</v>
      </c>
      <c r="R1133" s="81"/>
      <c r="S1133" s="81"/>
      <c r="T1133" s="81" t="s">
        <v>4875</v>
      </c>
      <c r="U1133" s="83">
        <v>42917.575057870374</v>
      </c>
      <c r="V1133" s="85" t="s">
        <v>5950</v>
      </c>
      <c r="W1133" s="81"/>
      <c r="X1133" s="81"/>
      <c r="Y1133" s="84" t="s">
        <v>7941</v>
      </c>
      <c r="Z1133" s="81"/>
    </row>
    <row r="1134" spans="1:26" x14ac:dyDescent="0.25">
      <c r="A1134" s="66" t="s">
        <v>2536</v>
      </c>
      <c r="B1134" s="66" t="s">
        <v>287</v>
      </c>
      <c r="C1134" s="67"/>
      <c r="D1134" s="68"/>
      <c r="E1134" s="69"/>
      <c r="F1134" s="70"/>
      <c r="G1134" s="67"/>
      <c r="H1134" s="71"/>
      <c r="I1134" s="72"/>
      <c r="J1134" s="72"/>
      <c r="K1134" s="36"/>
      <c r="L1134" s="79"/>
      <c r="M1134" s="79"/>
      <c r="N1134" s="74"/>
      <c r="O1134" s="81" t="s">
        <v>352</v>
      </c>
      <c r="P1134" s="83">
        <v>42917.575057870374</v>
      </c>
      <c r="Q1134" s="81" t="s">
        <v>3872</v>
      </c>
      <c r="R1134" s="81"/>
      <c r="S1134" s="81"/>
      <c r="T1134" s="81" t="s">
        <v>4875</v>
      </c>
      <c r="U1134" s="83">
        <v>42917.575057870374</v>
      </c>
      <c r="V1134" s="85" t="s">
        <v>5950</v>
      </c>
      <c r="W1134" s="81"/>
      <c r="X1134" s="81"/>
      <c r="Y1134" s="84" t="s">
        <v>7941</v>
      </c>
      <c r="Z1134" s="81"/>
    </row>
    <row r="1135" spans="1:26" x14ac:dyDescent="0.25">
      <c r="A1135" s="66" t="s">
        <v>2536</v>
      </c>
      <c r="B1135" s="66" t="s">
        <v>329</v>
      </c>
      <c r="C1135" s="67"/>
      <c r="D1135" s="68"/>
      <c r="E1135" s="69"/>
      <c r="F1135" s="70"/>
      <c r="G1135" s="67"/>
      <c r="H1135" s="71"/>
      <c r="I1135" s="72"/>
      <c r="J1135" s="72"/>
      <c r="K1135" s="36"/>
      <c r="L1135" s="79"/>
      <c r="M1135" s="79"/>
      <c r="N1135" s="74"/>
      <c r="O1135" s="81" t="s">
        <v>352</v>
      </c>
      <c r="P1135" s="83">
        <v>42917.575057870374</v>
      </c>
      <c r="Q1135" s="81" t="s">
        <v>3872</v>
      </c>
      <c r="R1135" s="81"/>
      <c r="S1135" s="81"/>
      <c r="T1135" s="81" t="s">
        <v>4875</v>
      </c>
      <c r="U1135" s="83">
        <v>42917.575057870374</v>
      </c>
      <c r="V1135" s="85" t="s">
        <v>5950</v>
      </c>
      <c r="W1135" s="81"/>
      <c r="X1135" s="81"/>
      <c r="Y1135" s="84" t="s">
        <v>7941</v>
      </c>
      <c r="Z1135" s="81"/>
    </row>
    <row r="1136" spans="1:26" x14ac:dyDescent="0.25">
      <c r="A1136" s="66" t="s">
        <v>2537</v>
      </c>
      <c r="B1136" s="66" t="s">
        <v>2537</v>
      </c>
      <c r="C1136" s="67"/>
      <c r="D1136" s="68"/>
      <c r="E1136" s="69"/>
      <c r="F1136" s="70"/>
      <c r="G1136" s="67"/>
      <c r="H1136" s="71"/>
      <c r="I1136" s="72"/>
      <c r="J1136" s="72"/>
      <c r="K1136" s="36"/>
      <c r="L1136" s="79"/>
      <c r="M1136" s="79"/>
      <c r="N1136" s="74"/>
      <c r="O1136" s="81" t="s">
        <v>179</v>
      </c>
      <c r="P1136" s="83">
        <v>42917.576261574075</v>
      </c>
      <c r="Q1136" s="81" t="s">
        <v>3916</v>
      </c>
      <c r="R1136" s="81"/>
      <c r="S1136" s="81"/>
      <c r="T1136" s="81" t="s">
        <v>4721</v>
      </c>
      <c r="U1136" s="83">
        <v>42917.576261574075</v>
      </c>
      <c r="V1136" s="85" t="s">
        <v>5951</v>
      </c>
      <c r="W1136" s="81"/>
      <c r="X1136" s="81"/>
      <c r="Y1136" s="84" t="s">
        <v>7942</v>
      </c>
      <c r="Z1136" s="81"/>
    </row>
    <row r="1137" spans="1:26" x14ac:dyDescent="0.25">
      <c r="A1137" s="66" t="s">
        <v>2538</v>
      </c>
      <c r="B1137" s="66" t="s">
        <v>2538</v>
      </c>
      <c r="C1137" s="67"/>
      <c r="D1137" s="68"/>
      <c r="E1137" s="69"/>
      <c r="F1137" s="70"/>
      <c r="G1137" s="67"/>
      <c r="H1137" s="71"/>
      <c r="I1137" s="72"/>
      <c r="J1137" s="72"/>
      <c r="K1137" s="36"/>
      <c r="L1137" s="79"/>
      <c r="M1137" s="79"/>
      <c r="N1137" s="74"/>
      <c r="O1137" s="81" t="s">
        <v>179</v>
      </c>
      <c r="P1137" s="83">
        <v>42917.576493055552</v>
      </c>
      <c r="Q1137" s="81" t="s">
        <v>3917</v>
      </c>
      <c r="R1137" s="81"/>
      <c r="S1137" s="81"/>
      <c r="T1137" s="81" t="s">
        <v>4891</v>
      </c>
      <c r="U1137" s="83">
        <v>42917.576493055552</v>
      </c>
      <c r="V1137" s="85" t="s">
        <v>5952</v>
      </c>
      <c r="W1137" s="81"/>
      <c r="X1137" s="81"/>
      <c r="Y1137" s="84" t="s">
        <v>7943</v>
      </c>
      <c r="Z1137" s="81"/>
    </row>
    <row r="1138" spans="1:26" x14ac:dyDescent="0.25">
      <c r="A1138" s="66" t="s">
        <v>2539</v>
      </c>
      <c r="B1138" s="66" t="s">
        <v>2539</v>
      </c>
      <c r="C1138" s="67"/>
      <c r="D1138" s="68"/>
      <c r="E1138" s="69"/>
      <c r="F1138" s="70"/>
      <c r="G1138" s="67"/>
      <c r="H1138" s="71"/>
      <c r="I1138" s="72"/>
      <c r="J1138" s="72"/>
      <c r="K1138" s="36"/>
      <c r="L1138" s="79"/>
      <c r="M1138" s="79"/>
      <c r="N1138" s="74"/>
      <c r="O1138" s="81" t="s">
        <v>179</v>
      </c>
      <c r="P1138" s="83">
        <v>42917.577141203707</v>
      </c>
      <c r="Q1138" s="81" t="s">
        <v>3918</v>
      </c>
      <c r="R1138" s="81"/>
      <c r="S1138" s="81"/>
      <c r="T1138" s="81" t="s">
        <v>4719</v>
      </c>
      <c r="U1138" s="83">
        <v>42917.577141203707</v>
      </c>
      <c r="V1138" s="85" t="s">
        <v>5953</v>
      </c>
      <c r="W1138" s="81"/>
      <c r="X1138" s="81"/>
      <c r="Y1138" s="84" t="s">
        <v>7944</v>
      </c>
      <c r="Z1138" s="81"/>
    </row>
    <row r="1139" spans="1:26" x14ac:dyDescent="0.25">
      <c r="A1139" s="66" t="s">
        <v>2540</v>
      </c>
      <c r="B1139" s="66" t="s">
        <v>2540</v>
      </c>
      <c r="C1139" s="67"/>
      <c r="D1139" s="68"/>
      <c r="E1139" s="69"/>
      <c r="F1139" s="70"/>
      <c r="G1139" s="67"/>
      <c r="H1139" s="71"/>
      <c r="I1139" s="72"/>
      <c r="J1139" s="72"/>
      <c r="K1139" s="36"/>
      <c r="L1139" s="79"/>
      <c r="M1139" s="79"/>
      <c r="N1139" s="74"/>
      <c r="O1139" s="81" t="s">
        <v>179</v>
      </c>
      <c r="P1139" s="83">
        <v>42917.577511574076</v>
      </c>
      <c r="Q1139" s="81" t="s">
        <v>3919</v>
      </c>
      <c r="R1139" s="81"/>
      <c r="S1139" s="81"/>
      <c r="T1139" s="81" t="s">
        <v>4732</v>
      </c>
      <c r="U1139" s="83">
        <v>42917.577511574076</v>
      </c>
      <c r="V1139" s="85" t="s">
        <v>5954</v>
      </c>
      <c r="W1139" s="81"/>
      <c r="X1139" s="81"/>
      <c r="Y1139" s="84" t="s">
        <v>7945</v>
      </c>
      <c r="Z1139" s="81"/>
    </row>
    <row r="1140" spans="1:26" x14ac:dyDescent="0.25">
      <c r="A1140" s="66" t="s">
        <v>2541</v>
      </c>
      <c r="B1140" s="66" t="s">
        <v>200</v>
      </c>
      <c r="C1140" s="67"/>
      <c r="D1140" s="68"/>
      <c r="E1140" s="69"/>
      <c r="F1140" s="70"/>
      <c r="G1140" s="67"/>
      <c r="H1140" s="71"/>
      <c r="I1140" s="72"/>
      <c r="J1140" s="72"/>
      <c r="K1140" s="36"/>
      <c r="L1140" s="79"/>
      <c r="M1140" s="79"/>
      <c r="N1140" s="74"/>
      <c r="O1140" s="81" t="s">
        <v>352</v>
      </c>
      <c r="P1140" s="83">
        <v>42917.581469907411</v>
      </c>
      <c r="Q1140" s="81" t="s">
        <v>3620</v>
      </c>
      <c r="R1140" s="81"/>
      <c r="S1140" s="81"/>
      <c r="T1140" s="81" t="s">
        <v>4725</v>
      </c>
      <c r="U1140" s="83">
        <v>42917.581469907411</v>
      </c>
      <c r="V1140" s="85" t="s">
        <v>5955</v>
      </c>
      <c r="W1140" s="81"/>
      <c r="X1140" s="81"/>
      <c r="Y1140" s="84" t="s">
        <v>7946</v>
      </c>
      <c r="Z1140" s="81"/>
    </row>
    <row r="1141" spans="1:26" x14ac:dyDescent="0.25">
      <c r="A1141" s="66" t="s">
        <v>2542</v>
      </c>
      <c r="B1141" s="66" t="s">
        <v>259</v>
      </c>
      <c r="C1141" s="67"/>
      <c r="D1141" s="68"/>
      <c r="E1141" s="69"/>
      <c r="F1141" s="70"/>
      <c r="G1141" s="67"/>
      <c r="H1141" s="71"/>
      <c r="I1141" s="72"/>
      <c r="J1141" s="72"/>
      <c r="K1141" s="36"/>
      <c r="L1141" s="79"/>
      <c r="M1141" s="79"/>
      <c r="N1141" s="74"/>
      <c r="O1141" s="81" t="s">
        <v>352</v>
      </c>
      <c r="P1141" s="83">
        <v>42917.582152777781</v>
      </c>
      <c r="Q1141" s="81" t="s">
        <v>3912</v>
      </c>
      <c r="R1141" s="85" t="s">
        <v>4495</v>
      </c>
      <c r="S1141" s="81" t="s">
        <v>364</v>
      </c>
      <c r="T1141" s="81" t="s">
        <v>4871</v>
      </c>
      <c r="U1141" s="83">
        <v>42917.582152777781</v>
      </c>
      <c r="V1141" s="85" t="s">
        <v>5956</v>
      </c>
      <c r="W1141" s="81"/>
      <c r="X1141" s="81"/>
      <c r="Y1141" s="84" t="s">
        <v>7947</v>
      </c>
      <c r="Z1141" s="81"/>
    </row>
    <row r="1142" spans="1:26" x14ac:dyDescent="0.25">
      <c r="A1142" s="66" t="s">
        <v>2543</v>
      </c>
      <c r="B1142" s="66" t="s">
        <v>3392</v>
      </c>
      <c r="C1142" s="67"/>
      <c r="D1142" s="68"/>
      <c r="E1142" s="69"/>
      <c r="F1142" s="70"/>
      <c r="G1142" s="67"/>
      <c r="H1142" s="71"/>
      <c r="I1142" s="72"/>
      <c r="J1142" s="72"/>
      <c r="K1142" s="36"/>
      <c r="L1142" s="79"/>
      <c r="M1142" s="79"/>
      <c r="N1142" s="74"/>
      <c r="O1142" s="81" t="s">
        <v>352</v>
      </c>
      <c r="P1142" s="83">
        <v>42917.582303240742</v>
      </c>
      <c r="Q1142" s="81" t="s">
        <v>3591</v>
      </c>
      <c r="R1142" s="81"/>
      <c r="S1142" s="81"/>
      <c r="T1142" s="81" t="s">
        <v>4719</v>
      </c>
      <c r="U1142" s="83">
        <v>42917.582303240742</v>
      </c>
      <c r="V1142" s="85" t="s">
        <v>5957</v>
      </c>
      <c r="W1142" s="81"/>
      <c r="X1142" s="81"/>
      <c r="Y1142" s="84" t="s">
        <v>7948</v>
      </c>
      <c r="Z1142" s="81"/>
    </row>
    <row r="1143" spans="1:26" x14ac:dyDescent="0.25">
      <c r="A1143" s="66" t="s">
        <v>2544</v>
      </c>
      <c r="B1143" s="66" t="s">
        <v>3392</v>
      </c>
      <c r="C1143" s="67"/>
      <c r="D1143" s="68"/>
      <c r="E1143" s="69"/>
      <c r="F1143" s="70"/>
      <c r="G1143" s="67"/>
      <c r="H1143" s="71"/>
      <c r="I1143" s="72"/>
      <c r="J1143" s="72"/>
      <c r="K1143" s="36"/>
      <c r="L1143" s="79"/>
      <c r="M1143" s="79"/>
      <c r="N1143" s="74"/>
      <c r="O1143" s="81" t="s">
        <v>352</v>
      </c>
      <c r="P1143" s="83">
        <v>42917.582442129627</v>
      </c>
      <c r="Q1143" s="81" t="s">
        <v>3591</v>
      </c>
      <c r="R1143" s="81"/>
      <c r="S1143" s="81"/>
      <c r="T1143" s="81" t="s">
        <v>4719</v>
      </c>
      <c r="U1143" s="83">
        <v>42917.582442129627</v>
      </c>
      <c r="V1143" s="85" t="s">
        <v>5958</v>
      </c>
      <c r="W1143" s="81"/>
      <c r="X1143" s="81"/>
      <c r="Y1143" s="84" t="s">
        <v>7949</v>
      </c>
      <c r="Z1143" s="81"/>
    </row>
    <row r="1144" spans="1:26" x14ac:dyDescent="0.25">
      <c r="A1144" s="66" t="s">
        <v>2545</v>
      </c>
      <c r="B1144" s="66" t="s">
        <v>3403</v>
      </c>
      <c r="C1144" s="67"/>
      <c r="D1144" s="68"/>
      <c r="E1144" s="69"/>
      <c r="F1144" s="70"/>
      <c r="G1144" s="67"/>
      <c r="H1144" s="71"/>
      <c r="I1144" s="72"/>
      <c r="J1144" s="72"/>
      <c r="K1144" s="36"/>
      <c r="L1144" s="79"/>
      <c r="M1144" s="79"/>
      <c r="N1144" s="74"/>
      <c r="O1144" s="81" t="s">
        <v>352</v>
      </c>
      <c r="P1144" s="83">
        <v>42917.582881944443</v>
      </c>
      <c r="Q1144" s="81" t="s">
        <v>3629</v>
      </c>
      <c r="R1144" s="81"/>
      <c r="S1144" s="81"/>
      <c r="T1144" s="81" t="s">
        <v>4721</v>
      </c>
      <c r="U1144" s="83">
        <v>42917.582881944443</v>
      </c>
      <c r="V1144" s="85" t="s">
        <v>5959</v>
      </c>
      <c r="W1144" s="81"/>
      <c r="X1144" s="81"/>
      <c r="Y1144" s="84" t="s">
        <v>7950</v>
      </c>
      <c r="Z1144" s="81"/>
    </row>
    <row r="1145" spans="1:26" x14ac:dyDescent="0.25">
      <c r="A1145" s="66" t="s">
        <v>2546</v>
      </c>
      <c r="B1145" s="66" t="s">
        <v>259</v>
      </c>
      <c r="C1145" s="67"/>
      <c r="D1145" s="68"/>
      <c r="E1145" s="69"/>
      <c r="F1145" s="70"/>
      <c r="G1145" s="67"/>
      <c r="H1145" s="71"/>
      <c r="I1145" s="72"/>
      <c r="J1145" s="72"/>
      <c r="K1145" s="36"/>
      <c r="L1145" s="79"/>
      <c r="M1145" s="79"/>
      <c r="N1145" s="74"/>
      <c r="O1145" s="81" t="s">
        <v>352</v>
      </c>
      <c r="P1145" s="83">
        <v>42917.583194444444</v>
      </c>
      <c r="Q1145" s="81" t="s">
        <v>3912</v>
      </c>
      <c r="R1145" s="85" t="s">
        <v>4495</v>
      </c>
      <c r="S1145" s="81" t="s">
        <v>364</v>
      </c>
      <c r="T1145" s="81" t="s">
        <v>4871</v>
      </c>
      <c r="U1145" s="83">
        <v>42917.583194444444</v>
      </c>
      <c r="V1145" s="85" t="s">
        <v>5960</v>
      </c>
      <c r="W1145" s="81"/>
      <c r="X1145" s="81"/>
      <c r="Y1145" s="84" t="s">
        <v>7951</v>
      </c>
      <c r="Z1145" s="81"/>
    </row>
    <row r="1146" spans="1:26" x14ac:dyDescent="0.25">
      <c r="A1146" s="66" t="s">
        <v>2547</v>
      </c>
      <c r="B1146" s="66" t="s">
        <v>3392</v>
      </c>
      <c r="C1146" s="67"/>
      <c r="D1146" s="68"/>
      <c r="E1146" s="69"/>
      <c r="F1146" s="70"/>
      <c r="G1146" s="67"/>
      <c r="H1146" s="71"/>
      <c r="I1146" s="72"/>
      <c r="J1146" s="72"/>
      <c r="K1146" s="36"/>
      <c r="L1146" s="79"/>
      <c r="M1146" s="79"/>
      <c r="N1146" s="74"/>
      <c r="O1146" s="81" t="s">
        <v>352</v>
      </c>
      <c r="P1146" s="83">
        <v>42917.58321759259</v>
      </c>
      <c r="Q1146" s="81" t="s">
        <v>3591</v>
      </c>
      <c r="R1146" s="81"/>
      <c r="S1146" s="81"/>
      <c r="T1146" s="81" t="s">
        <v>4719</v>
      </c>
      <c r="U1146" s="83">
        <v>42917.58321759259</v>
      </c>
      <c r="V1146" s="85" t="s">
        <v>5961</v>
      </c>
      <c r="W1146" s="81"/>
      <c r="X1146" s="81"/>
      <c r="Y1146" s="84" t="s">
        <v>7952</v>
      </c>
      <c r="Z1146" s="81"/>
    </row>
    <row r="1147" spans="1:26" x14ac:dyDescent="0.25">
      <c r="A1147" s="66" t="s">
        <v>2548</v>
      </c>
      <c r="B1147" s="66" t="s">
        <v>3392</v>
      </c>
      <c r="C1147" s="67"/>
      <c r="D1147" s="68"/>
      <c r="E1147" s="69"/>
      <c r="F1147" s="70"/>
      <c r="G1147" s="67"/>
      <c r="H1147" s="71"/>
      <c r="I1147" s="72"/>
      <c r="J1147" s="72"/>
      <c r="K1147" s="36"/>
      <c r="L1147" s="79"/>
      <c r="M1147" s="79"/>
      <c r="N1147" s="74"/>
      <c r="O1147" s="81" t="s">
        <v>352</v>
      </c>
      <c r="P1147" s="83">
        <v>42917.583449074074</v>
      </c>
      <c r="Q1147" s="81" t="s">
        <v>3591</v>
      </c>
      <c r="R1147" s="81"/>
      <c r="S1147" s="81"/>
      <c r="T1147" s="81" t="s">
        <v>4719</v>
      </c>
      <c r="U1147" s="83">
        <v>42917.583449074074</v>
      </c>
      <c r="V1147" s="85" t="s">
        <v>5962</v>
      </c>
      <c r="W1147" s="81"/>
      <c r="X1147" s="81"/>
      <c r="Y1147" s="84" t="s">
        <v>7953</v>
      </c>
      <c r="Z1147" s="81"/>
    </row>
    <row r="1148" spans="1:26" x14ac:dyDescent="0.25">
      <c r="A1148" s="66" t="s">
        <v>2549</v>
      </c>
      <c r="B1148" s="66" t="s">
        <v>3447</v>
      </c>
      <c r="C1148" s="67"/>
      <c r="D1148" s="68"/>
      <c r="E1148" s="69"/>
      <c r="F1148" s="70"/>
      <c r="G1148" s="67"/>
      <c r="H1148" s="71"/>
      <c r="I1148" s="72"/>
      <c r="J1148" s="72"/>
      <c r="K1148" s="36"/>
      <c r="L1148" s="79"/>
      <c r="M1148" s="79"/>
      <c r="N1148" s="74"/>
      <c r="O1148" s="81" t="s">
        <v>352</v>
      </c>
      <c r="P1148" s="83">
        <v>42917.583657407406</v>
      </c>
      <c r="Q1148" s="81" t="s">
        <v>3748</v>
      </c>
      <c r="R1148" s="81"/>
      <c r="S1148" s="81"/>
      <c r="T1148" s="81" t="s">
        <v>4813</v>
      </c>
      <c r="U1148" s="83">
        <v>42917.583657407406</v>
      </c>
      <c r="V1148" s="85" t="s">
        <v>5963</v>
      </c>
      <c r="W1148" s="81"/>
      <c r="X1148" s="81"/>
      <c r="Y1148" s="84" t="s">
        <v>7954</v>
      </c>
      <c r="Z1148" s="81"/>
    </row>
    <row r="1149" spans="1:26" x14ac:dyDescent="0.25">
      <c r="A1149" s="66" t="s">
        <v>2550</v>
      </c>
      <c r="B1149" s="66" t="s">
        <v>200</v>
      </c>
      <c r="C1149" s="67"/>
      <c r="D1149" s="68"/>
      <c r="E1149" s="69"/>
      <c r="F1149" s="70"/>
      <c r="G1149" s="67"/>
      <c r="H1149" s="71"/>
      <c r="I1149" s="72"/>
      <c r="J1149" s="72"/>
      <c r="K1149" s="36"/>
      <c r="L1149" s="79"/>
      <c r="M1149" s="79"/>
      <c r="N1149" s="74"/>
      <c r="O1149" s="81" t="s">
        <v>352</v>
      </c>
      <c r="P1149" s="83">
        <v>42917.583877314813</v>
      </c>
      <c r="Q1149" s="81" t="s">
        <v>3620</v>
      </c>
      <c r="R1149" s="81"/>
      <c r="S1149" s="81"/>
      <c r="T1149" s="81" t="s">
        <v>4725</v>
      </c>
      <c r="U1149" s="83">
        <v>42917.583877314813</v>
      </c>
      <c r="V1149" s="85" t="s">
        <v>5964</v>
      </c>
      <c r="W1149" s="81"/>
      <c r="X1149" s="81"/>
      <c r="Y1149" s="84" t="s">
        <v>7955</v>
      </c>
      <c r="Z1149" s="81"/>
    </row>
    <row r="1150" spans="1:26" x14ac:dyDescent="0.25">
      <c r="A1150" s="66" t="s">
        <v>2551</v>
      </c>
      <c r="B1150" s="66" t="s">
        <v>282</v>
      </c>
      <c r="C1150" s="67"/>
      <c r="D1150" s="68"/>
      <c r="E1150" s="69"/>
      <c r="F1150" s="70"/>
      <c r="G1150" s="67"/>
      <c r="H1150" s="71"/>
      <c r="I1150" s="72"/>
      <c r="J1150" s="72"/>
      <c r="K1150" s="36"/>
      <c r="L1150" s="79"/>
      <c r="M1150" s="79"/>
      <c r="N1150" s="74"/>
      <c r="O1150" s="81" t="s">
        <v>352</v>
      </c>
      <c r="P1150" s="83">
        <v>42917.584444444445</v>
      </c>
      <c r="Q1150" s="81" t="s">
        <v>3920</v>
      </c>
      <c r="R1150" s="81"/>
      <c r="S1150" s="81"/>
      <c r="T1150" s="81" t="s">
        <v>4719</v>
      </c>
      <c r="U1150" s="83">
        <v>42917.584444444445</v>
      </c>
      <c r="V1150" s="85" t="s">
        <v>5965</v>
      </c>
      <c r="W1150" s="81"/>
      <c r="X1150" s="81"/>
      <c r="Y1150" s="84" t="s">
        <v>7956</v>
      </c>
      <c r="Z1150" s="81"/>
    </row>
    <row r="1151" spans="1:26" x14ac:dyDescent="0.25">
      <c r="A1151" s="66" t="s">
        <v>2551</v>
      </c>
      <c r="B1151" s="66" t="s">
        <v>3344</v>
      </c>
      <c r="C1151" s="67"/>
      <c r="D1151" s="68"/>
      <c r="E1151" s="69"/>
      <c r="F1151" s="70"/>
      <c r="G1151" s="67"/>
      <c r="H1151" s="71"/>
      <c r="I1151" s="72"/>
      <c r="J1151" s="72"/>
      <c r="K1151" s="36"/>
      <c r="L1151" s="79"/>
      <c r="M1151" s="79"/>
      <c r="N1151" s="74"/>
      <c r="O1151" s="81" t="s">
        <v>352</v>
      </c>
      <c r="P1151" s="83">
        <v>42917.584444444445</v>
      </c>
      <c r="Q1151" s="81" t="s">
        <v>3920</v>
      </c>
      <c r="R1151" s="81"/>
      <c r="S1151" s="81"/>
      <c r="T1151" s="81" t="s">
        <v>4719</v>
      </c>
      <c r="U1151" s="83">
        <v>42917.584444444445</v>
      </c>
      <c r="V1151" s="85" t="s">
        <v>5965</v>
      </c>
      <c r="W1151" s="81"/>
      <c r="X1151" s="81"/>
      <c r="Y1151" s="84" t="s">
        <v>7956</v>
      </c>
      <c r="Z1151" s="81"/>
    </row>
    <row r="1152" spans="1:26" x14ac:dyDescent="0.25">
      <c r="A1152" s="66" t="s">
        <v>2552</v>
      </c>
      <c r="B1152" s="66" t="s">
        <v>341</v>
      </c>
      <c r="C1152" s="67"/>
      <c r="D1152" s="68"/>
      <c r="E1152" s="69"/>
      <c r="F1152" s="70"/>
      <c r="G1152" s="67"/>
      <c r="H1152" s="71"/>
      <c r="I1152" s="72"/>
      <c r="J1152" s="72"/>
      <c r="K1152" s="36"/>
      <c r="L1152" s="79"/>
      <c r="M1152" s="79"/>
      <c r="N1152" s="74"/>
      <c r="O1152" s="81" t="s">
        <v>352</v>
      </c>
      <c r="P1152" s="83">
        <v>42917.585717592592</v>
      </c>
      <c r="Q1152" s="81" t="s">
        <v>3781</v>
      </c>
      <c r="R1152" s="81"/>
      <c r="S1152" s="81"/>
      <c r="T1152" s="81" t="s">
        <v>4830</v>
      </c>
      <c r="U1152" s="83">
        <v>42917.585717592592</v>
      </c>
      <c r="V1152" s="85" t="s">
        <v>5966</v>
      </c>
      <c r="W1152" s="81"/>
      <c r="X1152" s="81"/>
      <c r="Y1152" s="84" t="s">
        <v>7957</v>
      </c>
      <c r="Z1152" s="81"/>
    </row>
    <row r="1153" spans="1:26" x14ac:dyDescent="0.25">
      <c r="A1153" s="66" t="s">
        <v>2552</v>
      </c>
      <c r="B1153" s="66" t="s">
        <v>282</v>
      </c>
      <c r="C1153" s="67"/>
      <c r="D1153" s="68"/>
      <c r="E1153" s="69"/>
      <c r="F1153" s="70"/>
      <c r="G1153" s="67"/>
      <c r="H1153" s="71"/>
      <c r="I1153" s="72"/>
      <c r="J1153" s="72"/>
      <c r="K1153" s="36"/>
      <c r="L1153" s="79"/>
      <c r="M1153" s="79"/>
      <c r="N1153" s="74"/>
      <c r="O1153" s="81" t="s">
        <v>352</v>
      </c>
      <c r="P1153" s="83">
        <v>42917.585717592592</v>
      </c>
      <c r="Q1153" s="81" t="s">
        <v>3781</v>
      </c>
      <c r="R1153" s="81"/>
      <c r="S1153" s="81"/>
      <c r="T1153" s="81" t="s">
        <v>4830</v>
      </c>
      <c r="U1153" s="83">
        <v>42917.585717592592</v>
      </c>
      <c r="V1153" s="85" t="s">
        <v>5966</v>
      </c>
      <c r="W1153" s="81"/>
      <c r="X1153" s="81"/>
      <c r="Y1153" s="84" t="s">
        <v>7957</v>
      </c>
      <c r="Z1153" s="81"/>
    </row>
    <row r="1154" spans="1:26" x14ac:dyDescent="0.25">
      <c r="A1154" s="66" t="s">
        <v>2552</v>
      </c>
      <c r="B1154" s="66" t="s">
        <v>287</v>
      </c>
      <c r="C1154" s="67"/>
      <c r="D1154" s="68"/>
      <c r="E1154" s="69"/>
      <c r="F1154" s="70"/>
      <c r="G1154" s="67"/>
      <c r="H1154" s="71"/>
      <c r="I1154" s="72"/>
      <c r="J1154" s="72"/>
      <c r="K1154" s="36"/>
      <c r="L1154" s="79"/>
      <c r="M1154" s="79"/>
      <c r="N1154" s="74"/>
      <c r="O1154" s="81" t="s">
        <v>352</v>
      </c>
      <c r="P1154" s="83">
        <v>42917.585717592592</v>
      </c>
      <c r="Q1154" s="81" t="s">
        <v>3781</v>
      </c>
      <c r="R1154" s="81"/>
      <c r="S1154" s="81"/>
      <c r="T1154" s="81" t="s">
        <v>4830</v>
      </c>
      <c r="U1154" s="83">
        <v>42917.585717592592</v>
      </c>
      <c r="V1154" s="85" t="s">
        <v>5966</v>
      </c>
      <c r="W1154" s="81"/>
      <c r="X1154" s="81"/>
      <c r="Y1154" s="84" t="s">
        <v>7957</v>
      </c>
      <c r="Z1154" s="81"/>
    </row>
    <row r="1155" spans="1:26" x14ac:dyDescent="0.25">
      <c r="A1155" s="66" t="s">
        <v>2552</v>
      </c>
      <c r="B1155" s="66" t="s">
        <v>3459</v>
      </c>
      <c r="C1155" s="67"/>
      <c r="D1155" s="68"/>
      <c r="E1155" s="69"/>
      <c r="F1155" s="70"/>
      <c r="G1155" s="67"/>
      <c r="H1155" s="71"/>
      <c r="I1155" s="72"/>
      <c r="J1155" s="72"/>
      <c r="K1155" s="36"/>
      <c r="L1155" s="79"/>
      <c r="M1155" s="79"/>
      <c r="N1155" s="74"/>
      <c r="O1155" s="81" t="s">
        <v>352</v>
      </c>
      <c r="P1155" s="83">
        <v>42917.585717592592</v>
      </c>
      <c r="Q1155" s="81" t="s">
        <v>3781</v>
      </c>
      <c r="R1155" s="81"/>
      <c r="S1155" s="81"/>
      <c r="T1155" s="81" t="s">
        <v>4830</v>
      </c>
      <c r="U1155" s="83">
        <v>42917.585717592592</v>
      </c>
      <c r="V1155" s="85" t="s">
        <v>5966</v>
      </c>
      <c r="W1155" s="81"/>
      <c r="X1155" s="81"/>
      <c r="Y1155" s="84" t="s">
        <v>7957</v>
      </c>
      <c r="Z1155" s="81"/>
    </row>
    <row r="1156" spans="1:26" x14ac:dyDescent="0.25">
      <c r="A1156" s="66" t="s">
        <v>2553</v>
      </c>
      <c r="B1156" s="66" t="s">
        <v>3403</v>
      </c>
      <c r="C1156" s="67"/>
      <c r="D1156" s="68"/>
      <c r="E1156" s="69"/>
      <c r="F1156" s="70"/>
      <c r="G1156" s="67"/>
      <c r="H1156" s="71"/>
      <c r="I1156" s="72"/>
      <c r="J1156" s="72"/>
      <c r="K1156" s="36"/>
      <c r="L1156" s="79"/>
      <c r="M1156" s="79"/>
      <c r="N1156" s="74"/>
      <c r="O1156" s="81" t="s">
        <v>352</v>
      </c>
      <c r="P1156" s="83">
        <v>42917.586215277777</v>
      </c>
      <c r="Q1156" s="81" t="s">
        <v>3629</v>
      </c>
      <c r="R1156" s="81"/>
      <c r="S1156" s="81"/>
      <c r="T1156" s="81" t="s">
        <v>4721</v>
      </c>
      <c r="U1156" s="83">
        <v>42917.586215277777</v>
      </c>
      <c r="V1156" s="85" t="s">
        <v>5967</v>
      </c>
      <c r="W1156" s="81"/>
      <c r="X1156" s="81"/>
      <c r="Y1156" s="84" t="s">
        <v>7958</v>
      </c>
      <c r="Z1156" s="81"/>
    </row>
    <row r="1157" spans="1:26" x14ac:dyDescent="0.25">
      <c r="A1157" s="66" t="s">
        <v>2554</v>
      </c>
      <c r="B1157" s="66" t="s">
        <v>3392</v>
      </c>
      <c r="C1157" s="67"/>
      <c r="D1157" s="68"/>
      <c r="E1157" s="69"/>
      <c r="F1157" s="70"/>
      <c r="G1157" s="67"/>
      <c r="H1157" s="71"/>
      <c r="I1157" s="72"/>
      <c r="J1157" s="72"/>
      <c r="K1157" s="36"/>
      <c r="L1157" s="79"/>
      <c r="M1157" s="79"/>
      <c r="N1157" s="74"/>
      <c r="O1157" s="81" t="s">
        <v>352</v>
      </c>
      <c r="P1157" s="83">
        <v>42917.586261574077</v>
      </c>
      <c r="Q1157" s="81" t="s">
        <v>3591</v>
      </c>
      <c r="R1157" s="81"/>
      <c r="S1157" s="81"/>
      <c r="T1157" s="81" t="s">
        <v>4719</v>
      </c>
      <c r="U1157" s="83">
        <v>42917.586261574077</v>
      </c>
      <c r="V1157" s="85" t="s">
        <v>5968</v>
      </c>
      <c r="W1157" s="81"/>
      <c r="X1157" s="81"/>
      <c r="Y1157" s="84" t="s">
        <v>7959</v>
      </c>
      <c r="Z1157" s="81"/>
    </row>
    <row r="1158" spans="1:26" x14ac:dyDescent="0.25">
      <c r="A1158" s="66" t="s">
        <v>2555</v>
      </c>
      <c r="B1158" s="66" t="s">
        <v>2892</v>
      </c>
      <c r="C1158" s="67"/>
      <c r="D1158" s="68"/>
      <c r="E1158" s="69"/>
      <c r="F1158" s="70"/>
      <c r="G1158" s="67"/>
      <c r="H1158" s="71"/>
      <c r="I1158" s="72"/>
      <c r="J1158" s="72"/>
      <c r="K1158" s="36"/>
      <c r="L1158" s="79"/>
      <c r="M1158" s="79"/>
      <c r="N1158" s="74"/>
      <c r="O1158" s="81" t="s">
        <v>352</v>
      </c>
      <c r="P1158" s="83">
        <v>42917.586354166669</v>
      </c>
      <c r="Q1158" s="81" t="s">
        <v>3757</v>
      </c>
      <c r="R1158" s="81"/>
      <c r="S1158" s="81"/>
      <c r="T1158" s="81" t="s">
        <v>4730</v>
      </c>
      <c r="U1158" s="83">
        <v>42917.586354166669</v>
      </c>
      <c r="V1158" s="85" t="s">
        <v>5969</v>
      </c>
      <c r="W1158" s="81"/>
      <c r="X1158" s="81"/>
      <c r="Y1158" s="84" t="s">
        <v>7960</v>
      </c>
      <c r="Z1158" s="81"/>
    </row>
    <row r="1159" spans="1:26" x14ac:dyDescent="0.25">
      <c r="A1159" s="66" t="s">
        <v>2556</v>
      </c>
      <c r="B1159" s="66" t="s">
        <v>3392</v>
      </c>
      <c r="C1159" s="67"/>
      <c r="D1159" s="68"/>
      <c r="E1159" s="69"/>
      <c r="F1159" s="70"/>
      <c r="G1159" s="67"/>
      <c r="H1159" s="71"/>
      <c r="I1159" s="72"/>
      <c r="J1159" s="72"/>
      <c r="K1159" s="36"/>
      <c r="L1159" s="79"/>
      <c r="M1159" s="79"/>
      <c r="N1159" s="74"/>
      <c r="O1159" s="81" t="s">
        <v>352</v>
      </c>
      <c r="P1159" s="83">
        <v>42917.586539351854</v>
      </c>
      <c r="Q1159" s="81" t="s">
        <v>3591</v>
      </c>
      <c r="R1159" s="81"/>
      <c r="S1159" s="81"/>
      <c r="T1159" s="81" t="s">
        <v>4719</v>
      </c>
      <c r="U1159" s="83">
        <v>42917.586539351854</v>
      </c>
      <c r="V1159" s="85" t="s">
        <v>5970</v>
      </c>
      <c r="W1159" s="81"/>
      <c r="X1159" s="81"/>
      <c r="Y1159" s="84" t="s">
        <v>7961</v>
      </c>
      <c r="Z1159" s="81"/>
    </row>
    <row r="1160" spans="1:26" x14ac:dyDescent="0.25">
      <c r="A1160" s="66" t="s">
        <v>2557</v>
      </c>
      <c r="B1160" s="66" t="s">
        <v>259</v>
      </c>
      <c r="C1160" s="67"/>
      <c r="D1160" s="68"/>
      <c r="E1160" s="69"/>
      <c r="F1160" s="70"/>
      <c r="G1160" s="67"/>
      <c r="H1160" s="71"/>
      <c r="I1160" s="72"/>
      <c r="J1160" s="72"/>
      <c r="K1160" s="36"/>
      <c r="L1160" s="79"/>
      <c r="M1160" s="79"/>
      <c r="N1160" s="74"/>
      <c r="O1160" s="81" t="s">
        <v>352</v>
      </c>
      <c r="P1160" s="83">
        <v>42917.587048611109</v>
      </c>
      <c r="Q1160" s="81" t="s">
        <v>3912</v>
      </c>
      <c r="R1160" s="85" t="s">
        <v>4495</v>
      </c>
      <c r="S1160" s="81" t="s">
        <v>364</v>
      </c>
      <c r="T1160" s="81" t="s">
        <v>4871</v>
      </c>
      <c r="U1160" s="83">
        <v>42917.587048611109</v>
      </c>
      <c r="V1160" s="85" t="s">
        <v>5971</v>
      </c>
      <c r="W1160" s="81"/>
      <c r="X1160" s="81"/>
      <c r="Y1160" s="84" t="s">
        <v>7962</v>
      </c>
      <c r="Z1160" s="81"/>
    </row>
    <row r="1161" spans="1:26" x14ac:dyDescent="0.25">
      <c r="A1161" s="66" t="s">
        <v>2558</v>
      </c>
      <c r="B1161" s="66" t="s">
        <v>2558</v>
      </c>
      <c r="C1161" s="67"/>
      <c r="D1161" s="68"/>
      <c r="E1161" s="69"/>
      <c r="F1161" s="70"/>
      <c r="G1161" s="67"/>
      <c r="H1161" s="71"/>
      <c r="I1161" s="72"/>
      <c r="J1161" s="72"/>
      <c r="K1161" s="36"/>
      <c r="L1161" s="79"/>
      <c r="M1161" s="79"/>
      <c r="N1161" s="74"/>
      <c r="O1161" s="81" t="s">
        <v>179</v>
      </c>
      <c r="P1161" s="83">
        <v>42917.323287037034</v>
      </c>
      <c r="Q1161" s="81" t="s">
        <v>3921</v>
      </c>
      <c r="R1161" s="85" t="s">
        <v>4498</v>
      </c>
      <c r="S1161" s="81" t="s">
        <v>4704</v>
      </c>
      <c r="T1161" s="81" t="s">
        <v>4871</v>
      </c>
      <c r="U1161" s="83">
        <v>42917.323287037034</v>
      </c>
      <c r="V1161" s="85" t="s">
        <v>5972</v>
      </c>
      <c r="W1161" s="81"/>
      <c r="X1161" s="81"/>
      <c r="Y1161" s="84" t="s">
        <v>7963</v>
      </c>
      <c r="Z1161" s="81"/>
    </row>
    <row r="1162" spans="1:26" x14ac:dyDescent="0.25">
      <c r="A1162" s="66" t="s">
        <v>2558</v>
      </c>
      <c r="B1162" s="66" t="s">
        <v>282</v>
      </c>
      <c r="C1162" s="67"/>
      <c r="D1162" s="68"/>
      <c r="E1162" s="69"/>
      <c r="F1162" s="70"/>
      <c r="G1162" s="67"/>
      <c r="H1162" s="71"/>
      <c r="I1162" s="72"/>
      <c r="J1162" s="72"/>
      <c r="K1162" s="36"/>
      <c r="L1162" s="79"/>
      <c r="M1162" s="79"/>
      <c r="N1162" s="74"/>
      <c r="O1162" s="81" t="s">
        <v>352</v>
      </c>
      <c r="P1162" s="83">
        <v>42917.587152777778</v>
      </c>
      <c r="Q1162" s="81" t="s">
        <v>3922</v>
      </c>
      <c r="R1162" s="85" t="s">
        <v>4499</v>
      </c>
      <c r="S1162" s="81" t="s">
        <v>4704</v>
      </c>
      <c r="T1162" s="81" t="s">
        <v>4892</v>
      </c>
      <c r="U1162" s="83">
        <v>42917.587152777778</v>
      </c>
      <c r="V1162" s="85" t="s">
        <v>5973</v>
      </c>
      <c r="W1162" s="81"/>
      <c r="X1162" s="81"/>
      <c r="Y1162" s="84" t="s">
        <v>7964</v>
      </c>
      <c r="Z1162" s="81"/>
    </row>
    <row r="1163" spans="1:26" x14ac:dyDescent="0.25">
      <c r="A1163" s="66" t="s">
        <v>2559</v>
      </c>
      <c r="B1163" s="66" t="s">
        <v>282</v>
      </c>
      <c r="C1163" s="67"/>
      <c r="D1163" s="68"/>
      <c r="E1163" s="69"/>
      <c r="F1163" s="70"/>
      <c r="G1163" s="67"/>
      <c r="H1163" s="71"/>
      <c r="I1163" s="72"/>
      <c r="J1163" s="72"/>
      <c r="K1163" s="36"/>
      <c r="L1163" s="79"/>
      <c r="M1163" s="79"/>
      <c r="N1163" s="74"/>
      <c r="O1163" s="81" t="s">
        <v>352</v>
      </c>
      <c r="P1163" s="83">
        <v>42917.588356481479</v>
      </c>
      <c r="Q1163" s="81" t="s">
        <v>3920</v>
      </c>
      <c r="R1163" s="81"/>
      <c r="S1163" s="81"/>
      <c r="T1163" s="81" t="s">
        <v>4719</v>
      </c>
      <c r="U1163" s="83">
        <v>42917.588356481479</v>
      </c>
      <c r="V1163" s="85" t="s">
        <v>5974</v>
      </c>
      <c r="W1163" s="81"/>
      <c r="X1163" s="81"/>
      <c r="Y1163" s="84" t="s">
        <v>7965</v>
      </c>
      <c r="Z1163" s="81"/>
    </row>
    <row r="1164" spans="1:26" x14ac:dyDescent="0.25">
      <c r="A1164" s="66" t="s">
        <v>2559</v>
      </c>
      <c r="B1164" s="66" t="s">
        <v>3344</v>
      </c>
      <c r="C1164" s="67"/>
      <c r="D1164" s="68"/>
      <c r="E1164" s="69"/>
      <c r="F1164" s="70"/>
      <c r="G1164" s="67"/>
      <c r="H1164" s="71"/>
      <c r="I1164" s="72"/>
      <c r="J1164" s="72"/>
      <c r="K1164" s="36"/>
      <c r="L1164" s="79"/>
      <c r="M1164" s="79"/>
      <c r="N1164" s="74"/>
      <c r="O1164" s="81" t="s">
        <v>352</v>
      </c>
      <c r="P1164" s="83">
        <v>42917.588356481479</v>
      </c>
      <c r="Q1164" s="81" t="s">
        <v>3920</v>
      </c>
      <c r="R1164" s="81"/>
      <c r="S1164" s="81"/>
      <c r="T1164" s="81" t="s">
        <v>4719</v>
      </c>
      <c r="U1164" s="83">
        <v>42917.588356481479</v>
      </c>
      <c r="V1164" s="85" t="s">
        <v>5974</v>
      </c>
      <c r="W1164" s="81"/>
      <c r="X1164" s="81"/>
      <c r="Y1164" s="84" t="s">
        <v>7965</v>
      </c>
      <c r="Z1164" s="81"/>
    </row>
    <row r="1165" spans="1:26" x14ac:dyDescent="0.25">
      <c r="A1165" s="66" t="s">
        <v>2560</v>
      </c>
      <c r="B1165" s="66" t="s">
        <v>3420</v>
      </c>
      <c r="C1165" s="67"/>
      <c r="D1165" s="68"/>
      <c r="E1165" s="69"/>
      <c r="F1165" s="70"/>
      <c r="G1165" s="67"/>
      <c r="H1165" s="71"/>
      <c r="I1165" s="72"/>
      <c r="J1165" s="72"/>
      <c r="K1165" s="36"/>
      <c r="L1165" s="79"/>
      <c r="M1165" s="79"/>
      <c r="N1165" s="74"/>
      <c r="O1165" s="81" t="s">
        <v>352</v>
      </c>
      <c r="P1165" s="83">
        <v>42917.589120370372</v>
      </c>
      <c r="Q1165" s="81" t="s">
        <v>3653</v>
      </c>
      <c r="R1165" s="81"/>
      <c r="S1165" s="81"/>
      <c r="T1165" s="81" t="s">
        <v>4719</v>
      </c>
      <c r="U1165" s="83">
        <v>42917.589120370372</v>
      </c>
      <c r="V1165" s="85" t="s">
        <v>5975</v>
      </c>
      <c r="W1165" s="81"/>
      <c r="X1165" s="81"/>
      <c r="Y1165" s="84" t="s">
        <v>7966</v>
      </c>
      <c r="Z1165" s="81"/>
    </row>
    <row r="1166" spans="1:26" x14ac:dyDescent="0.25">
      <c r="A1166" s="66" t="s">
        <v>2561</v>
      </c>
      <c r="B1166" s="66" t="s">
        <v>3392</v>
      </c>
      <c r="C1166" s="67"/>
      <c r="D1166" s="68"/>
      <c r="E1166" s="69"/>
      <c r="F1166" s="70"/>
      <c r="G1166" s="67"/>
      <c r="H1166" s="71"/>
      <c r="I1166" s="72"/>
      <c r="J1166" s="72"/>
      <c r="K1166" s="36"/>
      <c r="L1166" s="79"/>
      <c r="M1166" s="79"/>
      <c r="N1166" s="74"/>
      <c r="O1166" s="81" t="s">
        <v>352</v>
      </c>
      <c r="P1166" s="83">
        <v>42917.590127314812</v>
      </c>
      <c r="Q1166" s="81" t="s">
        <v>3591</v>
      </c>
      <c r="R1166" s="81"/>
      <c r="S1166" s="81"/>
      <c r="T1166" s="81" t="s">
        <v>4719</v>
      </c>
      <c r="U1166" s="83">
        <v>42917.590127314812</v>
      </c>
      <c r="V1166" s="85" t="s">
        <v>5976</v>
      </c>
      <c r="W1166" s="81"/>
      <c r="X1166" s="81"/>
      <c r="Y1166" s="84" t="s">
        <v>7967</v>
      </c>
      <c r="Z1166" s="81"/>
    </row>
    <row r="1167" spans="1:26" x14ac:dyDescent="0.25">
      <c r="A1167" s="66" t="s">
        <v>2562</v>
      </c>
      <c r="B1167" s="66" t="s">
        <v>3497</v>
      </c>
      <c r="C1167" s="67"/>
      <c r="D1167" s="68"/>
      <c r="E1167" s="69"/>
      <c r="F1167" s="70"/>
      <c r="G1167" s="67"/>
      <c r="H1167" s="71"/>
      <c r="I1167" s="72"/>
      <c r="J1167" s="72"/>
      <c r="K1167" s="36"/>
      <c r="L1167" s="79"/>
      <c r="M1167" s="79"/>
      <c r="N1167" s="74"/>
      <c r="O1167" s="81" t="s">
        <v>352</v>
      </c>
      <c r="P1167" s="83">
        <v>42917.590995370374</v>
      </c>
      <c r="Q1167" s="81" t="s">
        <v>3923</v>
      </c>
      <c r="R1167" s="81"/>
      <c r="S1167" s="81"/>
      <c r="T1167" s="81" t="s">
        <v>4893</v>
      </c>
      <c r="U1167" s="83">
        <v>42917.590995370374</v>
      </c>
      <c r="V1167" s="85" t="s">
        <v>5977</v>
      </c>
      <c r="W1167" s="81"/>
      <c r="X1167" s="81"/>
      <c r="Y1167" s="84" t="s">
        <v>7968</v>
      </c>
      <c r="Z1167" s="81"/>
    </row>
    <row r="1168" spans="1:26" x14ac:dyDescent="0.25">
      <c r="A1168" s="66" t="s">
        <v>2563</v>
      </c>
      <c r="B1168" s="66" t="s">
        <v>295</v>
      </c>
      <c r="C1168" s="67"/>
      <c r="D1168" s="68"/>
      <c r="E1168" s="69"/>
      <c r="F1168" s="70"/>
      <c r="G1168" s="67"/>
      <c r="H1168" s="71"/>
      <c r="I1168" s="72"/>
      <c r="J1168" s="72"/>
      <c r="K1168" s="36"/>
      <c r="L1168" s="79"/>
      <c r="M1168" s="79"/>
      <c r="N1168" s="74"/>
      <c r="O1168" s="81" t="s">
        <v>352</v>
      </c>
      <c r="P1168" s="83">
        <v>42917.326226851852</v>
      </c>
      <c r="Q1168" s="81" t="s">
        <v>3924</v>
      </c>
      <c r="R1168" s="81"/>
      <c r="S1168" s="81"/>
      <c r="T1168" s="81" t="s">
        <v>4893</v>
      </c>
      <c r="U1168" s="83">
        <v>42917.326226851852</v>
      </c>
      <c r="V1168" s="85" t="s">
        <v>5978</v>
      </c>
      <c r="W1168" s="81"/>
      <c r="X1168" s="81"/>
      <c r="Y1168" s="84" t="s">
        <v>7969</v>
      </c>
      <c r="Z1168" s="81"/>
    </row>
    <row r="1169" spans="1:26" x14ac:dyDescent="0.25">
      <c r="A1169" s="66" t="s">
        <v>2563</v>
      </c>
      <c r="B1169" s="66" t="s">
        <v>282</v>
      </c>
      <c r="C1169" s="67"/>
      <c r="D1169" s="68"/>
      <c r="E1169" s="69"/>
      <c r="F1169" s="70"/>
      <c r="G1169" s="67"/>
      <c r="H1169" s="71"/>
      <c r="I1169" s="72"/>
      <c r="J1169" s="72"/>
      <c r="K1169" s="36"/>
      <c r="L1169" s="79"/>
      <c r="M1169" s="79"/>
      <c r="N1169" s="74"/>
      <c r="O1169" s="81" t="s">
        <v>352</v>
      </c>
      <c r="P1169" s="83">
        <v>42917.326226851852</v>
      </c>
      <c r="Q1169" s="81" t="s">
        <v>3924</v>
      </c>
      <c r="R1169" s="81"/>
      <c r="S1169" s="81"/>
      <c r="T1169" s="81" t="s">
        <v>4893</v>
      </c>
      <c r="U1169" s="83">
        <v>42917.326226851852</v>
      </c>
      <c r="V1169" s="85" t="s">
        <v>5978</v>
      </c>
      <c r="W1169" s="81"/>
      <c r="X1169" s="81"/>
      <c r="Y1169" s="84" t="s">
        <v>7969</v>
      </c>
      <c r="Z1169" s="81"/>
    </row>
    <row r="1170" spans="1:26" x14ac:dyDescent="0.25">
      <c r="A1170" s="66" t="s">
        <v>2562</v>
      </c>
      <c r="B1170" s="66" t="s">
        <v>2563</v>
      </c>
      <c r="C1170" s="67"/>
      <c r="D1170" s="68"/>
      <c r="E1170" s="69"/>
      <c r="F1170" s="70"/>
      <c r="G1170" s="67"/>
      <c r="H1170" s="71"/>
      <c r="I1170" s="72"/>
      <c r="J1170" s="72"/>
      <c r="K1170" s="36"/>
      <c r="L1170" s="79"/>
      <c r="M1170" s="79"/>
      <c r="N1170" s="74"/>
      <c r="O1170" s="81" t="s">
        <v>352</v>
      </c>
      <c r="P1170" s="83">
        <v>42917.590995370374</v>
      </c>
      <c r="Q1170" s="81" t="s">
        <v>3923</v>
      </c>
      <c r="R1170" s="81"/>
      <c r="S1170" s="81"/>
      <c r="T1170" s="81" t="s">
        <v>4893</v>
      </c>
      <c r="U1170" s="83">
        <v>42917.590995370374</v>
      </c>
      <c r="V1170" s="85" t="s">
        <v>5977</v>
      </c>
      <c r="W1170" s="81"/>
      <c r="X1170" s="81"/>
      <c r="Y1170" s="84" t="s">
        <v>7968</v>
      </c>
      <c r="Z1170" s="81"/>
    </row>
    <row r="1171" spans="1:26" x14ac:dyDescent="0.25">
      <c r="A1171" s="66" t="s">
        <v>2564</v>
      </c>
      <c r="B1171" s="66" t="s">
        <v>341</v>
      </c>
      <c r="C1171" s="67"/>
      <c r="D1171" s="68"/>
      <c r="E1171" s="69"/>
      <c r="F1171" s="70"/>
      <c r="G1171" s="67"/>
      <c r="H1171" s="71"/>
      <c r="I1171" s="72"/>
      <c r="J1171" s="72"/>
      <c r="K1171" s="36"/>
      <c r="L1171" s="79"/>
      <c r="M1171" s="79"/>
      <c r="N1171" s="74"/>
      <c r="O1171" s="81" t="s">
        <v>352</v>
      </c>
      <c r="P1171" s="83">
        <v>42917.592465277776</v>
      </c>
      <c r="Q1171" s="81" t="s">
        <v>3781</v>
      </c>
      <c r="R1171" s="81"/>
      <c r="S1171" s="81"/>
      <c r="T1171" s="81" t="s">
        <v>4830</v>
      </c>
      <c r="U1171" s="83">
        <v>42917.592465277776</v>
      </c>
      <c r="V1171" s="85" t="s">
        <v>5979</v>
      </c>
      <c r="W1171" s="81"/>
      <c r="X1171" s="81"/>
      <c r="Y1171" s="84" t="s">
        <v>7970</v>
      </c>
      <c r="Z1171" s="81"/>
    </row>
    <row r="1172" spans="1:26" x14ac:dyDescent="0.25">
      <c r="A1172" s="66" t="s">
        <v>2564</v>
      </c>
      <c r="B1172" s="66" t="s">
        <v>282</v>
      </c>
      <c r="C1172" s="67"/>
      <c r="D1172" s="68"/>
      <c r="E1172" s="69"/>
      <c r="F1172" s="70"/>
      <c r="G1172" s="67"/>
      <c r="H1172" s="71"/>
      <c r="I1172" s="72"/>
      <c r="J1172" s="72"/>
      <c r="K1172" s="36"/>
      <c r="L1172" s="79"/>
      <c r="M1172" s="79"/>
      <c r="N1172" s="74"/>
      <c r="O1172" s="81" t="s">
        <v>352</v>
      </c>
      <c r="P1172" s="83">
        <v>42917.592465277776</v>
      </c>
      <c r="Q1172" s="81" t="s">
        <v>3781</v>
      </c>
      <c r="R1172" s="81"/>
      <c r="S1172" s="81"/>
      <c r="T1172" s="81" t="s">
        <v>4830</v>
      </c>
      <c r="U1172" s="83">
        <v>42917.592465277776</v>
      </c>
      <c r="V1172" s="85" t="s">
        <v>5979</v>
      </c>
      <c r="W1172" s="81"/>
      <c r="X1172" s="81"/>
      <c r="Y1172" s="84" t="s">
        <v>7970</v>
      </c>
      <c r="Z1172" s="81"/>
    </row>
    <row r="1173" spans="1:26" x14ac:dyDescent="0.25">
      <c r="A1173" s="66" t="s">
        <v>2564</v>
      </c>
      <c r="B1173" s="66" t="s">
        <v>287</v>
      </c>
      <c r="C1173" s="67"/>
      <c r="D1173" s="68"/>
      <c r="E1173" s="69"/>
      <c r="F1173" s="70"/>
      <c r="G1173" s="67"/>
      <c r="H1173" s="71"/>
      <c r="I1173" s="72"/>
      <c r="J1173" s="72"/>
      <c r="K1173" s="36"/>
      <c r="L1173" s="79"/>
      <c r="M1173" s="79"/>
      <c r="N1173" s="74"/>
      <c r="O1173" s="81" t="s">
        <v>352</v>
      </c>
      <c r="P1173" s="83">
        <v>42917.592465277776</v>
      </c>
      <c r="Q1173" s="81" t="s">
        <v>3781</v>
      </c>
      <c r="R1173" s="81"/>
      <c r="S1173" s="81"/>
      <c r="T1173" s="81" t="s">
        <v>4830</v>
      </c>
      <c r="U1173" s="83">
        <v>42917.592465277776</v>
      </c>
      <c r="V1173" s="85" t="s">
        <v>5979</v>
      </c>
      <c r="W1173" s="81"/>
      <c r="X1173" s="81"/>
      <c r="Y1173" s="84" t="s">
        <v>7970</v>
      </c>
      <c r="Z1173" s="81"/>
    </row>
    <row r="1174" spans="1:26" x14ac:dyDescent="0.25">
      <c r="A1174" s="66" t="s">
        <v>2564</v>
      </c>
      <c r="B1174" s="66" t="s">
        <v>3459</v>
      </c>
      <c r="C1174" s="67"/>
      <c r="D1174" s="68"/>
      <c r="E1174" s="69"/>
      <c r="F1174" s="70"/>
      <c r="G1174" s="67"/>
      <c r="H1174" s="71"/>
      <c r="I1174" s="72"/>
      <c r="J1174" s="72"/>
      <c r="K1174" s="36"/>
      <c r="L1174" s="79"/>
      <c r="M1174" s="79"/>
      <c r="N1174" s="74"/>
      <c r="O1174" s="81" t="s">
        <v>352</v>
      </c>
      <c r="P1174" s="83">
        <v>42917.592465277776</v>
      </c>
      <c r="Q1174" s="81" t="s">
        <v>3781</v>
      </c>
      <c r="R1174" s="81"/>
      <c r="S1174" s="81"/>
      <c r="T1174" s="81" t="s">
        <v>4830</v>
      </c>
      <c r="U1174" s="83">
        <v>42917.592465277776</v>
      </c>
      <c r="V1174" s="85" t="s">
        <v>5979</v>
      </c>
      <c r="W1174" s="81"/>
      <c r="X1174" s="81"/>
      <c r="Y1174" s="84" t="s">
        <v>7970</v>
      </c>
      <c r="Z1174" s="81"/>
    </row>
    <row r="1175" spans="1:26" x14ac:dyDescent="0.25">
      <c r="A1175" s="66" t="s">
        <v>2565</v>
      </c>
      <c r="B1175" s="66" t="s">
        <v>282</v>
      </c>
      <c r="C1175" s="67"/>
      <c r="D1175" s="68"/>
      <c r="E1175" s="69"/>
      <c r="F1175" s="70"/>
      <c r="G1175" s="67"/>
      <c r="H1175" s="71"/>
      <c r="I1175" s="72"/>
      <c r="J1175" s="72"/>
      <c r="K1175" s="36"/>
      <c r="L1175" s="79"/>
      <c r="M1175" s="79"/>
      <c r="N1175" s="74"/>
      <c r="O1175" s="81" t="s">
        <v>352</v>
      </c>
      <c r="P1175" s="83">
        <v>42917.592476851853</v>
      </c>
      <c r="Q1175" s="81" t="s">
        <v>3735</v>
      </c>
      <c r="R1175" s="85" t="s">
        <v>4442</v>
      </c>
      <c r="S1175" s="81" t="s">
        <v>372</v>
      </c>
      <c r="T1175" s="81" t="s">
        <v>4719</v>
      </c>
      <c r="U1175" s="83">
        <v>42917.592476851853</v>
      </c>
      <c r="V1175" s="85" t="s">
        <v>5980</v>
      </c>
      <c r="W1175" s="81"/>
      <c r="X1175" s="81"/>
      <c r="Y1175" s="84" t="s">
        <v>7971</v>
      </c>
      <c r="Z1175" s="81"/>
    </row>
    <row r="1176" spans="1:26" x14ac:dyDescent="0.25">
      <c r="A1176" s="66" t="s">
        <v>2565</v>
      </c>
      <c r="B1176" s="66" t="s">
        <v>312</v>
      </c>
      <c r="C1176" s="67"/>
      <c r="D1176" s="68"/>
      <c r="E1176" s="69"/>
      <c r="F1176" s="70"/>
      <c r="G1176" s="67"/>
      <c r="H1176" s="71"/>
      <c r="I1176" s="72"/>
      <c r="J1176" s="72"/>
      <c r="K1176" s="36"/>
      <c r="L1176" s="79"/>
      <c r="M1176" s="79"/>
      <c r="N1176" s="74"/>
      <c r="O1176" s="81" t="s">
        <v>352</v>
      </c>
      <c r="P1176" s="83">
        <v>42917.592476851853</v>
      </c>
      <c r="Q1176" s="81" t="s">
        <v>3735</v>
      </c>
      <c r="R1176" s="85" t="s">
        <v>4442</v>
      </c>
      <c r="S1176" s="81" t="s">
        <v>372</v>
      </c>
      <c r="T1176" s="81" t="s">
        <v>4719</v>
      </c>
      <c r="U1176" s="83">
        <v>42917.592476851853</v>
      </c>
      <c r="V1176" s="85" t="s">
        <v>5980</v>
      </c>
      <c r="W1176" s="81"/>
      <c r="X1176" s="81"/>
      <c r="Y1176" s="84" t="s">
        <v>7971</v>
      </c>
      <c r="Z1176" s="81"/>
    </row>
    <row r="1177" spans="1:26" x14ac:dyDescent="0.25">
      <c r="A1177" s="66" t="s">
        <v>2566</v>
      </c>
      <c r="B1177" s="66" t="s">
        <v>282</v>
      </c>
      <c r="C1177" s="67"/>
      <c r="D1177" s="68"/>
      <c r="E1177" s="69"/>
      <c r="F1177" s="70"/>
      <c r="G1177" s="67"/>
      <c r="H1177" s="71"/>
      <c r="I1177" s="72"/>
      <c r="J1177" s="72"/>
      <c r="K1177" s="36"/>
      <c r="L1177" s="79"/>
      <c r="M1177" s="79"/>
      <c r="N1177" s="74"/>
      <c r="O1177" s="81" t="s">
        <v>352</v>
      </c>
      <c r="P1177" s="83">
        <v>42917.409803240742</v>
      </c>
      <c r="Q1177" s="81" t="s">
        <v>3925</v>
      </c>
      <c r="R1177" s="85" t="s">
        <v>4500</v>
      </c>
      <c r="S1177" s="81" t="s">
        <v>372</v>
      </c>
      <c r="T1177" s="81" t="s">
        <v>4721</v>
      </c>
      <c r="U1177" s="83">
        <v>42917.409803240742</v>
      </c>
      <c r="V1177" s="85" t="s">
        <v>5981</v>
      </c>
      <c r="W1177" s="81"/>
      <c r="X1177" s="81"/>
      <c r="Y1177" s="84" t="s">
        <v>7972</v>
      </c>
      <c r="Z1177" s="81"/>
    </row>
    <row r="1178" spans="1:26" x14ac:dyDescent="0.25">
      <c r="A1178" s="66" t="s">
        <v>2566</v>
      </c>
      <c r="B1178" s="66" t="s">
        <v>312</v>
      </c>
      <c r="C1178" s="67"/>
      <c r="D1178" s="68"/>
      <c r="E1178" s="69"/>
      <c r="F1178" s="70"/>
      <c r="G1178" s="67"/>
      <c r="H1178" s="71"/>
      <c r="I1178" s="72"/>
      <c r="J1178" s="72"/>
      <c r="K1178" s="36"/>
      <c r="L1178" s="79"/>
      <c r="M1178" s="79"/>
      <c r="N1178" s="74"/>
      <c r="O1178" s="81" t="s">
        <v>352</v>
      </c>
      <c r="P1178" s="83">
        <v>42917.409803240742</v>
      </c>
      <c r="Q1178" s="81" t="s">
        <v>3925</v>
      </c>
      <c r="R1178" s="85" t="s">
        <v>4500</v>
      </c>
      <c r="S1178" s="81" t="s">
        <v>372</v>
      </c>
      <c r="T1178" s="81" t="s">
        <v>4721</v>
      </c>
      <c r="U1178" s="83">
        <v>42917.409803240742</v>
      </c>
      <c r="V1178" s="85" t="s">
        <v>5981</v>
      </c>
      <c r="W1178" s="81"/>
      <c r="X1178" s="81"/>
      <c r="Y1178" s="84" t="s">
        <v>7972</v>
      </c>
      <c r="Z1178" s="81"/>
    </row>
    <row r="1179" spans="1:26" x14ac:dyDescent="0.25">
      <c r="A1179" s="66" t="s">
        <v>2566</v>
      </c>
      <c r="B1179" s="66" t="s">
        <v>312</v>
      </c>
      <c r="C1179" s="67"/>
      <c r="D1179" s="68"/>
      <c r="E1179" s="69"/>
      <c r="F1179" s="70"/>
      <c r="G1179" s="67"/>
      <c r="H1179" s="71"/>
      <c r="I1179" s="72"/>
      <c r="J1179" s="72"/>
      <c r="K1179" s="36"/>
      <c r="L1179" s="79"/>
      <c r="M1179" s="79"/>
      <c r="N1179" s="74"/>
      <c r="O1179" s="81" t="s">
        <v>352</v>
      </c>
      <c r="P1179" s="83">
        <v>42917.4608912037</v>
      </c>
      <c r="Q1179" s="81" t="s">
        <v>3801</v>
      </c>
      <c r="R1179" s="85" t="s">
        <v>4466</v>
      </c>
      <c r="S1179" s="81" t="s">
        <v>372</v>
      </c>
      <c r="T1179" s="81" t="s">
        <v>4723</v>
      </c>
      <c r="U1179" s="83">
        <v>42917.4608912037</v>
      </c>
      <c r="V1179" s="85" t="s">
        <v>5982</v>
      </c>
      <c r="W1179" s="81"/>
      <c r="X1179" s="81"/>
      <c r="Y1179" s="84" t="s">
        <v>7973</v>
      </c>
      <c r="Z1179" s="81"/>
    </row>
    <row r="1180" spans="1:26" x14ac:dyDescent="0.25">
      <c r="A1180" s="66" t="s">
        <v>2566</v>
      </c>
      <c r="B1180" s="66" t="s">
        <v>282</v>
      </c>
      <c r="C1180" s="67"/>
      <c r="D1180" s="68"/>
      <c r="E1180" s="69"/>
      <c r="F1180" s="70"/>
      <c r="G1180" s="67"/>
      <c r="H1180" s="71"/>
      <c r="I1180" s="72"/>
      <c r="J1180" s="72"/>
      <c r="K1180" s="36"/>
      <c r="L1180" s="79"/>
      <c r="M1180" s="79"/>
      <c r="N1180" s="74"/>
      <c r="O1180" s="81" t="s">
        <v>352</v>
      </c>
      <c r="P1180" s="83">
        <v>42917.592893518522</v>
      </c>
      <c r="Q1180" s="81" t="s">
        <v>3872</v>
      </c>
      <c r="R1180" s="81"/>
      <c r="S1180" s="81"/>
      <c r="T1180" s="81" t="s">
        <v>4875</v>
      </c>
      <c r="U1180" s="83">
        <v>42917.592893518522</v>
      </c>
      <c r="V1180" s="85" t="s">
        <v>5983</v>
      </c>
      <c r="W1180" s="81"/>
      <c r="X1180" s="81"/>
      <c r="Y1180" s="84" t="s">
        <v>7974</v>
      </c>
      <c r="Z1180" s="81"/>
    </row>
    <row r="1181" spans="1:26" x14ac:dyDescent="0.25">
      <c r="A1181" s="66" t="s">
        <v>2566</v>
      </c>
      <c r="B1181" s="66" t="s">
        <v>287</v>
      </c>
      <c r="C1181" s="67"/>
      <c r="D1181" s="68"/>
      <c r="E1181" s="69"/>
      <c r="F1181" s="70"/>
      <c r="G1181" s="67"/>
      <c r="H1181" s="71"/>
      <c r="I1181" s="72"/>
      <c r="J1181" s="72"/>
      <c r="K1181" s="36"/>
      <c r="L1181" s="79"/>
      <c r="M1181" s="79"/>
      <c r="N1181" s="74"/>
      <c r="O1181" s="81" t="s">
        <v>352</v>
      </c>
      <c r="P1181" s="83">
        <v>42917.592893518522</v>
      </c>
      <c r="Q1181" s="81" t="s">
        <v>3872</v>
      </c>
      <c r="R1181" s="81"/>
      <c r="S1181" s="81"/>
      <c r="T1181" s="81" t="s">
        <v>4875</v>
      </c>
      <c r="U1181" s="83">
        <v>42917.592893518522</v>
      </c>
      <c r="V1181" s="85" t="s">
        <v>5983</v>
      </c>
      <c r="W1181" s="81"/>
      <c r="X1181" s="81"/>
      <c r="Y1181" s="84" t="s">
        <v>7974</v>
      </c>
      <c r="Z1181" s="81"/>
    </row>
    <row r="1182" spans="1:26" x14ac:dyDescent="0.25">
      <c r="A1182" s="66" t="s">
        <v>2566</v>
      </c>
      <c r="B1182" s="66" t="s">
        <v>329</v>
      </c>
      <c r="C1182" s="67"/>
      <c r="D1182" s="68"/>
      <c r="E1182" s="69"/>
      <c r="F1182" s="70"/>
      <c r="G1182" s="67"/>
      <c r="H1182" s="71"/>
      <c r="I1182" s="72"/>
      <c r="J1182" s="72"/>
      <c r="K1182" s="36"/>
      <c r="L1182" s="79"/>
      <c r="M1182" s="79"/>
      <c r="N1182" s="74"/>
      <c r="O1182" s="81" t="s">
        <v>352</v>
      </c>
      <c r="P1182" s="83">
        <v>42917.592893518522</v>
      </c>
      <c r="Q1182" s="81" t="s">
        <v>3872</v>
      </c>
      <c r="R1182" s="81"/>
      <c r="S1182" s="81"/>
      <c r="T1182" s="81" t="s">
        <v>4875</v>
      </c>
      <c r="U1182" s="83">
        <v>42917.592893518522</v>
      </c>
      <c r="V1182" s="85" t="s">
        <v>5983</v>
      </c>
      <c r="W1182" s="81"/>
      <c r="X1182" s="81"/>
      <c r="Y1182" s="84" t="s">
        <v>7974</v>
      </c>
      <c r="Z1182" s="81"/>
    </row>
    <row r="1183" spans="1:26" x14ac:dyDescent="0.25">
      <c r="A1183" s="66" t="s">
        <v>2567</v>
      </c>
      <c r="B1183" s="66" t="s">
        <v>305</v>
      </c>
      <c r="C1183" s="67"/>
      <c r="D1183" s="68"/>
      <c r="E1183" s="69"/>
      <c r="F1183" s="70"/>
      <c r="G1183" s="67"/>
      <c r="H1183" s="71"/>
      <c r="I1183" s="72"/>
      <c r="J1183" s="72"/>
      <c r="K1183" s="36"/>
      <c r="L1183" s="79"/>
      <c r="M1183" s="79"/>
      <c r="N1183" s="74"/>
      <c r="O1183" s="81" t="s">
        <v>353</v>
      </c>
      <c r="P1183" s="83">
        <v>42917.592905092592</v>
      </c>
      <c r="Q1183" s="81" t="s">
        <v>3926</v>
      </c>
      <c r="R1183" s="81"/>
      <c r="S1183" s="81"/>
      <c r="T1183" s="81" t="s">
        <v>4719</v>
      </c>
      <c r="U1183" s="83">
        <v>42917.592905092592</v>
      </c>
      <c r="V1183" s="85" t="s">
        <v>5984</v>
      </c>
      <c r="W1183" s="81"/>
      <c r="X1183" s="81"/>
      <c r="Y1183" s="84" t="s">
        <v>7975</v>
      </c>
      <c r="Z1183" s="84" t="s">
        <v>9109</v>
      </c>
    </row>
    <row r="1184" spans="1:26" x14ac:dyDescent="0.25">
      <c r="A1184" s="66" t="s">
        <v>239</v>
      </c>
      <c r="B1184" s="66" t="s">
        <v>282</v>
      </c>
      <c r="C1184" s="67"/>
      <c r="D1184" s="68"/>
      <c r="E1184" s="69"/>
      <c r="F1184" s="70"/>
      <c r="G1184" s="67"/>
      <c r="H1184" s="71"/>
      <c r="I1184" s="72"/>
      <c r="J1184" s="72"/>
      <c r="K1184" s="36"/>
      <c r="L1184" s="79"/>
      <c r="M1184" s="79"/>
      <c r="N1184" s="74"/>
      <c r="O1184" s="81" t="s">
        <v>352</v>
      </c>
      <c r="P1184" s="83">
        <v>42917.593518518515</v>
      </c>
      <c r="Q1184" s="81" t="s">
        <v>3920</v>
      </c>
      <c r="R1184" s="81"/>
      <c r="S1184" s="81"/>
      <c r="T1184" s="81" t="s">
        <v>4719</v>
      </c>
      <c r="U1184" s="83">
        <v>42917.593518518515</v>
      </c>
      <c r="V1184" s="85" t="s">
        <v>5985</v>
      </c>
      <c r="W1184" s="81"/>
      <c r="X1184" s="81"/>
      <c r="Y1184" s="84" t="s">
        <v>7976</v>
      </c>
      <c r="Z1184" s="81"/>
    </row>
    <row r="1185" spans="1:26" x14ac:dyDescent="0.25">
      <c r="A1185" s="66" t="s">
        <v>239</v>
      </c>
      <c r="B1185" s="66" t="s">
        <v>3344</v>
      </c>
      <c r="C1185" s="67"/>
      <c r="D1185" s="68"/>
      <c r="E1185" s="69"/>
      <c r="F1185" s="70"/>
      <c r="G1185" s="67"/>
      <c r="H1185" s="71"/>
      <c r="I1185" s="72"/>
      <c r="J1185" s="72"/>
      <c r="K1185" s="36"/>
      <c r="L1185" s="79"/>
      <c r="M1185" s="79"/>
      <c r="N1185" s="74"/>
      <c r="O1185" s="81" t="s">
        <v>352</v>
      </c>
      <c r="P1185" s="83">
        <v>42917.593518518515</v>
      </c>
      <c r="Q1185" s="81" t="s">
        <v>3920</v>
      </c>
      <c r="R1185" s="81"/>
      <c r="S1185" s="81"/>
      <c r="T1185" s="81" t="s">
        <v>4719</v>
      </c>
      <c r="U1185" s="83">
        <v>42917.593518518515</v>
      </c>
      <c r="V1185" s="85" t="s">
        <v>5985</v>
      </c>
      <c r="W1185" s="81"/>
      <c r="X1185" s="81"/>
      <c r="Y1185" s="84" t="s">
        <v>7976</v>
      </c>
      <c r="Z1185" s="81"/>
    </row>
    <row r="1186" spans="1:26" x14ac:dyDescent="0.25">
      <c r="A1186" s="66" t="s">
        <v>2568</v>
      </c>
      <c r="B1186" s="66" t="s">
        <v>3498</v>
      </c>
      <c r="C1186" s="67"/>
      <c r="D1186" s="68"/>
      <c r="E1186" s="69"/>
      <c r="F1186" s="70"/>
      <c r="G1186" s="67"/>
      <c r="H1186" s="71"/>
      <c r="I1186" s="72"/>
      <c r="J1186" s="72"/>
      <c r="K1186" s="36"/>
      <c r="L1186" s="79"/>
      <c r="M1186" s="79"/>
      <c r="N1186" s="74"/>
      <c r="O1186" s="81" t="s">
        <v>353</v>
      </c>
      <c r="P1186" s="83">
        <v>42917.594293981485</v>
      </c>
      <c r="Q1186" s="81" t="s">
        <v>3927</v>
      </c>
      <c r="R1186" s="85" t="s">
        <v>4501</v>
      </c>
      <c r="S1186" s="81" t="s">
        <v>362</v>
      </c>
      <c r="T1186" s="81"/>
      <c r="U1186" s="83">
        <v>42917.594293981485</v>
      </c>
      <c r="V1186" s="85" t="s">
        <v>5986</v>
      </c>
      <c r="W1186" s="81"/>
      <c r="X1186" s="81"/>
      <c r="Y1186" s="84" t="s">
        <v>7977</v>
      </c>
      <c r="Z1186" s="84" t="s">
        <v>9110</v>
      </c>
    </row>
    <row r="1187" spans="1:26" x14ac:dyDescent="0.25">
      <c r="A1187" s="66" t="s">
        <v>2569</v>
      </c>
      <c r="B1187" s="66" t="s">
        <v>3397</v>
      </c>
      <c r="C1187" s="67"/>
      <c r="D1187" s="68"/>
      <c r="E1187" s="69"/>
      <c r="F1187" s="70"/>
      <c r="G1187" s="67"/>
      <c r="H1187" s="71"/>
      <c r="I1187" s="72"/>
      <c r="J1187" s="72"/>
      <c r="K1187" s="36"/>
      <c r="L1187" s="79"/>
      <c r="M1187" s="79"/>
      <c r="N1187" s="74"/>
      <c r="O1187" s="81" t="s">
        <v>352</v>
      </c>
      <c r="P1187" s="83">
        <v>42917.595451388886</v>
      </c>
      <c r="Q1187" s="81" t="s">
        <v>3614</v>
      </c>
      <c r="R1187" s="81"/>
      <c r="S1187" s="81"/>
      <c r="T1187" s="81" t="s">
        <v>4734</v>
      </c>
      <c r="U1187" s="83">
        <v>42917.595451388886</v>
      </c>
      <c r="V1187" s="85" t="s">
        <v>5987</v>
      </c>
      <c r="W1187" s="81"/>
      <c r="X1187" s="81"/>
      <c r="Y1187" s="84" t="s">
        <v>7978</v>
      </c>
      <c r="Z1187" s="81"/>
    </row>
    <row r="1188" spans="1:26" x14ac:dyDescent="0.25">
      <c r="A1188" s="66" t="s">
        <v>2570</v>
      </c>
      <c r="B1188" s="66" t="s">
        <v>282</v>
      </c>
      <c r="C1188" s="67"/>
      <c r="D1188" s="68"/>
      <c r="E1188" s="69"/>
      <c r="F1188" s="70"/>
      <c r="G1188" s="67"/>
      <c r="H1188" s="71"/>
      <c r="I1188" s="72"/>
      <c r="J1188" s="72"/>
      <c r="K1188" s="36"/>
      <c r="L1188" s="79"/>
      <c r="M1188" s="79"/>
      <c r="N1188" s="74"/>
      <c r="O1188" s="81" t="s">
        <v>352</v>
      </c>
      <c r="P1188" s="83">
        <v>42917.595983796295</v>
      </c>
      <c r="Q1188" s="81" t="s">
        <v>3872</v>
      </c>
      <c r="R1188" s="81"/>
      <c r="S1188" s="81"/>
      <c r="T1188" s="81" t="s">
        <v>4875</v>
      </c>
      <c r="U1188" s="83">
        <v>42917.595983796295</v>
      </c>
      <c r="V1188" s="85" t="s">
        <v>5988</v>
      </c>
      <c r="W1188" s="81"/>
      <c r="X1188" s="81"/>
      <c r="Y1188" s="84" t="s">
        <v>7979</v>
      </c>
      <c r="Z1188" s="81"/>
    </row>
    <row r="1189" spans="1:26" x14ac:dyDescent="0.25">
      <c r="A1189" s="66" t="s">
        <v>2570</v>
      </c>
      <c r="B1189" s="66" t="s">
        <v>287</v>
      </c>
      <c r="C1189" s="67"/>
      <c r="D1189" s="68"/>
      <c r="E1189" s="69"/>
      <c r="F1189" s="70"/>
      <c r="G1189" s="67"/>
      <c r="H1189" s="71"/>
      <c r="I1189" s="72"/>
      <c r="J1189" s="72"/>
      <c r="K1189" s="36"/>
      <c r="L1189" s="79"/>
      <c r="M1189" s="79"/>
      <c r="N1189" s="74"/>
      <c r="O1189" s="81" t="s">
        <v>352</v>
      </c>
      <c r="P1189" s="83">
        <v>42917.595983796295</v>
      </c>
      <c r="Q1189" s="81" t="s">
        <v>3872</v>
      </c>
      <c r="R1189" s="81"/>
      <c r="S1189" s="81"/>
      <c r="T1189" s="81" t="s">
        <v>4875</v>
      </c>
      <c r="U1189" s="83">
        <v>42917.595983796295</v>
      </c>
      <c r="V1189" s="85" t="s">
        <v>5988</v>
      </c>
      <c r="W1189" s="81"/>
      <c r="X1189" s="81"/>
      <c r="Y1189" s="84" t="s">
        <v>7979</v>
      </c>
      <c r="Z1189" s="81"/>
    </row>
    <row r="1190" spans="1:26" x14ac:dyDescent="0.25">
      <c r="A1190" s="66" t="s">
        <v>2570</v>
      </c>
      <c r="B1190" s="66" t="s">
        <v>329</v>
      </c>
      <c r="C1190" s="67"/>
      <c r="D1190" s="68"/>
      <c r="E1190" s="69"/>
      <c r="F1190" s="70"/>
      <c r="G1190" s="67"/>
      <c r="H1190" s="71"/>
      <c r="I1190" s="72"/>
      <c r="J1190" s="72"/>
      <c r="K1190" s="36"/>
      <c r="L1190" s="79"/>
      <c r="M1190" s="79"/>
      <c r="N1190" s="74"/>
      <c r="O1190" s="81" t="s">
        <v>352</v>
      </c>
      <c r="P1190" s="83">
        <v>42917.595983796295</v>
      </c>
      <c r="Q1190" s="81" t="s">
        <v>3872</v>
      </c>
      <c r="R1190" s="81"/>
      <c r="S1190" s="81"/>
      <c r="T1190" s="81" t="s">
        <v>4875</v>
      </c>
      <c r="U1190" s="83">
        <v>42917.595983796295</v>
      </c>
      <c r="V1190" s="85" t="s">
        <v>5988</v>
      </c>
      <c r="W1190" s="81"/>
      <c r="X1190" s="81"/>
      <c r="Y1190" s="84" t="s">
        <v>7979</v>
      </c>
      <c r="Z1190" s="81"/>
    </row>
    <row r="1191" spans="1:26" x14ac:dyDescent="0.25">
      <c r="A1191" s="66" t="s">
        <v>2571</v>
      </c>
      <c r="B1191" s="66" t="s">
        <v>3476</v>
      </c>
      <c r="C1191" s="67"/>
      <c r="D1191" s="68"/>
      <c r="E1191" s="69"/>
      <c r="F1191" s="70"/>
      <c r="G1191" s="67"/>
      <c r="H1191" s="71"/>
      <c r="I1191" s="72"/>
      <c r="J1191" s="72"/>
      <c r="K1191" s="36"/>
      <c r="L1191" s="79"/>
      <c r="M1191" s="79"/>
      <c r="N1191" s="74"/>
      <c r="O1191" s="81" t="s">
        <v>352</v>
      </c>
      <c r="P1191" s="83">
        <v>42917.596909722219</v>
      </c>
      <c r="Q1191" s="81" t="s">
        <v>3860</v>
      </c>
      <c r="R1191" s="81"/>
      <c r="S1191" s="81"/>
      <c r="T1191" s="81" t="s">
        <v>4719</v>
      </c>
      <c r="U1191" s="83">
        <v>42917.596909722219</v>
      </c>
      <c r="V1191" s="85" t="s">
        <v>5989</v>
      </c>
      <c r="W1191" s="81"/>
      <c r="X1191" s="81"/>
      <c r="Y1191" s="84" t="s">
        <v>7980</v>
      </c>
      <c r="Z1191" s="81"/>
    </row>
    <row r="1192" spans="1:26" x14ac:dyDescent="0.25">
      <c r="A1192" s="66" t="s">
        <v>2571</v>
      </c>
      <c r="B1192" s="66" t="s">
        <v>3253</v>
      </c>
      <c r="C1192" s="67"/>
      <c r="D1192" s="68"/>
      <c r="E1192" s="69"/>
      <c r="F1192" s="70"/>
      <c r="G1192" s="67"/>
      <c r="H1192" s="71"/>
      <c r="I1192" s="72"/>
      <c r="J1192" s="72"/>
      <c r="K1192" s="36"/>
      <c r="L1192" s="79"/>
      <c r="M1192" s="79"/>
      <c r="N1192" s="74"/>
      <c r="O1192" s="81" t="s">
        <v>352</v>
      </c>
      <c r="P1192" s="83">
        <v>42917.596909722219</v>
      </c>
      <c r="Q1192" s="81" t="s">
        <v>3860</v>
      </c>
      <c r="R1192" s="81"/>
      <c r="S1192" s="81"/>
      <c r="T1192" s="81" t="s">
        <v>4719</v>
      </c>
      <c r="U1192" s="83">
        <v>42917.596909722219</v>
      </c>
      <c r="V1192" s="85" t="s">
        <v>5989</v>
      </c>
      <c r="W1192" s="81"/>
      <c r="X1192" s="81"/>
      <c r="Y1192" s="84" t="s">
        <v>7980</v>
      </c>
      <c r="Z1192" s="81"/>
    </row>
    <row r="1193" spans="1:26" x14ac:dyDescent="0.25">
      <c r="A1193" s="66" t="s">
        <v>2572</v>
      </c>
      <c r="B1193" s="66" t="s">
        <v>2572</v>
      </c>
      <c r="C1193" s="67"/>
      <c r="D1193" s="68"/>
      <c r="E1193" s="69"/>
      <c r="F1193" s="70"/>
      <c r="G1193" s="67"/>
      <c r="H1193" s="71"/>
      <c r="I1193" s="72"/>
      <c r="J1193" s="72"/>
      <c r="K1193" s="36"/>
      <c r="L1193" s="79"/>
      <c r="M1193" s="79"/>
      <c r="N1193" s="74"/>
      <c r="O1193" s="81" t="s">
        <v>179</v>
      </c>
      <c r="P1193" s="83">
        <v>42917.597268518519</v>
      </c>
      <c r="Q1193" s="81" t="s">
        <v>3928</v>
      </c>
      <c r="R1193" s="81"/>
      <c r="S1193" s="81"/>
      <c r="T1193" s="81" t="s">
        <v>4894</v>
      </c>
      <c r="U1193" s="83">
        <v>42917.597268518519</v>
      </c>
      <c r="V1193" s="85" t="s">
        <v>5990</v>
      </c>
      <c r="W1193" s="81"/>
      <c r="X1193" s="81"/>
      <c r="Y1193" s="84" t="s">
        <v>7981</v>
      </c>
      <c r="Z1193" s="81"/>
    </row>
    <row r="1194" spans="1:26" x14ac:dyDescent="0.25">
      <c r="A1194" s="66" t="s">
        <v>2573</v>
      </c>
      <c r="B1194" s="66" t="s">
        <v>282</v>
      </c>
      <c r="C1194" s="67"/>
      <c r="D1194" s="68"/>
      <c r="E1194" s="69"/>
      <c r="F1194" s="70"/>
      <c r="G1194" s="67"/>
      <c r="H1194" s="71"/>
      <c r="I1194" s="72"/>
      <c r="J1194" s="72"/>
      <c r="K1194" s="36"/>
      <c r="L1194" s="79"/>
      <c r="M1194" s="79"/>
      <c r="N1194" s="74"/>
      <c r="O1194" s="81" t="s">
        <v>352</v>
      </c>
      <c r="P1194" s="83">
        <v>42917.598182870373</v>
      </c>
      <c r="Q1194" s="81" t="s">
        <v>3920</v>
      </c>
      <c r="R1194" s="81"/>
      <c r="S1194" s="81"/>
      <c r="T1194" s="81" t="s">
        <v>4719</v>
      </c>
      <c r="U1194" s="83">
        <v>42917.598182870373</v>
      </c>
      <c r="V1194" s="85" t="s">
        <v>5991</v>
      </c>
      <c r="W1194" s="81"/>
      <c r="X1194" s="81"/>
      <c r="Y1194" s="84" t="s">
        <v>7982</v>
      </c>
      <c r="Z1194" s="81"/>
    </row>
    <row r="1195" spans="1:26" x14ac:dyDescent="0.25">
      <c r="A1195" s="66" t="s">
        <v>2573</v>
      </c>
      <c r="B1195" s="66" t="s">
        <v>3344</v>
      </c>
      <c r="C1195" s="67"/>
      <c r="D1195" s="68"/>
      <c r="E1195" s="69"/>
      <c r="F1195" s="70"/>
      <c r="G1195" s="67"/>
      <c r="H1195" s="71"/>
      <c r="I1195" s="72"/>
      <c r="J1195" s="72"/>
      <c r="K1195" s="36"/>
      <c r="L1195" s="79"/>
      <c r="M1195" s="79"/>
      <c r="N1195" s="74"/>
      <c r="O1195" s="81" t="s">
        <v>352</v>
      </c>
      <c r="P1195" s="83">
        <v>42917.598182870373</v>
      </c>
      <c r="Q1195" s="81" t="s">
        <v>3920</v>
      </c>
      <c r="R1195" s="81"/>
      <c r="S1195" s="81"/>
      <c r="T1195" s="81" t="s">
        <v>4719</v>
      </c>
      <c r="U1195" s="83">
        <v>42917.598182870373</v>
      </c>
      <c r="V1195" s="85" t="s">
        <v>5991</v>
      </c>
      <c r="W1195" s="81"/>
      <c r="X1195" s="81"/>
      <c r="Y1195" s="84" t="s">
        <v>7982</v>
      </c>
      <c r="Z1195" s="81"/>
    </row>
    <row r="1196" spans="1:26" x14ac:dyDescent="0.25">
      <c r="A1196" s="66" t="s">
        <v>2574</v>
      </c>
      <c r="B1196" s="66" t="s">
        <v>2892</v>
      </c>
      <c r="C1196" s="67"/>
      <c r="D1196" s="68"/>
      <c r="E1196" s="69"/>
      <c r="F1196" s="70"/>
      <c r="G1196" s="67"/>
      <c r="H1196" s="71"/>
      <c r="I1196" s="72"/>
      <c r="J1196" s="72"/>
      <c r="K1196" s="36"/>
      <c r="L1196" s="79"/>
      <c r="M1196" s="79"/>
      <c r="N1196" s="74"/>
      <c r="O1196" s="81" t="s">
        <v>352</v>
      </c>
      <c r="P1196" s="83">
        <v>42917.600798611114</v>
      </c>
      <c r="Q1196" s="81" t="s">
        <v>3757</v>
      </c>
      <c r="R1196" s="81"/>
      <c r="S1196" s="81"/>
      <c r="T1196" s="81" t="s">
        <v>4730</v>
      </c>
      <c r="U1196" s="83">
        <v>42917.600798611114</v>
      </c>
      <c r="V1196" s="85" t="s">
        <v>5992</v>
      </c>
      <c r="W1196" s="81"/>
      <c r="X1196" s="81"/>
      <c r="Y1196" s="84" t="s">
        <v>7983</v>
      </c>
      <c r="Z1196" s="81"/>
    </row>
    <row r="1197" spans="1:26" x14ac:dyDescent="0.25">
      <c r="A1197" s="66" t="s">
        <v>1339</v>
      </c>
      <c r="B1197" s="66" t="s">
        <v>282</v>
      </c>
      <c r="C1197" s="67"/>
      <c r="D1197" s="68"/>
      <c r="E1197" s="69"/>
      <c r="F1197" s="70"/>
      <c r="G1197" s="67"/>
      <c r="H1197" s="71"/>
      <c r="I1197" s="72"/>
      <c r="J1197" s="72"/>
      <c r="K1197" s="36"/>
      <c r="L1197" s="79"/>
      <c r="M1197" s="79"/>
      <c r="N1197" s="74"/>
      <c r="O1197" s="81" t="s">
        <v>352</v>
      </c>
      <c r="P1197" s="83">
        <v>42917.601122685184</v>
      </c>
      <c r="Q1197" s="81" t="s">
        <v>3872</v>
      </c>
      <c r="R1197" s="81"/>
      <c r="S1197" s="81"/>
      <c r="T1197" s="81" t="s">
        <v>4875</v>
      </c>
      <c r="U1197" s="83">
        <v>42917.601122685184</v>
      </c>
      <c r="V1197" s="85" t="s">
        <v>5993</v>
      </c>
      <c r="W1197" s="81"/>
      <c r="X1197" s="81"/>
      <c r="Y1197" s="84" t="s">
        <v>7984</v>
      </c>
      <c r="Z1197" s="81"/>
    </row>
    <row r="1198" spans="1:26" x14ac:dyDescent="0.25">
      <c r="A1198" s="66" t="s">
        <v>1339</v>
      </c>
      <c r="B1198" s="66" t="s">
        <v>287</v>
      </c>
      <c r="C1198" s="67"/>
      <c r="D1198" s="68"/>
      <c r="E1198" s="69"/>
      <c r="F1198" s="70"/>
      <c r="G1198" s="67"/>
      <c r="H1198" s="71"/>
      <c r="I1198" s="72"/>
      <c r="J1198" s="72"/>
      <c r="K1198" s="36"/>
      <c r="L1198" s="79"/>
      <c r="M1198" s="79"/>
      <c r="N1198" s="74"/>
      <c r="O1198" s="81" t="s">
        <v>352</v>
      </c>
      <c r="P1198" s="83">
        <v>42917.601122685184</v>
      </c>
      <c r="Q1198" s="81" t="s">
        <v>3872</v>
      </c>
      <c r="R1198" s="81"/>
      <c r="S1198" s="81"/>
      <c r="T1198" s="81" t="s">
        <v>4875</v>
      </c>
      <c r="U1198" s="83">
        <v>42917.601122685184</v>
      </c>
      <c r="V1198" s="85" t="s">
        <v>5993</v>
      </c>
      <c r="W1198" s="81"/>
      <c r="X1198" s="81"/>
      <c r="Y1198" s="84" t="s">
        <v>7984</v>
      </c>
      <c r="Z1198" s="81"/>
    </row>
    <row r="1199" spans="1:26" x14ac:dyDescent="0.25">
      <c r="A1199" s="66" t="s">
        <v>1339</v>
      </c>
      <c r="B1199" s="66" t="s">
        <v>329</v>
      </c>
      <c r="C1199" s="67"/>
      <c r="D1199" s="68"/>
      <c r="E1199" s="69"/>
      <c r="F1199" s="70"/>
      <c r="G1199" s="67"/>
      <c r="H1199" s="71"/>
      <c r="I1199" s="72"/>
      <c r="J1199" s="72"/>
      <c r="K1199" s="36"/>
      <c r="L1199" s="79"/>
      <c r="M1199" s="79"/>
      <c r="N1199" s="74"/>
      <c r="O1199" s="81" t="s">
        <v>352</v>
      </c>
      <c r="P1199" s="83">
        <v>42917.601122685184</v>
      </c>
      <c r="Q1199" s="81" t="s">
        <v>3872</v>
      </c>
      <c r="R1199" s="81"/>
      <c r="S1199" s="81"/>
      <c r="T1199" s="81" t="s">
        <v>4875</v>
      </c>
      <c r="U1199" s="83">
        <v>42917.601122685184</v>
      </c>
      <c r="V1199" s="85" t="s">
        <v>5993</v>
      </c>
      <c r="W1199" s="81"/>
      <c r="X1199" s="81"/>
      <c r="Y1199" s="84" t="s">
        <v>7984</v>
      </c>
      <c r="Z1199" s="81"/>
    </row>
    <row r="1200" spans="1:26" x14ac:dyDescent="0.25">
      <c r="A1200" s="66" t="s">
        <v>2575</v>
      </c>
      <c r="B1200" s="66" t="s">
        <v>2575</v>
      </c>
      <c r="C1200" s="67"/>
      <c r="D1200" s="68"/>
      <c r="E1200" s="69"/>
      <c r="F1200" s="70"/>
      <c r="G1200" s="67"/>
      <c r="H1200" s="71"/>
      <c r="I1200" s="72"/>
      <c r="J1200" s="72"/>
      <c r="K1200" s="36"/>
      <c r="L1200" s="79"/>
      <c r="M1200" s="79"/>
      <c r="N1200" s="74"/>
      <c r="O1200" s="81" t="s">
        <v>179</v>
      </c>
      <c r="P1200" s="83">
        <v>42917.601226851853</v>
      </c>
      <c r="Q1200" s="81" t="s">
        <v>3929</v>
      </c>
      <c r="R1200" s="81"/>
      <c r="S1200" s="81"/>
      <c r="T1200" s="81" t="s">
        <v>4719</v>
      </c>
      <c r="U1200" s="83">
        <v>42917.601226851853</v>
      </c>
      <c r="V1200" s="85" t="s">
        <v>5994</v>
      </c>
      <c r="W1200" s="81"/>
      <c r="X1200" s="81"/>
      <c r="Y1200" s="84" t="s">
        <v>7985</v>
      </c>
      <c r="Z1200" s="81"/>
    </row>
    <row r="1201" spans="1:26" x14ac:dyDescent="0.25">
      <c r="A1201" s="66" t="s">
        <v>2576</v>
      </c>
      <c r="B1201" s="66" t="s">
        <v>3421</v>
      </c>
      <c r="C1201" s="67"/>
      <c r="D1201" s="68"/>
      <c r="E1201" s="69"/>
      <c r="F1201" s="70"/>
      <c r="G1201" s="67"/>
      <c r="H1201" s="71"/>
      <c r="I1201" s="72"/>
      <c r="J1201" s="72"/>
      <c r="K1201" s="36"/>
      <c r="L1201" s="79"/>
      <c r="M1201" s="79"/>
      <c r="N1201" s="74"/>
      <c r="O1201" s="81" t="s">
        <v>352</v>
      </c>
      <c r="P1201" s="83">
        <v>42917.602500000001</v>
      </c>
      <c r="Q1201" s="81" t="s">
        <v>3658</v>
      </c>
      <c r="R1201" s="81"/>
      <c r="S1201" s="81"/>
      <c r="T1201" s="81" t="s">
        <v>4719</v>
      </c>
      <c r="U1201" s="83">
        <v>42917.602500000001</v>
      </c>
      <c r="V1201" s="85" t="s">
        <v>5995</v>
      </c>
      <c r="W1201" s="81"/>
      <c r="X1201" s="81"/>
      <c r="Y1201" s="84" t="s">
        <v>7986</v>
      </c>
      <c r="Z1201" s="81"/>
    </row>
    <row r="1202" spans="1:26" x14ac:dyDescent="0.25">
      <c r="A1202" s="66" t="s">
        <v>2577</v>
      </c>
      <c r="B1202" s="66" t="s">
        <v>2577</v>
      </c>
      <c r="C1202" s="67"/>
      <c r="D1202" s="68"/>
      <c r="E1202" s="69"/>
      <c r="F1202" s="70"/>
      <c r="G1202" s="67"/>
      <c r="H1202" s="71"/>
      <c r="I1202" s="72"/>
      <c r="J1202" s="72"/>
      <c r="K1202" s="36"/>
      <c r="L1202" s="79"/>
      <c r="M1202" s="79"/>
      <c r="N1202" s="74"/>
      <c r="O1202" s="81" t="s">
        <v>179</v>
      </c>
      <c r="P1202" s="83">
        <v>42917.603425925925</v>
      </c>
      <c r="Q1202" s="81" t="s">
        <v>3930</v>
      </c>
      <c r="R1202" s="81"/>
      <c r="S1202" s="81"/>
      <c r="T1202" s="81" t="s">
        <v>4895</v>
      </c>
      <c r="U1202" s="83">
        <v>42917.603425925925</v>
      </c>
      <c r="V1202" s="85" t="s">
        <v>5996</v>
      </c>
      <c r="W1202" s="81"/>
      <c r="X1202" s="81"/>
      <c r="Y1202" s="84" t="s">
        <v>7987</v>
      </c>
      <c r="Z1202" s="81"/>
    </row>
    <row r="1203" spans="1:26" x14ac:dyDescent="0.25">
      <c r="A1203" s="66" t="s">
        <v>2578</v>
      </c>
      <c r="B1203" s="66" t="s">
        <v>3478</v>
      </c>
      <c r="C1203" s="67"/>
      <c r="D1203" s="68"/>
      <c r="E1203" s="69"/>
      <c r="F1203" s="70"/>
      <c r="G1203" s="67"/>
      <c r="H1203" s="71"/>
      <c r="I1203" s="72"/>
      <c r="J1203" s="72"/>
      <c r="K1203" s="36"/>
      <c r="L1203" s="79"/>
      <c r="M1203" s="79"/>
      <c r="N1203" s="74"/>
      <c r="O1203" s="81" t="s">
        <v>352</v>
      </c>
      <c r="P1203" s="83">
        <v>42917.60428240741</v>
      </c>
      <c r="Q1203" s="81" t="s">
        <v>3870</v>
      </c>
      <c r="R1203" s="81"/>
      <c r="S1203" s="81"/>
      <c r="T1203" s="81" t="s">
        <v>4721</v>
      </c>
      <c r="U1203" s="83">
        <v>42917.60428240741</v>
      </c>
      <c r="V1203" s="85" t="s">
        <v>5997</v>
      </c>
      <c r="W1203" s="81"/>
      <c r="X1203" s="81"/>
      <c r="Y1203" s="84" t="s">
        <v>7988</v>
      </c>
      <c r="Z1203" s="81"/>
    </row>
    <row r="1204" spans="1:26" x14ac:dyDescent="0.25">
      <c r="A1204" s="66" t="s">
        <v>2579</v>
      </c>
      <c r="B1204" s="66" t="s">
        <v>282</v>
      </c>
      <c r="C1204" s="67"/>
      <c r="D1204" s="68"/>
      <c r="E1204" s="69"/>
      <c r="F1204" s="70"/>
      <c r="G1204" s="67"/>
      <c r="H1204" s="71"/>
      <c r="I1204" s="72"/>
      <c r="J1204" s="72"/>
      <c r="K1204" s="36"/>
      <c r="L1204" s="79"/>
      <c r="M1204" s="79"/>
      <c r="N1204" s="74"/>
      <c r="O1204" s="81" t="s">
        <v>352</v>
      </c>
      <c r="P1204" s="83">
        <v>42917.605254629627</v>
      </c>
      <c r="Q1204" s="81" t="s">
        <v>3872</v>
      </c>
      <c r="R1204" s="81"/>
      <c r="S1204" s="81"/>
      <c r="T1204" s="81" t="s">
        <v>4875</v>
      </c>
      <c r="U1204" s="83">
        <v>42917.605254629627</v>
      </c>
      <c r="V1204" s="85" t="s">
        <v>5998</v>
      </c>
      <c r="W1204" s="81"/>
      <c r="X1204" s="81"/>
      <c r="Y1204" s="84" t="s">
        <v>7989</v>
      </c>
      <c r="Z1204" s="81"/>
    </row>
    <row r="1205" spans="1:26" x14ac:dyDescent="0.25">
      <c r="A1205" s="66" t="s">
        <v>2579</v>
      </c>
      <c r="B1205" s="66" t="s">
        <v>287</v>
      </c>
      <c r="C1205" s="67"/>
      <c r="D1205" s="68"/>
      <c r="E1205" s="69"/>
      <c r="F1205" s="70"/>
      <c r="G1205" s="67"/>
      <c r="H1205" s="71"/>
      <c r="I1205" s="72"/>
      <c r="J1205" s="72"/>
      <c r="K1205" s="36"/>
      <c r="L1205" s="79"/>
      <c r="M1205" s="79"/>
      <c r="N1205" s="74"/>
      <c r="O1205" s="81" t="s">
        <v>352</v>
      </c>
      <c r="P1205" s="83">
        <v>42917.605254629627</v>
      </c>
      <c r="Q1205" s="81" t="s">
        <v>3872</v>
      </c>
      <c r="R1205" s="81"/>
      <c r="S1205" s="81"/>
      <c r="T1205" s="81" t="s">
        <v>4875</v>
      </c>
      <c r="U1205" s="83">
        <v>42917.605254629627</v>
      </c>
      <c r="V1205" s="85" t="s">
        <v>5998</v>
      </c>
      <c r="W1205" s="81"/>
      <c r="X1205" s="81"/>
      <c r="Y1205" s="84" t="s">
        <v>7989</v>
      </c>
      <c r="Z1205" s="81"/>
    </row>
    <row r="1206" spans="1:26" x14ac:dyDescent="0.25">
      <c r="A1206" s="66" t="s">
        <v>2579</v>
      </c>
      <c r="B1206" s="66" t="s">
        <v>329</v>
      </c>
      <c r="C1206" s="67"/>
      <c r="D1206" s="68"/>
      <c r="E1206" s="69"/>
      <c r="F1206" s="70"/>
      <c r="G1206" s="67"/>
      <c r="H1206" s="71"/>
      <c r="I1206" s="72"/>
      <c r="J1206" s="72"/>
      <c r="K1206" s="36"/>
      <c r="L1206" s="79"/>
      <c r="M1206" s="79"/>
      <c r="N1206" s="74"/>
      <c r="O1206" s="81" t="s">
        <v>352</v>
      </c>
      <c r="P1206" s="83">
        <v>42917.605254629627</v>
      </c>
      <c r="Q1206" s="81" t="s">
        <v>3872</v>
      </c>
      <c r="R1206" s="81"/>
      <c r="S1206" s="81"/>
      <c r="T1206" s="81" t="s">
        <v>4875</v>
      </c>
      <c r="U1206" s="83">
        <v>42917.605254629627</v>
      </c>
      <c r="V1206" s="85" t="s">
        <v>5998</v>
      </c>
      <c r="W1206" s="81"/>
      <c r="X1206" s="81"/>
      <c r="Y1206" s="84" t="s">
        <v>7989</v>
      </c>
      <c r="Z1206" s="81"/>
    </row>
    <row r="1207" spans="1:26" x14ac:dyDescent="0.25">
      <c r="A1207" s="66" t="s">
        <v>2580</v>
      </c>
      <c r="B1207" s="66" t="s">
        <v>3392</v>
      </c>
      <c r="C1207" s="67"/>
      <c r="D1207" s="68"/>
      <c r="E1207" s="69"/>
      <c r="F1207" s="70"/>
      <c r="G1207" s="67"/>
      <c r="H1207" s="71"/>
      <c r="I1207" s="72"/>
      <c r="J1207" s="72"/>
      <c r="K1207" s="36"/>
      <c r="L1207" s="79"/>
      <c r="M1207" s="79"/>
      <c r="N1207" s="74"/>
      <c r="O1207" s="81" t="s">
        <v>352</v>
      </c>
      <c r="P1207" s="83">
        <v>42917.605567129627</v>
      </c>
      <c r="Q1207" s="81" t="s">
        <v>3591</v>
      </c>
      <c r="R1207" s="81"/>
      <c r="S1207" s="81"/>
      <c r="T1207" s="81" t="s">
        <v>4719</v>
      </c>
      <c r="U1207" s="83">
        <v>42917.605567129627</v>
      </c>
      <c r="V1207" s="85" t="s">
        <v>5999</v>
      </c>
      <c r="W1207" s="81"/>
      <c r="X1207" s="81"/>
      <c r="Y1207" s="84" t="s">
        <v>7990</v>
      </c>
      <c r="Z1207" s="81"/>
    </row>
    <row r="1208" spans="1:26" x14ac:dyDescent="0.25">
      <c r="A1208" s="66" t="s">
        <v>2581</v>
      </c>
      <c r="B1208" s="66" t="s">
        <v>3499</v>
      </c>
      <c r="C1208" s="67"/>
      <c r="D1208" s="68"/>
      <c r="E1208" s="69"/>
      <c r="F1208" s="70"/>
      <c r="G1208" s="67"/>
      <c r="H1208" s="71"/>
      <c r="I1208" s="72"/>
      <c r="J1208" s="72"/>
      <c r="K1208" s="36"/>
      <c r="L1208" s="79"/>
      <c r="M1208" s="79"/>
      <c r="N1208" s="74"/>
      <c r="O1208" s="81" t="s">
        <v>352</v>
      </c>
      <c r="P1208" s="83">
        <v>42917.606539351851</v>
      </c>
      <c r="Q1208" s="81" t="s">
        <v>3931</v>
      </c>
      <c r="R1208" s="85" t="s">
        <v>4502</v>
      </c>
      <c r="S1208" s="81" t="s">
        <v>362</v>
      </c>
      <c r="T1208" s="81" t="s">
        <v>4896</v>
      </c>
      <c r="U1208" s="83">
        <v>42917.606539351851</v>
      </c>
      <c r="V1208" s="85" t="s">
        <v>6000</v>
      </c>
      <c r="W1208" s="81"/>
      <c r="X1208" s="81"/>
      <c r="Y1208" s="84" t="s">
        <v>7991</v>
      </c>
      <c r="Z1208" s="84" t="s">
        <v>9111</v>
      </c>
    </row>
    <row r="1209" spans="1:26" x14ac:dyDescent="0.25">
      <c r="A1209" s="66" t="s">
        <v>2581</v>
      </c>
      <c r="B1209" s="66" t="s">
        <v>3500</v>
      </c>
      <c r="C1209" s="67"/>
      <c r="D1209" s="68"/>
      <c r="E1209" s="69"/>
      <c r="F1209" s="70"/>
      <c r="G1209" s="67"/>
      <c r="H1209" s="71"/>
      <c r="I1209" s="72"/>
      <c r="J1209" s="72"/>
      <c r="K1209" s="36"/>
      <c r="L1209" s="79"/>
      <c r="M1209" s="79"/>
      <c r="N1209" s="74"/>
      <c r="O1209" s="81" t="s">
        <v>353</v>
      </c>
      <c r="P1209" s="83">
        <v>42917.606539351851</v>
      </c>
      <c r="Q1209" s="81" t="s">
        <v>3931</v>
      </c>
      <c r="R1209" s="85" t="s">
        <v>4502</v>
      </c>
      <c r="S1209" s="81" t="s">
        <v>362</v>
      </c>
      <c r="T1209" s="81" t="s">
        <v>4896</v>
      </c>
      <c r="U1209" s="83">
        <v>42917.606539351851</v>
      </c>
      <c r="V1209" s="85" t="s">
        <v>6000</v>
      </c>
      <c r="W1209" s="81"/>
      <c r="X1209" s="81"/>
      <c r="Y1209" s="84" t="s">
        <v>7991</v>
      </c>
      <c r="Z1209" s="84" t="s">
        <v>9111</v>
      </c>
    </row>
    <row r="1210" spans="1:26" x14ac:dyDescent="0.25">
      <c r="A1210" s="66" t="s">
        <v>1319</v>
      </c>
      <c r="B1210" s="66" t="s">
        <v>1319</v>
      </c>
      <c r="C1210" s="67"/>
      <c r="D1210" s="68"/>
      <c r="E1210" s="69"/>
      <c r="F1210" s="70"/>
      <c r="G1210" s="67"/>
      <c r="H1210" s="71"/>
      <c r="I1210" s="72"/>
      <c r="J1210" s="72"/>
      <c r="K1210" s="36"/>
      <c r="L1210" s="79"/>
      <c r="M1210" s="79"/>
      <c r="N1210" s="74"/>
      <c r="O1210" s="81" t="s">
        <v>179</v>
      </c>
      <c r="P1210" s="83">
        <v>42917.606921296298</v>
      </c>
      <c r="Q1210" s="81" t="s">
        <v>3932</v>
      </c>
      <c r="R1210" s="81"/>
      <c r="S1210" s="81"/>
      <c r="T1210" s="81" t="s">
        <v>4897</v>
      </c>
      <c r="U1210" s="83">
        <v>42917.606921296298</v>
      </c>
      <c r="V1210" s="85" t="s">
        <v>6001</v>
      </c>
      <c r="W1210" s="81"/>
      <c r="X1210" s="81"/>
      <c r="Y1210" s="84" t="s">
        <v>7992</v>
      </c>
      <c r="Z1210" s="81"/>
    </row>
    <row r="1211" spans="1:26" x14ac:dyDescent="0.25">
      <c r="A1211" s="66" t="s">
        <v>2582</v>
      </c>
      <c r="B1211" s="66" t="s">
        <v>3433</v>
      </c>
      <c r="C1211" s="67"/>
      <c r="D1211" s="68"/>
      <c r="E1211" s="69"/>
      <c r="F1211" s="70"/>
      <c r="G1211" s="67"/>
      <c r="H1211" s="71"/>
      <c r="I1211" s="72"/>
      <c r="J1211" s="72"/>
      <c r="K1211" s="36"/>
      <c r="L1211" s="79"/>
      <c r="M1211" s="79"/>
      <c r="N1211" s="74"/>
      <c r="O1211" s="81" t="s">
        <v>352</v>
      </c>
      <c r="P1211" s="83">
        <v>42917.607430555552</v>
      </c>
      <c r="Q1211" s="81" t="s">
        <v>3694</v>
      </c>
      <c r="R1211" s="81"/>
      <c r="S1211" s="81"/>
      <c r="T1211" s="81" t="s">
        <v>4784</v>
      </c>
      <c r="U1211" s="83">
        <v>42917.607430555552</v>
      </c>
      <c r="V1211" s="85" t="s">
        <v>6002</v>
      </c>
      <c r="W1211" s="81"/>
      <c r="X1211" s="81"/>
      <c r="Y1211" s="84" t="s">
        <v>7993</v>
      </c>
      <c r="Z1211" s="81"/>
    </row>
    <row r="1212" spans="1:26" x14ac:dyDescent="0.25">
      <c r="A1212" s="66" t="s">
        <v>2583</v>
      </c>
      <c r="B1212" s="66" t="s">
        <v>3501</v>
      </c>
      <c r="C1212" s="67"/>
      <c r="D1212" s="68"/>
      <c r="E1212" s="69"/>
      <c r="F1212" s="70"/>
      <c r="G1212" s="67"/>
      <c r="H1212" s="71"/>
      <c r="I1212" s="72"/>
      <c r="J1212" s="72"/>
      <c r="K1212" s="36"/>
      <c r="L1212" s="79"/>
      <c r="M1212" s="79"/>
      <c r="N1212" s="74"/>
      <c r="O1212" s="81" t="s">
        <v>352</v>
      </c>
      <c r="P1212" s="83">
        <v>42917.607824074075</v>
      </c>
      <c r="Q1212" s="81" t="s">
        <v>3933</v>
      </c>
      <c r="R1212" s="81"/>
      <c r="S1212" s="81"/>
      <c r="T1212" s="81" t="s">
        <v>4719</v>
      </c>
      <c r="U1212" s="83">
        <v>42917.607824074075</v>
      </c>
      <c r="V1212" s="85" t="s">
        <v>6003</v>
      </c>
      <c r="W1212" s="81"/>
      <c r="X1212" s="81"/>
      <c r="Y1212" s="84" t="s">
        <v>7994</v>
      </c>
      <c r="Z1212" s="81"/>
    </row>
    <row r="1213" spans="1:26" x14ac:dyDescent="0.25">
      <c r="A1213" s="66" t="s">
        <v>2584</v>
      </c>
      <c r="B1213" s="66" t="s">
        <v>3392</v>
      </c>
      <c r="C1213" s="67"/>
      <c r="D1213" s="68"/>
      <c r="E1213" s="69"/>
      <c r="F1213" s="70"/>
      <c r="G1213" s="67"/>
      <c r="H1213" s="71"/>
      <c r="I1213" s="72"/>
      <c r="J1213" s="72"/>
      <c r="K1213" s="36"/>
      <c r="L1213" s="79"/>
      <c r="M1213" s="79"/>
      <c r="N1213" s="74"/>
      <c r="O1213" s="81" t="s">
        <v>352</v>
      </c>
      <c r="P1213" s="83">
        <v>42917.608113425929</v>
      </c>
      <c r="Q1213" s="81" t="s">
        <v>3591</v>
      </c>
      <c r="R1213" s="81"/>
      <c r="S1213" s="81"/>
      <c r="T1213" s="81" t="s">
        <v>4719</v>
      </c>
      <c r="U1213" s="83">
        <v>42917.608113425929</v>
      </c>
      <c r="V1213" s="85" t="s">
        <v>6004</v>
      </c>
      <c r="W1213" s="81"/>
      <c r="X1213" s="81"/>
      <c r="Y1213" s="84" t="s">
        <v>7995</v>
      </c>
      <c r="Z1213" s="81"/>
    </row>
    <row r="1214" spans="1:26" x14ac:dyDescent="0.25">
      <c r="A1214" s="66" t="s">
        <v>2585</v>
      </c>
      <c r="B1214" s="66" t="s">
        <v>236</v>
      </c>
      <c r="C1214" s="67"/>
      <c r="D1214" s="68"/>
      <c r="E1214" s="69"/>
      <c r="F1214" s="70"/>
      <c r="G1214" s="67"/>
      <c r="H1214" s="71"/>
      <c r="I1214" s="72"/>
      <c r="J1214" s="72"/>
      <c r="K1214" s="36"/>
      <c r="L1214" s="79"/>
      <c r="M1214" s="79"/>
      <c r="N1214" s="74"/>
      <c r="O1214" s="81" t="s">
        <v>352</v>
      </c>
      <c r="P1214" s="83">
        <v>42917.60837962963</v>
      </c>
      <c r="Q1214" s="81" t="s">
        <v>3851</v>
      </c>
      <c r="R1214" s="85" t="s">
        <v>4480</v>
      </c>
      <c r="S1214" s="81" t="s">
        <v>371</v>
      </c>
      <c r="T1214" s="81" t="s">
        <v>379</v>
      </c>
      <c r="U1214" s="83">
        <v>42917.60837962963</v>
      </c>
      <c r="V1214" s="85" t="s">
        <v>6005</v>
      </c>
      <c r="W1214" s="81"/>
      <c r="X1214" s="81"/>
      <c r="Y1214" s="84" t="s">
        <v>7996</v>
      </c>
      <c r="Z1214" s="81"/>
    </row>
    <row r="1215" spans="1:26" x14ac:dyDescent="0.25">
      <c r="A1215" s="66" t="s">
        <v>2586</v>
      </c>
      <c r="B1215" s="66" t="s">
        <v>3421</v>
      </c>
      <c r="C1215" s="67"/>
      <c r="D1215" s="68"/>
      <c r="E1215" s="69"/>
      <c r="F1215" s="70"/>
      <c r="G1215" s="67"/>
      <c r="H1215" s="71"/>
      <c r="I1215" s="72"/>
      <c r="J1215" s="72"/>
      <c r="K1215" s="36"/>
      <c r="L1215" s="79"/>
      <c r="M1215" s="79"/>
      <c r="N1215" s="74"/>
      <c r="O1215" s="81" t="s">
        <v>352</v>
      </c>
      <c r="P1215" s="83">
        <v>42917.608449074076</v>
      </c>
      <c r="Q1215" s="81" t="s">
        <v>3658</v>
      </c>
      <c r="R1215" s="81"/>
      <c r="S1215" s="81"/>
      <c r="T1215" s="81" t="s">
        <v>4719</v>
      </c>
      <c r="U1215" s="83">
        <v>42917.608449074076</v>
      </c>
      <c r="V1215" s="85" t="s">
        <v>6006</v>
      </c>
      <c r="W1215" s="81"/>
      <c r="X1215" s="81"/>
      <c r="Y1215" s="84" t="s">
        <v>7997</v>
      </c>
      <c r="Z1215" s="81"/>
    </row>
    <row r="1216" spans="1:26" x14ac:dyDescent="0.25">
      <c r="A1216" s="66" t="s">
        <v>2587</v>
      </c>
      <c r="B1216" s="66" t="s">
        <v>3478</v>
      </c>
      <c r="C1216" s="67"/>
      <c r="D1216" s="68"/>
      <c r="E1216" s="69"/>
      <c r="F1216" s="70"/>
      <c r="G1216" s="67"/>
      <c r="H1216" s="71"/>
      <c r="I1216" s="72"/>
      <c r="J1216" s="72"/>
      <c r="K1216" s="36"/>
      <c r="L1216" s="79"/>
      <c r="M1216" s="79"/>
      <c r="N1216" s="74"/>
      <c r="O1216" s="81" t="s">
        <v>352</v>
      </c>
      <c r="P1216" s="83">
        <v>42917.609571759262</v>
      </c>
      <c r="Q1216" s="81" t="s">
        <v>3870</v>
      </c>
      <c r="R1216" s="81"/>
      <c r="S1216" s="81"/>
      <c r="T1216" s="81" t="s">
        <v>4721</v>
      </c>
      <c r="U1216" s="83">
        <v>42917.609571759262</v>
      </c>
      <c r="V1216" s="85" t="s">
        <v>6007</v>
      </c>
      <c r="W1216" s="81"/>
      <c r="X1216" s="81"/>
      <c r="Y1216" s="84" t="s">
        <v>7998</v>
      </c>
      <c r="Z1216" s="81"/>
    </row>
    <row r="1217" spans="1:26" x14ac:dyDescent="0.25">
      <c r="A1217" s="66" t="s">
        <v>2588</v>
      </c>
      <c r="B1217" s="66" t="s">
        <v>3392</v>
      </c>
      <c r="C1217" s="67"/>
      <c r="D1217" s="68"/>
      <c r="E1217" s="69"/>
      <c r="F1217" s="70"/>
      <c r="G1217" s="67"/>
      <c r="H1217" s="71"/>
      <c r="I1217" s="72"/>
      <c r="J1217" s="72"/>
      <c r="K1217" s="36"/>
      <c r="L1217" s="79"/>
      <c r="M1217" s="79"/>
      <c r="N1217" s="74"/>
      <c r="O1217" s="81" t="s">
        <v>352</v>
      </c>
      <c r="P1217" s="83">
        <v>42917.609664351854</v>
      </c>
      <c r="Q1217" s="81" t="s">
        <v>3591</v>
      </c>
      <c r="R1217" s="81"/>
      <c r="S1217" s="81"/>
      <c r="T1217" s="81" t="s">
        <v>4719</v>
      </c>
      <c r="U1217" s="83">
        <v>42917.609664351854</v>
      </c>
      <c r="V1217" s="85" t="s">
        <v>6008</v>
      </c>
      <c r="W1217" s="81"/>
      <c r="X1217" s="81"/>
      <c r="Y1217" s="84" t="s">
        <v>7999</v>
      </c>
      <c r="Z1217" s="81"/>
    </row>
    <row r="1218" spans="1:26" x14ac:dyDescent="0.25">
      <c r="A1218" s="66" t="s">
        <v>2589</v>
      </c>
      <c r="B1218" s="66" t="s">
        <v>2589</v>
      </c>
      <c r="C1218" s="67"/>
      <c r="D1218" s="68"/>
      <c r="E1218" s="69"/>
      <c r="F1218" s="70"/>
      <c r="G1218" s="67"/>
      <c r="H1218" s="71"/>
      <c r="I1218" s="72"/>
      <c r="J1218" s="72"/>
      <c r="K1218" s="36"/>
      <c r="L1218" s="79"/>
      <c r="M1218" s="79"/>
      <c r="N1218" s="74"/>
      <c r="O1218" s="81" t="s">
        <v>179</v>
      </c>
      <c r="P1218" s="83">
        <v>42917.609872685185</v>
      </c>
      <c r="Q1218" s="81" t="s">
        <v>3934</v>
      </c>
      <c r="R1218" s="81"/>
      <c r="S1218" s="81"/>
      <c r="T1218" s="81" t="s">
        <v>4898</v>
      </c>
      <c r="U1218" s="83">
        <v>42917.609872685185</v>
      </c>
      <c r="V1218" s="85" t="s">
        <v>6009</v>
      </c>
      <c r="W1218" s="81"/>
      <c r="X1218" s="81"/>
      <c r="Y1218" s="84" t="s">
        <v>8000</v>
      </c>
      <c r="Z1218" s="81"/>
    </row>
    <row r="1219" spans="1:26" x14ac:dyDescent="0.25">
      <c r="A1219" s="66" t="s">
        <v>279</v>
      </c>
      <c r="B1219" s="66" t="s">
        <v>282</v>
      </c>
      <c r="C1219" s="67"/>
      <c r="D1219" s="68"/>
      <c r="E1219" s="69"/>
      <c r="F1219" s="70"/>
      <c r="G1219" s="67"/>
      <c r="H1219" s="71"/>
      <c r="I1219" s="72"/>
      <c r="J1219" s="72"/>
      <c r="K1219" s="36"/>
      <c r="L1219" s="79"/>
      <c r="M1219" s="79"/>
      <c r="N1219" s="74"/>
      <c r="O1219" s="81" t="s">
        <v>352</v>
      </c>
      <c r="P1219" s="83">
        <v>42917.609930555554</v>
      </c>
      <c r="Q1219" s="81" t="s">
        <v>3872</v>
      </c>
      <c r="R1219" s="81"/>
      <c r="S1219" s="81"/>
      <c r="T1219" s="81" t="s">
        <v>4875</v>
      </c>
      <c r="U1219" s="83">
        <v>42917.609930555554</v>
      </c>
      <c r="V1219" s="85" t="s">
        <v>6010</v>
      </c>
      <c r="W1219" s="81"/>
      <c r="X1219" s="81"/>
      <c r="Y1219" s="84" t="s">
        <v>8001</v>
      </c>
      <c r="Z1219" s="81"/>
    </row>
    <row r="1220" spans="1:26" x14ac:dyDescent="0.25">
      <c r="A1220" s="66" t="s">
        <v>279</v>
      </c>
      <c r="B1220" s="66" t="s">
        <v>287</v>
      </c>
      <c r="C1220" s="67"/>
      <c r="D1220" s="68"/>
      <c r="E1220" s="69"/>
      <c r="F1220" s="70"/>
      <c r="G1220" s="67"/>
      <c r="H1220" s="71"/>
      <c r="I1220" s="72"/>
      <c r="J1220" s="72"/>
      <c r="K1220" s="36"/>
      <c r="L1220" s="79"/>
      <c r="M1220" s="79"/>
      <c r="N1220" s="74"/>
      <c r="O1220" s="81" t="s">
        <v>352</v>
      </c>
      <c r="P1220" s="83">
        <v>42917.609930555554</v>
      </c>
      <c r="Q1220" s="81" t="s">
        <v>3872</v>
      </c>
      <c r="R1220" s="81"/>
      <c r="S1220" s="81"/>
      <c r="T1220" s="81" t="s">
        <v>4875</v>
      </c>
      <c r="U1220" s="83">
        <v>42917.609930555554</v>
      </c>
      <c r="V1220" s="85" t="s">
        <v>6010</v>
      </c>
      <c r="W1220" s="81"/>
      <c r="X1220" s="81"/>
      <c r="Y1220" s="84" t="s">
        <v>8001</v>
      </c>
      <c r="Z1220" s="81"/>
    </row>
    <row r="1221" spans="1:26" x14ac:dyDescent="0.25">
      <c r="A1221" s="66" t="s">
        <v>279</v>
      </c>
      <c r="B1221" s="66" t="s">
        <v>329</v>
      </c>
      <c r="C1221" s="67"/>
      <c r="D1221" s="68"/>
      <c r="E1221" s="69"/>
      <c r="F1221" s="70"/>
      <c r="G1221" s="67"/>
      <c r="H1221" s="71"/>
      <c r="I1221" s="72"/>
      <c r="J1221" s="72"/>
      <c r="K1221" s="36"/>
      <c r="L1221" s="79"/>
      <c r="M1221" s="79"/>
      <c r="N1221" s="74"/>
      <c r="O1221" s="81" t="s">
        <v>352</v>
      </c>
      <c r="P1221" s="83">
        <v>42917.609930555554</v>
      </c>
      <c r="Q1221" s="81" t="s">
        <v>3872</v>
      </c>
      <c r="R1221" s="81"/>
      <c r="S1221" s="81"/>
      <c r="T1221" s="81" t="s">
        <v>4875</v>
      </c>
      <c r="U1221" s="83">
        <v>42917.609930555554</v>
      </c>
      <c r="V1221" s="85" t="s">
        <v>6010</v>
      </c>
      <c r="W1221" s="81"/>
      <c r="X1221" s="81"/>
      <c r="Y1221" s="84" t="s">
        <v>8001</v>
      </c>
      <c r="Z1221" s="81"/>
    </row>
    <row r="1222" spans="1:26" x14ac:dyDescent="0.25">
      <c r="A1222" s="66" t="s">
        <v>2590</v>
      </c>
      <c r="B1222" s="66" t="s">
        <v>282</v>
      </c>
      <c r="C1222" s="67"/>
      <c r="D1222" s="68"/>
      <c r="E1222" s="69"/>
      <c r="F1222" s="70"/>
      <c r="G1222" s="67"/>
      <c r="H1222" s="71"/>
      <c r="I1222" s="72"/>
      <c r="J1222" s="72"/>
      <c r="K1222" s="36"/>
      <c r="L1222" s="79"/>
      <c r="M1222" s="79"/>
      <c r="N1222" s="74"/>
      <c r="O1222" s="81" t="s">
        <v>352</v>
      </c>
      <c r="P1222" s="83">
        <v>42917.609976851854</v>
      </c>
      <c r="Q1222" s="81" t="s">
        <v>3872</v>
      </c>
      <c r="R1222" s="81"/>
      <c r="S1222" s="81"/>
      <c r="T1222" s="81" t="s">
        <v>4875</v>
      </c>
      <c r="U1222" s="83">
        <v>42917.609976851854</v>
      </c>
      <c r="V1222" s="85" t="s">
        <v>6011</v>
      </c>
      <c r="W1222" s="81"/>
      <c r="X1222" s="81"/>
      <c r="Y1222" s="84" t="s">
        <v>8002</v>
      </c>
      <c r="Z1222" s="81"/>
    </row>
    <row r="1223" spans="1:26" x14ac:dyDescent="0.25">
      <c r="A1223" s="66" t="s">
        <v>2590</v>
      </c>
      <c r="B1223" s="66" t="s">
        <v>287</v>
      </c>
      <c r="C1223" s="67"/>
      <c r="D1223" s="68"/>
      <c r="E1223" s="69"/>
      <c r="F1223" s="70"/>
      <c r="G1223" s="67"/>
      <c r="H1223" s="71"/>
      <c r="I1223" s="72"/>
      <c r="J1223" s="72"/>
      <c r="K1223" s="36"/>
      <c r="L1223" s="79"/>
      <c r="M1223" s="79"/>
      <c r="N1223" s="74"/>
      <c r="O1223" s="81" t="s">
        <v>352</v>
      </c>
      <c r="P1223" s="83">
        <v>42917.609976851854</v>
      </c>
      <c r="Q1223" s="81" t="s">
        <v>3872</v>
      </c>
      <c r="R1223" s="81"/>
      <c r="S1223" s="81"/>
      <c r="T1223" s="81" t="s">
        <v>4875</v>
      </c>
      <c r="U1223" s="83">
        <v>42917.609976851854</v>
      </c>
      <c r="V1223" s="85" t="s">
        <v>6011</v>
      </c>
      <c r="W1223" s="81"/>
      <c r="X1223" s="81"/>
      <c r="Y1223" s="84" t="s">
        <v>8002</v>
      </c>
      <c r="Z1223" s="81"/>
    </row>
    <row r="1224" spans="1:26" x14ac:dyDescent="0.25">
      <c r="A1224" s="66" t="s">
        <v>2590</v>
      </c>
      <c r="B1224" s="66" t="s">
        <v>329</v>
      </c>
      <c r="C1224" s="67"/>
      <c r="D1224" s="68"/>
      <c r="E1224" s="69"/>
      <c r="F1224" s="70"/>
      <c r="G1224" s="67"/>
      <c r="H1224" s="71"/>
      <c r="I1224" s="72"/>
      <c r="J1224" s="72"/>
      <c r="K1224" s="36"/>
      <c r="L1224" s="79"/>
      <c r="M1224" s="79"/>
      <c r="N1224" s="74"/>
      <c r="O1224" s="81" t="s">
        <v>352</v>
      </c>
      <c r="P1224" s="83">
        <v>42917.609976851854</v>
      </c>
      <c r="Q1224" s="81" t="s">
        <v>3872</v>
      </c>
      <c r="R1224" s="81"/>
      <c r="S1224" s="81"/>
      <c r="T1224" s="81" t="s">
        <v>4875</v>
      </c>
      <c r="U1224" s="83">
        <v>42917.609976851854</v>
      </c>
      <c r="V1224" s="85" t="s">
        <v>6011</v>
      </c>
      <c r="W1224" s="81"/>
      <c r="X1224" s="81"/>
      <c r="Y1224" s="84" t="s">
        <v>8002</v>
      </c>
      <c r="Z1224" s="81"/>
    </row>
    <row r="1225" spans="1:26" x14ac:dyDescent="0.25">
      <c r="A1225" s="66" t="s">
        <v>2591</v>
      </c>
      <c r="B1225" s="66" t="s">
        <v>3478</v>
      </c>
      <c r="C1225" s="67"/>
      <c r="D1225" s="68"/>
      <c r="E1225" s="69"/>
      <c r="F1225" s="70"/>
      <c r="G1225" s="67"/>
      <c r="H1225" s="71"/>
      <c r="I1225" s="72"/>
      <c r="J1225" s="72"/>
      <c r="K1225" s="36"/>
      <c r="L1225" s="79"/>
      <c r="M1225" s="79"/>
      <c r="N1225" s="74"/>
      <c r="O1225" s="81" t="s">
        <v>352</v>
      </c>
      <c r="P1225" s="83">
        <v>42917.610694444447</v>
      </c>
      <c r="Q1225" s="81" t="s">
        <v>3870</v>
      </c>
      <c r="R1225" s="81"/>
      <c r="S1225" s="81"/>
      <c r="T1225" s="81" t="s">
        <v>4721</v>
      </c>
      <c r="U1225" s="83">
        <v>42917.610694444447</v>
      </c>
      <c r="V1225" s="85" t="s">
        <v>6012</v>
      </c>
      <c r="W1225" s="81"/>
      <c r="X1225" s="81"/>
      <c r="Y1225" s="84" t="s">
        <v>8003</v>
      </c>
      <c r="Z1225" s="81"/>
    </row>
    <row r="1226" spans="1:26" x14ac:dyDescent="0.25">
      <c r="A1226" s="66" t="s">
        <v>2592</v>
      </c>
      <c r="B1226" s="66" t="s">
        <v>3403</v>
      </c>
      <c r="C1226" s="67"/>
      <c r="D1226" s="68"/>
      <c r="E1226" s="69"/>
      <c r="F1226" s="70"/>
      <c r="G1226" s="67"/>
      <c r="H1226" s="71"/>
      <c r="I1226" s="72"/>
      <c r="J1226" s="72"/>
      <c r="K1226" s="36"/>
      <c r="L1226" s="79"/>
      <c r="M1226" s="79"/>
      <c r="N1226" s="74"/>
      <c r="O1226" s="81" t="s">
        <v>352</v>
      </c>
      <c r="P1226" s="83">
        <v>42917.613506944443</v>
      </c>
      <c r="Q1226" s="81" t="s">
        <v>3629</v>
      </c>
      <c r="R1226" s="81"/>
      <c r="S1226" s="81"/>
      <c r="T1226" s="81" t="s">
        <v>4721</v>
      </c>
      <c r="U1226" s="83">
        <v>42917.613506944443</v>
      </c>
      <c r="V1226" s="85" t="s">
        <v>6013</v>
      </c>
      <c r="W1226" s="81"/>
      <c r="X1226" s="81"/>
      <c r="Y1226" s="84" t="s">
        <v>8004</v>
      </c>
      <c r="Z1226" s="81"/>
    </row>
    <row r="1227" spans="1:26" x14ac:dyDescent="0.25">
      <c r="A1227" s="66" t="s">
        <v>2593</v>
      </c>
      <c r="B1227" s="66" t="s">
        <v>343</v>
      </c>
      <c r="C1227" s="67"/>
      <c r="D1227" s="68"/>
      <c r="E1227" s="69"/>
      <c r="F1227" s="70"/>
      <c r="G1227" s="67"/>
      <c r="H1227" s="71"/>
      <c r="I1227" s="72"/>
      <c r="J1227" s="72"/>
      <c r="K1227" s="36"/>
      <c r="L1227" s="79"/>
      <c r="M1227" s="79"/>
      <c r="N1227" s="74"/>
      <c r="O1227" s="81" t="s">
        <v>352</v>
      </c>
      <c r="P1227" s="83">
        <v>42917.497777777775</v>
      </c>
      <c r="Q1227" s="81" t="s">
        <v>3836</v>
      </c>
      <c r="R1227" s="81"/>
      <c r="S1227" s="81"/>
      <c r="T1227" s="81" t="s">
        <v>4856</v>
      </c>
      <c r="U1227" s="83">
        <v>42917.497777777775</v>
      </c>
      <c r="V1227" s="85" t="s">
        <v>6014</v>
      </c>
      <c r="W1227" s="81"/>
      <c r="X1227" s="81"/>
      <c r="Y1227" s="84" t="s">
        <v>8005</v>
      </c>
      <c r="Z1227" s="81"/>
    </row>
    <row r="1228" spans="1:26" x14ac:dyDescent="0.25">
      <c r="A1228" s="66" t="s">
        <v>2593</v>
      </c>
      <c r="B1228" s="66" t="s">
        <v>282</v>
      </c>
      <c r="C1228" s="67"/>
      <c r="D1228" s="68"/>
      <c r="E1228" s="69"/>
      <c r="F1228" s="70"/>
      <c r="G1228" s="67"/>
      <c r="H1228" s="71"/>
      <c r="I1228" s="72"/>
      <c r="J1228" s="72"/>
      <c r="K1228" s="36"/>
      <c r="L1228" s="79"/>
      <c r="M1228" s="79"/>
      <c r="N1228" s="74"/>
      <c r="O1228" s="81" t="s">
        <v>352</v>
      </c>
      <c r="P1228" s="83">
        <v>42917.61414351852</v>
      </c>
      <c r="Q1228" s="81" t="s">
        <v>3872</v>
      </c>
      <c r="R1228" s="81"/>
      <c r="S1228" s="81"/>
      <c r="T1228" s="81" t="s">
        <v>4875</v>
      </c>
      <c r="U1228" s="83">
        <v>42917.61414351852</v>
      </c>
      <c r="V1228" s="85" t="s">
        <v>6015</v>
      </c>
      <c r="W1228" s="81"/>
      <c r="X1228" s="81"/>
      <c r="Y1228" s="84" t="s">
        <v>8006</v>
      </c>
      <c r="Z1228" s="81"/>
    </row>
    <row r="1229" spans="1:26" x14ac:dyDescent="0.25">
      <c r="A1229" s="66" t="s">
        <v>2593</v>
      </c>
      <c r="B1229" s="66" t="s">
        <v>287</v>
      </c>
      <c r="C1229" s="67"/>
      <c r="D1229" s="68"/>
      <c r="E1229" s="69"/>
      <c r="F1229" s="70"/>
      <c r="G1229" s="67"/>
      <c r="H1229" s="71"/>
      <c r="I1229" s="72"/>
      <c r="J1229" s="72"/>
      <c r="K1229" s="36"/>
      <c r="L1229" s="79"/>
      <c r="M1229" s="79"/>
      <c r="N1229" s="74"/>
      <c r="O1229" s="81" t="s">
        <v>352</v>
      </c>
      <c r="P1229" s="83">
        <v>42917.61414351852</v>
      </c>
      <c r="Q1229" s="81" t="s">
        <v>3872</v>
      </c>
      <c r="R1229" s="81"/>
      <c r="S1229" s="81"/>
      <c r="T1229" s="81" t="s">
        <v>4875</v>
      </c>
      <c r="U1229" s="83">
        <v>42917.61414351852</v>
      </c>
      <c r="V1229" s="85" t="s">
        <v>6015</v>
      </c>
      <c r="W1229" s="81"/>
      <c r="X1229" s="81"/>
      <c r="Y1229" s="84" t="s">
        <v>8006</v>
      </c>
      <c r="Z1229" s="81"/>
    </row>
    <row r="1230" spans="1:26" x14ac:dyDescent="0.25">
      <c r="A1230" s="66" t="s">
        <v>2593</v>
      </c>
      <c r="B1230" s="66" t="s">
        <v>329</v>
      </c>
      <c r="C1230" s="67"/>
      <c r="D1230" s="68"/>
      <c r="E1230" s="69"/>
      <c r="F1230" s="70"/>
      <c r="G1230" s="67"/>
      <c r="H1230" s="71"/>
      <c r="I1230" s="72"/>
      <c r="J1230" s="72"/>
      <c r="K1230" s="36"/>
      <c r="L1230" s="79"/>
      <c r="M1230" s="79"/>
      <c r="N1230" s="74"/>
      <c r="O1230" s="81" t="s">
        <v>352</v>
      </c>
      <c r="P1230" s="83">
        <v>42917.61414351852</v>
      </c>
      <c r="Q1230" s="81" t="s">
        <v>3872</v>
      </c>
      <c r="R1230" s="81"/>
      <c r="S1230" s="81"/>
      <c r="T1230" s="81" t="s">
        <v>4875</v>
      </c>
      <c r="U1230" s="83">
        <v>42917.61414351852</v>
      </c>
      <c r="V1230" s="85" t="s">
        <v>6015</v>
      </c>
      <c r="W1230" s="81"/>
      <c r="X1230" s="81"/>
      <c r="Y1230" s="84" t="s">
        <v>8006</v>
      </c>
      <c r="Z1230" s="81"/>
    </row>
    <row r="1231" spans="1:26" x14ac:dyDescent="0.25">
      <c r="A1231" s="66" t="s">
        <v>2594</v>
      </c>
      <c r="B1231" s="66" t="s">
        <v>3420</v>
      </c>
      <c r="C1231" s="67"/>
      <c r="D1231" s="68"/>
      <c r="E1231" s="69"/>
      <c r="F1231" s="70"/>
      <c r="G1231" s="67"/>
      <c r="H1231" s="71"/>
      <c r="I1231" s="72"/>
      <c r="J1231" s="72"/>
      <c r="K1231" s="36"/>
      <c r="L1231" s="79"/>
      <c r="M1231" s="79"/>
      <c r="N1231" s="74"/>
      <c r="O1231" s="81" t="s">
        <v>352</v>
      </c>
      <c r="P1231" s="83">
        <v>42917.61440972222</v>
      </c>
      <c r="Q1231" s="81" t="s">
        <v>3653</v>
      </c>
      <c r="R1231" s="81"/>
      <c r="S1231" s="81"/>
      <c r="T1231" s="81" t="s">
        <v>4719</v>
      </c>
      <c r="U1231" s="83">
        <v>42917.61440972222</v>
      </c>
      <c r="V1231" s="85" t="s">
        <v>6016</v>
      </c>
      <c r="W1231" s="81"/>
      <c r="X1231" s="81"/>
      <c r="Y1231" s="84" t="s">
        <v>8007</v>
      </c>
      <c r="Z1231" s="81"/>
    </row>
    <row r="1232" spans="1:26" x14ac:dyDescent="0.25">
      <c r="A1232" s="66" t="s">
        <v>2595</v>
      </c>
      <c r="B1232" s="66" t="s">
        <v>3502</v>
      </c>
      <c r="C1232" s="67"/>
      <c r="D1232" s="68"/>
      <c r="E1232" s="69"/>
      <c r="F1232" s="70"/>
      <c r="G1232" s="67"/>
      <c r="H1232" s="71"/>
      <c r="I1232" s="72"/>
      <c r="J1232" s="72"/>
      <c r="K1232" s="36"/>
      <c r="L1232" s="79"/>
      <c r="M1232" s="79"/>
      <c r="N1232" s="74"/>
      <c r="O1232" s="81" t="s">
        <v>352</v>
      </c>
      <c r="P1232" s="83">
        <v>42917.614988425928</v>
      </c>
      <c r="Q1232" s="81" t="s">
        <v>3935</v>
      </c>
      <c r="R1232" s="81"/>
      <c r="S1232" s="81"/>
      <c r="T1232" s="81" t="s">
        <v>4899</v>
      </c>
      <c r="U1232" s="83">
        <v>42917.614988425928</v>
      </c>
      <c r="V1232" s="85" t="s">
        <v>6017</v>
      </c>
      <c r="W1232" s="81"/>
      <c r="X1232" s="81"/>
      <c r="Y1232" s="84" t="s">
        <v>8008</v>
      </c>
      <c r="Z1232" s="81"/>
    </row>
    <row r="1233" spans="1:26" x14ac:dyDescent="0.25">
      <c r="A1233" s="66" t="s">
        <v>2595</v>
      </c>
      <c r="B1233" s="66" t="s">
        <v>282</v>
      </c>
      <c r="C1233" s="67"/>
      <c r="D1233" s="68"/>
      <c r="E1233" s="69"/>
      <c r="F1233" s="70"/>
      <c r="G1233" s="67"/>
      <c r="H1233" s="71"/>
      <c r="I1233" s="72"/>
      <c r="J1233" s="72"/>
      <c r="K1233" s="36"/>
      <c r="L1233" s="79"/>
      <c r="M1233" s="79"/>
      <c r="N1233" s="74"/>
      <c r="O1233" s="81" t="s">
        <v>352</v>
      </c>
      <c r="P1233" s="83">
        <v>42917.614988425928</v>
      </c>
      <c r="Q1233" s="81" t="s">
        <v>3935</v>
      </c>
      <c r="R1233" s="81"/>
      <c r="S1233" s="81"/>
      <c r="T1233" s="81" t="s">
        <v>4899</v>
      </c>
      <c r="U1233" s="83">
        <v>42917.614988425928</v>
      </c>
      <c r="V1233" s="85" t="s">
        <v>6017</v>
      </c>
      <c r="W1233" s="81"/>
      <c r="X1233" s="81"/>
      <c r="Y1233" s="84" t="s">
        <v>8008</v>
      </c>
      <c r="Z1233" s="81"/>
    </row>
    <row r="1234" spans="1:26" x14ac:dyDescent="0.25">
      <c r="A1234" s="66" t="s">
        <v>2596</v>
      </c>
      <c r="B1234" s="66" t="s">
        <v>3403</v>
      </c>
      <c r="C1234" s="67"/>
      <c r="D1234" s="68"/>
      <c r="E1234" s="69"/>
      <c r="F1234" s="70"/>
      <c r="G1234" s="67"/>
      <c r="H1234" s="71"/>
      <c r="I1234" s="72"/>
      <c r="J1234" s="72"/>
      <c r="K1234" s="36"/>
      <c r="L1234" s="79"/>
      <c r="M1234" s="79"/>
      <c r="N1234" s="74"/>
      <c r="O1234" s="81" t="s">
        <v>352</v>
      </c>
      <c r="P1234" s="83">
        <v>42917.61519675926</v>
      </c>
      <c r="Q1234" s="81" t="s">
        <v>3629</v>
      </c>
      <c r="R1234" s="81"/>
      <c r="S1234" s="81"/>
      <c r="T1234" s="81" t="s">
        <v>4721</v>
      </c>
      <c r="U1234" s="83">
        <v>42917.61519675926</v>
      </c>
      <c r="V1234" s="85" t="s">
        <v>6018</v>
      </c>
      <c r="W1234" s="81"/>
      <c r="X1234" s="81"/>
      <c r="Y1234" s="84" t="s">
        <v>8009</v>
      </c>
      <c r="Z1234" s="81"/>
    </row>
    <row r="1235" spans="1:26" x14ac:dyDescent="0.25">
      <c r="A1235" s="66" t="s">
        <v>2597</v>
      </c>
      <c r="B1235" s="66" t="s">
        <v>2597</v>
      </c>
      <c r="C1235" s="67"/>
      <c r="D1235" s="68"/>
      <c r="E1235" s="69"/>
      <c r="F1235" s="70"/>
      <c r="G1235" s="67"/>
      <c r="H1235" s="71"/>
      <c r="I1235" s="72"/>
      <c r="J1235" s="72"/>
      <c r="K1235" s="36"/>
      <c r="L1235" s="79"/>
      <c r="M1235" s="79"/>
      <c r="N1235" s="74"/>
      <c r="O1235" s="81" t="s">
        <v>179</v>
      </c>
      <c r="P1235" s="83">
        <v>42917.61105324074</v>
      </c>
      <c r="Q1235" s="81" t="s">
        <v>3936</v>
      </c>
      <c r="R1235" s="81"/>
      <c r="S1235" s="81"/>
      <c r="T1235" s="81" t="s">
        <v>4900</v>
      </c>
      <c r="U1235" s="83">
        <v>42917.61105324074</v>
      </c>
      <c r="V1235" s="85" t="s">
        <v>6019</v>
      </c>
      <c r="W1235" s="81"/>
      <c r="X1235" s="81"/>
      <c r="Y1235" s="84" t="s">
        <v>8010</v>
      </c>
      <c r="Z1235" s="81"/>
    </row>
    <row r="1236" spans="1:26" x14ac:dyDescent="0.25">
      <c r="A1236" s="66" t="s">
        <v>2597</v>
      </c>
      <c r="B1236" s="66" t="s">
        <v>2597</v>
      </c>
      <c r="C1236" s="67"/>
      <c r="D1236" s="68"/>
      <c r="E1236" s="69"/>
      <c r="F1236" s="70"/>
      <c r="G1236" s="67"/>
      <c r="H1236" s="71"/>
      <c r="I1236" s="72"/>
      <c r="J1236" s="72"/>
      <c r="K1236" s="36"/>
      <c r="L1236" s="79"/>
      <c r="M1236" s="79"/>
      <c r="N1236" s="74"/>
      <c r="O1236" s="81" t="s">
        <v>179</v>
      </c>
      <c r="P1236" s="83">
        <v>42917.615231481483</v>
      </c>
      <c r="Q1236" s="81" t="s">
        <v>3937</v>
      </c>
      <c r="R1236" s="81"/>
      <c r="S1236" s="81"/>
      <c r="T1236" s="81" t="s">
        <v>4725</v>
      </c>
      <c r="U1236" s="83">
        <v>42917.615231481483</v>
      </c>
      <c r="V1236" s="85" t="s">
        <v>6020</v>
      </c>
      <c r="W1236" s="81"/>
      <c r="X1236" s="81"/>
      <c r="Y1236" s="84" t="s">
        <v>8011</v>
      </c>
      <c r="Z1236" s="81"/>
    </row>
    <row r="1237" spans="1:26" x14ac:dyDescent="0.25">
      <c r="A1237" s="66" t="s">
        <v>2598</v>
      </c>
      <c r="B1237" s="66" t="s">
        <v>3421</v>
      </c>
      <c r="C1237" s="67"/>
      <c r="D1237" s="68"/>
      <c r="E1237" s="69"/>
      <c r="F1237" s="70"/>
      <c r="G1237" s="67"/>
      <c r="H1237" s="71"/>
      <c r="I1237" s="72"/>
      <c r="J1237" s="72"/>
      <c r="K1237" s="36"/>
      <c r="L1237" s="79"/>
      <c r="M1237" s="79"/>
      <c r="N1237" s="74"/>
      <c r="O1237" s="81" t="s">
        <v>352</v>
      </c>
      <c r="P1237" s="83">
        <v>42917.615451388891</v>
      </c>
      <c r="Q1237" s="81" t="s">
        <v>3658</v>
      </c>
      <c r="R1237" s="81"/>
      <c r="S1237" s="81"/>
      <c r="T1237" s="81" t="s">
        <v>4719</v>
      </c>
      <c r="U1237" s="83">
        <v>42917.615451388891</v>
      </c>
      <c r="V1237" s="85" t="s">
        <v>6021</v>
      </c>
      <c r="W1237" s="81"/>
      <c r="X1237" s="81"/>
      <c r="Y1237" s="84" t="s">
        <v>8012</v>
      </c>
      <c r="Z1237" s="81"/>
    </row>
    <row r="1238" spans="1:26" x14ac:dyDescent="0.25">
      <c r="A1238" s="66" t="s">
        <v>213</v>
      </c>
      <c r="B1238" s="66" t="s">
        <v>282</v>
      </c>
      <c r="C1238" s="67"/>
      <c r="D1238" s="68"/>
      <c r="E1238" s="69"/>
      <c r="F1238" s="70"/>
      <c r="G1238" s="67"/>
      <c r="H1238" s="71"/>
      <c r="I1238" s="72"/>
      <c r="J1238" s="72"/>
      <c r="K1238" s="36"/>
      <c r="L1238" s="79"/>
      <c r="M1238" s="79"/>
      <c r="N1238" s="74"/>
      <c r="O1238" s="81" t="s">
        <v>352</v>
      </c>
      <c r="P1238" s="83">
        <v>42917.561898148146</v>
      </c>
      <c r="Q1238" s="81" t="s">
        <v>3872</v>
      </c>
      <c r="R1238" s="81"/>
      <c r="S1238" s="81"/>
      <c r="T1238" s="81" t="s">
        <v>4875</v>
      </c>
      <c r="U1238" s="83">
        <v>42917.561898148146</v>
      </c>
      <c r="V1238" s="85" t="s">
        <v>6022</v>
      </c>
      <c r="W1238" s="81"/>
      <c r="X1238" s="81"/>
      <c r="Y1238" s="84" t="s">
        <v>8013</v>
      </c>
      <c r="Z1238" s="81"/>
    </row>
    <row r="1239" spans="1:26" x14ac:dyDescent="0.25">
      <c r="A1239" s="66" t="s">
        <v>213</v>
      </c>
      <c r="B1239" s="66" t="s">
        <v>287</v>
      </c>
      <c r="C1239" s="67"/>
      <c r="D1239" s="68"/>
      <c r="E1239" s="69"/>
      <c r="F1239" s="70"/>
      <c r="G1239" s="67"/>
      <c r="H1239" s="71"/>
      <c r="I1239" s="72"/>
      <c r="J1239" s="72"/>
      <c r="K1239" s="36"/>
      <c r="L1239" s="79"/>
      <c r="M1239" s="79"/>
      <c r="N1239" s="74"/>
      <c r="O1239" s="81" t="s">
        <v>352</v>
      </c>
      <c r="P1239" s="83">
        <v>42917.561898148146</v>
      </c>
      <c r="Q1239" s="81" t="s">
        <v>3872</v>
      </c>
      <c r="R1239" s="81"/>
      <c r="S1239" s="81"/>
      <c r="T1239" s="81" t="s">
        <v>4875</v>
      </c>
      <c r="U1239" s="83">
        <v>42917.561898148146</v>
      </c>
      <c r="V1239" s="85" t="s">
        <v>6022</v>
      </c>
      <c r="W1239" s="81"/>
      <c r="X1239" s="81"/>
      <c r="Y1239" s="84" t="s">
        <v>8013</v>
      </c>
      <c r="Z1239" s="81"/>
    </row>
    <row r="1240" spans="1:26" x14ac:dyDescent="0.25">
      <c r="A1240" s="66" t="s">
        <v>213</v>
      </c>
      <c r="B1240" s="66" t="s">
        <v>329</v>
      </c>
      <c r="C1240" s="67"/>
      <c r="D1240" s="68"/>
      <c r="E1240" s="69"/>
      <c r="F1240" s="70"/>
      <c r="G1240" s="67"/>
      <c r="H1240" s="71"/>
      <c r="I1240" s="72"/>
      <c r="J1240" s="72"/>
      <c r="K1240" s="36"/>
      <c r="L1240" s="79"/>
      <c r="M1240" s="79"/>
      <c r="N1240" s="74"/>
      <c r="O1240" s="81" t="s">
        <v>352</v>
      </c>
      <c r="P1240" s="83">
        <v>42917.561898148146</v>
      </c>
      <c r="Q1240" s="81" t="s">
        <v>3872</v>
      </c>
      <c r="R1240" s="81"/>
      <c r="S1240" s="81"/>
      <c r="T1240" s="81" t="s">
        <v>4875</v>
      </c>
      <c r="U1240" s="83">
        <v>42917.561898148146</v>
      </c>
      <c r="V1240" s="85" t="s">
        <v>6022</v>
      </c>
      <c r="W1240" s="81"/>
      <c r="X1240" s="81"/>
      <c r="Y1240" s="84" t="s">
        <v>8013</v>
      </c>
      <c r="Z1240" s="81"/>
    </row>
    <row r="1241" spans="1:26" x14ac:dyDescent="0.25">
      <c r="A1241" s="66" t="s">
        <v>213</v>
      </c>
      <c r="B1241" s="66" t="s">
        <v>282</v>
      </c>
      <c r="C1241" s="67"/>
      <c r="D1241" s="68"/>
      <c r="E1241" s="69"/>
      <c r="F1241" s="70"/>
      <c r="G1241" s="67"/>
      <c r="H1241" s="71"/>
      <c r="I1241" s="72"/>
      <c r="J1241" s="72"/>
      <c r="K1241" s="36"/>
      <c r="L1241" s="79"/>
      <c r="M1241" s="79"/>
      <c r="N1241" s="74"/>
      <c r="O1241" s="81" t="s">
        <v>352</v>
      </c>
      <c r="P1241" s="83">
        <v>42917.617199074077</v>
      </c>
      <c r="Q1241" s="81" t="s">
        <v>3920</v>
      </c>
      <c r="R1241" s="81"/>
      <c r="S1241" s="81"/>
      <c r="T1241" s="81" t="s">
        <v>4719</v>
      </c>
      <c r="U1241" s="83">
        <v>42917.617199074077</v>
      </c>
      <c r="V1241" s="85" t="s">
        <v>6023</v>
      </c>
      <c r="W1241" s="81"/>
      <c r="X1241" s="81"/>
      <c r="Y1241" s="84" t="s">
        <v>8014</v>
      </c>
      <c r="Z1241" s="81"/>
    </row>
    <row r="1242" spans="1:26" x14ac:dyDescent="0.25">
      <c r="A1242" s="66" t="s">
        <v>213</v>
      </c>
      <c r="B1242" s="66" t="s">
        <v>3344</v>
      </c>
      <c r="C1242" s="67"/>
      <c r="D1242" s="68"/>
      <c r="E1242" s="69"/>
      <c r="F1242" s="70"/>
      <c r="G1242" s="67"/>
      <c r="H1242" s="71"/>
      <c r="I1242" s="72"/>
      <c r="J1242" s="72"/>
      <c r="K1242" s="36"/>
      <c r="L1242" s="79"/>
      <c r="M1242" s="79"/>
      <c r="N1242" s="74"/>
      <c r="O1242" s="81" t="s">
        <v>352</v>
      </c>
      <c r="P1242" s="83">
        <v>42917.617199074077</v>
      </c>
      <c r="Q1242" s="81" t="s">
        <v>3920</v>
      </c>
      <c r="R1242" s="81"/>
      <c r="S1242" s="81"/>
      <c r="T1242" s="81" t="s">
        <v>4719</v>
      </c>
      <c r="U1242" s="83">
        <v>42917.617199074077</v>
      </c>
      <c r="V1242" s="85" t="s">
        <v>6023</v>
      </c>
      <c r="W1242" s="81"/>
      <c r="X1242" s="81"/>
      <c r="Y1242" s="84" t="s">
        <v>8014</v>
      </c>
      <c r="Z1242" s="81"/>
    </row>
    <row r="1243" spans="1:26" x14ac:dyDescent="0.25">
      <c r="A1243" s="66" t="s">
        <v>2599</v>
      </c>
      <c r="B1243" s="66" t="s">
        <v>3392</v>
      </c>
      <c r="C1243" s="67"/>
      <c r="D1243" s="68"/>
      <c r="E1243" s="69"/>
      <c r="F1243" s="70"/>
      <c r="G1243" s="67"/>
      <c r="H1243" s="71"/>
      <c r="I1243" s="72"/>
      <c r="J1243" s="72"/>
      <c r="K1243" s="36"/>
      <c r="L1243" s="79"/>
      <c r="M1243" s="79"/>
      <c r="N1243" s="74"/>
      <c r="O1243" s="81" t="s">
        <v>352</v>
      </c>
      <c r="P1243" s="83">
        <v>42917.617719907408</v>
      </c>
      <c r="Q1243" s="81" t="s">
        <v>3591</v>
      </c>
      <c r="R1243" s="81"/>
      <c r="S1243" s="81"/>
      <c r="T1243" s="81" t="s">
        <v>4719</v>
      </c>
      <c r="U1243" s="83">
        <v>42917.617719907408</v>
      </c>
      <c r="V1243" s="85" t="s">
        <v>6024</v>
      </c>
      <c r="W1243" s="81"/>
      <c r="X1243" s="81"/>
      <c r="Y1243" s="84" t="s">
        <v>8015</v>
      </c>
      <c r="Z1243" s="81"/>
    </row>
    <row r="1244" spans="1:26" x14ac:dyDescent="0.25">
      <c r="A1244" s="66" t="s">
        <v>2600</v>
      </c>
      <c r="B1244" s="66" t="s">
        <v>2600</v>
      </c>
      <c r="C1244" s="67"/>
      <c r="D1244" s="68"/>
      <c r="E1244" s="69"/>
      <c r="F1244" s="70"/>
      <c r="G1244" s="67"/>
      <c r="H1244" s="71"/>
      <c r="I1244" s="72"/>
      <c r="J1244" s="72"/>
      <c r="K1244" s="36"/>
      <c r="L1244" s="79"/>
      <c r="M1244" s="79"/>
      <c r="N1244" s="74"/>
      <c r="O1244" s="81" t="s">
        <v>179</v>
      </c>
      <c r="P1244" s="83">
        <v>42917.618090277778</v>
      </c>
      <c r="Q1244" s="81" t="s">
        <v>3938</v>
      </c>
      <c r="R1244" s="81"/>
      <c r="S1244" s="81"/>
      <c r="T1244" s="81" t="s">
        <v>4901</v>
      </c>
      <c r="U1244" s="83">
        <v>42917.618090277778</v>
      </c>
      <c r="V1244" s="85" t="s">
        <v>6025</v>
      </c>
      <c r="W1244" s="81"/>
      <c r="X1244" s="81"/>
      <c r="Y1244" s="84" t="s">
        <v>8016</v>
      </c>
      <c r="Z1244" s="81"/>
    </row>
    <row r="1245" spans="1:26" x14ac:dyDescent="0.25">
      <c r="A1245" s="66" t="s">
        <v>2601</v>
      </c>
      <c r="B1245" s="66" t="s">
        <v>3392</v>
      </c>
      <c r="C1245" s="67"/>
      <c r="D1245" s="68"/>
      <c r="E1245" s="69"/>
      <c r="F1245" s="70"/>
      <c r="G1245" s="67"/>
      <c r="H1245" s="71"/>
      <c r="I1245" s="72"/>
      <c r="J1245" s="72"/>
      <c r="K1245" s="36"/>
      <c r="L1245" s="79"/>
      <c r="M1245" s="79"/>
      <c r="N1245" s="74"/>
      <c r="O1245" s="81" t="s">
        <v>352</v>
      </c>
      <c r="P1245" s="83">
        <v>42917.618831018517</v>
      </c>
      <c r="Q1245" s="81" t="s">
        <v>3591</v>
      </c>
      <c r="R1245" s="81"/>
      <c r="S1245" s="81"/>
      <c r="T1245" s="81" t="s">
        <v>4719</v>
      </c>
      <c r="U1245" s="83">
        <v>42917.618831018517</v>
      </c>
      <c r="V1245" s="85" t="s">
        <v>6026</v>
      </c>
      <c r="W1245" s="81"/>
      <c r="X1245" s="81"/>
      <c r="Y1245" s="84" t="s">
        <v>8017</v>
      </c>
      <c r="Z1245" s="81"/>
    </row>
    <row r="1246" spans="1:26" x14ac:dyDescent="0.25">
      <c r="A1246" s="66" t="s">
        <v>1352</v>
      </c>
      <c r="B1246" s="66" t="s">
        <v>282</v>
      </c>
      <c r="C1246" s="67"/>
      <c r="D1246" s="68"/>
      <c r="E1246" s="69"/>
      <c r="F1246" s="70"/>
      <c r="G1246" s="67"/>
      <c r="H1246" s="71"/>
      <c r="I1246" s="72"/>
      <c r="J1246" s="72"/>
      <c r="K1246" s="36"/>
      <c r="L1246" s="79"/>
      <c r="M1246" s="79"/>
      <c r="N1246" s="74"/>
      <c r="O1246" s="81" t="s">
        <v>352</v>
      </c>
      <c r="P1246" s="83">
        <v>42917.584456018521</v>
      </c>
      <c r="Q1246" s="81" t="s">
        <v>3920</v>
      </c>
      <c r="R1246" s="81"/>
      <c r="S1246" s="81"/>
      <c r="T1246" s="81" t="s">
        <v>4719</v>
      </c>
      <c r="U1246" s="83">
        <v>42917.584456018521</v>
      </c>
      <c r="V1246" s="85" t="s">
        <v>6027</v>
      </c>
      <c r="W1246" s="81"/>
      <c r="X1246" s="81"/>
      <c r="Y1246" s="84" t="s">
        <v>8018</v>
      </c>
      <c r="Z1246" s="81"/>
    </row>
    <row r="1247" spans="1:26" x14ac:dyDescent="0.25">
      <c r="A1247" s="66" t="s">
        <v>1352</v>
      </c>
      <c r="B1247" s="66" t="s">
        <v>3344</v>
      </c>
      <c r="C1247" s="67"/>
      <c r="D1247" s="68"/>
      <c r="E1247" s="69"/>
      <c r="F1247" s="70"/>
      <c r="G1247" s="67"/>
      <c r="H1247" s="71"/>
      <c r="I1247" s="72"/>
      <c r="J1247" s="72"/>
      <c r="K1247" s="36"/>
      <c r="L1247" s="79"/>
      <c r="M1247" s="79"/>
      <c r="N1247" s="74"/>
      <c r="O1247" s="81" t="s">
        <v>352</v>
      </c>
      <c r="P1247" s="83">
        <v>42917.584456018521</v>
      </c>
      <c r="Q1247" s="81" t="s">
        <v>3920</v>
      </c>
      <c r="R1247" s="81"/>
      <c r="S1247" s="81"/>
      <c r="T1247" s="81" t="s">
        <v>4719</v>
      </c>
      <c r="U1247" s="83">
        <v>42917.584456018521</v>
      </c>
      <c r="V1247" s="85" t="s">
        <v>6027</v>
      </c>
      <c r="W1247" s="81"/>
      <c r="X1247" s="81"/>
      <c r="Y1247" s="84" t="s">
        <v>8018</v>
      </c>
      <c r="Z1247" s="81"/>
    </row>
    <row r="1248" spans="1:26" x14ac:dyDescent="0.25">
      <c r="A1248" s="66" t="s">
        <v>1352</v>
      </c>
      <c r="B1248" s="66" t="s">
        <v>3403</v>
      </c>
      <c r="C1248" s="67"/>
      <c r="D1248" s="68"/>
      <c r="E1248" s="69"/>
      <c r="F1248" s="70"/>
      <c r="G1248" s="67"/>
      <c r="H1248" s="71"/>
      <c r="I1248" s="72"/>
      <c r="J1248" s="72"/>
      <c r="K1248" s="36"/>
      <c r="L1248" s="79"/>
      <c r="M1248" s="79"/>
      <c r="N1248" s="74"/>
      <c r="O1248" s="81" t="s">
        <v>352</v>
      </c>
      <c r="P1248" s="83">
        <v>42917.621770833335</v>
      </c>
      <c r="Q1248" s="81" t="s">
        <v>3629</v>
      </c>
      <c r="R1248" s="81"/>
      <c r="S1248" s="81"/>
      <c r="T1248" s="81" t="s">
        <v>4721</v>
      </c>
      <c r="U1248" s="83">
        <v>42917.621770833335</v>
      </c>
      <c r="V1248" s="85" t="s">
        <v>6028</v>
      </c>
      <c r="W1248" s="81"/>
      <c r="X1248" s="81"/>
      <c r="Y1248" s="84" t="s">
        <v>8019</v>
      </c>
      <c r="Z1248" s="81"/>
    </row>
    <row r="1249" spans="1:26" x14ac:dyDescent="0.25">
      <c r="A1249" s="66" t="s">
        <v>1321</v>
      </c>
      <c r="B1249" s="66" t="s">
        <v>3403</v>
      </c>
      <c r="C1249" s="67"/>
      <c r="D1249" s="68"/>
      <c r="E1249" s="69"/>
      <c r="F1249" s="70"/>
      <c r="G1249" s="67"/>
      <c r="H1249" s="71"/>
      <c r="I1249" s="72"/>
      <c r="J1249" s="72"/>
      <c r="K1249" s="36"/>
      <c r="L1249" s="79"/>
      <c r="M1249" s="79"/>
      <c r="N1249" s="74"/>
      <c r="O1249" s="81" t="s">
        <v>352</v>
      </c>
      <c r="P1249" s="83">
        <v>42917.622453703705</v>
      </c>
      <c r="Q1249" s="81" t="s">
        <v>3629</v>
      </c>
      <c r="R1249" s="81"/>
      <c r="S1249" s="81"/>
      <c r="T1249" s="81" t="s">
        <v>4721</v>
      </c>
      <c r="U1249" s="83">
        <v>42917.622453703705</v>
      </c>
      <c r="V1249" s="85" t="s">
        <v>6029</v>
      </c>
      <c r="W1249" s="81"/>
      <c r="X1249" s="81"/>
      <c r="Y1249" s="84" t="s">
        <v>8020</v>
      </c>
      <c r="Z1249" s="81"/>
    </row>
    <row r="1250" spans="1:26" x14ac:dyDescent="0.25">
      <c r="A1250" s="66" t="s">
        <v>2602</v>
      </c>
      <c r="B1250" s="66" t="s">
        <v>3392</v>
      </c>
      <c r="C1250" s="67"/>
      <c r="D1250" s="68"/>
      <c r="E1250" s="69"/>
      <c r="F1250" s="70"/>
      <c r="G1250" s="67"/>
      <c r="H1250" s="71"/>
      <c r="I1250" s="72"/>
      <c r="J1250" s="72"/>
      <c r="K1250" s="36"/>
      <c r="L1250" s="79"/>
      <c r="M1250" s="79"/>
      <c r="N1250" s="74"/>
      <c r="O1250" s="81" t="s">
        <v>352</v>
      </c>
      <c r="P1250" s="83">
        <v>42917.623090277775</v>
      </c>
      <c r="Q1250" s="81" t="s">
        <v>3591</v>
      </c>
      <c r="R1250" s="81"/>
      <c r="S1250" s="81"/>
      <c r="T1250" s="81" t="s">
        <v>4719</v>
      </c>
      <c r="U1250" s="83">
        <v>42917.623090277775</v>
      </c>
      <c r="V1250" s="85" t="s">
        <v>6030</v>
      </c>
      <c r="W1250" s="81"/>
      <c r="X1250" s="81"/>
      <c r="Y1250" s="84" t="s">
        <v>8021</v>
      </c>
      <c r="Z1250" s="81"/>
    </row>
    <row r="1251" spans="1:26" x14ac:dyDescent="0.25">
      <c r="A1251" s="66" t="s">
        <v>2603</v>
      </c>
      <c r="B1251" s="66" t="s">
        <v>340</v>
      </c>
      <c r="C1251" s="67"/>
      <c r="D1251" s="68"/>
      <c r="E1251" s="69"/>
      <c r="F1251" s="70"/>
      <c r="G1251" s="67"/>
      <c r="H1251" s="71"/>
      <c r="I1251" s="72"/>
      <c r="J1251" s="72"/>
      <c r="K1251" s="36"/>
      <c r="L1251" s="79"/>
      <c r="M1251" s="79"/>
      <c r="N1251" s="74"/>
      <c r="O1251" s="81" t="s">
        <v>352</v>
      </c>
      <c r="P1251" s="83">
        <v>42917.625243055554</v>
      </c>
      <c r="Q1251" s="81" t="s">
        <v>3682</v>
      </c>
      <c r="R1251" s="81"/>
      <c r="S1251" s="81"/>
      <c r="T1251" s="81" t="s">
        <v>4774</v>
      </c>
      <c r="U1251" s="83">
        <v>42917.625243055554</v>
      </c>
      <c r="V1251" s="85" t="s">
        <v>6031</v>
      </c>
      <c r="W1251" s="81"/>
      <c r="X1251" s="81"/>
      <c r="Y1251" s="84" t="s">
        <v>8022</v>
      </c>
      <c r="Z1251" s="81"/>
    </row>
    <row r="1252" spans="1:26" x14ac:dyDescent="0.25">
      <c r="A1252" s="66" t="s">
        <v>2604</v>
      </c>
      <c r="B1252" s="66" t="s">
        <v>1363</v>
      </c>
      <c r="C1252" s="67"/>
      <c r="D1252" s="68"/>
      <c r="E1252" s="69"/>
      <c r="F1252" s="70"/>
      <c r="G1252" s="67"/>
      <c r="H1252" s="71"/>
      <c r="I1252" s="72"/>
      <c r="J1252" s="72"/>
      <c r="K1252" s="36"/>
      <c r="L1252" s="79"/>
      <c r="M1252" s="79"/>
      <c r="N1252" s="74"/>
      <c r="O1252" s="81" t="s">
        <v>352</v>
      </c>
      <c r="P1252" s="83">
        <v>42917.625671296293</v>
      </c>
      <c r="Q1252" s="81" t="s">
        <v>3939</v>
      </c>
      <c r="R1252" s="85" t="s">
        <v>4503</v>
      </c>
      <c r="S1252" s="81" t="s">
        <v>362</v>
      </c>
      <c r="T1252" s="81" t="s">
        <v>4719</v>
      </c>
      <c r="U1252" s="83">
        <v>42917.625671296293</v>
      </c>
      <c r="V1252" s="85" t="s">
        <v>6032</v>
      </c>
      <c r="W1252" s="81"/>
      <c r="X1252" s="81"/>
      <c r="Y1252" s="84" t="s">
        <v>8023</v>
      </c>
      <c r="Z1252" s="81"/>
    </row>
    <row r="1253" spans="1:26" x14ac:dyDescent="0.25">
      <c r="A1253" s="66" t="s">
        <v>2604</v>
      </c>
      <c r="B1253" s="66" t="s">
        <v>3503</v>
      </c>
      <c r="C1253" s="67"/>
      <c r="D1253" s="68"/>
      <c r="E1253" s="69"/>
      <c r="F1253" s="70"/>
      <c r="G1253" s="67"/>
      <c r="H1253" s="71"/>
      <c r="I1253" s="72"/>
      <c r="J1253" s="72"/>
      <c r="K1253" s="36"/>
      <c r="L1253" s="79"/>
      <c r="M1253" s="79"/>
      <c r="N1253" s="74"/>
      <c r="O1253" s="81" t="s">
        <v>352</v>
      </c>
      <c r="P1253" s="83">
        <v>42917.625671296293</v>
      </c>
      <c r="Q1253" s="81" t="s">
        <v>3939</v>
      </c>
      <c r="R1253" s="85" t="s">
        <v>4503</v>
      </c>
      <c r="S1253" s="81" t="s">
        <v>362</v>
      </c>
      <c r="T1253" s="81" t="s">
        <v>4719</v>
      </c>
      <c r="U1253" s="83">
        <v>42917.625671296293</v>
      </c>
      <c r="V1253" s="85" t="s">
        <v>6032</v>
      </c>
      <c r="W1253" s="81"/>
      <c r="X1253" s="81"/>
      <c r="Y1253" s="84" t="s">
        <v>8023</v>
      </c>
      <c r="Z1253" s="81"/>
    </row>
    <row r="1254" spans="1:26" x14ac:dyDescent="0.25">
      <c r="A1254" s="66" t="s">
        <v>2604</v>
      </c>
      <c r="B1254" s="66" t="s">
        <v>3425</v>
      </c>
      <c r="C1254" s="67"/>
      <c r="D1254" s="68"/>
      <c r="E1254" s="69"/>
      <c r="F1254" s="70"/>
      <c r="G1254" s="67"/>
      <c r="H1254" s="71"/>
      <c r="I1254" s="72"/>
      <c r="J1254" s="72"/>
      <c r="K1254" s="36"/>
      <c r="L1254" s="79"/>
      <c r="M1254" s="79"/>
      <c r="N1254" s="74"/>
      <c r="O1254" s="81" t="s">
        <v>352</v>
      </c>
      <c r="P1254" s="83">
        <v>42917.625671296293</v>
      </c>
      <c r="Q1254" s="81" t="s">
        <v>3939</v>
      </c>
      <c r="R1254" s="85" t="s">
        <v>4503</v>
      </c>
      <c r="S1254" s="81" t="s">
        <v>362</v>
      </c>
      <c r="T1254" s="81" t="s">
        <v>4719</v>
      </c>
      <c r="U1254" s="83">
        <v>42917.625671296293</v>
      </c>
      <c r="V1254" s="85" t="s">
        <v>6032</v>
      </c>
      <c r="W1254" s="81"/>
      <c r="X1254" s="81"/>
      <c r="Y1254" s="84" t="s">
        <v>8023</v>
      </c>
      <c r="Z1254" s="81"/>
    </row>
    <row r="1255" spans="1:26" x14ac:dyDescent="0.25">
      <c r="A1255" s="66" t="s">
        <v>250</v>
      </c>
      <c r="B1255" s="66" t="s">
        <v>2760</v>
      </c>
      <c r="C1255" s="67"/>
      <c r="D1255" s="68"/>
      <c r="E1255" s="69"/>
      <c r="F1255" s="70"/>
      <c r="G1255" s="67"/>
      <c r="H1255" s="71"/>
      <c r="I1255" s="72"/>
      <c r="J1255" s="72"/>
      <c r="K1255" s="36"/>
      <c r="L1255" s="79"/>
      <c r="M1255" s="79"/>
      <c r="N1255" s="74"/>
      <c r="O1255" s="81" t="s">
        <v>352</v>
      </c>
      <c r="P1255" s="83">
        <v>42917.625902777778</v>
      </c>
      <c r="Q1255" s="81" t="s">
        <v>3612</v>
      </c>
      <c r="R1255" s="81"/>
      <c r="S1255" s="81"/>
      <c r="T1255" s="81" t="s">
        <v>4733</v>
      </c>
      <c r="U1255" s="83">
        <v>42917.625902777778</v>
      </c>
      <c r="V1255" s="85" t="s">
        <v>6033</v>
      </c>
      <c r="W1255" s="81"/>
      <c r="X1255" s="81"/>
      <c r="Y1255" s="84" t="s">
        <v>8024</v>
      </c>
      <c r="Z1255" s="81"/>
    </row>
    <row r="1256" spans="1:26" x14ac:dyDescent="0.25">
      <c r="A1256" s="66" t="s">
        <v>2605</v>
      </c>
      <c r="B1256" s="66" t="s">
        <v>2605</v>
      </c>
      <c r="C1256" s="67"/>
      <c r="D1256" s="68"/>
      <c r="E1256" s="69"/>
      <c r="F1256" s="70"/>
      <c r="G1256" s="67"/>
      <c r="H1256" s="71"/>
      <c r="I1256" s="72"/>
      <c r="J1256" s="72"/>
      <c r="K1256" s="36"/>
      <c r="L1256" s="79"/>
      <c r="M1256" s="79"/>
      <c r="N1256" s="74"/>
      <c r="O1256" s="81" t="s">
        <v>179</v>
      </c>
      <c r="P1256" s="83">
        <v>42917.625949074078</v>
      </c>
      <c r="Q1256" s="81" t="s">
        <v>3940</v>
      </c>
      <c r="R1256" s="85" t="s">
        <v>4504</v>
      </c>
      <c r="S1256" s="81" t="s">
        <v>362</v>
      </c>
      <c r="T1256" s="81" t="s">
        <v>4719</v>
      </c>
      <c r="U1256" s="83">
        <v>42917.625949074078</v>
      </c>
      <c r="V1256" s="85" t="s">
        <v>6034</v>
      </c>
      <c r="W1256" s="81"/>
      <c r="X1256" s="81"/>
      <c r="Y1256" s="84" t="s">
        <v>8025</v>
      </c>
      <c r="Z1256" s="81"/>
    </row>
    <row r="1257" spans="1:26" x14ac:dyDescent="0.25">
      <c r="A1257" s="66" t="s">
        <v>2606</v>
      </c>
      <c r="B1257" s="66" t="s">
        <v>2606</v>
      </c>
      <c r="C1257" s="67"/>
      <c r="D1257" s="68"/>
      <c r="E1257" s="69"/>
      <c r="F1257" s="70"/>
      <c r="G1257" s="67"/>
      <c r="H1257" s="71"/>
      <c r="I1257" s="72"/>
      <c r="J1257" s="72"/>
      <c r="K1257" s="36"/>
      <c r="L1257" s="79"/>
      <c r="M1257" s="79"/>
      <c r="N1257" s="74"/>
      <c r="O1257" s="81" t="s">
        <v>179</v>
      </c>
      <c r="P1257" s="83">
        <v>42917.579814814817</v>
      </c>
      <c r="Q1257" s="81" t="s">
        <v>3941</v>
      </c>
      <c r="R1257" s="81"/>
      <c r="S1257" s="81"/>
      <c r="T1257" s="81" t="s">
        <v>4902</v>
      </c>
      <c r="U1257" s="83">
        <v>42917.579814814817</v>
      </c>
      <c r="V1257" s="85" t="s">
        <v>6035</v>
      </c>
      <c r="W1257" s="81"/>
      <c r="X1257" s="81"/>
      <c r="Y1257" s="84" t="s">
        <v>8026</v>
      </c>
      <c r="Z1257" s="81"/>
    </row>
    <row r="1258" spans="1:26" x14ac:dyDescent="0.25">
      <c r="A1258" s="66" t="s">
        <v>2607</v>
      </c>
      <c r="B1258" s="66" t="s">
        <v>2606</v>
      </c>
      <c r="C1258" s="67"/>
      <c r="D1258" s="68"/>
      <c r="E1258" s="69"/>
      <c r="F1258" s="70"/>
      <c r="G1258" s="67"/>
      <c r="H1258" s="71"/>
      <c r="I1258" s="72"/>
      <c r="J1258" s="72"/>
      <c r="K1258" s="36"/>
      <c r="L1258" s="79"/>
      <c r="M1258" s="79"/>
      <c r="N1258" s="74"/>
      <c r="O1258" s="81" t="s">
        <v>352</v>
      </c>
      <c r="P1258" s="83">
        <v>42917.626585648148</v>
      </c>
      <c r="Q1258" s="81" t="s">
        <v>3942</v>
      </c>
      <c r="R1258" s="81"/>
      <c r="S1258" s="81"/>
      <c r="T1258" s="81" t="s">
        <v>4902</v>
      </c>
      <c r="U1258" s="83">
        <v>42917.626585648148</v>
      </c>
      <c r="V1258" s="85" t="s">
        <v>6036</v>
      </c>
      <c r="W1258" s="81"/>
      <c r="X1258" s="81"/>
      <c r="Y1258" s="84" t="s">
        <v>8027</v>
      </c>
      <c r="Z1258" s="81"/>
    </row>
    <row r="1259" spans="1:26" x14ac:dyDescent="0.25">
      <c r="A1259" s="66" t="s">
        <v>2608</v>
      </c>
      <c r="B1259" s="66" t="s">
        <v>282</v>
      </c>
      <c r="C1259" s="67"/>
      <c r="D1259" s="68"/>
      <c r="E1259" s="69"/>
      <c r="F1259" s="70"/>
      <c r="G1259" s="67"/>
      <c r="H1259" s="71"/>
      <c r="I1259" s="72"/>
      <c r="J1259" s="72"/>
      <c r="K1259" s="36"/>
      <c r="L1259" s="79"/>
      <c r="M1259" s="79"/>
      <c r="N1259" s="74"/>
      <c r="O1259" s="81" t="s">
        <v>352</v>
      </c>
      <c r="P1259" s="83">
        <v>42917.626828703702</v>
      </c>
      <c r="Q1259" s="81" t="s">
        <v>3872</v>
      </c>
      <c r="R1259" s="81"/>
      <c r="S1259" s="81"/>
      <c r="T1259" s="81" t="s">
        <v>4875</v>
      </c>
      <c r="U1259" s="83">
        <v>42917.626828703702</v>
      </c>
      <c r="V1259" s="85" t="s">
        <v>6037</v>
      </c>
      <c r="W1259" s="81"/>
      <c r="X1259" s="81"/>
      <c r="Y1259" s="84" t="s">
        <v>8028</v>
      </c>
      <c r="Z1259" s="81"/>
    </row>
    <row r="1260" spans="1:26" x14ac:dyDescent="0.25">
      <c r="A1260" s="66" t="s">
        <v>2608</v>
      </c>
      <c r="B1260" s="66" t="s">
        <v>287</v>
      </c>
      <c r="C1260" s="67"/>
      <c r="D1260" s="68"/>
      <c r="E1260" s="69"/>
      <c r="F1260" s="70"/>
      <c r="G1260" s="67"/>
      <c r="H1260" s="71"/>
      <c r="I1260" s="72"/>
      <c r="J1260" s="72"/>
      <c r="K1260" s="36"/>
      <c r="L1260" s="79"/>
      <c r="M1260" s="79"/>
      <c r="N1260" s="74"/>
      <c r="O1260" s="81" t="s">
        <v>352</v>
      </c>
      <c r="P1260" s="83">
        <v>42917.626828703702</v>
      </c>
      <c r="Q1260" s="81" t="s">
        <v>3872</v>
      </c>
      <c r="R1260" s="81"/>
      <c r="S1260" s="81"/>
      <c r="T1260" s="81" t="s">
        <v>4875</v>
      </c>
      <c r="U1260" s="83">
        <v>42917.626828703702</v>
      </c>
      <c r="V1260" s="85" t="s">
        <v>6037</v>
      </c>
      <c r="W1260" s="81"/>
      <c r="X1260" s="81"/>
      <c r="Y1260" s="84" t="s">
        <v>8028</v>
      </c>
      <c r="Z1260" s="81"/>
    </row>
    <row r="1261" spans="1:26" x14ac:dyDescent="0.25">
      <c r="A1261" s="66" t="s">
        <v>2608</v>
      </c>
      <c r="B1261" s="66" t="s">
        <v>329</v>
      </c>
      <c r="C1261" s="67"/>
      <c r="D1261" s="68"/>
      <c r="E1261" s="69"/>
      <c r="F1261" s="70"/>
      <c r="G1261" s="67"/>
      <c r="H1261" s="71"/>
      <c r="I1261" s="72"/>
      <c r="J1261" s="72"/>
      <c r="K1261" s="36"/>
      <c r="L1261" s="79"/>
      <c r="M1261" s="79"/>
      <c r="N1261" s="74"/>
      <c r="O1261" s="81" t="s">
        <v>352</v>
      </c>
      <c r="P1261" s="83">
        <v>42917.626828703702</v>
      </c>
      <c r="Q1261" s="81" t="s">
        <v>3872</v>
      </c>
      <c r="R1261" s="81"/>
      <c r="S1261" s="81"/>
      <c r="T1261" s="81" t="s">
        <v>4875</v>
      </c>
      <c r="U1261" s="83">
        <v>42917.626828703702</v>
      </c>
      <c r="V1261" s="85" t="s">
        <v>6037</v>
      </c>
      <c r="W1261" s="81"/>
      <c r="X1261" s="81"/>
      <c r="Y1261" s="84" t="s">
        <v>8028</v>
      </c>
      <c r="Z1261" s="81"/>
    </row>
    <row r="1262" spans="1:26" x14ac:dyDescent="0.25">
      <c r="A1262" s="66" t="s">
        <v>2609</v>
      </c>
      <c r="B1262" s="66" t="s">
        <v>3421</v>
      </c>
      <c r="C1262" s="67"/>
      <c r="D1262" s="68"/>
      <c r="E1262" s="69"/>
      <c r="F1262" s="70"/>
      <c r="G1262" s="67"/>
      <c r="H1262" s="71"/>
      <c r="I1262" s="72"/>
      <c r="J1262" s="72"/>
      <c r="K1262" s="36"/>
      <c r="L1262" s="79"/>
      <c r="M1262" s="79"/>
      <c r="N1262" s="74"/>
      <c r="O1262" s="81" t="s">
        <v>352</v>
      </c>
      <c r="P1262" s="83">
        <v>42917.628935185188</v>
      </c>
      <c r="Q1262" s="81" t="s">
        <v>3658</v>
      </c>
      <c r="R1262" s="81"/>
      <c r="S1262" s="81"/>
      <c r="T1262" s="81" t="s">
        <v>4719</v>
      </c>
      <c r="U1262" s="83">
        <v>42917.628935185188</v>
      </c>
      <c r="V1262" s="85" t="s">
        <v>6038</v>
      </c>
      <c r="W1262" s="81"/>
      <c r="X1262" s="81"/>
      <c r="Y1262" s="84" t="s">
        <v>8029</v>
      </c>
      <c r="Z1262" s="81"/>
    </row>
    <row r="1263" spans="1:26" x14ac:dyDescent="0.25">
      <c r="A1263" s="66" t="s">
        <v>2610</v>
      </c>
      <c r="B1263" s="66" t="s">
        <v>282</v>
      </c>
      <c r="C1263" s="67"/>
      <c r="D1263" s="68"/>
      <c r="E1263" s="69"/>
      <c r="F1263" s="70"/>
      <c r="G1263" s="67"/>
      <c r="H1263" s="71"/>
      <c r="I1263" s="72"/>
      <c r="J1263" s="72"/>
      <c r="K1263" s="36"/>
      <c r="L1263" s="79"/>
      <c r="M1263" s="79"/>
      <c r="N1263" s="74"/>
      <c r="O1263" s="81" t="s">
        <v>353</v>
      </c>
      <c r="P1263" s="83">
        <v>42917.601030092592</v>
      </c>
      <c r="Q1263" s="81" t="s">
        <v>3943</v>
      </c>
      <c r="R1263" s="81"/>
      <c r="S1263" s="81"/>
      <c r="T1263" s="81" t="s">
        <v>4903</v>
      </c>
      <c r="U1263" s="83">
        <v>42917.601030092592</v>
      </c>
      <c r="V1263" s="85" t="s">
        <v>6039</v>
      </c>
      <c r="W1263" s="81"/>
      <c r="X1263" s="81"/>
      <c r="Y1263" s="84" t="s">
        <v>8030</v>
      </c>
      <c r="Z1263" s="81"/>
    </row>
    <row r="1264" spans="1:26" x14ac:dyDescent="0.25">
      <c r="A1264" s="66" t="s">
        <v>2611</v>
      </c>
      <c r="B1264" s="66" t="s">
        <v>2610</v>
      </c>
      <c r="C1264" s="67"/>
      <c r="D1264" s="68"/>
      <c r="E1264" s="69"/>
      <c r="F1264" s="70"/>
      <c r="G1264" s="67"/>
      <c r="H1264" s="71"/>
      <c r="I1264" s="72"/>
      <c r="J1264" s="72"/>
      <c r="K1264" s="36"/>
      <c r="L1264" s="79"/>
      <c r="M1264" s="79"/>
      <c r="N1264" s="74"/>
      <c r="O1264" s="81" t="s">
        <v>352</v>
      </c>
      <c r="P1264" s="83">
        <v>42917.62903935185</v>
      </c>
      <c r="Q1264" s="81" t="s">
        <v>3944</v>
      </c>
      <c r="R1264" s="81"/>
      <c r="S1264" s="81"/>
      <c r="T1264" s="81" t="s">
        <v>4903</v>
      </c>
      <c r="U1264" s="83">
        <v>42917.62903935185</v>
      </c>
      <c r="V1264" s="85" t="s">
        <v>6040</v>
      </c>
      <c r="W1264" s="81"/>
      <c r="X1264" s="81"/>
      <c r="Y1264" s="84" t="s">
        <v>8031</v>
      </c>
      <c r="Z1264" s="81"/>
    </row>
    <row r="1265" spans="1:26" x14ac:dyDescent="0.25">
      <c r="A1265" s="66" t="s">
        <v>2611</v>
      </c>
      <c r="B1265" s="66" t="s">
        <v>282</v>
      </c>
      <c r="C1265" s="67"/>
      <c r="D1265" s="68"/>
      <c r="E1265" s="69"/>
      <c r="F1265" s="70"/>
      <c r="G1265" s="67"/>
      <c r="H1265" s="71"/>
      <c r="I1265" s="72"/>
      <c r="J1265" s="72"/>
      <c r="K1265" s="36"/>
      <c r="L1265" s="79"/>
      <c r="M1265" s="79"/>
      <c r="N1265" s="74"/>
      <c r="O1265" s="81" t="s">
        <v>352</v>
      </c>
      <c r="P1265" s="83">
        <v>42917.62903935185</v>
      </c>
      <c r="Q1265" s="81" t="s">
        <v>3944</v>
      </c>
      <c r="R1265" s="81"/>
      <c r="S1265" s="81"/>
      <c r="T1265" s="81" t="s">
        <v>4903</v>
      </c>
      <c r="U1265" s="83">
        <v>42917.62903935185</v>
      </c>
      <c r="V1265" s="85" t="s">
        <v>6040</v>
      </c>
      <c r="W1265" s="81"/>
      <c r="X1265" s="81"/>
      <c r="Y1265" s="84" t="s">
        <v>8031</v>
      </c>
      <c r="Z1265" s="81"/>
    </row>
    <row r="1266" spans="1:26" x14ac:dyDescent="0.25">
      <c r="A1266" s="66" t="s">
        <v>2612</v>
      </c>
      <c r="B1266" s="66" t="s">
        <v>315</v>
      </c>
      <c r="C1266" s="67"/>
      <c r="D1266" s="68"/>
      <c r="E1266" s="69"/>
      <c r="F1266" s="70"/>
      <c r="G1266" s="67"/>
      <c r="H1266" s="71"/>
      <c r="I1266" s="72"/>
      <c r="J1266" s="72"/>
      <c r="K1266" s="36"/>
      <c r="L1266" s="79"/>
      <c r="M1266" s="79"/>
      <c r="N1266" s="74"/>
      <c r="O1266" s="81" t="s">
        <v>352</v>
      </c>
      <c r="P1266" s="83">
        <v>42917.631388888891</v>
      </c>
      <c r="Q1266" s="81" t="s">
        <v>3945</v>
      </c>
      <c r="R1266" s="81"/>
      <c r="S1266" s="81"/>
      <c r="T1266" s="81" t="s">
        <v>4904</v>
      </c>
      <c r="U1266" s="83">
        <v>42917.631388888891</v>
      </c>
      <c r="V1266" s="85" t="s">
        <v>6041</v>
      </c>
      <c r="W1266" s="81"/>
      <c r="X1266" s="81"/>
      <c r="Y1266" s="84" t="s">
        <v>8032</v>
      </c>
      <c r="Z1266" s="81"/>
    </row>
    <row r="1267" spans="1:26" x14ac:dyDescent="0.25">
      <c r="A1267" s="66" t="s">
        <v>2422</v>
      </c>
      <c r="B1267" s="66" t="s">
        <v>344</v>
      </c>
      <c r="C1267" s="67"/>
      <c r="D1267" s="68"/>
      <c r="E1267" s="69"/>
      <c r="F1267" s="70"/>
      <c r="G1267" s="67"/>
      <c r="H1267" s="71"/>
      <c r="I1267" s="72"/>
      <c r="J1267" s="72"/>
      <c r="K1267" s="36"/>
      <c r="L1267" s="79"/>
      <c r="M1267" s="79"/>
      <c r="N1267" s="74"/>
      <c r="O1267" s="81" t="s">
        <v>352</v>
      </c>
      <c r="P1267" s="83">
        <v>42917.523715277777</v>
      </c>
      <c r="Q1267" s="81" t="s">
        <v>3876</v>
      </c>
      <c r="R1267" s="85" t="s">
        <v>4487</v>
      </c>
      <c r="S1267" s="81" t="s">
        <v>362</v>
      </c>
      <c r="T1267" s="81"/>
      <c r="U1267" s="83">
        <v>42917.523715277777</v>
      </c>
      <c r="V1267" s="85" t="s">
        <v>5817</v>
      </c>
      <c r="W1267" s="81"/>
      <c r="X1267" s="81"/>
      <c r="Y1267" s="84" t="s">
        <v>7808</v>
      </c>
      <c r="Z1267" s="84" t="s">
        <v>9104</v>
      </c>
    </row>
    <row r="1268" spans="1:26" x14ac:dyDescent="0.25">
      <c r="A1268" s="66" t="s">
        <v>2613</v>
      </c>
      <c r="B1268" s="66" t="s">
        <v>344</v>
      </c>
      <c r="C1268" s="67"/>
      <c r="D1268" s="68"/>
      <c r="E1268" s="69"/>
      <c r="F1268" s="70"/>
      <c r="G1268" s="67"/>
      <c r="H1268" s="71"/>
      <c r="I1268" s="72"/>
      <c r="J1268" s="72"/>
      <c r="K1268" s="36"/>
      <c r="L1268" s="79"/>
      <c r="M1268" s="79"/>
      <c r="N1268" s="74"/>
      <c r="O1268" s="81" t="s">
        <v>352</v>
      </c>
      <c r="P1268" s="83">
        <v>42917.552152777775</v>
      </c>
      <c r="Q1268" s="81" t="s">
        <v>3946</v>
      </c>
      <c r="R1268" s="85" t="s">
        <v>4505</v>
      </c>
      <c r="S1268" s="81" t="s">
        <v>366</v>
      </c>
      <c r="T1268" s="81" t="s">
        <v>4721</v>
      </c>
      <c r="U1268" s="83">
        <v>42917.552152777775</v>
      </c>
      <c r="V1268" s="85" t="s">
        <v>6042</v>
      </c>
      <c r="W1268" s="81"/>
      <c r="X1268" s="81"/>
      <c r="Y1268" s="84" t="s">
        <v>8033</v>
      </c>
      <c r="Z1268" s="81"/>
    </row>
    <row r="1269" spans="1:26" x14ac:dyDescent="0.25">
      <c r="A1269" s="66" t="s">
        <v>2613</v>
      </c>
      <c r="B1269" s="66" t="s">
        <v>3504</v>
      </c>
      <c r="C1269" s="67"/>
      <c r="D1269" s="68"/>
      <c r="E1269" s="69"/>
      <c r="F1269" s="70"/>
      <c r="G1269" s="67"/>
      <c r="H1269" s="71"/>
      <c r="I1269" s="72"/>
      <c r="J1269" s="72"/>
      <c r="K1269" s="36"/>
      <c r="L1269" s="79"/>
      <c r="M1269" s="79"/>
      <c r="N1269" s="74"/>
      <c r="O1269" s="81" t="s">
        <v>353</v>
      </c>
      <c r="P1269" s="83">
        <v>42917.556967592594</v>
      </c>
      <c r="Q1269" s="81" t="s">
        <v>3947</v>
      </c>
      <c r="R1269" s="85" t="s">
        <v>4506</v>
      </c>
      <c r="S1269" s="81" t="s">
        <v>366</v>
      </c>
      <c r="T1269" s="81" t="s">
        <v>4905</v>
      </c>
      <c r="U1269" s="83">
        <v>42917.556967592594</v>
      </c>
      <c r="V1269" s="85" t="s">
        <v>6043</v>
      </c>
      <c r="W1269" s="81"/>
      <c r="X1269" s="81"/>
      <c r="Y1269" s="84" t="s">
        <v>8034</v>
      </c>
      <c r="Z1269" s="81"/>
    </row>
    <row r="1270" spans="1:26" x14ac:dyDescent="0.25">
      <c r="A1270" s="66" t="s">
        <v>2613</v>
      </c>
      <c r="B1270" s="66" t="s">
        <v>282</v>
      </c>
      <c r="C1270" s="67"/>
      <c r="D1270" s="68"/>
      <c r="E1270" s="69"/>
      <c r="F1270" s="70"/>
      <c r="G1270" s="67"/>
      <c r="H1270" s="71"/>
      <c r="I1270" s="72"/>
      <c r="J1270" s="72"/>
      <c r="K1270" s="36"/>
      <c r="L1270" s="79"/>
      <c r="M1270" s="79"/>
      <c r="N1270" s="74"/>
      <c r="O1270" s="81" t="s">
        <v>352</v>
      </c>
      <c r="P1270" s="83">
        <v>42917.631666666668</v>
      </c>
      <c r="Q1270" s="81" t="s">
        <v>3948</v>
      </c>
      <c r="R1270" s="85" t="s">
        <v>4507</v>
      </c>
      <c r="S1270" s="81" t="s">
        <v>4695</v>
      </c>
      <c r="T1270" s="81" t="s">
        <v>4773</v>
      </c>
      <c r="U1270" s="83">
        <v>42917.631666666668</v>
      </c>
      <c r="V1270" s="85" t="s">
        <v>6044</v>
      </c>
      <c r="W1270" s="81"/>
      <c r="X1270" s="81"/>
      <c r="Y1270" s="84" t="s">
        <v>8035</v>
      </c>
      <c r="Z1270" s="81"/>
    </row>
    <row r="1271" spans="1:26" x14ac:dyDescent="0.25">
      <c r="A1271" s="66" t="s">
        <v>2614</v>
      </c>
      <c r="B1271" s="66" t="s">
        <v>2614</v>
      </c>
      <c r="C1271" s="67"/>
      <c r="D1271" s="68"/>
      <c r="E1271" s="69"/>
      <c r="F1271" s="70"/>
      <c r="G1271" s="67"/>
      <c r="H1271" s="71"/>
      <c r="I1271" s="72"/>
      <c r="J1271" s="72"/>
      <c r="K1271" s="36"/>
      <c r="L1271" s="79"/>
      <c r="M1271" s="79"/>
      <c r="N1271" s="74"/>
      <c r="O1271" s="81" t="s">
        <v>179</v>
      </c>
      <c r="P1271" s="83">
        <v>42917.632222222222</v>
      </c>
      <c r="Q1271" s="81" t="s">
        <v>3949</v>
      </c>
      <c r="R1271" s="81"/>
      <c r="S1271" s="81"/>
      <c r="T1271" s="81" t="s">
        <v>4906</v>
      </c>
      <c r="U1271" s="83">
        <v>42917.632222222222</v>
      </c>
      <c r="V1271" s="85" t="s">
        <v>6045</v>
      </c>
      <c r="W1271" s="81"/>
      <c r="X1271" s="81"/>
      <c r="Y1271" s="84" t="s">
        <v>8036</v>
      </c>
      <c r="Z1271" s="81"/>
    </row>
    <row r="1272" spans="1:26" x14ac:dyDescent="0.25">
      <c r="A1272" s="66" t="s">
        <v>2615</v>
      </c>
      <c r="B1272" s="66" t="s">
        <v>3392</v>
      </c>
      <c r="C1272" s="67"/>
      <c r="D1272" s="68"/>
      <c r="E1272" s="69"/>
      <c r="F1272" s="70"/>
      <c r="G1272" s="67"/>
      <c r="H1272" s="71"/>
      <c r="I1272" s="72"/>
      <c r="J1272" s="72"/>
      <c r="K1272" s="36"/>
      <c r="L1272" s="79"/>
      <c r="M1272" s="79"/>
      <c r="N1272" s="74"/>
      <c r="O1272" s="81" t="s">
        <v>352</v>
      </c>
      <c r="P1272" s="83">
        <v>42917.632314814815</v>
      </c>
      <c r="Q1272" s="81" t="s">
        <v>3591</v>
      </c>
      <c r="R1272" s="81"/>
      <c r="S1272" s="81"/>
      <c r="T1272" s="81" t="s">
        <v>4719</v>
      </c>
      <c r="U1272" s="83">
        <v>42917.632314814815</v>
      </c>
      <c r="V1272" s="85" t="s">
        <v>6046</v>
      </c>
      <c r="W1272" s="81"/>
      <c r="X1272" s="81"/>
      <c r="Y1272" s="84" t="s">
        <v>8037</v>
      </c>
      <c r="Z1272" s="81"/>
    </row>
    <row r="1273" spans="1:26" x14ac:dyDescent="0.25">
      <c r="A1273" s="66" t="s">
        <v>2616</v>
      </c>
      <c r="B1273" s="66" t="s">
        <v>299</v>
      </c>
      <c r="C1273" s="67"/>
      <c r="D1273" s="68"/>
      <c r="E1273" s="69"/>
      <c r="F1273" s="70"/>
      <c r="G1273" s="67"/>
      <c r="H1273" s="71"/>
      <c r="I1273" s="72"/>
      <c r="J1273" s="72"/>
      <c r="K1273" s="36"/>
      <c r="L1273" s="79"/>
      <c r="M1273" s="79"/>
      <c r="N1273" s="74"/>
      <c r="O1273" s="81" t="s">
        <v>352</v>
      </c>
      <c r="P1273" s="83">
        <v>42917.633564814816</v>
      </c>
      <c r="Q1273" s="81" t="s">
        <v>3950</v>
      </c>
      <c r="R1273" s="81"/>
      <c r="S1273" s="81"/>
      <c r="T1273" s="81" t="s">
        <v>4719</v>
      </c>
      <c r="U1273" s="83">
        <v>42917.633564814816</v>
      </c>
      <c r="V1273" s="85" t="s">
        <v>6047</v>
      </c>
      <c r="W1273" s="81"/>
      <c r="X1273" s="81"/>
      <c r="Y1273" s="84" t="s">
        <v>8038</v>
      </c>
      <c r="Z1273" s="81"/>
    </row>
    <row r="1274" spans="1:26" x14ac:dyDescent="0.25">
      <c r="A1274" s="66" t="s">
        <v>2616</v>
      </c>
      <c r="B1274" s="66" t="s">
        <v>287</v>
      </c>
      <c r="C1274" s="67"/>
      <c r="D1274" s="68"/>
      <c r="E1274" s="69"/>
      <c r="F1274" s="70"/>
      <c r="G1274" s="67"/>
      <c r="H1274" s="71"/>
      <c r="I1274" s="72"/>
      <c r="J1274" s="72"/>
      <c r="K1274" s="36"/>
      <c r="L1274" s="79"/>
      <c r="M1274" s="79"/>
      <c r="N1274" s="74"/>
      <c r="O1274" s="81" t="s">
        <v>352</v>
      </c>
      <c r="P1274" s="83">
        <v>42917.633564814816</v>
      </c>
      <c r="Q1274" s="81" t="s">
        <v>3950</v>
      </c>
      <c r="R1274" s="81"/>
      <c r="S1274" s="81"/>
      <c r="T1274" s="81" t="s">
        <v>4719</v>
      </c>
      <c r="U1274" s="83">
        <v>42917.633564814816</v>
      </c>
      <c r="V1274" s="85" t="s">
        <v>6047</v>
      </c>
      <c r="W1274" s="81"/>
      <c r="X1274" s="81"/>
      <c r="Y1274" s="84" t="s">
        <v>8038</v>
      </c>
      <c r="Z1274" s="81"/>
    </row>
    <row r="1275" spans="1:26" x14ac:dyDescent="0.25">
      <c r="A1275" s="66" t="s">
        <v>2616</v>
      </c>
      <c r="B1275" s="66" t="s">
        <v>1379</v>
      </c>
      <c r="C1275" s="67"/>
      <c r="D1275" s="68"/>
      <c r="E1275" s="69"/>
      <c r="F1275" s="70"/>
      <c r="G1275" s="67"/>
      <c r="H1275" s="71"/>
      <c r="I1275" s="72"/>
      <c r="J1275" s="72"/>
      <c r="K1275" s="36"/>
      <c r="L1275" s="79"/>
      <c r="M1275" s="79"/>
      <c r="N1275" s="74"/>
      <c r="O1275" s="81" t="s">
        <v>352</v>
      </c>
      <c r="P1275" s="83">
        <v>42917.633564814816</v>
      </c>
      <c r="Q1275" s="81" t="s">
        <v>3950</v>
      </c>
      <c r="R1275" s="81"/>
      <c r="S1275" s="81"/>
      <c r="T1275" s="81" t="s">
        <v>4719</v>
      </c>
      <c r="U1275" s="83">
        <v>42917.633564814816</v>
      </c>
      <c r="V1275" s="85" t="s">
        <v>6047</v>
      </c>
      <c r="W1275" s="81"/>
      <c r="X1275" s="81"/>
      <c r="Y1275" s="84" t="s">
        <v>8038</v>
      </c>
      <c r="Z1275" s="81"/>
    </row>
    <row r="1276" spans="1:26" x14ac:dyDescent="0.25">
      <c r="A1276" s="66" t="s">
        <v>2616</v>
      </c>
      <c r="B1276" s="66" t="s">
        <v>3076</v>
      </c>
      <c r="C1276" s="67"/>
      <c r="D1276" s="68"/>
      <c r="E1276" s="69"/>
      <c r="F1276" s="70"/>
      <c r="G1276" s="67"/>
      <c r="H1276" s="71"/>
      <c r="I1276" s="72"/>
      <c r="J1276" s="72"/>
      <c r="K1276" s="36"/>
      <c r="L1276" s="79"/>
      <c r="M1276" s="79"/>
      <c r="N1276" s="74"/>
      <c r="O1276" s="81" t="s">
        <v>352</v>
      </c>
      <c r="P1276" s="83">
        <v>42917.633564814816</v>
      </c>
      <c r="Q1276" s="81" t="s">
        <v>3950</v>
      </c>
      <c r="R1276" s="81"/>
      <c r="S1276" s="81"/>
      <c r="T1276" s="81" t="s">
        <v>4719</v>
      </c>
      <c r="U1276" s="83">
        <v>42917.633564814816</v>
      </c>
      <c r="V1276" s="85" t="s">
        <v>6047</v>
      </c>
      <c r="W1276" s="81"/>
      <c r="X1276" s="81"/>
      <c r="Y1276" s="84" t="s">
        <v>8038</v>
      </c>
      <c r="Z1276" s="81"/>
    </row>
    <row r="1277" spans="1:26" x14ac:dyDescent="0.25">
      <c r="A1277" s="66" t="s">
        <v>2617</v>
      </c>
      <c r="B1277" s="66" t="s">
        <v>3392</v>
      </c>
      <c r="C1277" s="67"/>
      <c r="D1277" s="68"/>
      <c r="E1277" s="69"/>
      <c r="F1277" s="70"/>
      <c r="G1277" s="67"/>
      <c r="H1277" s="71"/>
      <c r="I1277" s="72"/>
      <c r="J1277" s="72"/>
      <c r="K1277" s="36"/>
      <c r="L1277" s="79"/>
      <c r="M1277" s="79"/>
      <c r="N1277" s="74"/>
      <c r="O1277" s="81" t="s">
        <v>352</v>
      </c>
      <c r="P1277" s="83">
        <v>42917.633900462963</v>
      </c>
      <c r="Q1277" s="81" t="s">
        <v>3591</v>
      </c>
      <c r="R1277" s="81"/>
      <c r="S1277" s="81"/>
      <c r="T1277" s="81" t="s">
        <v>4719</v>
      </c>
      <c r="U1277" s="83">
        <v>42917.633900462963</v>
      </c>
      <c r="V1277" s="85" t="s">
        <v>6048</v>
      </c>
      <c r="W1277" s="81"/>
      <c r="X1277" s="81"/>
      <c r="Y1277" s="84" t="s">
        <v>8039</v>
      </c>
      <c r="Z1277" s="81"/>
    </row>
    <row r="1278" spans="1:26" x14ac:dyDescent="0.25">
      <c r="A1278" s="66" t="s">
        <v>2618</v>
      </c>
      <c r="B1278" s="66" t="s">
        <v>3420</v>
      </c>
      <c r="C1278" s="67"/>
      <c r="D1278" s="68"/>
      <c r="E1278" s="69"/>
      <c r="F1278" s="70"/>
      <c r="G1278" s="67"/>
      <c r="H1278" s="71"/>
      <c r="I1278" s="72"/>
      <c r="J1278" s="72"/>
      <c r="K1278" s="36"/>
      <c r="L1278" s="79"/>
      <c r="M1278" s="79"/>
      <c r="N1278" s="74"/>
      <c r="O1278" s="81" t="s">
        <v>352</v>
      </c>
      <c r="P1278" s="83">
        <v>42917.634594907409</v>
      </c>
      <c r="Q1278" s="81" t="s">
        <v>3653</v>
      </c>
      <c r="R1278" s="81"/>
      <c r="S1278" s="81"/>
      <c r="T1278" s="81" t="s">
        <v>4719</v>
      </c>
      <c r="U1278" s="83">
        <v>42917.634594907409</v>
      </c>
      <c r="V1278" s="85" t="s">
        <v>6049</v>
      </c>
      <c r="W1278" s="81"/>
      <c r="X1278" s="81"/>
      <c r="Y1278" s="84" t="s">
        <v>8040</v>
      </c>
      <c r="Z1278" s="81"/>
    </row>
    <row r="1279" spans="1:26" x14ac:dyDescent="0.25">
      <c r="A1279" s="66" t="s">
        <v>2619</v>
      </c>
      <c r="B1279" s="66" t="s">
        <v>282</v>
      </c>
      <c r="C1279" s="67"/>
      <c r="D1279" s="68"/>
      <c r="E1279" s="69"/>
      <c r="F1279" s="70"/>
      <c r="G1279" s="67"/>
      <c r="H1279" s="71"/>
      <c r="I1279" s="72"/>
      <c r="J1279" s="72"/>
      <c r="K1279" s="36"/>
      <c r="L1279" s="79"/>
      <c r="M1279" s="79"/>
      <c r="N1279" s="74"/>
      <c r="O1279" s="81" t="s">
        <v>352</v>
      </c>
      <c r="P1279" s="83">
        <v>42917.634618055556</v>
      </c>
      <c r="Q1279" s="81" t="s">
        <v>3872</v>
      </c>
      <c r="R1279" s="81"/>
      <c r="S1279" s="81"/>
      <c r="T1279" s="81" t="s">
        <v>4875</v>
      </c>
      <c r="U1279" s="83">
        <v>42917.634618055556</v>
      </c>
      <c r="V1279" s="85" t="s">
        <v>6050</v>
      </c>
      <c r="W1279" s="81"/>
      <c r="X1279" s="81"/>
      <c r="Y1279" s="84" t="s">
        <v>8041</v>
      </c>
      <c r="Z1279" s="81"/>
    </row>
    <row r="1280" spans="1:26" x14ac:dyDescent="0.25">
      <c r="A1280" s="66" t="s">
        <v>2619</v>
      </c>
      <c r="B1280" s="66" t="s">
        <v>287</v>
      </c>
      <c r="C1280" s="67"/>
      <c r="D1280" s="68"/>
      <c r="E1280" s="69"/>
      <c r="F1280" s="70"/>
      <c r="G1280" s="67"/>
      <c r="H1280" s="71"/>
      <c r="I1280" s="72"/>
      <c r="J1280" s="72"/>
      <c r="K1280" s="36"/>
      <c r="L1280" s="79"/>
      <c r="M1280" s="79"/>
      <c r="N1280" s="74"/>
      <c r="O1280" s="81" t="s">
        <v>352</v>
      </c>
      <c r="P1280" s="83">
        <v>42917.634618055556</v>
      </c>
      <c r="Q1280" s="81" t="s">
        <v>3872</v>
      </c>
      <c r="R1280" s="81"/>
      <c r="S1280" s="81"/>
      <c r="T1280" s="81" t="s">
        <v>4875</v>
      </c>
      <c r="U1280" s="83">
        <v>42917.634618055556</v>
      </c>
      <c r="V1280" s="85" t="s">
        <v>6050</v>
      </c>
      <c r="W1280" s="81"/>
      <c r="X1280" s="81"/>
      <c r="Y1280" s="84" t="s">
        <v>8041</v>
      </c>
      <c r="Z1280" s="81"/>
    </row>
    <row r="1281" spans="1:26" x14ac:dyDescent="0.25">
      <c r="A1281" s="66" t="s">
        <v>2619</v>
      </c>
      <c r="B1281" s="66" t="s">
        <v>329</v>
      </c>
      <c r="C1281" s="67"/>
      <c r="D1281" s="68"/>
      <c r="E1281" s="69"/>
      <c r="F1281" s="70"/>
      <c r="G1281" s="67"/>
      <c r="H1281" s="71"/>
      <c r="I1281" s="72"/>
      <c r="J1281" s="72"/>
      <c r="K1281" s="36"/>
      <c r="L1281" s="79"/>
      <c r="M1281" s="79"/>
      <c r="N1281" s="74"/>
      <c r="O1281" s="81" t="s">
        <v>352</v>
      </c>
      <c r="P1281" s="83">
        <v>42917.634618055556</v>
      </c>
      <c r="Q1281" s="81" t="s">
        <v>3872</v>
      </c>
      <c r="R1281" s="81"/>
      <c r="S1281" s="81"/>
      <c r="T1281" s="81" t="s">
        <v>4875</v>
      </c>
      <c r="U1281" s="83">
        <v>42917.634618055556</v>
      </c>
      <c r="V1281" s="85" t="s">
        <v>6050</v>
      </c>
      <c r="W1281" s="81"/>
      <c r="X1281" s="81"/>
      <c r="Y1281" s="84" t="s">
        <v>8041</v>
      </c>
      <c r="Z1281" s="81"/>
    </row>
    <row r="1282" spans="1:26" x14ac:dyDescent="0.25">
      <c r="A1282" s="66" t="s">
        <v>2620</v>
      </c>
      <c r="B1282" s="66" t="s">
        <v>286</v>
      </c>
      <c r="C1282" s="67"/>
      <c r="D1282" s="68"/>
      <c r="E1282" s="69"/>
      <c r="F1282" s="70"/>
      <c r="G1282" s="67"/>
      <c r="H1282" s="71"/>
      <c r="I1282" s="72"/>
      <c r="J1282" s="72"/>
      <c r="K1282" s="36"/>
      <c r="L1282" s="79"/>
      <c r="M1282" s="79"/>
      <c r="N1282" s="74"/>
      <c r="O1282" s="81" t="s">
        <v>352</v>
      </c>
      <c r="P1282" s="83">
        <v>42917.634814814817</v>
      </c>
      <c r="Q1282" s="81" t="s">
        <v>3951</v>
      </c>
      <c r="R1282" s="81"/>
      <c r="S1282" s="81"/>
      <c r="T1282" s="81" t="s">
        <v>4730</v>
      </c>
      <c r="U1282" s="83">
        <v>42917.634814814817</v>
      </c>
      <c r="V1282" s="85" t="s">
        <v>6051</v>
      </c>
      <c r="W1282" s="81"/>
      <c r="X1282" s="81"/>
      <c r="Y1282" s="84" t="s">
        <v>8042</v>
      </c>
      <c r="Z1282" s="81"/>
    </row>
    <row r="1283" spans="1:26" x14ac:dyDescent="0.25">
      <c r="A1283" s="66" t="s">
        <v>2620</v>
      </c>
      <c r="B1283" s="66" t="s">
        <v>282</v>
      </c>
      <c r="C1283" s="67"/>
      <c r="D1283" s="68"/>
      <c r="E1283" s="69"/>
      <c r="F1283" s="70"/>
      <c r="G1283" s="67"/>
      <c r="H1283" s="71"/>
      <c r="I1283" s="72"/>
      <c r="J1283" s="72"/>
      <c r="K1283" s="36"/>
      <c r="L1283" s="79"/>
      <c r="M1283" s="79"/>
      <c r="N1283" s="74"/>
      <c r="O1283" s="81" t="s">
        <v>352</v>
      </c>
      <c r="P1283" s="83">
        <v>42917.634814814817</v>
      </c>
      <c r="Q1283" s="81" t="s">
        <v>3951</v>
      </c>
      <c r="R1283" s="81"/>
      <c r="S1283" s="81"/>
      <c r="T1283" s="81" t="s">
        <v>4730</v>
      </c>
      <c r="U1283" s="83">
        <v>42917.634814814817</v>
      </c>
      <c r="V1283" s="85" t="s">
        <v>6051</v>
      </c>
      <c r="W1283" s="81"/>
      <c r="X1283" s="81"/>
      <c r="Y1283" s="84" t="s">
        <v>8042</v>
      </c>
      <c r="Z1283" s="81"/>
    </row>
    <row r="1284" spans="1:26" x14ac:dyDescent="0.25">
      <c r="A1284" s="66" t="s">
        <v>2621</v>
      </c>
      <c r="B1284" s="66" t="s">
        <v>259</v>
      </c>
      <c r="C1284" s="67"/>
      <c r="D1284" s="68"/>
      <c r="E1284" s="69"/>
      <c r="F1284" s="70"/>
      <c r="G1284" s="67"/>
      <c r="H1284" s="71"/>
      <c r="I1284" s="72"/>
      <c r="J1284" s="72"/>
      <c r="K1284" s="36"/>
      <c r="L1284" s="79"/>
      <c r="M1284" s="79"/>
      <c r="N1284" s="74"/>
      <c r="O1284" s="81" t="s">
        <v>352</v>
      </c>
      <c r="P1284" s="83">
        <v>42917.635347222225</v>
      </c>
      <c r="Q1284" s="81" t="s">
        <v>3912</v>
      </c>
      <c r="R1284" s="85" t="s">
        <v>4495</v>
      </c>
      <c r="S1284" s="81" t="s">
        <v>364</v>
      </c>
      <c r="T1284" s="81" t="s">
        <v>4871</v>
      </c>
      <c r="U1284" s="83">
        <v>42917.635347222225</v>
      </c>
      <c r="V1284" s="85" t="s">
        <v>6052</v>
      </c>
      <c r="W1284" s="81"/>
      <c r="X1284" s="81"/>
      <c r="Y1284" s="84" t="s">
        <v>8043</v>
      </c>
      <c r="Z1284" s="81"/>
    </row>
    <row r="1285" spans="1:26" x14ac:dyDescent="0.25">
      <c r="A1285" s="66" t="s">
        <v>2622</v>
      </c>
      <c r="B1285" s="66" t="s">
        <v>3392</v>
      </c>
      <c r="C1285" s="67"/>
      <c r="D1285" s="68"/>
      <c r="E1285" s="69"/>
      <c r="F1285" s="70"/>
      <c r="G1285" s="67"/>
      <c r="H1285" s="71"/>
      <c r="I1285" s="72"/>
      <c r="J1285" s="72"/>
      <c r="K1285" s="36"/>
      <c r="L1285" s="79"/>
      <c r="M1285" s="79"/>
      <c r="N1285" s="74"/>
      <c r="O1285" s="81" t="s">
        <v>352</v>
      </c>
      <c r="P1285" s="83">
        <v>42917.63622685185</v>
      </c>
      <c r="Q1285" s="81" t="s">
        <v>3591</v>
      </c>
      <c r="R1285" s="81"/>
      <c r="S1285" s="81"/>
      <c r="T1285" s="81" t="s">
        <v>4719</v>
      </c>
      <c r="U1285" s="83">
        <v>42917.63622685185</v>
      </c>
      <c r="V1285" s="85" t="s">
        <v>6053</v>
      </c>
      <c r="W1285" s="81"/>
      <c r="X1285" s="81"/>
      <c r="Y1285" s="84" t="s">
        <v>8044</v>
      </c>
      <c r="Z1285" s="81"/>
    </row>
    <row r="1286" spans="1:26" x14ac:dyDescent="0.25">
      <c r="A1286" s="66" t="s">
        <v>2623</v>
      </c>
      <c r="B1286" s="66" t="s">
        <v>299</v>
      </c>
      <c r="C1286" s="67"/>
      <c r="D1286" s="68"/>
      <c r="E1286" s="69"/>
      <c r="F1286" s="70"/>
      <c r="G1286" s="67"/>
      <c r="H1286" s="71"/>
      <c r="I1286" s="72"/>
      <c r="J1286" s="72"/>
      <c r="K1286" s="36"/>
      <c r="L1286" s="79"/>
      <c r="M1286" s="79"/>
      <c r="N1286" s="74"/>
      <c r="O1286" s="81" t="s">
        <v>352</v>
      </c>
      <c r="P1286" s="83">
        <v>42917.63652777778</v>
      </c>
      <c r="Q1286" s="81" t="s">
        <v>3950</v>
      </c>
      <c r="R1286" s="81"/>
      <c r="S1286" s="81"/>
      <c r="T1286" s="81" t="s">
        <v>4719</v>
      </c>
      <c r="U1286" s="83">
        <v>42917.63652777778</v>
      </c>
      <c r="V1286" s="85" t="s">
        <v>6054</v>
      </c>
      <c r="W1286" s="81"/>
      <c r="X1286" s="81"/>
      <c r="Y1286" s="84" t="s">
        <v>8045</v>
      </c>
      <c r="Z1286" s="81"/>
    </row>
    <row r="1287" spans="1:26" x14ac:dyDescent="0.25">
      <c r="A1287" s="66" t="s">
        <v>2623</v>
      </c>
      <c r="B1287" s="66" t="s">
        <v>287</v>
      </c>
      <c r="C1287" s="67"/>
      <c r="D1287" s="68"/>
      <c r="E1287" s="69"/>
      <c r="F1287" s="70"/>
      <c r="G1287" s="67"/>
      <c r="H1287" s="71"/>
      <c r="I1287" s="72"/>
      <c r="J1287" s="72"/>
      <c r="K1287" s="36"/>
      <c r="L1287" s="79"/>
      <c r="M1287" s="79"/>
      <c r="N1287" s="74"/>
      <c r="O1287" s="81" t="s">
        <v>352</v>
      </c>
      <c r="P1287" s="83">
        <v>42917.63652777778</v>
      </c>
      <c r="Q1287" s="81" t="s">
        <v>3950</v>
      </c>
      <c r="R1287" s="81"/>
      <c r="S1287" s="81"/>
      <c r="T1287" s="81" t="s">
        <v>4719</v>
      </c>
      <c r="U1287" s="83">
        <v>42917.63652777778</v>
      </c>
      <c r="V1287" s="85" t="s">
        <v>6054</v>
      </c>
      <c r="W1287" s="81"/>
      <c r="X1287" s="81"/>
      <c r="Y1287" s="84" t="s">
        <v>8045</v>
      </c>
      <c r="Z1287" s="81"/>
    </row>
    <row r="1288" spans="1:26" x14ac:dyDescent="0.25">
      <c r="A1288" s="66" t="s">
        <v>2623</v>
      </c>
      <c r="B1288" s="66" t="s">
        <v>1379</v>
      </c>
      <c r="C1288" s="67"/>
      <c r="D1288" s="68"/>
      <c r="E1288" s="69"/>
      <c r="F1288" s="70"/>
      <c r="G1288" s="67"/>
      <c r="H1288" s="71"/>
      <c r="I1288" s="72"/>
      <c r="J1288" s="72"/>
      <c r="K1288" s="36"/>
      <c r="L1288" s="79"/>
      <c r="M1288" s="79"/>
      <c r="N1288" s="74"/>
      <c r="O1288" s="81" t="s">
        <v>352</v>
      </c>
      <c r="P1288" s="83">
        <v>42917.63652777778</v>
      </c>
      <c r="Q1288" s="81" t="s">
        <v>3950</v>
      </c>
      <c r="R1288" s="81"/>
      <c r="S1288" s="81"/>
      <c r="T1288" s="81" t="s">
        <v>4719</v>
      </c>
      <c r="U1288" s="83">
        <v>42917.63652777778</v>
      </c>
      <c r="V1288" s="85" t="s">
        <v>6054</v>
      </c>
      <c r="W1288" s="81"/>
      <c r="X1288" s="81"/>
      <c r="Y1288" s="84" t="s">
        <v>8045</v>
      </c>
      <c r="Z1288" s="81"/>
    </row>
    <row r="1289" spans="1:26" x14ac:dyDescent="0.25">
      <c r="A1289" s="66" t="s">
        <v>2623</v>
      </c>
      <c r="B1289" s="66" t="s">
        <v>3076</v>
      </c>
      <c r="C1289" s="67"/>
      <c r="D1289" s="68"/>
      <c r="E1289" s="69"/>
      <c r="F1289" s="70"/>
      <c r="G1289" s="67"/>
      <c r="H1289" s="71"/>
      <c r="I1289" s="72"/>
      <c r="J1289" s="72"/>
      <c r="K1289" s="36"/>
      <c r="L1289" s="79"/>
      <c r="M1289" s="79"/>
      <c r="N1289" s="74"/>
      <c r="O1289" s="81" t="s">
        <v>352</v>
      </c>
      <c r="P1289" s="83">
        <v>42917.63652777778</v>
      </c>
      <c r="Q1289" s="81" t="s">
        <v>3950</v>
      </c>
      <c r="R1289" s="81"/>
      <c r="S1289" s="81"/>
      <c r="T1289" s="81" t="s">
        <v>4719</v>
      </c>
      <c r="U1289" s="83">
        <v>42917.63652777778</v>
      </c>
      <c r="V1289" s="85" t="s">
        <v>6054</v>
      </c>
      <c r="W1289" s="81"/>
      <c r="X1289" s="81"/>
      <c r="Y1289" s="84" t="s">
        <v>8045</v>
      </c>
      <c r="Z1289" s="81"/>
    </row>
    <row r="1290" spans="1:26" x14ac:dyDescent="0.25">
      <c r="A1290" s="66" t="s">
        <v>2624</v>
      </c>
      <c r="B1290" s="66" t="s">
        <v>278</v>
      </c>
      <c r="C1290" s="67"/>
      <c r="D1290" s="68"/>
      <c r="E1290" s="69"/>
      <c r="F1290" s="70"/>
      <c r="G1290" s="67"/>
      <c r="H1290" s="71"/>
      <c r="I1290" s="72"/>
      <c r="J1290" s="72"/>
      <c r="K1290" s="36"/>
      <c r="L1290" s="79"/>
      <c r="M1290" s="79"/>
      <c r="N1290" s="74"/>
      <c r="O1290" s="81" t="s">
        <v>352</v>
      </c>
      <c r="P1290" s="83">
        <v>42917.636759259258</v>
      </c>
      <c r="Q1290" s="81" t="s">
        <v>3638</v>
      </c>
      <c r="R1290" s="81"/>
      <c r="S1290" s="81"/>
      <c r="T1290" s="81" t="s">
        <v>4719</v>
      </c>
      <c r="U1290" s="83">
        <v>42917.636759259258</v>
      </c>
      <c r="V1290" s="85" t="s">
        <v>6055</v>
      </c>
      <c r="W1290" s="81"/>
      <c r="X1290" s="81"/>
      <c r="Y1290" s="84" t="s">
        <v>8046</v>
      </c>
      <c r="Z1290" s="81"/>
    </row>
    <row r="1291" spans="1:26" x14ac:dyDescent="0.25">
      <c r="A1291" s="66" t="s">
        <v>2624</v>
      </c>
      <c r="B1291" s="66" t="s">
        <v>3410</v>
      </c>
      <c r="C1291" s="67"/>
      <c r="D1291" s="68"/>
      <c r="E1291" s="69"/>
      <c r="F1291" s="70"/>
      <c r="G1291" s="67"/>
      <c r="H1291" s="71"/>
      <c r="I1291" s="72"/>
      <c r="J1291" s="72"/>
      <c r="K1291" s="36"/>
      <c r="L1291" s="79"/>
      <c r="M1291" s="79"/>
      <c r="N1291" s="74"/>
      <c r="O1291" s="81" t="s">
        <v>352</v>
      </c>
      <c r="P1291" s="83">
        <v>42917.636759259258</v>
      </c>
      <c r="Q1291" s="81" t="s">
        <v>3638</v>
      </c>
      <c r="R1291" s="81"/>
      <c r="S1291" s="81"/>
      <c r="T1291" s="81" t="s">
        <v>4719</v>
      </c>
      <c r="U1291" s="83">
        <v>42917.636759259258</v>
      </c>
      <c r="V1291" s="85" t="s">
        <v>6055</v>
      </c>
      <c r="W1291" s="81"/>
      <c r="X1291" s="81"/>
      <c r="Y1291" s="84" t="s">
        <v>8046</v>
      </c>
      <c r="Z1291" s="81"/>
    </row>
    <row r="1292" spans="1:26" x14ac:dyDescent="0.25">
      <c r="A1292" s="66" t="s">
        <v>2625</v>
      </c>
      <c r="B1292" s="66" t="s">
        <v>282</v>
      </c>
      <c r="C1292" s="67"/>
      <c r="D1292" s="68"/>
      <c r="E1292" s="69"/>
      <c r="F1292" s="70"/>
      <c r="G1292" s="67"/>
      <c r="H1292" s="71"/>
      <c r="I1292" s="72"/>
      <c r="J1292" s="72"/>
      <c r="K1292" s="36"/>
      <c r="L1292" s="79"/>
      <c r="M1292" s="79"/>
      <c r="N1292" s="74"/>
      <c r="O1292" s="81" t="s">
        <v>352</v>
      </c>
      <c r="P1292" s="83">
        <v>42917.63721064815</v>
      </c>
      <c r="Q1292" s="81" t="s">
        <v>3872</v>
      </c>
      <c r="R1292" s="81"/>
      <c r="S1292" s="81"/>
      <c r="T1292" s="81" t="s">
        <v>4875</v>
      </c>
      <c r="U1292" s="83">
        <v>42917.63721064815</v>
      </c>
      <c r="V1292" s="85" t="s">
        <v>6056</v>
      </c>
      <c r="W1292" s="81"/>
      <c r="X1292" s="81"/>
      <c r="Y1292" s="84" t="s">
        <v>8047</v>
      </c>
      <c r="Z1292" s="81"/>
    </row>
    <row r="1293" spans="1:26" x14ac:dyDescent="0.25">
      <c r="A1293" s="66" t="s">
        <v>2625</v>
      </c>
      <c r="B1293" s="66" t="s">
        <v>287</v>
      </c>
      <c r="C1293" s="67"/>
      <c r="D1293" s="68"/>
      <c r="E1293" s="69"/>
      <c r="F1293" s="70"/>
      <c r="G1293" s="67"/>
      <c r="H1293" s="71"/>
      <c r="I1293" s="72"/>
      <c r="J1293" s="72"/>
      <c r="K1293" s="36"/>
      <c r="L1293" s="79"/>
      <c r="M1293" s="79"/>
      <c r="N1293" s="74"/>
      <c r="O1293" s="81" t="s">
        <v>352</v>
      </c>
      <c r="P1293" s="83">
        <v>42917.63721064815</v>
      </c>
      <c r="Q1293" s="81" t="s">
        <v>3872</v>
      </c>
      <c r="R1293" s="81"/>
      <c r="S1293" s="81"/>
      <c r="T1293" s="81" t="s">
        <v>4875</v>
      </c>
      <c r="U1293" s="83">
        <v>42917.63721064815</v>
      </c>
      <c r="V1293" s="85" t="s">
        <v>6056</v>
      </c>
      <c r="W1293" s="81"/>
      <c r="X1293" s="81"/>
      <c r="Y1293" s="84" t="s">
        <v>8047</v>
      </c>
      <c r="Z1293" s="81"/>
    </row>
    <row r="1294" spans="1:26" x14ac:dyDescent="0.25">
      <c r="A1294" s="66" t="s">
        <v>2625</v>
      </c>
      <c r="B1294" s="66" t="s">
        <v>329</v>
      </c>
      <c r="C1294" s="67"/>
      <c r="D1294" s="68"/>
      <c r="E1294" s="69"/>
      <c r="F1294" s="70"/>
      <c r="G1294" s="67"/>
      <c r="H1294" s="71"/>
      <c r="I1294" s="72"/>
      <c r="J1294" s="72"/>
      <c r="K1294" s="36"/>
      <c r="L1294" s="79"/>
      <c r="M1294" s="79"/>
      <c r="N1294" s="74"/>
      <c r="O1294" s="81" t="s">
        <v>352</v>
      </c>
      <c r="P1294" s="83">
        <v>42917.63721064815</v>
      </c>
      <c r="Q1294" s="81" t="s">
        <v>3872</v>
      </c>
      <c r="R1294" s="81"/>
      <c r="S1294" s="81"/>
      <c r="T1294" s="81" t="s">
        <v>4875</v>
      </c>
      <c r="U1294" s="83">
        <v>42917.63721064815</v>
      </c>
      <c r="V1294" s="85" t="s">
        <v>6056</v>
      </c>
      <c r="W1294" s="81"/>
      <c r="X1294" s="81"/>
      <c r="Y1294" s="84" t="s">
        <v>8047</v>
      </c>
      <c r="Z1294" s="81"/>
    </row>
    <row r="1295" spans="1:26" x14ac:dyDescent="0.25">
      <c r="A1295" s="66" t="s">
        <v>2626</v>
      </c>
      <c r="B1295" s="66" t="s">
        <v>200</v>
      </c>
      <c r="C1295" s="67"/>
      <c r="D1295" s="68"/>
      <c r="E1295" s="69"/>
      <c r="F1295" s="70"/>
      <c r="G1295" s="67"/>
      <c r="H1295" s="71"/>
      <c r="I1295" s="72"/>
      <c r="J1295" s="72"/>
      <c r="K1295" s="36"/>
      <c r="L1295" s="79"/>
      <c r="M1295" s="79"/>
      <c r="N1295" s="74"/>
      <c r="O1295" s="81" t="s">
        <v>352</v>
      </c>
      <c r="P1295" s="83">
        <v>42917.637523148151</v>
      </c>
      <c r="Q1295" s="81" t="s">
        <v>3620</v>
      </c>
      <c r="R1295" s="81"/>
      <c r="S1295" s="81"/>
      <c r="T1295" s="81" t="s">
        <v>4725</v>
      </c>
      <c r="U1295" s="83">
        <v>42917.637523148151</v>
      </c>
      <c r="V1295" s="85" t="s">
        <v>6057</v>
      </c>
      <c r="W1295" s="81"/>
      <c r="X1295" s="81"/>
      <c r="Y1295" s="84" t="s">
        <v>8048</v>
      </c>
      <c r="Z1295" s="81"/>
    </row>
    <row r="1296" spans="1:26" x14ac:dyDescent="0.25">
      <c r="A1296" s="66" t="s">
        <v>2627</v>
      </c>
      <c r="B1296" s="66" t="s">
        <v>332</v>
      </c>
      <c r="C1296" s="67"/>
      <c r="D1296" s="68"/>
      <c r="E1296" s="69"/>
      <c r="F1296" s="70"/>
      <c r="G1296" s="67"/>
      <c r="H1296" s="71"/>
      <c r="I1296" s="72"/>
      <c r="J1296" s="72"/>
      <c r="K1296" s="36"/>
      <c r="L1296" s="79"/>
      <c r="M1296" s="79"/>
      <c r="N1296" s="74"/>
      <c r="O1296" s="81" t="s">
        <v>352</v>
      </c>
      <c r="P1296" s="83">
        <v>42917.637800925928</v>
      </c>
      <c r="Q1296" s="81" t="s">
        <v>354</v>
      </c>
      <c r="R1296" s="81"/>
      <c r="S1296" s="81"/>
      <c r="T1296" s="81" t="s">
        <v>379</v>
      </c>
      <c r="U1296" s="83">
        <v>42917.637800925928</v>
      </c>
      <c r="V1296" s="85" t="s">
        <v>6058</v>
      </c>
      <c r="W1296" s="81"/>
      <c r="X1296" s="81"/>
      <c r="Y1296" s="84" t="s">
        <v>8049</v>
      </c>
      <c r="Z1296" s="81"/>
    </row>
    <row r="1297" spans="1:26" x14ac:dyDescent="0.25">
      <c r="A1297" s="66" t="s">
        <v>2628</v>
      </c>
      <c r="B1297" s="66" t="s">
        <v>299</v>
      </c>
      <c r="C1297" s="67"/>
      <c r="D1297" s="68"/>
      <c r="E1297" s="69"/>
      <c r="F1297" s="70"/>
      <c r="G1297" s="67"/>
      <c r="H1297" s="71"/>
      <c r="I1297" s="72"/>
      <c r="J1297" s="72"/>
      <c r="K1297" s="36"/>
      <c r="L1297" s="79"/>
      <c r="M1297" s="79"/>
      <c r="N1297" s="74"/>
      <c r="O1297" s="81" t="s">
        <v>352</v>
      </c>
      <c r="P1297" s="83">
        <v>42917.638032407405</v>
      </c>
      <c r="Q1297" s="81" t="s">
        <v>3950</v>
      </c>
      <c r="R1297" s="81"/>
      <c r="S1297" s="81"/>
      <c r="T1297" s="81" t="s">
        <v>4719</v>
      </c>
      <c r="U1297" s="83">
        <v>42917.638032407405</v>
      </c>
      <c r="V1297" s="85" t="s">
        <v>6059</v>
      </c>
      <c r="W1297" s="81"/>
      <c r="X1297" s="81"/>
      <c r="Y1297" s="84" t="s">
        <v>8050</v>
      </c>
      <c r="Z1297" s="81"/>
    </row>
    <row r="1298" spans="1:26" x14ac:dyDescent="0.25">
      <c r="A1298" s="66" t="s">
        <v>2628</v>
      </c>
      <c r="B1298" s="66" t="s">
        <v>287</v>
      </c>
      <c r="C1298" s="67"/>
      <c r="D1298" s="68"/>
      <c r="E1298" s="69"/>
      <c r="F1298" s="70"/>
      <c r="G1298" s="67"/>
      <c r="H1298" s="71"/>
      <c r="I1298" s="72"/>
      <c r="J1298" s="72"/>
      <c r="K1298" s="36"/>
      <c r="L1298" s="79"/>
      <c r="M1298" s="79"/>
      <c r="N1298" s="74"/>
      <c r="O1298" s="81" t="s">
        <v>352</v>
      </c>
      <c r="P1298" s="83">
        <v>42917.638032407405</v>
      </c>
      <c r="Q1298" s="81" t="s">
        <v>3950</v>
      </c>
      <c r="R1298" s="81"/>
      <c r="S1298" s="81"/>
      <c r="T1298" s="81" t="s">
        <v>4719</v>
      </c>
      <c r="U1298" s="83">
        <v>42917.638032407405</v>
      </c>
      <c r="V1298" s="85" t="s">
        <v>6059</v>
      </c>
      <c r="W1298" s="81"/>
      <c r="X1298" s="81"/>
      <c r="Y1298" s="84" t="s">
        <v>8050</v>
      </c>
      <c r="Z1298" s="81"/>
    </row>
    <row r="1299" spans="1:26" x14ac:dyDescent="0.25">
      <c r="A1299" s="66" t="s">
        <v>2628</v>
      </c>
      <c r="B1299" s="66" t="s">
        <v>1379</v>
      </c>
      <c r="C1299" s="67"/>
      <c r="D1299" s="68"/>
      <c r="E1299" s="69"/>
      <c r="F1299" s="70"/>
      <c r="G1299" s="67"/>
      <c r="H1299" s="71"/>
      <c r="I1299" s="72"/>
      <c r="J1299" s="72"/>
      <c r="K1299" s="36"/>
      <c r="L1299" s="79"/>
      <c r="M1299" s="79"/>
      <c r="N1299" s="74"/>
      <c r="O1299" s="81" t="s">
        <v>352</v>
      </c>
      <c r="P1299" s="83">
        <v>42917.638032407405</v>
      </c>
      <c r="Q1299" s="81" t="s">
        <v>3950</v>
      </c>
      <c r="R1299" s="81"/>
      <c r="S1299" s="81"/>
      <c r="T1299" s="81" t="s">
        <v>4719</v>
      </c>
      <c r="U1299" s="83">
        <v>42917.638032407405</v>
      </c>
      <c r="V1299" s="85" t="s">
        <v>6059</v>
      </c>
      <c r="W1299" s="81"/>
      <c r="X1299" s="81"/>
      <c r="Y1299" s="84" t="s">
        <v>8050</v>
      </c>
      <c r="Z1299" s="81"/>
    </row>
    <row r="1300" spans="1:26" x14ac:dyDescent="0.25">
      <c r="A1300" s="66" t="s">
        <v>2628</v>
      </c>
      <c r="B1300" s="66" t="s">
        <v>3076</v>
      </c>
      <c r="C1300" s="67"/>
      <c r="D1300" s="68"/>
      <c r="E1300" s="69"/>
      <c r="F1300" s="70"/>
      <c r="G1300" s="67"/>
      <c r="H1300" s="71"/>
      <c r="I1300" s="72"/>
      <c r="J1300" s="72"/>
      <c r="K1300" s="36"/>
      <c r="L1300" s="79"/>
      <c r="M1300" s="79"/>
      <c r="N1300" s="74"/>
      <c r="O1300" s="81" t="s">
        <v>352</v>
      </c>
      <c r="P1300" s="83">
        <v>42917.638032407405</v>
      </c>
      <c r="Q1300" s="81" t="s">
        <v>3950</v>
      </c>
      <c r="R1300" s="81"/>
      <c r="S1300" s="81"/>
      <c r="T1300" s="81" t="s">
        <v>4719</v>
      </c>
      <c r="U1300" s="83">
        <v>42917.638032407405</v>
      </c>
      <c r="V1300" s="85" t="s">
        <v>6059</v>
      </c>
      <c r="W1300" s="81"/>
      <c r="X1300" s="81"/>
      <c r="Y1300" s="84" t="s">
        <v>8050</v>
      </c>
      <c r="Z1300" s="81"/>
    </row>
    <row r="1301" spans="1:26" x14ac:dyDescent="0.25">
      <c r="A1301" s="66" t="s">
        <v>2629</v>
      </c>
      <c r="B1301" s="66" t="s">
        <v>2629</v>
      </c>
      <c r="C1301" s="67"/>
      <c r="D1301" s="68"/>
      <c r="E1301" s="69"/>
      <c r="F1301" s="70"/>
      <c r="G1301" s="67"/>
      <c r="H1301" s="71"/>
      <c r="I1301" s="72"/>
      <c r="J1301" s="72"/>
      <c r="K1301" s="36"/>
      <c r="L1301" s="79"/>
      <c r="M1301" s="79"/>
      <c r="N1301" s="74"/>
      <c r="O1301" s="81" t="s">
        <v>179</v>
      </c>
      <c r="P1301" s="83">
        <v>42917.638159722221</v>
      </c>
      <c r="Q1301" s="81" t="s">
        <v>3952</v>
      </c>
      <c r="R1301" s="81"/>
      <c r="S1301" s="81"/>
      <c r="T1301" s="81" t="s">
        <v>4719</v>
      </c>
      <c r="U1301" s="83">
        <v>42917.638159722221</v>
      </c>
      <c r="V1301" s="85" t="s">
        <v>6060</v>
      </c>
      <c r="W1301" s="81"/>
      <c r="X1301" s="81"/>
      <c r="Y1301" s="84" t="s">
        <v>8051</v>
      </c>
      <c r="Z1301" s="81"/>
    </row>
    <row r="1302" spans="1:26" x14ac:dyDescent="0.25">
      <c r="A1302" s="66" t="s">
        <v>2630</v>
      </c>
      <c r="B1302" s="66" t="s">
        <v>2630</v>
      </c>
      <c r="C1302" s="67"/>
      <c r="D1302" s="68"/>
      <c r="E1302" s="69"/>
      <c r="F1302" s="70"/>
      <c r="G1302" s="67"/>
      <c r="H1302" s="71"/>
      <c r="I1302" s="72"/>
      <c r="J1302" s="72"/>
      <c r="K1302" s="36"/>
      <c r="L1302" s="79"/>
      <c r="M1302" s="79"/>
      <c r="N1302" s="74"/>
      <c r="O1302" s="81" t="s">
        <v>179</v>
      </c>
      <c r="P1302" s="83">
        <v>42917.638333333336</v>
      </c>
      <c r="Q1302" s="81" t="s">
        <v>3953</v>
      </c>
      <c r="R1302" s="85" t="s">
        <v>4508</v>
      </c>
      <c r="S1302" s="81" t="s">
        <v>362</v>
      </c>
      <c r="T1302" s="81" t="s">
        <v>4907</v>
      </c>
      <c r="U1302" s="83">
        <v>42917.638333333336</v>
      </c>
      <c r="V1302" s="85" t="s">
        <v>6061</v>
      </c>
      <c r="W1302" s="81"/>
      <c r="X1302" s="81"/>
      <c r="Y1302" s="84" t="s">
        <v>8052</v>
      </c>
      <c r="Z1302" s="81"/>
    </row>
    <row r="1303" spans="1:26" x14ac:dyDescent="0.25">
      <c r="A1303" s="66" t="s">
        <v>269</v>
      </c>
      <c r="B1303" s="66" t="s">
        <v>282</v>
      </c>
      <c r="C1303" s="67"/>
      <c r="D1303" s="68"/>
      <c r="E1303" s="69"/>
      <c r="F1303" s="70"/>
      <c r="G1303" s="67"/>
      <c r="H1303" s="71"/>
      <c r="I1303" s="72"/>
      <c r="J1303" s="72"/>
      <c r="K1303" s="36"/>
      <c r="L1303" s="79"/>
      <c r="M1303" s="79"/>
      <c r="N1303" s="74"/>
      <c r="O1303" s="81" t="s">
        <v>352</v>
      </c>
      <c r="P1303" s="83">
        <v>42917.638854166667</v>
      </c>
      <c r="Q1303" s="81" t="s">
        <v>3872</v>
      </c>
      <c r="R1303" s="81"/>
      <c r="S1303" s="81"/>
      <c r="T1303" s="81" t="s">
        <v>4875</v>
      </c>
      <c r="U1303" s="83">
        <v>42917.638854166667</v>
      </c>
      <c r="V1303" s="85" t="s">
        <v>6062</v>
      </c>
      <c r="W1303" s="81"/>
      <c r="X1303" s="81"/>
      <c r="Y1303" s="84" t="s">
        <v>8053</v>
      </c>
      <c r="Z1303" s="81"/>
    </row>
    <row r="1304" spans="1:26" x14ac:dyDescent="0.25">
      <c r="A1304" s="66" t="s">
        <v>269</v>
      </c>
      <c r="B1304" s="66" t="s">
        <v>287</v>
      </c>
      <c r="C1304" s="67"/>
      <c r="D1304" s="68"/>
      <c r="E1304" s="69"/>
      <c r="F1304" s="70"/>
      <c r="G1304" s="67"/>
      <c r="H1304" s="71"/>
      <c r="I1304" s="72"/>
      <c r="J1304" s="72"/>
      <c r="K1304" s="36"/>
      <c r="L1304" s="79"/>
      <c r="M1304" s="79"/>
      <c r="N1304" s="74"/>
      <c r="O1304" s="81" t="s">
        <v>352</v>
      </c>
      <c r="P1304" s="83">
        <v>42917.638854166667</v>
      </c>
      <c r="Q1304" s="81" t="s">
        <v>3872</v>
      </c>
      <c r="R1304" s="81"/>
      <c r="S1304" s="81"/>
      <c r="T1304" s="81" t="s">
        <v>4875</v>
      </c>
      <c r="U1304" s="83">
        <v>42917.638854166667</v>
      </c>
      <c r="V1304" s="85" t="s">
        <v>6062</v>
      </c>
      <c r="W1304" s="81"/>
      <c r="X1304" s="81"/>
      <c r="Y1304" s="84" t="s">
        <v>8053</v>
      </c>
      <c r="Z1304" s="81"/>
    </row>
    <row r="1305" spans="1:26" x14ac:dyDescent="0.25">
      <c r="A1305" s="66" t="s">
        <v>269</v>
      </c>
      <c r="B1305" s="66" t="s">
        <v>329</v>
      </c>
      <c r="C1305" s="67"/>
      <c r="D1305" s="68"/>
      <c r="E1305" s="69"/>
      <c r="F1305" s="70"/>
      <c r="G1305" s="67"/>
      <c r="H1305" s="71"/>
      <c r="I1305" s="72"/>
      <c r="J1305" s="72"/>
      <c r="K1305" s="36"/>
      <c r="L1305" s="79"/>
      <c r="M1305" s="79"/>
      <c r="N1305" s="74"/>
      <c r="O1305" s="81" t="s">
        <v>352</v>
      </c>
      <c r="P1305" s="83">
        <v>42917.638854166667</v>
      </c>
      <c r="Q1305" s="81" t="s">
        <v>3872</v>
      </c>
      <c r="R1305" s="81"/>
      <c r="S1305" s="81"/>
      <c r="T1305" s="81" t="s">
        <v>4875</v>
      </c>
      <c r="U1305" s="83">
        <v>42917.638854166667</v>
      </c>
      <c r="V1305" s="85" t="s">
        <v>6062</v>
      </c>
      <c r="W1305" s="81"/>
      <c r="X1305" s="81"/>
      <c r="Y1305" s="84" t="s">
        <v>8053</v>
      </c>
      <c r="Z1305" s="81"/>
    </row>
    <row r="1306" spans="1:26" x14ac:dyDescent="0.25">
      <c r="A1306" s="66" t="s">
        <v>2631</v>
      </c>
      <c r="B1306" s="66" t="s">
        <v>299</v>
      </c>
      <c r="C1306" s="67"/>
      <c r="D1306" s="68"/>
      <c r="E1306" s="69"/>
      <c r="F1306" s="70"/>
      <c r="G1306" s="67"/>
      <c r="H1306" s="71"/>
      <c r="I1306" s="72"/>
      <c r="J1306" s="72"/>
      <c r="K1306" s="36"/>
      <c r="L1306" s="79"/>
      <c r="M1306" s="79"/>
      <c r="N1306" s="74"/>
      <c r="O1306" s="81" t="s">
        <v>352</v>
      </c>
      <c r="P1306" s="83">
        <v>42917.639340277776</v>
      </c>
      <c r="Q1306" s="81" t="s">
        <v>3950</v>
      </c>
      <c r="R1306" s="81"/>
      <c r="S1306" s="81"/>
      <c r="T1306" s="81" t="s">
        <v>4719</v>
      </c>
      <c r="U1306" s="83">
        <v>42917.639340277776</v>
      </c>
      <c r="V1306" s="85" t="s">
        <v>6063</v>
      </c>
      <c r="W1306" s="81"/>
      <c r="X1306" s="81"/>
      <c r="Y1306" s="84" t="s">
        <v>8054</v>
      </c>
      <c r="Z1306" s="81"/>
    </row>
    <row r="1307" spans="1:26" x14ac:dyDescent="0.25">
      <c r="A1307" s="66" t="s">
        <v>2631</v>
      </c>
      <c r="B1307" s="66" t="s">
        <v>287</v>
      </c>
      <c r="C1307" s="67"/>
      <c r="D1307" s="68"/>
      <c r="E1307" s="69"/>
      <c r="F1307" s="70"/>
      <c r="G1307" s="67"/>
      <c r="H1307" s="71"/>
      <c r="I1307" s="72"/>
      <c r="J1307" s="72"/>
      <c r="K1307" s="36"/>
      <c r="L1307" s="79"/>
      <c r="M1307" s="79"/>
      <c r="N1307" s="74"/>
      <c r="O1307" s="81" t="s">
        <v>352</v>
      </c>
      <c r="P1307" s="83">
        <v>42917.639340277776</v>
      </c>
      <c r="Q1307" s="81" t="s">
        <v>3950</v>
      </c>
      <c r="R1307" s="81"/>
      <c r="S1307" s="81"/>
      <c r="T1307" s="81" t="s">
        <v>4719</v>
      </c>
      <c r="U1307" s="83">
        <v>42917.639340277776</v>
      </c>
      <c r="V1307" s="85" t="s">
        <v>6063</v>
      </c>
      <c r="W1307" s="81"/>
      <c r="X1307" s="81"/>
      <c r="Y1307" s="84" t="s">
        <v>8054</v>
      </c>
      <c r="Z1307" s="81"/>
    </row>
    <row r="1308" spans="1:26" x14ac:dyDescent="0.25">
      <c r="A1308" s="66" t="s">
        <v>2631</v>
      </c>
      <c r="B1308" s="66" t="s">
        <v>1379</v>
      </c>
      <c r="C1308" s="67"/>
      <c r="D1308" s="68"/>
      <c r="E1308" s="69"/>
      <c r="F1308" s="70"/>
      <c r="G1308" s="67"/>
      <c r="H1308" s="71"/>
      <c r="I1308" s="72"/>
      <c r="J1308" s="72"/>
      <c r="K1308" s="36"/>
      <c r="L1308" s="79"/>
      <c r="M1308" s="79"/>
      <c r="N1308" s="74"/>
      <c r="O1308" s="81" t="s">
        <v>352</v>
      </c>
      <c r="P1308" s="83">
        <v>42917.639340277776</v>
      </c>
      <c r="Q1308" s="81" t="s">
        <v>3950</v>
      </c>
      <c r="R1308" s="81"/>
      <c r="S1308" s="81"/>
      <c r="T1308" s="81" t="s">
        <v>4719</v>
      </c>
      <c r="U1308" s="83">
        <v>42917.639340277776</v>
      </c>
      <c r="V1308" s="85" t="s">
        <v>6063</v>
      </c>
      <c r="W1308" s="81"/>
      <c r="X1308" s="81"/>
      <c r="Y1308" s="84" t="s">
        <v>8054</v>
      </c>
      <c r="Z1308" s="81"/>
    </row>
    <row r="1309" spans="1:26" x14ac:dyDescent="0.25">
      <c r="A1309" s="66" t="s">
        <v>2631</v>
      </c>
      <c r="B1309" s="66" t="s">
        <v>3076</v>
      </c>
      <c r="C1309" s="67"/>
      <c r="D1309" s="68"/>
      <c r="E1309" s="69"/>
      <c r="F1309" s="70"/>
      <c r="G1309" s="67"/>
      <c r="H1309" s="71"/>
      <c r="I1309" s="72"/>
      <c r="J1309" s="72"/>
      <c r="K1309" s="36"/>
      <c r="L1309" s="79"/>
      <c r="M1309" s="79"/>
      <c r="N1309" s="74"/>
      <c r="O1309" s="81" t="s">
        <v>352</v>
      </c>
      <c r="P1309" s="83">
        <v>42917.639340277776</v>
      </c>
      <c r="Q1309" s="81" t="s">
        <v>3950</v>
      </c>
      <c r="R1309" s="81"/>
      <c r="S1309" s="81"/>
      <c r="T1309" s="81" t="s">
        <v>4719</v>
      </c>
      <c r="U1309" s="83">
        <v>42917.639340277776</v>
      </c>
      <c r="V1309" s="85" t="s">
        <v>6063</v>
      </c>
      <c r="W1309" s="81"/>
      <c r="X1309" s="81"/>
      <c r="Y1309" s="84" t="s">
        <v>8054</v>
      </c>
      <c r="Z1309" s="81"/>
    </row>
    <row r="1310" spans="1:26" x14ac:dyDescent="0.25">
      <c r="A1310" s="66" t="s">
        <v>2632</v>
      </c>
      <c r="B1310" s="66" t="s">
        <v>3505</v>
      </c>
      <c r="C1310" s="67"/>
      <c r="D1310" s="68"/>
      <c r="E1310" s="69"/>
      <c r="F1310" s="70"/>
      <c r="G1310" s="67"/>
      <c r="H1310" s="71"/>
      <c r="I1310" s="72"/>
      <c r="J1310" s="72"/>
      <c r="K1310" s="36"/>
      <c r="L1310" s="79"/>
      <c r="M1310" s="79"/>
      <c r="N1310" s="74"/>
      <c r="O1310" s="81" t="s">
        <v>352</v>
      </c>
      <c r="P1310" s="83">
        <v>42917.639733796299</v>
      </c>
      <c r="Q1310" s="81" t="s">
        <v>3954</v>
      </c>
      <c r="R1310" s="81"/>
      <c r="S1310" s="81"/>
      <c r="T1310" s="81" t="s">
        <v>4719</v>
      </c>
      <c r="U1310" s="83">
        <v>42917.639733796299</v>
      </c>
      <c r="V1310" s="85" t="s">
        <v>6064</v>
      </c>
      <c r="W1310" s="81"/>
      <c r="X1310" s="81"/>
      <c r="Y1310" s="84" t="s">
        <v>8055</v>
      </c>
      <c r="Z1310" s="81"/>
    </row>
    <row r="1311" spans="1:26" x14ac:dyDescent="0.25">
      <c r="A1311" s="66" t="s">
        <v>2633</v>
      </c>
      <c r="B1311" s="66" t="s">
        <v>3478</v>
      </c>
      <c r="C1311" s="67"/>
      <c r="D1311" s="68"/>
      <c r="E1311" s="69"/>
      <c r="F1311" s="70"/>
      <c r="G1311" s="67"/>
      <c r="H1311" s="71"/>
      <c r="I1311" s="72"/>
      <c r="J1311" s="72"/>
      <c r="K1311" s="36"/>
      <c r="L1311" s="79"/>
      <c r="M1311" s="79"/>
      <c r="N1311" s="74"/>
      <c r="O1311" s="81" t="s">
        <v>352</v>
      </c>
      <c r="P1311" s="83">
        <v>42917.639872685184</v>
      </c>
      <c r="Q1311" s="81" t="s">
        <v>3870</v>
      </c>
      <c r="R1311" s="81"/>
      <c r="S1311" s="81"/>
      <c r="T1311" s="81" t="s">
        <v>4721</v>
      </c>
      <c r="U1311" s="83">
        <v>42917.639872685184</v>
      </c>
      <c r="V1311" s="85" t="s">
        <v>6065</v>
      </c>
      <c r="W1311" s="81"/>
      <c r="X1311" s="81"/>
      <c r="Y1311" s="84" t="s">
        <v>8056</v>
      </c>
      <c r="Z1311" s="81"/>
    </row>
    <row r="1312" spans="1:26" x14ac:dyDescent="0.25">
      <c r="A1312" s="66" t="s">
        <v>2634</v>
      </c>
      <c r="B1312" s="66" t="s">
        <v>278</v>
      </c>
      <c r="C1312" s="67"/>
      <c r="D1312" s="68"/>
      <c r="E1312" s="69"/>
      <c r="F1312" s="70"/>
      <c r="G1312" s="67"/>
      <c r="H1312" s="71"/>
      <c r="I1312" s="72"/>
      <c r="J1312" s="72"/>
      <c r="K1312" s="36"/>
      <c r="L1312" s="79"/>
      <c r="M1312" s="79"/>
      <c r="N1312" s="74"/>
      <c r="O1312" s="81" t="s">
        <v>352</v>
      </c>
      <c r="P1312" s="83">
        <v>42917.641226851854</v>
      </c>
      <c r="Q1312" s="81" t="s">
        <v>3638</v>
      </c>
      <c r="R1312" s="81"/>
      <c r="S1312" s="81"/>
      <c r="T1312" s="81" t="s">
        <v>4719</v>
      </c>
      <c r="U1312" s="83">
        <v>42917.641226851854</v>
      </c>
      <c r="V1312" s="85" t="s">
        <v>6066</v>
      </c>
      <c r="W1312" s="81"/>
      <c r="X1312" s="81"/>
      <c r="Y1312" s="84" t="s">
        <v>8057</v>
      </c>
      <c r="Z1312" s="81"/>
    </row>
    <row r="1313" spans="1:26" x14ac:dyDescent="0.25">
      <c r="A1313" s="66" t="s">
        <v>2634</v>
      </c>
      <c r="B1313" s="66" t="s">
        <v>3410</v>
      </c>
      <c r="C1313" s="67"/>
      <c r="D1313" s="68"/>
      <c r="E1313" s="69"/>
      <c r="F1313" s="70"/>
      <c r="G1313" s="67"/>
      <c r="H1313" s="71"/>
      <c r="I1313" s="72"/>
      <c r="J1313" s="72"/>
      <c r="K1313" s="36"/>
      <c r="L1313" s="79"/>
      <c r="M1313" s="79"/>
      <c r="N1313" s="74"/>
      <c r="O1313" s="81" t="s">
        <v>352</v>
      </c>
      <c r="P1313" s="83">
        <v>42917.641226851854</v>
      </c>
      <c r="Q1313" s="81" t="s">
        <v>3638</v>
      </c>
      <c r="R1313" s="81"/>
      <c r="S1313" s="81"/>
      <c r="T1313" s="81" t="s">
        <v>4719</v>
      </c>
      <c r="U1313" s="83">
        <v>42917.641226851854</v>
      </c>
      <c r="V1313" s="85" t="s">
        <v>6066</v>
      </c>
      <c r="W1313" s="81"/>
      <c r="X1313" s="81"/>
      <c r="Y1313" s="84" t="s">
        <v>8057</v>
      </c>
      <c r="Z1313" s="81"/>
    </row>
    <row r="1314" spans="1:26" x14ac:dyDescent="0.25">
      <c r="A1314" s="66" t="s">
        <v>2635</v>
      </c>
      <c r="B1314" s="66" t="s">
        <v>312</v>
      </c>
      <c r="C1314" s="67"/>
      <c r="D1314" s="68"/>
      <c r="E1314" s="69"/>
      <c r="F1314" s="70"/>
      <c r="G1314" s="67"/>
      <c r="H1314" s="71"/>
      <c r="I1314" s="72"/>
      <c r="J1314" s="72"/>
      <c r="K1314" s="36"/>
      <c r="L1314" s="79"/>
      <c r="M1314" s="79"/>
      <c r="N1314" s="74"/>
      <c r="O1314" s="81" t="s">
        <v>352</v>
      </c>
      <c r="P1314" s="83">
        <v>42917.641712962963</v>
      </c>
      <c r="Q1314" s="81" t="s">
        <v>3801</v>
      </c>
      <c r="R1314" s="85" t="s">
        <v>4466</v>
      </c>
      <c r="S1314" s="81" t="s">
        <v>372</v>
      </c>
      <c r="T1314" s="81" t="s">
        <v>4723</v>
      </c>
      <c r="U1314" s="83">
        <v>42917.641712962963</v>
      </c>
      <c r="V1314" s="85" t="s">
        <v>6067</v>
      </c>
      <c r="W1314" s="81"/>
      <c r="X1314" s="81"/>
      <c r="Y1314" s="84" t="s">
        <v>8058</v>
      </c>
      <c r="Z1314" s="81"/>
    </row>
    <row r="1315" spans="1:26" x14ac:dyDescent="0.25">
      <c r="A1315" s="66" t="s">
        <v>2635</v>
      </c>
      <c r="B1315" s="66" t="s">
        <v>286</v>
      </c>
      <c r="C1315" s="67"/>
      <c r="D1315" s="68"/>
      <c r="E1315" s="69"/>
      <c r="F1315" s="70"/>
      <c r="G1315" s="67"/>
      <c r="H1315" s="71"/>
      <c r="I1315" s="72"/>
      <c r="J1315" s="72"/>
      <c r="K1315" s="36"/>
      <c r="L1315" s="79"/>
      <c r="M1315" s="79"/>
      <c r="N1315" s="74"/>
      <c r="O1315" s="81" t="s">
        <v>352</v>
      </c>
      <c r="P1315" s="83">
        <v>42917.641782407409</v>
      </c>
      <c r="Q1315" s="81" t="s">
        <v>3750</v>
      </c>
      <c r="R1315" s="85" t="s">
        <v>4448</v>
      </c>
      <c r="S1315" s="81" t="s">
        <v>374</v>
      </c>
      <c r="T1315" s="81" t="s">
        <v>4719</v>
      </c>
      <c r="U1315" s="83">
        <v>42917.641782407409</v>
      </c>
      <c r="V1315" s="85" t="s">
        <v>6068</v>
      </c>
      <c r="W1315" s="81"/>
      <c r="X1315" s="81"/>
      <c r="Y1315" s="84" t="s">
        <v>8059</v>
      </c>
      <c r="Z1315" s="81"/>
    </row>
    <row r="1316" spans="1:26" x14ac:dyDescent="0.25">
      <c r="A1316" s="66" t="s">
        <v>2635</v>
      </c>
      <c r="B1316" s="66" t="s">
        <v>261</v>
      </c>
      <c r="C1316" s="67"/>
      <c r="D1316" s="68"/>
      <c r="E1316" s="69"/>
      <c r="F1316" s="70"/>
      <c r="G1316" s="67"/>
      <c r="H1316" s="71"/>
      <c r="I1316" s="72"/>
      <c r="J1316" s="72"/>
      <c r="K1316" s="36"/>
      <c r="L1316" s="79"/>
      <c r="M1316" s="79"/>
      <c r="N1316" s="74"/>
      <c r="O1316" s="81" t="s">
        <v>352</v>
      </c>
      <c r="P1316" s="83">
        <v>42917.641782407409</v>
      </c>
      <c r="Q1316" s="81" t="s">
        <v>3750</v>
      </c>
      <c r="R1316" s="85" t="s">
        <v>4448</v>
      </c>
      <c r="S1316" s="81" t="s">
        <v>374</v>
      </c>
      <c r="T1316" s="81" t="s">
        <v>4719</v>
      </c>
      <c r="U1316" s="83">
        <v>42917.641782407409</v>
      </c>
      <c r="V1316" s="85" t="s">
        <v>6068</v>
      </c>
      <c r="W1316" s="81"/>
      <c r="X1316" s="81"/>
      <c r="Y1316" s="84" t="s">
        <v>8059</v>
      </c>
      <c r="Z1316" s="81"/>
    </row>
    <row r="1317" spans="1:26" x14ac:dyDescent="0.25">
      <c r="A1317" s="66" t="s">
        <v>2636</v>
      </c>
      <c r="B1317" s="66" t="s">
        <v>282</v>
      </c>
      <c r="C1317" s="67"/>
      <c r="D1317" s="68"/>
      <c r="E1317" s="69"/>
      <c r="F1317" s="70"/>
      <c r="G1317" s="67"/>
      <c r="H1317" s="71"/>
      <c r="I1317" s="72"/>
      <c r="J1317" s="72"/>
      <c r="K1317" s="36"/>
      <c r="L1317" s="79"/>
      <c r="M1317" s="79"/>
      <c r="N1317" s="74"/>
      <c r="O1317" s="81" t="s">
        <v>352</v>
      </c>
      <c r="P1317" s="83">
        <v>42917.641782407409</v>
      </c>
      <c r="Q1317" s="81" t="s">
        <v>3955</v>
      </c>
      <c r="R1317" s="81"/>
      <c r="S1317" s="81"/>
      <c r="T1317" s="81" t="s">
        <v>379</v>
      </c>
      <c r="U1317" s="83">
        <v>42917.641782407409</v>
      </c>
      <c r="V1317" s="85" t="s">
        <v>6069</v>
      </c>
      <c r="W1317" s="81"/>
      <c r="X1317" s="81"/>
      <c r="Y1317" s="84" t="s">
        <v>8060</v>
      </c>
      <c r="Z1317" s="81"/>
    </row>
    <row r="1318" spans="1:26" x14ac:dyDescent="0.25">
      <c r="A1318" s="66" t="s">
        <v>2637</v>
      </c>
      <c r="B1318" s="66" t="s">
        <v>3420</v>
      </c>
      <c r="C1318" s="67"/>
      <c r="D1318" s="68"/>
      <c r="E1318" s="69"/>
      <c r="F1318" s="70"/>
      <c r="G1318" s="67"/>
      <c r="H1318" s="71"/>
      <c r="I1318" s="72"/>
      <c r="J1318" s="72"/>
      <c r="K1318" s="36"/>
      <c r="L1318" s="79"/>
      <c r="M1318" s="79"/>
      <c r="N1318" s="74"/>
      <c r="O1318" s="81" t="s">
        <v>352</v>
      </c>
      <c r="P1318" s="83">
        <v>42917.642511574071</v>
      </c>
      <c r="Q1318" s="81" t="s">
        <v>3653</v>
      </c>
      <c r="R1318" s="81"/>
      <c r="S1318" s="81"/>
      <c r="T1318" s="81" t="s">
        <v>4719</v>
      </c>
      <c r="U1318" s="83">
        <v>42917.642511574071</v>
      </c>
      <c r="V1318" s="85" t="s">
        <v>6070</v>
      </c>
      <c r="W1318" s="81"/>
      <c r="X1318" s="81"/>
      <c r="Y1318" s="84" t="s">
        <v>8061</v>
      </c>
      <c r="Z1318" s="81"/>
    </row>
    <row r="1319" spans="1:26" x14ac:dyDescent="0.25">
      <c r="A1319" s="66" t="s">
        <v>2638</v>
      </c>
      <c r="B1319" s="66" t="s">
        <v>2638</v>
      </c>
      <c r="C1319" s="67"/>
      <c r="D1319" s="68"/>
      <c r="E1319" s="69"/>
      <c r="F1319" s="70"/>
      <c r="G1319" s="67"/>
      <c r="H1319" s="71"/>
      <c r="I1319" s="72"/>
      <c r="J1319" s="72"/>
      <c r="K1319" s="36"/>
      <c r="L1319" s="79"/>
      <c r="M1319" s="79"/>
      <c r="N1319" s="74"/>
      <c r="O1319" s="81" t="s">
        <v>179</v>
      </c>
      <c r="P1319" s="83">
        <v>42917.642708333333</v>
      </c>
      <c r="Q1319" s="81" t="s">
        <v>3956</v>
      </c>
      <c r="R1319" s="85" t="s">
        <v>4509</v>
      </c>
      <c r="S1319" s="81" t="s">
        <v>375</v>
      </c>
      <c r="T1319" s="81" t="s">
        <v>4908</v>
      </c>
      <c r="U1319" s="83">
        <v>42917.642708333333</v>
      </c>
      <c r="V1319" s="85" t="s">
        <v>6071</v>
      </c>
      <c r="W1319" s="81"/>
      <c r="X1319" s="81"/>
      <c r="Y1319" s="84" t="s">
        <v>8062</v>
      </c>
      <c r="Z1319" s="81"/>
    </row>
    <row r="1320" spans="1:26" x14ac:dyDescent="0.25">
      <c r="A1320" s="66" t="s">
        <v>2639</v>
      </c>
      <c r="B1320" s="66" t="s">
        <v>3132</v>
      </c>
      <c r="C1320" s="67"/>
      <c r="D1320" s="68"/>
      <c r="E1320" s="69"/>
      <c r="F1320" s="70"/>
      <c r="G1320" s="67"/>
      <c r="H1320" s="71"/>
      <c r="I1320" s="72"/>
      <c r="J1320" s="72"/>
      <c r="K1320" s="36"/>
      <c r="L1320" s="79"/>
      <c r="M1320" s="79"/>
      <c r="N1320" s="74"/>
      <c r="O1320" s="81" t="s">
        <v>352</v>
      </c>
      <c r="P1320" s="83">
        <v>42917.644120370373</v>
      </c>
      <c r="Q1320" s="81" t="s">
        <v>3957</v>
      </c>
      <c r="R1320" s="81"/>
      <c r="S1320" s="81"/>
      <c r="T1320" s="81" t="s">
        <v>4909</v>
      </c>
      <c r="U1320" s="83">
        <v>42917.644120370373</v>
      </c>
      <c r="V1320" s="85" t="s">
        <v>6072</v>
      </c>
      <c r="W1320" s="81"/>
      <c r="X1320" s="81"/>
      <c r="Y1320" s="84" t="s">
        <v>8063</v>
      </c>
      <c r="Z1320" s="81"/>
    </row>
    <row r="1321" spans="1:26" x14ac:dyDescent="0.25">
      <c r="A1321" s="66" t="s">
        <v>2640</v>
      </c>
      <c r="B1321" s="66" t="s">
        <v>3397</v>
      </c>
      <c r="C1321" s="67"/>
      <c r="D1321" s="68"/>
      <c r="E1321" s="69"/>
      <c r="F1321" s="70"/>
      <c r="G1321" s="67"/>
      <c r="H1321" s="71"/>
      <c r="I1321" s="72"/>
      <c r="J1321" s="72"/>
      <c r="K1321" s="36"/>
      <c r="L1321" s="79"/>
      <c r="M1321" s="79"/>
      <c r="N1321" s="74"/>
      <c r="O1321" s="81" t="s">
        <v>352</v>
      </c>
      <c r="P1321" s="83">
        <v>42917.644756944443</v>
      </c>
      <c r="Q1321" s="81" t="s">
        <v>3614</v>
      </c>
      <c r="R1321" s="81"/>
      <c r="S1321" s="81"/>
      <c r="T1321" s="81" t="s">
        <v>4734</v>
      </c>
      <c r="U1321" s="83">
        <v>42917.644756944443</v>
      </c>
      <c r="V1321" s="85" t="s">
        <v>6073</v>
      </c>
      <c r="W1321" s="81"/>
      <c r="X1321" s="81"/>
      <c r="Y1321" s="84" t="s">
        <v>8064</v>
      </c>
      <c r="Z1321" s="81"/>
    </row>
    <row r="1322" spans="1:26" x14ac:dyDescent="0.25">
      <c r="A1322" s="66" t="s">
        <v>2641</v>
      </c>
      <c r="B1322" s="66" t="s">
        <v>2641</v>
      </c>
      <c r="C1322" s="67"/>
      <c r="D1322" s="68"/>
      <c r="E1322" s="69"/>
      <c r="F1322" s="70"/>
      <c r="G1322" s="67"/>
      <c r="H1322" s="71"/>
      <c r="I1322" s="72"/>
      <c r="J1322" s="72"/>
      <c r="K1322" s="36"/>
      <c r="L1322" s="79"/>
      <c r="M1322" s="79"/>
      <c r="N1322" s="74"/>
      <c r="O1322" s="81" t="s">
        <v>179</v>
      </c>
      <c r="P1322" s="83">
        <v>42917.644907407404</v>
      </c>
      <c r="Q1322" s="81" t="s">
        <v>3958</v>
      </c>
      <c r="R1322" s="85" t="s">
        <v>4510</v>
      </c>
      <c r="S1322" s="81" t="s">
        <v>362</v>
      </c>
      <c r="T1322" s="81" t="s">
        <v>1401</v>
      </c>
      <c r="U1322" s="83">
        <v>42917.644907407404</v>
      </c>
      <c r="V1322" s="85" t="s">
        <v>6074</v>
      </c>
      <c r="W1322" s="81"/>
      <c r="X1322" s="81"/>
      <c r="Y1322" s="84" t="s">
        <v>8065</v>
      </c>
      <c r="Z1322" s="81"/>
    </row>
    <row r="1323" spans="1:26" x14ac:dyDescent="0.25">
      <c r="A1323" s="66" t="s">
        <v>2642</v>
      </c>
      <c r="B1323" s="66" t="s">
        <v>2642</v>
      </c>
      <c r="C1323" s="67"/>
      <c r="D1323" s="68"/>
      <c r="E1323" s="69"/>
      <c r="F1323" s="70"/>
      <c r="G1323" s="67"/>
      <c r="H1323" s="71"/>
      <c r="I1323" s="72"/>
      <c r="J1323" s="72"/>
      <c r="K1323" s="36"/>
      <c r="L1323" s="79"/>
      <c r="M1323" s="79"/>
      <c r="N1323" s="74"/>
      <c r="O1323" s="81" t="s">
        <v>179</v>
      </c>
      <c r="P1323" s="83">
        <v>42917.646168981482</v>
      </c>
      <c r="Q1323" s="81" t="s">
        <v>3959</v>
      </c>
      <c r="R1323" s="85" t="s">
        <v>4511</v>
      </c>
      <c r="S1323" s="81" t="s">
        <v>362</v>
      </c>
      <c r="T1323" s="81" t="s">
        <v>4910</v>
      </c>
      <c r="U1323" s="83">
        <v>42917.646168981482</v>
      </c>
      <c r="V1323" s="85" t="s">
        <v>6075</v>
      </c>
      <c r="W1323" s="81"/>
      <c r="X1323" s="81"/>
      <c r="Y1323" s="84" t="s">
        <v>8066</v>
      </c>
      <c r="Z1323" s="81"/>
    </row>
    <row r="1324" spans="1:26" x14ac:dyDescent="0.25">
      <c r="A1324" s="66" t="s">
        <v>2643</v>
      </c>
      <c r="B1324" s="66" t="s">
        <v>3420</v>
      </c>
      <c r="C1324" s="67"/>
      <c r="D1324" s="68"/>
      <c r="E1324" s="69"/>
      <c r="F1324" s="70"/>
      <c r="G1324" s="67"/>
      <c r="H1324" s="71"/>
      <c r="I1324" s="72"/>
      <c r="J1324" s="72"/>
      <c r="K1324" s="36"/>
      <c r="L1324" s="79"/>
      <c r="M1324" s="79"/>
      <c r="N1324" s="74"/>
      <c r="O1324" s="81" t="s">
        <v>352</v>
      </c>
      <c r="P1324" s="83">
        <v>42917.64675925926</v>
      </c>
      <c r="Q1324" s="81" t="s">
        <v>3653</v>
      </c>
      <c r="R1324" s="81"/>
      <c r="S1324" s="81"/>
      <c r="T1324" s="81" t="s">
        <v>4719</v>
      </c>
      <c r="U1324" s="83">
        <v>42917.64675925926</v>
      </c>
      <c r="V1324" s="85" t="s">
        <v>6076</v>
      </c>
      <c r="W1324" s="81"/>
      <c r="X1324" s="81"/>
      <c r="Y1324" s="84" t="s">
        <v>8067</v>
      </c>
      <c r="Z1324" s="81"/>
    </row>
    <row r="1325" spans="1:26" x14ac:dyDescent="0.25">
      <c r="A1325" s="66" t="s">
        <v>2644</v>
      </c>
      <c r="B1325" s="66" t="s">
        <v>3392</v>
      </c>
      <c r="C1325" s="67"/>
      <c r="D1325" s="68"/>
      <c r="E1325" s="69"/>
      <c r="F1325" s="70"/>
      <c r="G1325" s="67"/>
      <c r="H1325" s="71"/>
      <c r="I1325" s="72"/>
      <c r="J1325" s="72"/>
      <c r="K1325" s="36"/>
      <c r="L1325" s="79"/>
      <c r="M1325" s="79"/>
      <c r="N1325" s="74"/>
      <c r="O1325" s="81" t="s">
        <v>352</v>
      </c>
      <c r="P1325" s="83">
        <v>42917.646851851852</v>
      </c>
      <c r="Q1325" s="81" t="s">
        <v>3591</v>
      </c>
      <c r="R1325" s="81"/>
      <c r="S1325" s="81"/>
      <c r="T1325" s="81" t="s">
        <v>4719</v>
      </c>
      <c r="U1325" s="83">
        <v>42917.646851851852</v>
      </c>
      <c r="V1325" s="85" t="s">
        <v>6077</v>
      </c>
      <c r="W1325" s="81"/>
      <c r="X1325" s="81"/>
      <c r="Y1325" s="84" t="s">
        <v>8068</v>
      </c>
      <c r="Z1325" s="81"/>
    </row>
    <row r="1326" spans="1:26" x14ac:dyDescent="0.25">
      <c r="A1326" s="66" t="s">
        <v>2645</v>
      </c>
      <c r="B1326" s="66" t="s">
        <v>3392</v>
      </c>
      <c r="C1326" s="67"/>
      <c r="D1326" s="68"/>
      <c r="E1326" s="69"/>
      <c r="F1326" s="70"/>
      <c r="G1326" s="67"/>
      <c r="H1326" s="71"/>
      <c r="I1326" s="72"/>
      <c r="J1326" s="72"/>
      <c r="K1326" s="36"/>
      <c r="L1326" s="79"/>
      <c r="M1326" s="79"/>
      <c r="N1326" s="74"/>
      <c r="O1326" s="81" t="s">
        <v>352</v>
      </c>
      <c r="P1326" s="83">
        <v>42917.647002314814</v>
      </c>
      <c r="Q1326" s="81" t="s">
        <v>3591</v>
      </c>
      <c r="R1326" s="81"/>
      <c r="S1326" s="81"/>
      <c r="T1326" s="81" t="s">
        <v>4719</v>
      </c>
      <c r="U1326" s="83">
        <v>42917.647002314814</v>
      </c>
      <c r="V1326" s="85" t="s">
        <v>6078</v>
      </c>
      <c r="W1326" s="81"/>
      <c r="X1326" s="81"/>
      <c r="Y1326" s="84" t="s">
        <v>8069</v>
      </c>
      <c r="Z1326" s="81"/>
    </row>
    <row r="1327" spans="1:26" x14ac:dyDescent="0.25">
      <c r="A1327" s="66" t="s">
        <v>306</v>
      </c>
      <c r="B1327" s="66" t="s">
        <v>1359</v>
      </c>
      <c r="C1327" s="67"/>
      <c r="D1327" s="68"/>
      <c r="E1327" s="69"/>
      <c r="F1327" s="70"/>
      <c r="G1327" s="67"/>
      <c r="H1327" s="71"/>
      <c r="I1327" s="72"/>
      <c r="J1327" s="72"/>
      <c r="K1327" s="36"/>
      <c r="L1327" s="79"/>
      <c r="M1327" s="79"/>
      <c r="N1327" s="74"/>
      <c r="O1327" s="81" t="s">
        <v>352</v>
      </c>
      <c r="P1327" s="83">
        <v>42917.647719907407</v>
      </c>
      <c r="Q1327" s="81" t="s">
        <v>3811</v>
      </c>
      <c r="R1327" s="81"/>
      <c r="S1327" s="81"/>
      <c r="T1327" s="81" t="s">
        <v>4844</v>
      </c>
      <c r="U1327" s="83">
        <v>42917.647719907407</v>
      </c>
      <c r="V1327" s="85" t="s">
        <v>6079</v>
      </c>
      <c r="W1327" s="81"/>
      <c r="X1327" s="81"/>
      <c r="Y1327" s="84" t="s">
        <v>8070</v>
      </c>
      <c r="Z1327" s="81"/>
    </row>
    <row r="1328" spans="1:26" x14ac:dyDescent="0.25">
      <c r="A1328" s="66" t="s">
        <v>2646</v>
      </c>
      <c r="B1328" s="66" t="s">
        <v>2646</v>
      </c>
      <c r="C1328" s="67"/>
      <c r="D1328" s="68"/>
      <c r="E1328" s="69"/>
      <c r="F1328" s="70"/>
      <c r="G1328" s="67"/>
      <c r="H1328" s="71"/>
      <c r="I1328" s="72"/>
      <c r="J1328" s="72"/>
      <c r="K1328" s="36"/>
      <c r="L1328" s="79"/>
      <c r="M1328" s="79"/>
      <c r="N1328" s="74"/>
      <c r="O1328" s="81" t="s">
        <v>179</v>
      </c>
      <c r="P1328" s="83">
        <v>42917.648020833331</v>
      </c>
      <c r="Q1328" s="81" t="s">
        <v>3960</v>
      </c>
      <c r="R1328" s="81"/>
      <c r="S1328" s="81"/>
      <c r="T1328" s="81" t="s">
        <v>4911</v>
      </c>
      <c r="U1328" s="83">
        <v>42917.648020833331</v>
      </c>
      <c r="V1328" s="85" t="s">
        <v>6080</v>
      </c>
      <c r="W1328" s="81"/>
      <c r="X1328" s="81"/>
      <c r="Y1328" s="84" t="s">
        <v>8071</v>
      </c>
      <c r="Z1328" s="81"/>
    </row>
    <row r="1329" spans="1:26" x14ac:dyDescent="0.25">
      <c r="A1329" s="66" t="s">
        <v>2647</v>
      </c>
      <c r="B1329" s="66" t="s">
        <v>3392</v>
      </c>
      <c r="C1329" s="67"/>
      <c r="D1329" s="68"/>
      <c r="E1329" s="69"/>
      <c r="F1329" s="70"/>
      <c r="G1329" s="67"/>
      <c r="H1329" s="71"/>
      <c r="I1329" s="72"/>
      <c r="J1329" s="72"/>
      <c r="K1329" s="36"/>
      <c r="L1329" s="79"/>
      <c r="M1329" s="79"/>
      <c r="N1329" s="74"/>
      <c r="O1329" s="81" t="s">
        <v>352</v>
      </c>
      <c r="P1329" s="83">
        <v>42917.64806712963</v>
      </c>
      <c r="Q1329" s="81" t="s">
        <v>3591</v>
      </c>
      <c r="R1329" s="81"/>
      <c r="S1329" s="81"/>
      <c r="T1329" s="81" t="s">
        <v>4719</v>
      </c>
      <c r="U1329" s="83">
        <v>42917.64806712963</v>
      </c>
      <c r="V1329" s="85" t="s">
        <v>6081</v>
      </c>
      <c r="W1329" s="81"/>
      <c r="X1329" s="81"/>
      <c r="Y1329" s="84" t="s">
        <v>8072</v>
      </c>
      <c r="Z1329" s="81"/>
    </row>
    <row r="1330" spans="1:26" x14ac:dyDescent="0.25">
      <c r="A1330" s="66" t="s">
        <v>2648</v>
      </c>
      <c r="B1330" s="66" t="s">
        <v>2648</v>
      </c>
      <c r="C1330" s="67"/>
      <c r="D1330" s="68"/>
      <c r="E1330" s="69"/>
      <c r="F1330" s="70"/>
      <c r="G1330" s="67"/>
      <c r="H1330" s="71"/>
      <c r="I1330" s="72"/>
      <c r="J1330" s="72"/>
      <c r="K1330" s="36"/>
      <c r="L1330" s="79"/>
      <c r="M1330" s="79"/>
      <c r="N1330" s="74"/>
      <c r="O1330" s="81" t="s">
        <v>179</v>
      </c>
      <c r="P1330" s="83">
        <v>42917.648668981485</v>
      </c>
      <c r="Q1330" s="81" t="s">
        <v>3961</v>
      </c>
      <c r="R1330" s="81"/>
      <c r="S1330" s="81"/>
      <c r="T1330" s="81" t="s">
        <v>4912</v>
      </c>
      <c r="U1330" s="83">
        <v>42917.648668981485</v>
      </c>
      <c r="V1330" s="85" t="s">
        <v>6082</v>
      </c>
      <c r="W1330" s="81"/>
      <c r="X1330" s="81"/>
      <c r="Y1330" s="84" t="s">
        <v>8073</v>
      </c>
      <c r="Z1330" s="81"/>
    </row>
    <row r="1331" spans="1:26" x14ac:dyDescent="0.25">
      <c r="A1331" s="66" t="s">
        <v>2649</v>
      </c>
      <c r="B1331" s="66" t="s">
        <v>2649</v>
      </c>
      <c r="C1331" s="67"/>
      <c r="D1331" s="68"/>
      <c r="E1331" s="69"/>
      <c r="F1331" s="70"/>
      <c r="G1331" s="67"/>
      <c r="H1331" s="71"/>
      <c r="I1331" s="72"/>
      <c r="J1331" s="72"/>
      <c r="K1331" s="36"/>
      <c r="L1331" s="79"/>
      <c r="M1331" s="79"/>
      <c r="N1331" s="74"/>
      <c r="O1331" s="81" t="s">
        <v>179</v>
      </c>
      <c r="P1331" s="83">
        <v>42917.64984953704</v>
      </c>
      <c r="Q1331" s="81" t="s">
        <v>3962</v>
      </c>
      <c r="R1331" s="81"/>
      <c r="S1331" s="81"/>
      <c r="T1331" s="81" t="s">
        <v>4913</v>
      </c>
      <c r="U1331" s="83">
        <v>42917.64984953704</v>
      </c>
      <c r="V1331" s="85" t="s">
        <v>6083</v>
      </c>
      <c r="W1331" s="81"/>
      <c r="X1331" s="81"/>
      <c r="Y1331" s="84" t="s">
        <v>8074</v>
      </c>
      <c r="Z1331" s="81"/>
    </row>
    <row r="1332" spans="1:26" x14ac:dyDescent="0.25">
      <c r="A1332" s="66" t="s">
        <v>2650</v>
      </c>
      <c r="B1332" s="66" t="s">
        <v>3392</v>
      </c>
      <c r="C1332" s="67"/>
      <c r="D1332" s="68"/>
      <c r="E1332" s="69"/>
      <c r="F1332" s="70"/>
      <c r="G1332" s="67"/>
      <c r="H1332" s="71"/>
      <c r="I1332" s="72"/>
      <c r="J1332" s="72"/>
      <c r="K1332" s="36"/>
      <c r="L1332" s="79"/>
      <c r="M1332" s="79"/>
      <c r="N1332" s="74"/>
      <c r="O1332" s="81" t="s">
        <v>352</v>
      </c>
      <c r="P1332" s="83">
        <v>42917.650196759256</v>
      </c>
      <c r="Q1332" s="81" t="s">
        <v>3591</v>
      </c>
      <c r="R1332" s="81"/>
      <c r="S1332" s="81"/>
      <c r="T1332" s="81" t="s">
        <v>4719</v>
      </c>
      <c r="U1332" s="83">
        <v>42917.650196759256</v>
      </c>
      <c r="V1332" s="85" t="s">
        <v>6084</v>
      </c>
      <c r="W1332" s="81"/>
      <c r="X1332" s="81"/>
      <c r="Y1332" s="84" t="s">
        <v>8075</v>
      </c>
      <c r="Z1332" s="81"/>
    </row>
    <row r="1333" spans="1:26" x14ac:dyDescent="0.25">
      <c r="A1333" s="66" t="s">
        <v>2651</v>
      </c>
      <c r="B1333" s="66" t="s">
        <v>2892</v>
      </c>
      <c r="C1333" s="67"/>
      <c r="D1333" s="68"/>
      <c r="E1333" s="69"/>
      <c r="F1333" s="70"/>
      <c r="G1333" s="67"/>
      <c r="H1333" s="71"/>
      <c r="I1333" s="72"/>
      <c r="J1333" s="72"/>
      <c r="K1333" s="36"/>
      <c r="L1333" s="79"/>
      <c r="M1333" s="79"/>
      <c r="N1333" s="74"/>
      <c r="O1333" s="81" t="s">
        <v>352</v>
      </c>
      <c r="P1333" s="83">
        <v>42917.650393518517</v>
      </c>
      <c r="Q1333" s="81" t="s">
        <v>3757</v>
      </c>
      <c r="R1333" s="81"/>
      <c r="S1333" s="81"/>
      <c r="T1333" s="81" t="s">
        <v>4730</v>
      </c>
      <c r="U1333" s="83">
        <v>42917.650393518517</v>
      </c>
      <c r="V1333" s="85" t="s">
        <v>6085</v>
      </c>
      <c r="W1333" s="81"/>
      <c r="X1333" s="81"/>
      <c r="Y1333" s="84" t="s">
        <v>8076</v>
      </c>
      <c r="Z1333" s="81"/>
    </row>
    <row r="1334" spans="1:26" x14ac:dyDescent="0.25">
      <c r="A1334" s="66" t="s">
        <v>2652</v>
      </c>
      <c r="B1334" s="66" t="s">
        <v>3392</v>
      </c>
      <c r="C1334" s="67"/>
      <c r="D1334" s="68"/>
      <c r="E1334" s="69"/>
      <c r="F1334" s="70"/>
      <c r="G1334" s="67"/>
      <c r="H1334" s="71"/>
      <c r="I1334" s="72"/>
      <c r="J1334" s="72"/>
      <c r="K1334" s="36"/>
      <c r="L1334" s="79"/>
      <c r="M1334" s="79"/>
      <c r="N1334" s="74"/>
      <c r="O1334" s="81" t="s">
        <v>352</v>
      </c>
      <c r="P1334" s="83">
        <v>42917.651805555557</v>
      </c>
      <c r="Q1334" s="81" t="s">
        <v>3591</v>
      </c>
      <c r="R1334" s="81"/>
      <c r="S1334" s="81"/>
      <c r="T1334" s="81" t="s">
        <v>4719</v>
      </c>
      <c r="U1334" s="83">
        <v>42917.651805555557</v>
      </c>
      <c r="V1334" s="85" t="s">
        <v>6086</v>
      </c>
      <c r="W1334" s="81"/>
      <c r="X1334" s="81"/>
      <c r="Y1334" s="84" t="s">
        <v>8077</v>
      </c>
      <c r="Z1334" s="81"/>
    </row>
    <row r="1335" spans="1:26" x14ac:dyDescent="0.25">
      <c r="A1335" s="66" t="s">
        <v>2653</v>
      </c>
      <c r="B1335" s="66" t="s">
        <v>2653</v>
      </c>
      <c r="C1335" s="67"/>
      <c r="D1335" s="68"/>
      <c r="E1335" s="69"/>
      <c r="F1335" s="70"/>
      <c r="G1335" s="67"/>
      <c r="H1335" s="71"/>
      <c r="I1335" s="72"/>
      <c r="J1335" s="72"/>
      <c r="K1335" s="36"/>
      <c r="L1335" s="79"/>
      <c r="M1335" s="79"/>
      <c r="N1335" s="74"/>
      <c r="O1335" s="81" t="s">
        <v>179</v>
      </c>
      <c r="P1335" s="83">
        <v>42917.652627314812</v>
      </c>
      <c r="Q1335" s="81" t="s">
        <v>3963</v>
      </c>
      <c r="R1335" s="85" t="s">
        <v>4512</v>
      </c>
      <c r="S1335" s="81" t="s">
        <v>362</v>
      </c>
      <c r="T1335" s="81" t="s">
        <v>4914</v>
      </c>
      <c r="U1335" s="83">
        <v>42917.652627314812</v>
      </c>
      <c r="V1335" s="85" t="s">
        <v>6087</v>
      </c>
      <c r="W1335" s="81"/>
      <c r="X1335" s="81"/>
      <c r="Y1335" s="84" t="s">
        <v>8078</v>
      </c>
      <c r="Z1335" s="81"/>
    </row>
    <row r="1336" spans="1:26" x14ac:dyDescent="0.25">
      <c r="A1336" s="66" t="s">
        <v>2654</v>
      </c>
      <c r="B1336" s="66" t="s">
        <v>1309</v>
      </c>
      <c r="C1336" s="67"/>
      <c r="D1336" s="68"/>
      <c r="E1336" s="69"/>
      <c r="F1336" s="70"/>
      <c r="G1336" s="67"/>
      <c r="H1336" s="71"/>
      <c r="I1336" s="72"/>
      <c r="J1336" s="72"/>
      <c r="K1336" s="36"/>
      <c r="L1336" s="79"/>
      <c r="M1336" s="79"/>
      <c r="N1336" s="74"/>
      <c r="O1336" s="81" t="s">
        <v>352</v>
      </c>
      <c r="P1336" s="83">
        <v>42917.652905092589</v>
      </c>
      <c r="Q1336" s="81" t="s">
        <v>3964</v>
      </c>
      <c r="R1336" s="85" t="s">
        <v>4513</v>
      </c>
      <c r="S1336" s="81" t="s">
        <v>361</v>
      </c>
      <c r="T1336" s="81" t="s">
        <v>4719</v>
      </c>
      <c r="U1336" s="83">
        <v>42917.652905092589</v>
      </c>
      <c r="V1336" s="85" t="s">
        <v>6088</v>
      </c>
      <c r="W1336" s="81"/>
      <c r="X1336" s="81"/>
      <c r="Y1336" s="84" t="s">
        <v>8079</v>
      </c>
      <c r="Z1336" s="81"/>
    </row>
    <row r="1337" spans="1:26" x14ac:dyDescent="0.25">
      <c r="A1337" s="66" t="s">
        <v>2654</v>
      </c>
      <c r="B1337" s="66" t="s">
        <v>195</v>
      </c>
      <c r="C1337" s="67"/>
      <c r="D1337" s="68"/>
      <c r="E1337" s="69"/>
      <c r="F1337" s="70"/>
      <c r="G1337" s="67"/>
      <c r="H1337" s="71"/>
      <c r="I1337" s="72"/>
      <c r="J1337" s="72"/>
      <c r="K1337" s="36"/>
      <c r="L1337" s="79"/>
      <c r="M1337" s="79"/>
      <c r="N1337" s="74"/>
      <c r="O1337" s="81" t="s">
        <v>352</v>
      </c>
      <c r="P1337" s="83">
        <v>42917.652905092589</v>
      </c>
      <c r="Q1337" s="81" t="s">
        <v>3964</v>
      </c>
      <c r="R1337" s="85" t="s">
        <v>4513</v>
      </c>
      <c r="S1337" s="81" t="s">
        <v>361</v>
      </c>
      <c r="T1337" s="81" t="s">
        <v>4719</v>
      </c>
      <c r="U1337" s="83">
        <v>42917.652905092589</v>
      </c>
      <c r="V1337" s="85" t="s">
        <v>6088</v>
      </c>
      <c r="W1337" s="81"/>
      <c r="X1337" s="81"/>
      <c r="Y1337" s="84" t="s">
        <v>8079</v>
      </c>
      <c r="Z1337" s="81"/>
    </row>
    <row r="1338" spans="1:26" x14ac:dyDescent="0.25">
      <c r="A1338" s="66" t="s">
        <v>2654</v>
      </c>
      <c r="B1338" s="66" t="s">
        <v>3125</v>
      </c>
      <c r="C1338" s="67"/>
      <c r="D1338" s="68"/>
      <c r="E1338" s="69"/>
      <c r="F1338" s="70"/>
      <c r="G1338" s="67"/>
      <c r="H1338" s="71"/>
      <c r="I1338" s="72"/>
      <c r="J1338" s="72"/>
      <c r="K1338" s="36"/>
      <c r="L1338" s="79"/>
      <c r="M1338" s="79"/>
      <c r="N1338" s="74"/>
      <c r="O1338" s="81" t="s">
        <v>352</v>
      </c>
      <c r="P1338" s="83">
        <v>42917.652905092589</v>
      </c>
      <c r="Q1338" s="81" t="s">
        <v>3964</v>
      </c>
      <c r="R1338" s="85" t="s">
        <v>4513</v>
      </c>
      <c r="S1338" s="81" t="s">
        <v>361</v>
      </c>
      <c r="T1338" s="81" t="s">
        <v>4719</v>
      </c>
      <c r="U1338" s="83">
        <v>42917.652905092589</v>
      </c>
      <c r="V1338" s="85" t="s">
        <v>6088</v>
      </c>
      <c r="W1338" s="81"/>
      <c r="X1338" s="81"/>
      <c r="Y1338" s="84" t="s">
        <v>8079</v>
      </c>
      <c r="Z1338" s="81"/>
    </row>
    <row r="1339" spans="1:26" x14ac:dyDescent="0.25">
      <c r="A1339" s="66" t="s">
        <v>2654</v>
      </c>
      <c r="B1339" s="66" t="s">
        <v>2974</v>
      </c>
      <c r="C1339" s="67"/>
      <c r="D1339" s="68"/>
      <c r="E1339" s="69"/>
      <c r="F1339" s="70"/>
      <c r="G1339" s="67"/>
      <c r="H1339" s="71"/>
      <c r="I1339" s="72"/>
      <c r="J1339" s="72"/>
      <c r="K1339" s="36"/>
      <c r="L1339" s="79"/>
      <c r="M1339" s="79"/>
      <c r="N1339" s="74"/>
      <c r="O1339" s="81" t="s">
        <v>352</v>
      </c>
      <c r="P1339" s="83">
        <v>42917.652905092589</v>
      </c>
      <c r="Q1339" s="81" t="s">
        <v>3964</v>
      </c>
      <c r="R1339" s="85" t="s">
        <v>4513</v>
      </c>
      <c r="S1339" s="81" t="s">
        <v>361</v>
      </c>
      <c r="T1339" s="81" t="s">
        <v>4719</v>
      </c>
      <c r="U1339" s="83">
        <v>42917.652905092589</v>
      </c>
      <c r="V1339" s="85" t="s">
        <v>6088</v>
      </c>
      <c r="W1339" s="81"/>
      <c r="X1339" s="81"/>
      <c r="Y1339" s="84" t="s">
        <v>8079</v>
      </c>
      <c r="Z1339" s="81"/>
    </row>
    <row r="1340" spans="1:26" x14ac:dyDescent="0.25">
      <c r="A1340" s="66" t="s">
        <v>2655</v>
      </c>
      <c r="B1340" s="66" t="s">
        <v>3392</v>
      </c>
      <c r="C1340" s="67"/>
      <c r="D1340" s="68"/>
      <c r="E1340" s="69"/>
      <c r="F1340" s="70"/>
      <c r="G1340" s="67"/>
      <c r="H1340" s="71"/>
      <c r="I1340" s="72"/>
      <c r="J1340" s="72"/>
      <c r="K1340" s="36"/>
      <c r="L1340" s="79"/>
      <c r="M1340" s="79"/>
      <c r="N1340" s="74"/>
      <c r="O1340" s="81" t="s">
        <v>352</v>
      </c>
      <c r="P1340" s="83">
        <v>42917.653043981481</v>
      </c>
      <c r="Q1340" s="81" t="s">
        <v>3591</v>
      </c>
      <c r="R1340" s="81"/>
      <c r="S1340" s="81"/>
      <c r="T1340" s="81" t="s">
        <v>4719</v>
      </c>
      <c r="U1340" s="83">
        <v>42917.653043981481</v>
      </c>
      <c r="V1340" s="85" t="s">
        <v>6089</v>
      </c>
      <c r="W1340" s="81"/>
      <c r="X1340" s="81"/>
      <c r="Y1340" s="84" t="s">
        <v>8080</v>
      </c>
      <c r="Z1340" s="81"/>
    </row>
    <row r="1341" spans="1:26" x14ac:dyDescent="0.25">
      <c r="A1341" s="66" t="s">
        <v>2656</v>
      </c>
      <c r="B1341" s="66" t="s">
        <v>3403</v>
      </c>
      <c r="C1341" s="67"/>
      <c r="D1341" s="68"/>
      <c r="E1341" s="69"/>
      <c r="F1341" s="70"/>
      <c r="G1341" s="67"/>
      <c r="H1341" s="71"/>
      <c r="I1341" s="72"/>
      <c r="J1341" s="72"/>
      <c r="K1341" s="36"/>
      <c r="L1341" s="79"/>
      <c r="M1341" s="79"/>
      <c r="N1341" s="74"/>
      <c r="O1341" s="81" t="s">
        <v>352</v>
      </c>
      <c r="P1341" s="83">
        <v>42917.65353009259</v>
      </c>
      <c r="Q1341" s="81" t="s">
        <v>3629</v>
      </c>
      <c r="R1341" s="81"/>
      <c r="S1341" s="81"/>
      <c r="T1341" s="81" t="s">
        <v>4721</v>
      </c>
      <c r="U1341" s="83">
        <v>42917.65353009259</v>
      </c>
      <c r="V1341" s="85" t="s">
        <v>6090</v>
      </c>
      <c r="W1341" s="81"/>
      <c r="X1341" s="81"/>
      <c r="Y1341" s="84" t="s">
        <v>8081</v>
      </c>
      <c r="Z1341" s="81"/>
    </row>
    <row r="1342" spans="1:26" x14ac:dyDescent="0.25">
      <c r="A1342" s="66" t="s">
        <v>2657</v>
      </c>
      <c r="B1342" s="66" t="s">
        <v>3506</v>
      </c>
      <c r="C1342" s="67"/>
      <c r="D1342" s="68"/>
      <c r="E1342" s="69"/>
      <c r="F1342" s="70"/>
      <c r="G1342" s="67"/>
      <c r="H1342" s="71"/>
      <c r="I1342" s="72"/>
      <c r="J1342" s="72"/>
      <c r="K1342" s="36"/>
      <c r="L1342" s="79"/>
      <c r="M1342" s="79"/>
      <c r="N1342" s="74"/>
      <c r="O1342" s="81" t="s">
        <v>352</v>
      </c>
      <c r="P1342" s="83">
        <v>42917.653831018521</v>
      </c>
      <c r="Q1342" s="81" t="s">
        <v>3965</v>
      </c>
      <c r="R1342" s="81"/>
      <c r="S1342" s="81"/>
      <c r="T1342" s="81" t="s">
        <v>4915</v>
      </c>
      <c r="U1342" s="83">
        <v>42917.653831018521</v>
      </c>
      <c r="V1342" s="85" t="s">
        <v>6091</v>
      </c>
      <c r="W1342" s="81"/>
      <c r="X1342" s="81"/>
      <c r="Y1342" s="84" t="s">
        <v>8082</v>
      </c>
      <c r="Z1342" s="81"/>
    </row>
    <row r="1343" spans="1:26" x14ac:dyDescent="0.25">
      <c r="A1343" s="66" t="s">
        <v>2658</v>
      </c>
      <c r="B1343" s="66" t="s">
        <v>3392</v>
      </c>
      <c r="C1343" s="67"/>
      <c r="D1343" s="68"/>
      <c r="E1343" s="69"/>
      <c r="F1343" s="70"/>
      <c r="G1343" s="67"/>
      <c r="H1343" s="71"/>
      <c r="I1343" s="72"/>
      <c r="J1343" s="72"/>
      <c r="K1343" s="36"/>
      <c r="L1343" s="79"/>
      <c r="M1343" s="79"/>
      <c r="N1343" s="74"/>
      <c r="O1343" s="81" t="s">
        <v>352</v>
      </c>
      <c r="P1343" s="83">
        <v>42917.65421296296</v>
      </c>
      <c r="Q1343" s="81" t="s">
        <v>3591</v>
      </c>
      <c r="R1343" s="81"/>
      <c r="S1343" s="81"/>
      <c r="T1343" s="81" t="s">
        <v>4719</v>
      </c>
      <c r="U1343" s="83">
        <v>42917.65421296296</v>
      </c>
      <c r="V1343" s="85" t="s">
        <v>6092</v>
      </c>
      <c r="W1343" s="81"/>
      <c r="X1343" s="81"/>
      <c r="Y1343" s="84" t="s">
        <v>8083</v>
      </c>
      <c r="Z1343" s="81"/>
    </row>
    <row r="1344" spans="1:26" x14ac:dyDescent="0.25">
      <c r="A1344" s="66" t="s">
        <v>211</v>
      </c>
      <c r="B1344" s="66" t="s">
        <v>282</v>
      </c>
      <c r="C1344" s="67"/>
      <c r="D1344" s="68"/>
      <c r="E1344" s="69"/>
      <c r="F1344" s="70"/>
      <c r="G1344" s="67"/>
      <c r="H1344" s="71"/>
      <c r="I1344" s="72"/>
      <c r="J1344" s="72"/>
      <c r="K1344" s="36"/>
      <c r="L1344" s="79"/>
      <c r="M1344" s="79"/>
      <c r="N1344" s="74"/>
      <c r="O1344" s="81" t="s">
        <v>352</v>
      </c>
      <c r="P1344" s="83">
        <v>42917.647187499999</v>
      </c>
      <c r="Q1344" s="81" t="s">
        <v>3872</v>
      </c>
      <c r="R1344" s="81"/>
      <c r="S1344" s="81"/>
      <c r="T1344" s="81" t="s">
        <v>4875</v>
      </c>
      <c r="U1344" s="83">
        <v>42917.647187499999</v>
      </c>
      <c r="V1344" s="85" t="s">
        <v>6093</v>
      </c>
      <c r="W1344" s="81"/>
      <c r="X1344" s="81"/>
      <c r="Y1344" s="84" t="s">
        <v>8084</v>
      </c>
      <c r="Z1344" s="81"/>
    </row>
    <row r="1345" spans="1:26" x14ac:dyDescent="0.25">
      <c r="A1345" s="66" t="s">
        <v>211</v>
      </c>
      <c r="B1345" s="66" t="s">
        <v>287</v>
      </c>
      <c r="C1345" s="67"/>
      <c r="D1345" s="68"/>
      <c r="E1345" s="69"/>
      <c r="F1345" s="70"/>
      <c r="G1345" s="67"/>
      <c r="H1345" s="71"/>
      <c r="I1345" s="72"/>
      <c r="J1345" s="72"/>
      <c r="K1345" s="36"/>
      <c r="L1345" s="79"/>
      <c r="M1345" s="79"/>
      <c r="N1345" s="74"/>
      <c r="O1345" s="81" t="s">
        <v>352</v>
      </c>
      <c r="P1345" s="83">
        <v>42917.647187499999</v>
      </c>
      <c r="Q1345" s="81" t="s">
        <v>3872</v>
      </c>
      <c r="R1345" s="81"/>
      <c r="S1345" s="81"/>
      <c r="T1345" s="81" t="s">
        <v>4875</v>
      </c>
      <c r="U1345" s="83">
        <v>42917.647187499999</v>
      </c>
      <c r="V1345" s="85" t="s">
        <v>6093</v>
      </c>
      <c r="W1345" s="81"/>
      <c r="X1345" s="81"/>
      <c r="Y1345" s="84" t="s">
        <v>8084</v>
      </c>
      <c r="Z1345" s="81"/>
    </row>
    <row r="1346" spans="1:26" x14ac:dyDescent="0.25">
      <c r="A1346" s="66" t="s">
        <v>211</v>
      </c>
      <c r="B1346" s="66" t="s">
        <v>329</v>
      </c>
      <c r="C1346" s="67"/>
      <c r="D1346" s="68"/>
      <c r="E1346" s="69"/>
      <c r="F1346" s="70"/>
      <c r="G1346" s="67"/>
      <c r="H1346" s="71"/>
      <c r="I1346" s="72"/>
      <c r="J1346" s="72"/>
      <c r="K1346" s="36"/>
      <c r="L1346" s="79"/>
      <c r="M1346" s="79"/>
      <c r="N1346" s="74"/>
      <c r="O1346" s="81" t="s">
        <v>352</v>
      </c>
      <c r="P1346" s="83">
        <v>42917.647187499999</v>
      </c>
      <c r="Q1346" s="81" t="s">
        <v>3872</v>
      </c>
      <c r="R1346" s="81"/>
      <c r="S1346" s="81"/>
      <c r="T1346" s="81" t="s">
        <v>4875</v>
      </c>
      <c r="U1346" s="83">
        <v>42917.647187499999</v>
      </c>
      <c r="V1346" s="85" t="s">
        <v>6093</v>
      </c>
      <c r="W1346" s="81"/>
      <c r="X1346" s="81"/>
      <c r="Y1346" s="84" t="s">
        <v>8084</v>
      </c>
      <c r="Z1346" s="81"/>
    </row>
    <row r="1347" spans="1:26" x14ac:dyDescent="0.25">
      <c r="A1347" s="66" t="s">
        <v>211</v>
      </c>
      <c r="B1347" s="66" t="s">
        <v>274</v>
      </c>
      <c r="C1347" s="67"/>
      <c r="D1347" s="68"/>
      <c r="E1347" s="69"/>
      <c r="F1347" s="70"/>
      <c r="G1347" s="67"/>
      <c r="H1347" s="71"/>
      <c r="I1347" s="72"/>
      <c r="J1347" s="72"/>
      <c r="K1347" s="36"/>
      <c r="L1347" s="79"/>
      <c r="M1347" s="79"/>
      <c r="N1347" s="74"/>
      <c r="O1347" s="81" t="s">
        <v>352</v>
      </c>
      <c r="P1347" s="83">
        <v>42917.654722222222</v>
      </c>
      <c r="Q1347" s="81" t="s">
        <v>3626</v>
      </c>
      <c r="R1347" s="85" t="s">
        <v>4412</v>
      </c>
      <c r="S1347" s="81" t="s">
        <v>359</v>
      </c>
      <c r="T1347" s="81" t="s">
        <v>4742</v>
      </c>
      <c r="U1347" s="83">
        <v>42917.654722222222</v>
      </c>
      <c r="V1347" s="85" t="s">
        <v>6094</v>
      </c>
      <c r="W1347" s="81"/>
      <c r="X1347" s="81"/>
      <c r="Y1347" s="84" t="s">
        <v>8085</v>
      </c>
      <c r="Z1347" s="81"/>
    </row>
    <row r="1348" spans="1:26" x14ac:dyDescent="0.25">
      <c r="A1348" s="66" t="s">
        <v>211</v>
      </c>
      <c r="B1348" s="66" t="s">
        <v>3394</v>
      </c>
      <c r="C1348" s="67"/>
      <c r="D1348" s="68"/>
      <c r="E1348" s="69"/>
      <c r="F1348" s="70"/>
      <c r="G1348" s="67"/>
      <c r="H1348" s="71"/>
      <c r="I1348" s="72"/>
      <c r="J1348" s="72"/>
      <c r="K1348" s="36"/>
      <c r="L1348" s="79"/>
      <c r="M1348" s="79"/>
      <c r="N1348" s="74"/>
      <c r="O1348" s="81" t="s">
        <v>352</v>
      </c>
      <c r="P1348" s="83">
        <v>42917.654722222222</v>
      </c>
      <c r="Q1348" s="81" t="s">
        <v>3626</v>
      </c>
      <c r="R1348" s="85" t="s">
        <v>4412</v>
      </c>
      <c r="S1348" s="81" t="s">
        <v>359</v>
      </c>
      <c r="T1348" s="81" t="s">
        <v>4742</v>
      </c>
      <c r="U1348" s="83">
        <v>42917.654722222222</v>
      </c>
      <c r="V1348" s="85" t="s">
        <v>6094</v>
      </c>
      <c r="W1348" s="81"/>
      <c r="X1348" s="81"/>
      <c r="Y1348" s="84" t="s">
        <v>8085</v>
      </c>
      <c r="Z1348" s="81"/>
    </row>
    <row r="1349" spans="1:26" x14ac:dyDescent="0.25">
      <c r="A1349" s="66" t="s">
        <v>2659</v>
      </c>
      <c r="B1349" s="66" t="s">
        <v>2659</v>
      </c>
      <c r="C1349" s="67"/>
      <c r="D1349" s="68"/>
      <c r="E1349" s="69"/>
      <c r="F1349" s="70"/>
      <c r="G1349" s="67"/>
      <c r="H1349" s="71"/>
      <c r="I1349" s="72"/>
      <c r="J1349" s="72"/>
      <c r="K1349" s="36"/>
      <c r="L1349" s="79"/>
      <c r="M1349" s="79"/>
      <c r="N1349" s="74"/>
      <c r="O1349" s="81" t="s">
        <v>179</v>
      </c>
      <c r="P1349" s="83">
        <v>42917.656701388885</v>
      </c>
      <c r="Q1349" s="81" t="s">
        <v>3966</v>
      </c>
      <c r="R1349" s="81"/>
      <c r="S1349" s="81"/>
      <c r="T1349" s="81" t="s">
        <v>4916</v>
      </c>
      <c r="U1349" s="83">
        <v>42917.656701388885</v>
      </c>
      <c r="V1349" s="85" t="s">
        <v>6095</v>
      </c>
      <c r="W1349" s="81"/>
      <c r="X1349" s="81"/>
      <c r="Y1349" s="84" t="s">
        <v>8086</v>
      </c>
      <c r="Z1349" s="81"/>
    </row>
    <row r="1350" spans="1:26" x14ac:dyDescent="0.25">
      <c r="A1350" s="66" t="s">
        <v>2660</v>
      </c>
      <c r="B1350" s="66" t="s">
        <v>282</v>
      </c>
      <c r="C1350" s="67"/>
      <c r="D1350" s="68"/>
      <c r="E1350" s="69"/>
      <c r="F1350" s="70"/>
      <c r="G1350" s="67"/>
      <c r="H1350" s="71"/>
      <c r="I1350" s="72"/>
      <c r="J1350" s="72"/>
      <c r="K1350" s="36"/>
      <c r="L1350" s="79"/>
      <c r="M1350" s="79"/>
      <c r="N1350" s="74"/>
      <c r="O1350" s="81" t="s">
        <v>352</v>
      </c>
      <c r="P1350" s="83">
        <v>42917.656863425924</v>
      </c>
      <c r="Q1350" s="81" t="s">
        <v>3967</v>
      </c>
      <c r="R1350" s="81"/>
      <c r="S1350" s="81"/>
      <c r="T1350" s="81" t="s">
        <v>4721</v>
      </c>
      <c r="U1350" s="83">
        <v>42917.656863425924</v>
      </c>
      <c r="V1350" s="85" t="s">
        <v>6096</v>
      </c>
      <c r="W1350" s="81"/>
      <c r="X1350" s="81"/>
      <c r="Y1350" s="84" t="s">
        <v>8087</v>
      </c>
      <c r="Z1350" s="81"/>
    </row>
    <row r="1351" spans="1:26" x14ac:dyDescent="0.25">
      <c r="A1351" s="66" t="s">
        <v>2660</v>
      </c>
      <c r="B1351" s="66" t="s">
        <v>287</v>
      </c>
      <c r="C1351" s="67"/>
      <c r="D1351" s="68"/>
      <c r="E1351" s="69"/>
      <c r="F1351" s="70"/>
      <c r="G1351" s="67"/>
      <c r="H1351" s="71"/>
      <c r="I1351" s="72"/>
      <c r="J1351" s="72"/>
      <c r="K1351" s="36"/>
      <c r="L1351" s="79"/>
      <c r="M1351" s="79"/>
      <c r="N1351" s="74"/>
      <c r="O1351" s="81" t="s">
        <v>352</v>
      </c>
      <c r="P1351" s="83">
        <v>42917.656863425924</v>
      </c>
      <c r="Q1351" s="81" t="s">
        <v>3967</v>
      </c>
      <c r="R1351" s="81"/>
      <c r="S1351" s="81"/>
      <c r="T1351" s="81" t="s">
        <v>4721</v>
      </c>
      <c r="U1351" s="83">
        <v>42917.656863425924</v>
      </c>
      <c r="V1351" s="85" t="s">
        <v>6096</v>
      </c>
      <c r="W1351" s="81"/>
      <c r="X1351" s="81"/>
      <c r="Y1351" s="84" t="s">
        <v>8087</v>
      </c>
      <c r="Z1351" s="81"/>
    </row>
    <row r="1352" spans="1:26" x14ac:dyDescent="0.25">
      <c r="A1352" s="66" t="s">
        <v>2661</v>
      </c>
      <c r="B1352" s="66" t="s">
        <v>3392</v>
      </c>
      <c r="C1352" s="67"/>
      <c r="D1352" s="68"/>
      <c r="E1352" s="69"/>
      <c r="F1352" s="70"/>
      <c r="G1352" s="67"/>
      <c r="H1352" s="71"/>
      <c r="I1352" s="72"/>
      <c r="J1352" s="72"/>
      <c r="K1352" s="36"/>
      <c r="L1352" s="79"/>
      <c r="M1352" s="79"/>
      <c r="N1352" s="74"/>
      <c r="O1352" s="81" t="s">
        <v>352</v>
      </c>
      <c r="P1352" s="83">
        <v>42917.657881944448</v>
      </c>
      <c r="Q1352" s="81" t="s">
        <v>3591</v>
      </c>
      <c r="R1352" s="81"/>
      <c r="S1352" s="81"/>
      <c r="T1352" s="81" t="s">
        <v>4719</v>
      </c>
      <c r="U1352" s="83">
        <v>42917.657881944448</v>
      </c>
      <c r="V1352" s="85" t="s">
        <v>6097</v>
      </c>
      <c r="W1352" s="81"/>
      <c r="X1352" s="81"/>
      <c r="Y1352" s="84" t="s">
        <v>8088</v>
      </c>
      <c r="Z1352" s="81"/>
    </row>
    <row r="1353" spans="1:26" x14ac:dyDescent="0.25">
      <c r="A1353" s="66" t="s">
        <v>2662</v>
      </c>
      <c r="B1353" s="66" t="s">
        <v>2736</v>
      </c>
      <c r="C1353" s="67"/>
      <c r="D1353" s="68"/>
      <c r="E1353" s="69"/>
      <c r="F1353" s="70"/>
      <c r="G1353" s="67"/>
      <c r="H1353" s="71"/>
      <c r="I1353" s="72"/>
      <c r="J1353" s="72"/>
      <c r="K1353" s="36"/>
      <c r="L1353" s="79"/>
      <c r="M1353" s="79"/>
      <c r="N1353" s="74"/>
      <c r="O1353" s="81" t="s">
        <v>352</v>
      </c>
      <c r="P1353" s="83">
        <v>42917.658356481479</v>
      </c>
      <c r="Q1353" s="81" t="s">
        <v>3968</v>
      </c>
      <c r="R1353" s="85" t="s">
        <v>4514</v>
      </c>
      <c r="S1353" s="81" t="s">
        <v>1399</v>
      </c>
      <c r="T1353" s="81" t="s">
        <v>4917</v>
      </c>
      <c r="U1353" s="83">
        <v>42917.658356481479</v>
      </c>
      <c r="V1353" s="85" t="s">
        <v>6098</v>
      </c>
      <c r="W1353" s="81"/>
      <c r="X1353" s="81"/>
      <c r="Y1353" s="84" t="s">
        <v>8089</v>
      </c>
      <c r="Z1353" s="81"/>
    </row>
    <row r="1354" spans="1:26" x14ac:dyDescent="0.25">
      <c r="A1354" s="66" t="s">
        <v>222</v>
      </c>
      <c r="B1354" s="66" t="s">
        <v>2736</v>
      </c>
      <c r="C1354" s="67"/>
      <c r="D1354" s="68"/>
      <c r="E1354" s="69"/>
      <c r="F1354" s="70"/>
      <c r="G1354" s="67"/>
      <c r="H1354" s="71"/>
      <c r="I1354" s="72"/>
      <c r="J1354" s="72"/>
      <c r="K1354" s="36"/>
      <c r="L1354" s="79"/>
      <c r="M1354" s="79"/>
      <c r="N1354" s="74"/>
      <c r="O1354" s="81" t="s">
        <v>352</v>
      </c>
      <c r="P1354" s="83">
        <v>42917.65997685185</v>
      </c>
      <c r="Q1354" s="81" t="s">
        <v>3968</v>
      </c>
      <c r="R1354" s="85" t="s">
        <v>4514</v>
      </c>
      <c r="S1354" s="81" t="s">
        <v>1399</v>
      </c>
      <c r="T1354" s="81" t="s">
        <v>4917</v>
      </c>
      <c r="U1354" s="83">
        <v>42917.65997685185</v>
      </c>
      <c r="V1354" s="85" t="s">
        <v>6099</v>
      </c>
      <c r="W1354" s="81"/>
      <c r="X1354" s="81"/>
      <c r="Y1354" s="84" t="s">
        <v>8090</v>
      </c>
      <c r="Z1354" s="81"/>
    </row>
    <row r="1355" spans="1:26" x14ac:dyDescent="0.25">
      <c r="A1355" s="66" t="s">
        <v>2663</v>
      </c>
      <c r="B1355" s="66" t="s">
        <v>2663</v>
      </c>
      <c r="C1355" s="67"/>
      <c r="D1355" s="68"/>
      <c r="E1355" s="69"/>
      <c r="F1355" s="70"/>
      <c r="G1355" s="67"/>
      <c r="H1355" s="71"/>
      <c r="I1355" s="72"/>
      <c r="J1355" s="72"/>
      <c r="K1355" s="36"/>
      <c r="L1355" s="79"/>
      <c r="M1355" s="79"/>
      <c r="N1355" s="74"/>
      <c r="O1355" s="81" t="s">
        <v>179</v>
      </c>
      <c r="P1355" s="83">
        <v>42917.460543981484</v>
      </c>
      <c r="Q1355" s="81" t="s">
        <v>3969</v>
      </c>
      <c r="R1355" s="81"/>
      <c r="S1355" s="81"/>
      <c r="T1355" s="81" t="s">
        <v>379</v>
      </c>
      <c r="U1355" s="83">
        <v>42917.460543981484</v>
      </c>
      <c r="V1355" s="85" t="s">
        <v>6100</v>
      </c>
      <c r="W1355" s="81"/>
      <c r="X1355" s="81"/>
      <c r="Y1355" s="84" t="s">
        <v>8091</v>
      </c>
      <c r="Z1355" s="81"/>
    </row>
    <row r="1356" spans="1:26" x14ac:dyDescent="0.25">
      <c r="A1356" s="66" t="s">
        <v>2664</v>
      </c>
      <c r="B1356" s="66" t="s">
        <v>2663</v>
      </c>
      <c r="C1356" s="67"/>
      <c r="D1356" s="68"/>
      <c r="E1356" s="69"/>
      <c r="F1356" s="70"/>
      <c r="G1356" s="67"/>
      <c r="H1356" s="71"/>
      <c r="I1356" s="72"/>
      <c r="J1356" s="72"/>
      <c r="K1356" s="36"/>
      <c r="L1356" s="79"/>
      <c r="M1356" s="79"/>
      <c r="N1356" s="74"/>
      <c r="O1356" s="81" t="s">
        <v>352</v>
      </c>
      <c r="P1356" s="83">
        <v>42917.461504629631</v>
      </c>
      <c r="Q1356" s="81" t="s">
        <v>3970</v>
      </c>
      <c r="R1356" s="81"/>
      <c r="S1356" s="81"/>
      <c r="T1356" s="81" t="s">
        <v>379</v>
      </c>
      <c r="U1356" s="83">
        <v>42917.461504629631</v>
      </c>
      <c r="V1356" s="85" t="s">
        <v>6101</v>
      </c>
      <c r="W1356" s="81"/>
      <c r="X1356" s="81"/>
      <c r="Y1356" s="84" t="s">
        <v>8092</v>
      </c>
      <c r="Z1356" s="81"/>
    </row>
    <row r="1357" spans="1:26" x14ac:dyDescent="0.25">
      <c r="A1357" s="66" t="s">
        <v>2664</v>
      </c>
      <c r="B1357" s="66" t="s">
        <v>282</v>
      </c>
      <c r="C1357" s="67"/>
      <c r="D1357" s="68"/>
      <c r="E1357" s="69"/>
      <c r="F1357" s="70"/>
      <c r="G1357" s="67"/>
      <c r="H1357" s="71"/>
      <c r="I1357" s="72"/>
      <c r="J1357" s="72"/>
      <c r="K1357" s="36"/>
      <c r="L1357" s="79"/>
      <c r="M1357" s="79"/>
      <c r="N1357" s="74"/>
      <c r="O1357" s="81" t="s">
        <v>352</v>
      </c>
      <c r="P1357" s="83">
        <v>42917.660960648151</v>
      </c>
      <c r="Q1357" s="81" t="s">
        <v>3971</v>
      </c>
      <c r="R1357" s="81"/>
      <c r="S1357" s="81"/>
      <c r="T1357" s="81" t="s">
        <v>4721</v>
      </c>
      <c r="U1357" s="83">
        <v>42917.660960648151</v>
      </c>
      <c r="V1357" s="85" t="s">
        <v>6102</v>
      </c>
      <c r="W1357" s="81"/>
      <c r="X1357" s="81"/>
      <c r="Y1357" s="84" t="s">
        <v>8093</v>
      </c>
      <c r="Z1357" s="81"/>
    </row>
    <row r="1358" spans="1:26" x14ac:dyDescent="0.25">
      <c r="A1358" s="66" t="s">
        <v>2665</v>
      </c>
      <c r="B1358" s="66" t="s">
        <v>286</v>
      </c>
      <c r="C1358" s="67"/>
      <c r="D1358" s="68"/>
      <c r="E1358" s="69"/>
      <c r="F1358" s="70"/>
      <c r="G1358" s="67"/>
      <c r="H1358" s="71"/>
      <c r="I1358" s="72"/>
      <c r="J1358" s="72"/>
      <c r="K1358" s="36"/>
      <c r="L1358" s="79"/>
      <c r="M1358" s="79"/>
      <c r="N1358" s="74"/>
      <c r="O1358" s="81" t="s">
        <v>352</v>
      </c>
      <c r="P1358" s="83">
        <v>42917.661851851852</v>
      </c>
      <c r="Q1358" s="81" t="s">
        <v>3972</v>
      </c>
      <c r="R1358" s="85" t="s">
        <v>4515</v>
      </c>
      <c r="S1358" s="81" t="s">
        <v>362</v>
      </c>
      <c r="T1358" s="81" t="s">
        <v>1400</v>
      </c>
      <c r="U1358" s="83">
        <v>42917.661851851852</v>
      </c>
      <c r="V1358" s="85" t="s">
        <v>6103</v>
      </c>
      <c r="W1358" s="81"/>
      <c r="X1358" s="81"/>
      <c r="Y1358" s="84" t="s">
        <v>8094</v>
      </c>
      <c r="Z1358" s="81"/>
    </row>
    <row r="1359" spans="1:26" x14ac:dyDescent="0.25">
      <c r="A1359" s="66" t="s">
        <v>2665</v>
      </c>
      <c r="B1359" s="66" t="s">
        <v>282</v>
      </c>
      <c r="C1359" s="67"/>
      <c r="D1359" s="68"/>
      <c r="E1359" s="69"/>
      <c r="F1359" s="70"/>
      <c r="G1359" s="67"/>
      <c r="H1359" s="71"/>
      <c r="I1359" s="72"/>
      <c r="J1359" s="72"/>
      <c r="K1359" s="36"/>
      <c r="L1359" s="79"/>
      <c r="M1359" s="79"/>
      <c r="N1359" s="74"/>
      <c r="O1359" s="81" t="s">
        <v>352</v>
      </c>
      <c r="P1359" s="83">
        <v>42917.661851851852</v>
      </c>
      <c r="Q1359" s="81" t="s">
        <v>3972</v>
      </c>
      <c r="R1359" s="85" t="s">
        <v>4515</v>
      </c>
      <c r="S1359" s="81" t="s">
        <v>362</v>
      </c>
      <c r="T1359" s="81" t="s">
        <v>1400</v>
      </c>
      <c r="U1359" s="83">
        <v>42917.661851851852</v>
      </c>
      <c r="V1359" s="85" t="s">
        <v>6103</v>
      </c>
      <c r="W1359" s="81"/>
      <c r="X1359" s="81"/>
      <c r="Y1359" s="84" t="s">
        <v>8094</v>
      </c>
      <c r="Z1359" s="81"/>
    </row>
    <row r="1360" spans="1:26" x14ac:dyDescent="0.25">
      <c r="A1360" s="66" t="s">
        <v>296</v>
      </c>
      <c r="B1360" s="66" t="s">
        <v>282</v>
      </c>
      <c r="C1360" s="67"/>
      <c r="D1360" s="68"/>
      <c r="E1360" s="69"/>
      <c r="F1360" s="70"/>
      <c r="G1360" s="67"/>
      <c r="H1360" s="71"/>
      <c r="I1360" s="72"/>
      <c r="J1360" s="72"/>
      <c r="K1360" s="36"/>
      <c r="L1360" s="79"/>
      <c r="M1360" s="79"/>
      <c r="N1360" s="74"/>
      <c r="O1360" s="81" t="s">
        <v>352</v>
      </c>
      <c r="P1360" s="83">
        <v>42917.663472222222</v>
      </c>
      <c r="Q1360" s="81" t="s">
        <v>3920</v>
      </c>
      <c r="R1360" s="81"/>
      <c r="S1360" s="81"/>
      <c r="T1360" s="81" t="s">
        <v>4719</v>
      </c>
      <c r="U1360" s="83">
        <v>42917.663472222222</v>
      </c>
      <c r="V1360" s="85" t="s">
        <v>6104</v>
      </c>
      <c r="W1360" s="81"/>
      <c r="X1360" s="81"/>
      <c r="Y1360" s="84" t="s">
        <v>8095</v>
      </c>
      <c r="Z1360" s="81"/>
    </row>
    <row r="1361" spans="1:26" x14ac:dyDescent="0.25">
      <c r="A1361" s="66" t="s">
        <v>296</v>
      </c>
      <c r="B1361" s="66" t="s">
        <v>3344</v>
      </c>
      <c r="C1361" s="67"/>
      <c r="D1361" s="68"/>
      <c r="E1361" s="69"/>
      <c r="F1361" s="70"/>
      <c r="G1361" s="67"/>
      <c r="H1361" s="71"/>
      <c r="I1361" s="72"/>
      <c r="J1361" s="72"/>
      <c r="K1361" s="36"/>
      <c r="L1361" s="79"/>
      <c r="M1361" s="79"/>
      <c r="N1361" s="74"/>
      <c r="O1361" s="81" t="s">
        <v>352</v>
      </c>
      <c r="P1361" s="83">
        <v>42917.663472222222</v>
      </c>
      <c r="Q1361" s="81" t="s">
        <v>3920</v>
      </c>
      <c r="R1361" s="81"/>
      <c r="S1361" s="81"/>
      <c r="T1361" s="81" t="s">
        <v>4719</v>
      </c>
      <c r="U1361" s="83">
        <v>42917.663472222222</v>
      </c>
      <c r="V1361" s="85" t="s">
        <v>6104</v>
      </c>
      <c r="W1361" s="81"/>
      <c r="X1361" s="81"/>
      <c r="Y1361" s="84" t="s">
        <v>8095</v>
      </c>
      <c r="Z1361" s="81"/>
    </row>
    <row r="1362" spans="1:26" x14ac:dyDescent="0.25">
      <c r="A1362" s="66" t="s">
        <v>2666</v>
      </c>
      <c r="B1362" s="66" t="s">
        <v>3392</v>
      </c>
      <c r="C1362" s="67"/>
      <c r="D1362" s="68"/>
      <c r="E1362" s="69"/>
      <c r="F1362" s="70"/>
      <c r="G1362" s="67"/>
      <c r="H1362" s="71"/>
      <c r="I1362" s="72"/>
      <c r="J1362" s="72"/>
      <c r="K1362" s="36"/>
      <c r="L1362" s="79"/>
      <c r="M1362" s="79"/>
      <c r="N1362" s="74"/>
      <c r="O1362" s="81" t="s">
        <v>352</v>
      </c>
      <c r="P1362" s="83">
        <v>42917.663946759261</v>
      </c>
      <c r="Q1362" s="81" t="s">
        <v>3591</v>
      </c>
      <c r="R1362" s="81"/>
      <c r="S1362" s="81"/>
      <c r="T1362" s="81" t="s">
        <v>4719</v>
      </c>
      <c r="U1362" s="83">
        <v>42917.663946759261</v>
      </c>
      <c r="V1362" s="85" t="s">
        <v>6105</v>
      </c>
      <c r="W1362" s="81"/>
      <c r="X1362" s="81"/>
      <c r="Y1362" s="84" t="s">
        <v>8096</v>
      </c>
      <c r="Z1362" s="81"/>
    </row>
    <row r="1363" spans="1:26" x14ac:dyDescent="0.25">
      <c r="A1363" s="66" t="s">
        <v>2667</v>
      </c>
      <c r="B1363" s="66" t="s">
        <v>2736</v>
      </c>
      <c r="C1363" s="67"/>
      <c r="D1363" s="68"/>
      <c r="E1363" s="69"/>
      <c r="F1363" s="70"/>
      <c r="G1363" s="67"/>
      <c r="H1363" s="71"/>
      <c r="I1363" s="72"/>
      <c r="J1363" s="72"/>
      <c r="K1363" s="36"/>
      <c r="L1363" s="79"/>
      <c r="M1363" s="79"/>
      <c r="N1363" s="74"/>
      <c r="O1363" s="81" t="s">
        <v>352</v>
      </c>
      <c r="P1363" s="83">
        <v>42917.6640625</v>
      </c>
      <c r="Q1363" s="81" t="s">
        <v>3968</v>
      </c>
      <c r="R1363" s="85" t="s">
        <v>4514</v>
      </c>
      <c r="S1363" s="81" t="s">
        <v>1399</v>
      </c>
      <c r="T1363" s="81" t="s">
        <v>4917</v>
      </c>
      <c r="U1363" s="83">
        <v>42917.6640625</v>
      </c>
      <c r="V1363" s="85" t="s">
        <v>6106</v>
      </c>
      <c r="W1363" s="81"/>
      <c r="X1363" s="81"/>
      <c r="Y1363" s="84" t="s">
        <v>8097</v>
      </c>
      <c r="Z1363" s="81"/>
    </row>
    <row r="1364" spans="1:26" x14ac:dyDescent="0.25">
      <c r="A1364" s="66" t="s">
        <v>2668</v>
      </c>
      <c r="B1364" s="66" t="s">
        <v>3392</v>
      </c>
      <c r="C1364" s="67"/>
      <c r="D1364" s="68"/>
      <c r="E1364" s="69"/>
      <c r="F1364" s="70"/>
      <c r="G1364" s="67"/>
      <c r="H1364" s="71"/>
      <c r="I1364" s="72"/>
      <c r="J1364" s="72"/>
      <c r="K1364" s="36"/>
      <c r="L1364" s="79"/>
      <c r="M1364" s="79"/>
      <c r="N1364" s="74"/>
      <c r="O1364" s="81" t="s">
        <v>352</v>
      </c>
      <c r="P1364" s="83">
        <v>42917.664687500001</v>
      </c>
      <c r="Q1364" s="81" t="s">
        <v>3591</v>
      </c>
      <c r="R1364" s="81"/>
      <c r="S1364" s="81"/>
      <c r="T1364" s="81" t="s">
        <v>4719</v>
      </c>
      <c r="U1364" s="83">
        <v>42917.664687500001</v>
      </c>
      <c r="V1364" s="85" t="s">
        <v>6107</v>
      </c>
      <c r="W1364" s="81"/>
      <c r="X1364" s="81"/>
      <c r="Y1364" s="84" t="s">
        <v>8098</v>
      </c>
      <c r="Z1364" s="81"/>
    </row>
    <row r="1365" spans="1:26" x14ac:dyDescent="0.25">
      <c r="A1365" s="66" t="s">
        <v>2669</v>
      </c>
      <c r="B1365" s="66" t="s">
        <v>2669</v>
      </c>
      <c r="C1365" s="67"/>
      <c r="D1365" s="68"/>
      <c r="E1365" s="69"/>
      <c r="F1365" s="70"/>
      <c r="G1365" s="67"/>
      <c r="H1365" s="71"/>
      <c r="I1365" s="72"/>
      <c r="J1365" s="72"/>
      <c r="K1365" s="36"/>
      <c r="L1365" s="79"/>
      <c r="M1365" s="79"/>
      <c r="N1365" s="74"/>
      <c r="O1365" s="81" t="s">
        <v>179</v>
      </c>
      <c r="P1365" s="83">
        <v>42917.655740740738</v>
      </c>
      <c r="Q1365" s="81" t="s">
        <v>3973</v>
      </c>
      <c r="R1365" s="81"/>
      <c r="S1365" s="81"/>
      <c r="T1365" s="81" t="s">
        <v>4918</v>
      </c>
      <c r="U1365" s="83">
        <v>42917.655740740738</v>
      </c>
      <c r="V1365" s="85" t="s">
        <v>6108</v>
      </c>
      <c r="W1365" s="81"/>
      <c r="X1365" s="81"/>
      <c r="Y1365" s="84" t="s">
        <v>8099</v>
      </c>
      <c r="Z1365" s="81"/>
    </row>
    <row r="1366" spans="1:26" x14ac:dyDescent="0.25">
      <c r="A1366" s="66" t="s">
        <v>2670</v>
      </c>
      <c r="B1366" s="66" t="s">
        <v>2669</v>
      </c>
      <c r="C1366" s="67"/>
      <c r="D1366" s="68"/>
      <c r="E1366" s="69"/>
      <c r="F1366" s="70"/>
      <c r="G1366" s="67"/>
      <c r="H1366" s="71"/>
      <c r="I1366" s="72"/>
      <c r="J1366" s="72"/>
      <c r="K1366" s="36"/>
      <c r="L1366" s="79"/>
      <c r="M1366" s="79"/>
      <c r="N1366" s="74"/>
      <c r="O1366" s="81" t="s">
        <v>352</v>
      </c>
      <c r="P1366" s="83">
        <v>42917.664988425924</v>
      </c>
      <c r="Q1366" s="81" t="s">
        <v>3974</v>
      </c>
      <c r="R1366" s="81"/>
      <c r="S1366" s="81"/>
      <c r="T1366" s="81" t="s">
        <v>4918</v>
      </c>
      <c r="U1366" s="83">
        <v>42917.664988425924</v>
      </c>
      <c r="V1366" s="85" t="s">
        <v>6109</v>
      </c>
      <c r="W1366" s="81"/>
      <c r="X1366" s="81"/>
      <c r="Y1366" s="84" t="s">
        <v>8100</v>
      </c>
      <c r="Z1366" s="81"/>
    </row>
    <row r="1367" spans="1:26" x14ac:dyDescent="0.25">
      <c r="A1367" s="66" t="s">
        <v>2671</v>
      </c>
      <c r="B1367" s="66" t="s">
        <v>3420</v>
      </c>
      <c r="C1367" s="67"/>
      <c r="D1367" s="68"/>
      <c r="E1367" s="69"/>
      <c r="F1367" s="70"/>
      <c r="G1367" s="67"/>
      <c r="H1367" s="71"/>
      <c r="I1367" s="72"/>
      <c r="J1367" s="72"/>
      <c r="K1367" s="36"/>
      <c r="L1367" s="79"/>
      <c r="M1367" s="79"/>
      <c r="N1367" s="74"/>
      <c r="O1367" s="81" t="s">
        <v>352</v>
      </c>
      <c r="P1367" s="83">
        <v>42917.665902777779</v>
      </c>
      <c r="Q1367" s="81" t="s">
        <v>3653</v>
      </c>
      <c r="R1367" s="81"/>
      <c r="S1367" s="81"/>
      <c r="T1367" s="81" t="s">
        <v>4719</v>
      </c>
      <c r="U1367" s="83">
        <v>42917.665902777779</v>
      </c>
      <c r="V1367" s="85" t="s">
        <v>6110</v>
      </c>
      <c r="W1367" s="81"/>
      <c r="X1367" s="81"/>
      <c r="Y1367" s="84" t="s">
        <v>8101</v>
      </c>
      <c r="Z1367" s="81"/>
    </row>
    <row r="1368" spans="1:26" x14ac:dyDescent="0.25">
      <c r="A1368" s="66" t="s">
        <v>2108</v>
      </c>
      <c r="B1368" s="66" t="s">
        <v>3507</v>
      </c>
      <c r="C1368" s="67"/>
      <c r="D1368" s="68"/>
      <c r="E1368" s="69"/>
      <c r="F1368" s="70"/>
      <c r="G1368" s="67"/>
      <c r="H1368" s="71"/>
      <c r="I1368" s="72"/>
      <c r="J1368" s="72"/>
      <c r="K1368" s="36"/>
      <c r="L1368" s="79"/>
      <c r="M1368" s="79"/>
      <c r="N1368" s="74"/>
      <c r="O1368" s="81" t="s">
        <v>352</v>
      </c>
      <c r="P1368" s="83">
        <v>42917.396412037036</v>
      </c>
      <c r="Q1368" s="81" t="s">
        <v>3738</v>
      </c>
      <c r="R1368" s="81"/>
      <c r="S1368" s="81"/>
      <c r="T1368" s="81" t="s">
        <v>4719</v>
      </c>
      <c r="U1368" s="83">
        <v>42917.396412037036</v>
      </c>
      <c r="V1368" s="85" t="s">
        <v>5427</v>
      </c>
      <c r="W1368" s="81"/>
      <c r="X1368" s="81"/>
      <c r="Y1368" s="84" t="s">
        <v>7418</v>
      </c>
      <c r="Z1368" s="81"/>
    </row>
    <row r="1369" spans="1:26" x14ac:dyDescent="0.25">
      <c r="A1369" s="66" t="s">
        <v>2672</v>
      </c>
      <c r="B1369" s="66" t="s">
        <v>3507</v>
      </c>
      <c r="C1369" s="67"/>
      <c r="D1369" s="68"/>
      <c r="E1369" s="69"/>
      <c r="F1369" s="70"/>
      <c r="G1369" s="67"/>
      <c r="H1369" s="71"/>
      <c r="I1369" s="72"/>
      <c r="J1369" s="72"/>
      <c r="K1369" s="36"/>
      <c r="L1369" s="79"/>
      <c r="M1369" s="79"/>
      <c r="N1369" s="74"/>
      <c r="O1369" s="81" t="s">
        <v>352</v>
      </c>
      <c r="P1369" s="83">
        <v>42917.66605324074</v>
      </c>
      <c r="Q1369" s="81" t="s">
        <v>3975</v>
      </c>
      <c r="R1369" s="81"/>
      <c r="S1369" s="81"/>
      <c r="T1369" s="81" t="s">
        <v>4719</v>
      </c>
      <c r="U1369" s="83">
        <v>42917.66605324074</v>
      </c>
      <c r="V1369" s="85" t="s">
        <v>6111</v>
      </c>
      <c r="W1369" s="81"/>
      <c r="X1369" s="81"/>
      <c r="Y1369" s="84" t="s">
        <v>8102</v>
      </c>
      <c r="Z1369" s="81"/>
    </row>
    <row r="1370" spans="1:26" x14ac:dyDescent="0.25">
      <c r="A1370" s="66" t="s">
        <v>2108</v>
      </c>
      <c r="B1370" s="66" t="s">
        <v>3508</v>
      </c>
      <c r="C1370" s="67"/>
      <c r="D1370" s="68"/>
      <c r="E1370" s="69"/>
      <c r="F1370" s="70"/>
      <c r="G1370" s="67"/>
      <c r="H1370" s="71"/>
      <c r="I1370" s="72"/>
      <c r="J1370" s="72"/>
      <c r="K1370" s="36"/>
      <c r="L1370" s="79"/>
      <c r="M1370" s="79"/>
      <c r="N1370" s="74"/>
      <c r="O1370" s="81" t="s">
        <v>352</v>
      </c>
      <c r="P1370" s="83">
        <v>42917.396412037036</v>
      </c>
      <c r="Q1370" s="81" t="s">
        <v>3738</v>
      </c>
      <c r="R1370" s="81"/>
      <c r="S1370" s="81"/>
      <c r="T1370" s="81" t="s">
        <v>4719</v>
      </c>
      <c r="U1370" s="83">
        <v>42917.396412037036</v>
      </c>
      <c r="V1370" s="85" t="s">
        <v>5427</v>
      </c>
      <c r="W1370" s="81"/>
      <c r="X1370" s="81"/>
      <c r="Y1370" s="84" t="s">
        <v>7418</v>
      </c>
      <c r="Z1370" s="81"/>
    </row>
    <row r="1371" spans="1:26" x14ac:dyDescent="0.25">
      <c r="A1371" s="66" t="s">
        <v>2672</v>
      </c>
      <c r="B1371" s="66" t="s">
        <v>3508</v>
      </c>
      <c r="C1371" s="67"/>
      <c r="D1371" s="68"/>
      <c r="E1371" s="69"/>
      <c r="F1371" s="70"/>
      <c r="G1371" s="67"/>
      <c r="H1371" s="71"/>
      <c r="I1371" s="72"/>
      <c r="J1371" s="72"/>
      <c r="K1371" s="36"/>
      <c r="L1371" s="79"/>
      <c r="M1371" s="79"/>
      <c r="N1371" s="74"/>
      <c r="O1371" s="81" t="s">
        <v>352</v>
      </c>
      <c r="P1371" s="83">
        <v>42917.66605324074</v>
      </c>
      <c r="Q1371" s="81" t="s">
        <v>3975</v>
      </c>
      <c r="R1371" s="81"/>
      <c r="S1371" s="81"/>
      <c r="T1371" s="81" t="s">
        <v>4719</v>
      </c>
      <c r="U1371" s="83">
        <v>42917.66605324074</v>
      </c>
      <c r="V1371" s="85" t="s">
        <v>6111</v>
      </c>
      <c r="W1371" s="81"/>
      <c r="X1371" s="81"/>
      <c r="Y1371" s="84" t="s">
        <v>8102</v>
      </c>
      <c r="Z1371" s="81"/>
    </row>
    <row r="1372" spans="1:26" x14ac:dyDescent="0.25">
      <c r="A1372" s="66" t="s">
        <v>2108</v>
      </c>
      <c r="B1372" s="66" t="s">
        <v>3509</v>
      </c>
      <c r="C1372" s="67"/>
      <c r="D1372" s="68"/>
      <c r="E1372" s="69"/>
      <c r="F1372" s="70"/>
      <c r="G1372" s="67"/>
      <c r="H1372" s="71"/>
      <c r="I1372" s="72"/>
      <c r="J1372" s="72"/>
      <c r="K1372" s="36"/>
      <c r="L1372" s="79"/>
      <c r="M1372" s="79"/>
      <c r="N1372" s="74"/>
      <c r="O1372" s="81" t="s">
        <v>352</v>
      </c>
      <c r="P1372" s="83">
        <v>42917.396412037036</v>
      </c>
      <c r="Q1372" s="81" t="s">
        <v>3738</v>
      </c>
      <c r="R1372" s="81"/>
      <c r="S1372" s="81"/>
      <c r="T1372" s="81" t="s">
        <v>4719</v>
      </c>
      <c r="U1372" s="83">
        <v>42917.396412037036</v>
      </c>
      <c r="V1372" s="85" t="s">
        <v>5427</v>
      </c>
      <c r="W1372" s="81"/>
      <c r="X1372" s="81"/>
      <c r="Y1372" s="84" t="s">
        <v>7418</v>
      </c>
      <c r="Z1372" s="81"/>
    </row>
    <row r="1373" spans="1:26" x14ac:dyDescent="0.25">
      <c r="A1373" s="66" t="s">
        <v>2672</v>
      </c>
      <c r="B1373" s="66" t="s">
        <v>2108</v>
      </c>
      <c r="C1373" s="67"/>
      <c r="D1373" s="68"/>
      <c r="E1373" s="69"/>
      <c r="F1373" s="70"/>
      <c r="G1373" s="67"/>
      <c r="H1373" s="71"/>
      <c r="I1373" s="72"/>
      <c r="J1373" s="72"/>
      <c r="K1373" s="36"/>
      <c r="L1373" s="79"/>
      <c r="M1373" s="79"/>
      <c r="N1373" s="74"/>
      <c r="O1373" s="81" t="s">
        <v>352</v>
      </c>
      <c r="P1373" s="83">
        <v>42917.66605324074</v>
      </c>
      <c r="Q1373" s="81" t="s">
        <v>3975</v>
      </c>
      <c r="R1373" s="81"/>
      <c r="S1373" s="81"/>
      <c r="T1373" s="81" t="s">
        <v>4719</v>
      </c>
      <c r="U1373" s="83">
        <v>42917.66605324074</v>
      </c>
      <c r="V1373" s="85" t="s">
        <v>6111</v>
      </c>
      <c r="W1373" s="81"/>
      <c r="X1373" s="81"/>
      <c r="Y1373" s="84" t="s">
        <v>8102</v>
      </c>
      <c r="Z1373" s="81"/>
    </row>
    <row r="1374" spans="1:26" x14ac:dyDescent="0.25">
      <c r="A1374" s="66" t="s">
        <v>2673</v>
      </c>
      <c r="B1374" s="66" t="s">
        <v>2935</v>
      </c>
      <c r="C1374" s="67"/>
      <c r="D1374" s="68"/>
      <c r="E1374" s="69"/>
      <c r="F1374" s="70"/>
      <c r="G1374" s="67"/>
      <c r="H1374" s="71"/>
      <c r="I1374" s="72"/>
      <c r="J1374" s="72"/>
      <c r="K1374" s="36"/>
      <c r="L1374" s="79"/>
      <c r="M1374" s="79"/>
      <c r="N1374" s="74"/>
      <c r="O1374" s="81" t="s">
        <v>352</v>
      </c>
      <c r="P1374" s="83">
        <v>42917.666828703703</v>
      </c>
      <c r="Q1374" s="81" t="s">
        <v>3685</v>
      </c>
      <c r="R1374" s="81"/>
      <c r="S1374" s="81"/>
      <c r="T1374" s="81" t="s">
        <v>4777</v>
      </c>
      <c r="U1374" s="83">
        <v>42917.666828703703</v>
      </c>
      <c r="V1374" s="85" t="s">
        <v>6112</v>
      </c>
      <c r="W1374" s="81"/>
      <c r="X1374" s="81"/>
      <c r="Y1374" s="84" t="s">
        <v>8103</v>
      </c>
      <c r="Z1374" s="81"/>
    </row>
    <row r="1375" spans="1:26" x14ac:dyDescent="0.25">
      <c r="A1375" s="66" t="s">
        <v>2674</v>
      </c>
      <c r="B1375" s="66" t="s">
        <v>3392</v>
      </c>
      <c r="C1375" s="67"/>
      <c r="D1375" s="68"/>
      <c r="E1375" s="69"/>
      <c r="F1375" s="70"/>
      <c r="G1375" s="67"/>
      <c r="H1375" s="71"/>
      <c r="I1375" s="72"/>
      <c r="J1375" s="72"/>
      <c r="K1375" s="36"/>
      <c r="L1375" s="79"/>
      <c r="M1375" s="79"/>
      <c r="N1375" s="74"/>
      <c r="O1375" s="81" t="s">
        <v>352</v>
      </c>
      <c r="P1375" s="83">
        <v>42917.667326388888</v>
      </c>
      <c r="Q1375" s="81" t="s">
        <v>3591</v>
      </c>
      <c r="R1375" s="81"/>
      <c r="S1375" s="81"/>
      <c r="T1375" s="81" t="s">
        <v>4719</v>
      </c>
      <c r="U1375" s="83">
        <v>42917.667326388888</v>
      </c>
      <c r="V1375" s="85" t="s">
        <v>6113</v>
      </c>
      <c r="W1375" s="81"/>
      <c r="X1375" s="81"/>
      <c r="Y1375" s="84" t="s">
        <v>8104</v>
      </c>
      <c r="Z1375" s="81"/>
    </row>
    <row r="1376" spans="1:26" x14ac:dyDescent="0.25">
      <c r="A1376" s="66" t="s">
        <v>2675</v>
      </c>
      <c r="B1376" s="66" t="s">
        <v>3410</v>
      </c>
      <c r="C1376" s="67"/>
      <c r="D1376" s="68"/>
      <c r="E1376" s="69"/>
      <c r="F1376" s="70"/>
      <c r="G1376" s="67"/>
      <c r="H1376" s="71"/>
      <c r="I1376" s="72"/>
      <c r="J1376" s="72"/>
      <c r="K1376" s="36"/>
      <c r="L1376" s="79"/>
      <c r="M1376" s="79"/>
      <c r="N1376" s="74"/>
      <c r="O1376" s="81" t="s">
        <v>352</v>
      </c>
      <c r="P1376" s="83">
        <v>42917.667453703703</v>
      </c>
      <c r="Q1376" s="81" t="s">
        <v>3976</v>
      </c>
      <c r="R1376" s="81"/>
      <c r="S1376" s="81"/>
      <c r="T1376" s="81" t="s">
        <v>4719</v>
      </c>
      <c r="U1376" s="83">
        <v>42917.667453703703</v>
      </c>
      <c r="V1376" s="85" t="s">
        <v>6114</v>
      </c>
      <c r="W1376" s="81"/>
      <c r="X1376" s="81"/>
      <c r="Y1376" s="84" t="s">
        <v>8105</v>
      </c>
      <c r="Z1376" s="81"/>
    </row>
    <row r="1377" spans="1:26" x14ac:dyDescent="0.25">
      <c r="A1377" s="66" t="s">
        <v>2676</v>
      </c>
      <c r="B1377" s="66" t="s">
        <v>3489</v>
      </c>
      <c r="C1377" s="67"/>
      <c r="D1377" s="68"/>
      <c r="E1377" s="69"/>
      <c r="F1377" s="70"/>
      <c r="G1377" s="67"/>
      <c r="H1377" s="71"/>
      <c r="I1377" s="72"/>
      <c r="J1377" s="72"/>
      <c r="K1377" s="36"/>
      <c r="L1377" s="79"/>
      <c r="M1377" s="79"/>
      <c r="N1377" s="74"/>
      <c r="O1377" s="81" t="s">
        <v>352</v>
      </c>
      <c r="P1377" s="83">
        <v>42917.668032407404</v>
      </c>
      <c r="Q1377" s="81" t="s">
        <v>3905</v>
      </c>
      <c r="R1377" s="85" t="s">
        <v>4493</v>
      </c>
      <c r="S1377" s="81" t="s">
        <v>364</v>
      </c>
      <c r="T1377" s="81" t="s">
        <v>379</v>
      </c>
      <c r="U1377" s="83">
        <v>42917.668032407404</v>
      </c>
      <c r="V1377" s="85" t="s">
        <v>6115</v>
      </c>
      <c r="W1377" s="81"/>
      <c r="X1377" s="81"/>
      <c r="Y1377" s="84" t="s">
        <v>8106</v>
      </c>
      <c r="Z1377" s="81"/>
    </row>
    <row r="1378" spans="1:26" x14ac:dyDescent="0.25">
      <c r="A1378" s="66" t="s">
        <v>2676</v>
      </c>
      <c r="B1378" s="66" t="s">
        <v>259</v>
      </c>
      <c r="C1378" s="67"/>
      <c r="D1378" s="68"/>
      <c r="E1378" s="69"/>
      <c r="F1378" s="70"/>
      <c r="G1378" s="67"/>
      <c r="H1378" s="71"/>
      <c r="I1378" s="72"/>
      <c r="J1378" s="72"/>
      <c r="K1378" s="36"/>
      <c r="L1378" s="79"/>
      <c r="M1378" s="79"/>
      <c r="N1378" s="74"/>
      <c r="O1378" s="81" t="s">
        <v>352</v>
      </c>
      <c r="P1378" s="83">
        <v>42917.668032407404</v>
      </c>
      <c r="Q1378" s="81" t="s">
        <v>3905</v>
      </c>
      <c r="R1378" s="85" t="s">
        <v>4493</v>
      </c>
      <c r="S1378" s="81" t="s">
        <v>364</v>
      </c>
      <c r="T1378" s="81" t="s">
        <v>379</v>
      </c>
      <c r="U1378" s="83">
        <v>42917.668032407404</v>
      </c>
      <c r="V1378" s="85" t="s">
        <v>6115</v>
      </c>
      <c r="W1378" s="81"/>
      <c r="X1378" s="81"/>
      <c r="Y1378" s="84" t="s">
        <v>8106</v>
      </c>
      <c r="Z1378" s="81"/>
    </row>
    <row r="1379" spans="1:26" x14ac:dyDescent="0.25">
      <c r="A1379" s="66" t="s">
        <v>2677</v>
      </c>
      <c r="B1379" s="66" t="s">
        <v>2677</v>
      </c>
      <c r="C1379" s="67"/>
      <c r="D1379" s="68"/>
      <c r="E1379" s="69"/>
      <c r="F1379" s="70"/>
      <c r="G1379" s="67"/>
      <c r="H1379" s="71"/>
      <c r="I1379" s="72"/>
      <c r="J1379" s="72"/>
      <c r="K1379" s="36"/>
      <c r="L1379" s="79"/>
      <c r="M1379" s="79"/>
      <c r="N1379" s="74"/>
      <c r="O1379" s="81" t="s">
        <v>179</v>
      </c>
      <c r="P1379" s="83">
        <v>42917.66810185185</v>
      </c>
      <c r="Q1379" s="81" t="s">
        <v>3977</v>
      </c>
      <c r="R1379" s="81"/>
      <c r="S1379" s="81"/>
      <c r="T1379" s="81" t="s">
        <v>4919</v>
      </c>
      <c r="U1379" s="83">
        <v>42917.66810185185</v>
      </c>
      <c r="V1379" s="85" t="s">
        <v>6116</v>
      </c>
      <c r="W1379" s="81"/>
      <c r="X1379" s="81"/>
      <c r="Y1379" s="84" t="s">
        <v>8107</v>
      </c>
      <c r="Z1379" s="81"/>
    </row>
    <row r="1380" spans="1:26" x14ac:dyDescent="0.25">
      <c r="A1380" s="66" t="s">
        <v>2678</v>
      </c>
      <c r="B1380" s="66" t="s">
        <v>2678</v>
      </c>
      <c r="C1380" s="67"/>
      <c r="D1380" s="68"/>
      <c r="E1380" s="69"/>
      <c r="F1380" s="70"/>
      <c r="G1380" s="67"/>
      <c r="H1380" s="71"/>
      <c r="I1380" s="72"/>
      <c r="J1380" s="72"/>
      <c r="K1380" s="36"/>
      <c r="L1380" s="79"/>
      <c r="M1380" s="79"/>
      <c r="N1380" s="74"/>
      <c r="O1380" s="81" t="s">
        <v>179</v>
      </c>
      <c r="P1380" s="83">
        <v>42917.668206018519</v>
      </c>
      <c r="Q1380" s="81" t="s">
        <v>3978</v>
      </c>
      <c r="R1380" s="81"/>
      <c r="S1380" s="81"/>
      <c r="T1380" s="81" t="s">
        <v>4719</v>
      </c>
      <c r="U1380" s="83">
        <v>42917.668206018519</v>
      </c>
      <c r="V1380" s="85" t="s">
        <v>6117</v>
      </c>
      <c r="W1380" s="81"/>
      <c r="X1380" s="81"/>
      <c r="Y1380" s="84" t="s">
        <v>8108</v>
      </c>
      <c r="Z1380" s="81"/>
    </row>
    <row r="1381" spans="1:26" x14ac:dyDescent="0.25">
      <c r="A1381" s="66" t="s">
        <v>2679</v>
      </c>
      <c r="B1381" s="66" t="s">
        <v>286</v>
      </c>
      <c r="C1381" s="67"/>
      <c r="D1381" s="68"/>
      <c r="E1381" s="69"/>
      <c r="F1381" s="70"/>
      <c r="G1381" s="67"/>
      <c r="H1381" s="71"/>
      <c r="I1381" s="72"/>
      <c r="J1381" s="72"/>
      <c r="K1381" s="36"/>
      <c r="L1381" s="79"/>
      <c r="M1381" s="79"/>
      <c r="N1381" s="74"/>
      <c r="O1381" s="81" t="s">
        <v>352</v>
      </c>
      <c r="P1381" s="83">
        <v>42917.67050925926</v>
      </c>
      <c r="Q1381" s="81" t="s">
        <v>3750</v>
      </c>
      <c r="R1381" s="85" t="s">
        <v>4448</v>
      </c>
      <c r="S1381" s="81" t="s">
        <v>374</v>
      </c>
      <c r="T1381" s="81" t="s">
        <v>4719</v>
      </c>
      <c r="U1381" s="83">
        <v>42917.67050925926</v>
      </c>
      <c r="V1381" s="85" t="s">
        <v>6118</v>
      </c>
      <c r="W1381" s="81"/>
      <c r="X1381" s="81"/>
      <c r="Y1381" s="84" t="s">
        <v>8109</v>
      </c>
      <c r="Z1381" s="81"/>
    </row>
    <row r="1382" spans="1:26" x14ac:dyDescent="0.25">
      <c r="A1382" s="66" t="s">
        <v>2679</v>
      </c>
      <c r="B1382" s="66" t="s">
        <v>261</v>
      </c>
      <c r="C1382" s="67"/>
      <c r="D1382" s="68"/>
      <c r="E1382" s="69"/>
      <c r="F1382" s="70"/>
      <c r="G1382" s="67"/>
      <c r="H1382" s="71"/>
      <c r="I1382" s="72"/>
      <c r="J1382" s="72"/>
      <c r="K1382" s="36"/>
      <c r="L1382" s="79"/>
      <c r="M1382" s="79"/>
      <c r="N1382" s="74"/>
      <c r="O1382" s="81" t="s">
        <v>352</v>
      </c>
      <c r="P1382" s="83">
        <v>42917.67050925926</v>
      </c>
      <c r="Q1382" s="81" t="s">
        <v>3750</v>
      </c>
      <c r="R1382" s="85" t="s">
        <v>4448</v>
      </c>
      <c r="S1382" s="81" t="s">
        <v>374</v>
      </c>
      <c r="T1382" s="81" t="s">
        <v>4719</v>
      </c>
      <c r="U1382" s="83">
        <v>42917.67050925926</v>
      </c>
      <c r="V1382" s="85" t="s">
        <v>6118</v>
      </c>
      <c r="W1382" s="81"/>
      <c r="X1382" s="81"/>
      <c r="Y1382" s="84" t="s">
        <v>8109</v>
      </c>
      <c r="Z1382" s="81"/>
    </row>
    <row r="1383" spans="1:26" x14ac:dyDescent="0.25">
      <c r="A1383" s="66" t="s">
        <v>2680</v>
      </c>
      <c r="B1383" s="66" t="s">
        <v>2935</v>
      </c>
      <c r="C1383" s="67"/>
      <c r="D1383" s="68"/>
      <c r="E1383" s="69"/>
      <c r="F1383" s="70"/>
      <c r="G1383" s="67"/>
      <c r="H1383" s="71"/>
      <c r="I1383" s="72"/>
      <c r="J1383" s="72"/>
      <c r="K1383" s="36"/>
      <c r="L1383" s="79"/>
      <c r="M1383" s="79"/>
      <c r="N1383" s="74"/>
      <c r="O1383" s="81" t="s">
        <v>352</v>
      </c>
      <c r="P1383" s="83">
        <v>42917.672986111109</v>
      </c>
      <c r="Q1383" s="81" t="s">
        <v>3685</v>
      </c>
      <c r="R1383" s="81"/>
      <c r="S1383" s="81"/>
      <c r="T1383" s="81" t="s">
        <v>4777</v>
      </c>
      <c r="U1383" s="83">
        <v>42917.672986111109</v>
      </c>
      <c r="V1383" s="85" t="s">
        <v>6119</v>
      </c>
      <c r="W1383" s="81"/>
      <c r="X1383" s="81"/>
      <c r="Y1383" s="84" t="s">
        <v>8110</v>
      </c>
      <c r="Z1383" s="81"/>
    </row>
    <row r="1384" spans="1:26" x14ac:dyDescent="0.25">
      <c r="A1384" s="66" t="s">
        <v>2681</v>
      </c>
      <c r="B1384" s="66" t="s">
        <v>3510</v>
      </c>
      <c r="C1384" s="67"/>
      <c r="D1384" s="68"/>
      <c r="E1384" s="69"/>
      <c r="F1384" s="70"/>
      <c r="G1384" s="67"/>
      <c r="H1384" s="71"/>
      <c r="I1384" s="72"/>
      <c r="J1384" s="72"/>
      <c r="K1384" s="36"/>
      <c r="L1384" s="79"/>
      <c r="M1384" s="79"/>
      <c r="N1384" s="74"/>
      <c r="O1384" s="81" t="s">
        <v>352</v>
      </c>
      <c r="P1384" s="83">
        <v>42917.673888888887</v>
      </c>
      <c r="Q1384" s="81" t="s">
        <v>3979</v>
      </c>
      <c r="R1384" s="85" t="s">
        <v>4516</v>
      </c>
      <c r="S1384" s="81" t="s">
        <v>362</v>
      </c>
      <c r="T1384" s="81" t="s">
        <v>4920</v>
      </c>
      <c r="U1384" s="83">
        <v>42917.673888888887</v>
      </c>
      <c r="V1384" s="85" t="s">
        <v>6120</v>
      </c>
      <c r="W1384" s="81"/>
      <c r="X1384" s="81"/>
      <c r="Y1384" s="84" t="s">
        <v>8111</v>
      </c>
      <c r="Z1384" s="84" t="s">
        <v>9112</v>
      </c>
    </row>
    <row r="1385" spans="1:26" x14ac:dyDescent="0.25">
      <c r="A1385" s="66" t="s">
        <v>2681</v>
      </c>
      <c r="B1385" s="66" t="s">
        <v>3511</v>
      </c>
      <c r="C1385" s="67"/>
      <c r="D1385" s="68"/>
      <c r="E1385" s="69"/>
      <c r="F1385" s="70"/>
      <c r="G1385" s="67"/>
      <c r="H1385" s="71"/>
      <c r="I1385" s="72"/>
      <c r="J1385" s="72"/>
      <c r="K1385" s="36"/>
      <c r="L1385" s="79"/>
      <c r="M1385" s="79"/>
      <c r="N1385" s="74"/>
      <c r="O1385" s="81" t="s">
        <v>353</v>
      </c>
      <c r="P1385" s="83">
        <v>42917.673888888887</v>
      </c>
      <c r="Q1385" s="81" t="s">
        <v>3979</v>
      </c>
      <c r="R1385" s="85" t="s">
        <v>4516</v>
      </c>
      <c r="S1385" s="81" t="s">
        <v>362</v>
      </c>
      <c r="T1385" s="81" t="s">
        <v>4920</v>
      </c>
      <c r="U1385" s="83">
        <v>42917.673888888887</v>
      </c>
      <c r="V1385" s="85" t="s">
        <v>6120</v>
      </c>
      <c r="W1385" s="81"/>
      <c r="X1385" s="81"/>
      <c r="Y1385" s="84" t="s">
        <v>8111</v>
      </c>
      <c r="Z1385" s="84" t="s">
        <v>9112</v>
      </c>
    </row>
    <row r="1386" spans="1:26" x14ac:dyDescent="0.25">
      <c r="A1386" s="66" t="s">
        <v>2682</v>
      </c>
      <c r="B1386" s="66" t="s">
        <v>3420</v>
      </c>
      <c r="C1386" s="67"/>
      <c r="D1386" s="68"/>
      <c r="E1386" s="69"/>
      <c r="F1386" s="70"/>
      <c r="G1386" s="67"/>
      <c r="H1386" s="71"/>
      <c r="I1386" s="72"/>
      <c r="J1386" s="72"/>
      <c r="K1386" s="36"/>
      <c r="L1386" s="79"/>
      <c r="M1386" s="79"/>
      <c r="N1386" s="74"/>
      <c r="O1386" s="81" t="s">
        <v>352</v>
      </c>
      <c r="P1386" s="83">
        <v>42917.675636574073</v>
      </c>
      <c r="Q1386" s="81" t="s">
        <v>3653</v>
      </c>
      <c r="R1386" s="81"/>
      <c r="S1386" s="81"/>
      <c r="T1386" s="81" t="s">
        <v>4719</v>
      </c>
      <c r="U1386" s="83">
        <v>42917.675636574073</v>
      </c>
      <c r="V1386" s="85" t="s">
        <v>6121</v>
      </c>
      <c r="W1386" s="81"/>
      <c r="X1386" s="81"/>
      <c r="Y1386" s="84" t="s">
        <v>8112</v>
      </c>
      <c r="Z1386" s="81"/>
    </row>
    <row r="1387" spans="1:26" x14ac:dyDescent="0.25">
      <c r="A1387" s="66" t="s">
        <v>2683</v>
      </c>
      <c r="B1387" s="66" t="s">
        <v>3403</v>
      </c>
      <c r="C1387" s="67"/>
      <c r="D1387" s="68"/>
      <c r="E1387" s="69"/>
      <c r="F1387" s="70"/>
      <c r="G1387" s="67"/>
      <c r="H1387" s="71"/>
      <c r="I1387" s="72"/>
      <c r="J1387" s="72"/>
      <c r="K1387" s="36"/>
      <c r="L1387" s="79"/>
      <c r="M1387" s="79"/>
      <c r="N1387" s="74"/>
      <c r="O1387" s="81" t="s">
        <v>352</v>
      </c>
      <c r="P1387" s="83">
        <v>42917.67695601852</v>
      </c>
      <c r="Q1387" s="81" t="s">
        <v>3629</v>
      </c>
      <c r="R1387" s="81"/>
      <c r="S1387" s="81"/>
      <c r="T1387" s="81" t="s">
        <v>4721</v>
      </c>
      <c r="U1387" s="83">
        <v>42917.67695601852</v>
      </c>
      <c r="V1387" s="85" t="s">
        <v>6122</v>
      </c>
      <c r="W1387" s="81"/>
      <c r="X1387" s="81"/>
      <c r="Y1387" s="84" t="s">
        <v>8113</v>
      </c>
      <c r="Z1387" s="81"/>
    </row>
    <row r="1388" spans="1:26" x14ac:dyDescent="0.25">
      <c r="A1388" s="66" t="s">
        <v>2684</v>
      </c>
      <c r="B1388" s="66" t="s">
        <v>342</v>
      </c>
      <c r="C1388" s="67"/>
      <c r="D1388" s="68"/>
      <c r="E1388" s="69"/>
      <c r="F1388" s="70"/>
      <c r="G1388" s="67"/>
      <c r="H1388" s="71"/>
      <c r="I1388" s="72"/>
      <c r="J1388" s="72"/>
      <c r="K1388" s="36"/>
      <c r="L1388" s="79"/>
      <c r="M1388" s="79"/>
      <c r="N1388" s="74"/>
      <c r="O1388" s="81" t="s">
        <v>352</v>
      </c>
      <c r="P1388" s="83">
        <v>42917.677847222221</v>
      </c>
      <c r="Q1388" s="81" t="s">
        <v>3980</v>
      </c>
      <c r="R1388" s="81"/>
      <c r="S1388" s="81"/>
      <c r="T1388" s="81" t="s">
        <v>4921</v>
      </c>
      <c r="U1388" s="83">
        <v>42917.677847222221</v>
      </c>
      <c r="V1388" s="85" t="s">
        <v>6123</v>
      </c>
      <c r="W1388" s="81"/>
      <c r="X1388" s="81"/>
      <c r="Y1388" s="84" t="s">
        <v>8114</v>
      </c>
      <c r="Z1388" s="81"/>
    </row>
    <row r="1389" spans="1:26" x14ac:dyDescent="0.25">
      <c r="A1389" s="66" t="s">
        <v>2684</v>
      </c>
      <c r="B1389" s="66" t="s">
        <v>287</v>
      </c>
      <c r="C1389" s="67"/>
      <c r="D1389" s="68"/>
      <c r="E1389" s="69"/>
      <c r="F1389" s="70"/>
      <c r="G1389" s="67"/>
      <c r="H1389" s="71"/>
      <c r="I1389" s="72"/>
      <c r="J1389" s="72"/>
      <c r="K1389" s="36"/>
      <c r="L1389" s="79"/>
      <c r="M1389" s="79"/>
      <c r="N1389" s="74"/>
      <c r="O1389" s="81" t="s">
        <v>352</v>
      </c>
      <c r="P1389" s="83">
        <v>42917.677847222221</v>
      </c>
      <c r="Q1389" s="81" t="s">
        <v>3980</v>
      </c>
      <c r="R1389" s="81"/>
      <c r="S1389" s="81"/>
      <c r="T1389" s="81" t="s">
        <v>4921</v>
      </c>
      <c r="U1389" s="83">
        <v>42917.677847222221</v>
      </c>
      <c r="V1389" s="85" t="s">
        <v>6123</v>
      </c>
      <c r="W1389" s="81"/>
      <c r="X1389" s="81"/>
      <c r="Y1389" s="84" t="s">
        <v>8114</v>
      </c>
      <c r="Z1389" s="81"/>
    </row>
    <row r="1390" spans="1:26" x14ac:dyDescent="0.25">
      <c r="A1390" s="66" t="s">
        <v>2684</v>
      </c>
      <c r="B1390" s="66" t="s">
        <v>2996</v>
      </c>
      <c r="C1390" s="67"/>
      <c r="D1390" s="68"/>
      <c r="E1390" s="69"/>
      <c r="F1390" s="70"/>
      <c r="G1390" s="67"/>
      <c r="H1390" s="71"/>
      <c r="I1390" s="72"/>
      <c r="J1390" s="72"/>
      <c r="K1390" s="36"/>
      <c r="L1390" s="79"/>
      <c r="M1390" s="79"/>
      <c r="N1390" s="74"/>
      <c r="O1390" s="81" t="s">
        <v>352</v>
      </c>
      <c r="P1390" s="83">
        <v>42917.677847222221</v>
      </c>
      <c r="Q1390" s="81" t="s">
        <v>3980</v>
      </c>
      <c r="R1390" s="81"/>
      <c r="S1390" s="81"/>
      <c r="T1390" s="81" t="s">
        <v>4921</v>
      </c>
      <c r="U1390" s="83">
        <v>42917.677847222221</v>
      </c>
      <c r="V1390" s="85" t="s">
        <v>6123</v>
      </c>
      <c r="W1390" s="81"/>
      <c r="X1390" s="81"/>
      <c r="Y1390" s="84" t="s">
        <v>8114</v>
      </c>
      <c r="Z1390" s="81"/>
    </row>
    <row r="1391" spans="1:26" x14ac:dyDescent="0.25">
      <c r="A1391" s="66" t="s">
        <v>2685</v>
      </c>
      <c r="B1391" s="66" t="s">
        <v>3392</v>
      </c>
      <c r="C1391" s="67"/>
      <c r="D1391" s="68"/>
      <c r="E1391" s="69"/>
      <c r="F1391" s="70"/>
      <c r="G1391" s="67"/>
      <c r="H1391" s="71"/>
      <c r="I1391" s="72"/>
      <c r="J1391" s="72"/>
      <c r="K1391" s="36"/>
      <c r="L1391" s="79"/>
      <c r="M1391" s="79"/>
      <c r="N1391" s="74"/>
      <c r="O1391" s="81" t="s">
        <v>352</v>
      </c>
      <c r="P1391" s="83">
        <v>42917.678854166668</v>
      </c>
      <c r="Q1391" s="81" t="s">
        <v>3591</v>
      </c>
      <c r="R1391" s="81"/>
      <c r="S1391" s="81"/>
      <c r="T1391" s="81" t="s">
        <v>4719</v>
      </c>
      <c r="U1391" s="83">
        <v>42917.678854166668</v>
      </c>
      <c r="V1391" s="85" t="s">
        <v>6124</v>
      </c>
      <c r="W1391" s="81"/>
      <c r="X1391" s="81"/>
      <c r="Y1391" s="84" t="s">
        <v>8115</v>
      </c>
      <c r="Z1391" s="81"/>
    </row>
    <row r="1392" spans="1:26" x14ac:dyDescent="0.25">
      <c r="A1392" s="66" t="s">
        <v>2686</v>
      </c>
      <c r="B1392" s="66" t="s">
        <v>2686</v>
      </c>
      <c r="C1392" s="67"/>
      <c r="D1392" s="68"/>
      <c r="E1392" s="69"/>
      <c r="F1392" s="70"/>
      <c r="G1392" s="67"/>
      <c r="H1392" s="71"/>
      <c r="I1392" s="72"/>
      <c r="J1392" s="72"/>
      <c r="K1392" s="36"/>
      <c r="L1392" s="79"/>
      <c r="M1392" s="79"/>
      <c r="N1392" s="74"/>
      <c r="O1392" s="81" t="s">
        <v>179</v>
      </c>
      <c r="P1392" s="83">
        <v>42917.679444444446</v>
      </c>
      <c r="Q1392" s="81" t="s">
        <v>3981</v>
      </c>
      <c r="R1392" s="81"/>
      <c r="S1392" s="81"/>
      <c r="T1392" s="81" t="s">
        <v>4922</v>
      </c>
      <c r="U1392" s="83">
        <v>42917.679444444446</v>
      </c>
      <c r="V1392" s="85" t="s">
        <v>6125</v>
      </c>
      <c r="W1392" s="81"/>
      <c r="X1392" s="81"/>
      <c r="Y1392" s="84" t="s">
        <v>8116</v>
      </c>
      <c r="Z1392" s="81"/>
    </row>
    <row r="1393" spans="1:26" x14ac:dyDescent="0.25">
      <c r="A1393" s="66" t="s">
        <v>2687</v>
      </c>
      <c r="B1393" s="66" t="s">
        <v>3392</v>
      </c>
      <c r="C1393" s="67"/>
      <c r="D1393" s="68"/>
      <c r="E1393" s="69"/>
      <c r="F1393" s="70"/>
      <c r="G1393" s="67"/>
      <c r="H1393" s="71"/>
      <c r="I1393" s="72"/>
      <c r="J1393" s="72"/>
      <c r="K1393" s="36"/>
      <c r="L1393" s="79"/>
      <c r="M1393" s="79"/>
      <c r="N1393" s="74"/>
      <c r="O1393" s="81" t="s">
        <v>352</v>
      </c>
      <c r="P1393" s="83">
        <v>42917.679618055554</v>
      </c>
      <c r="Q1393" s="81" t="s">
        <v>3591</v>
      </c>
      <c r="R1393" s="81"/>
      <c r="S1393" s="81"/>
      <c r="T1393" s="81" t="s">
        <v>4719</v>
      </c>
      <c r="U1393" s="83">
        <v>42917.679618055554</v>
      </c>
      <c r="V1393" s="85" t="s">
        <v>6126</v>
      </c>
      <c r="W1393" s="81"/>
      <c r="X1393" s="81"/>
      <c r="Y1393" s="84" t="s">
        <v>8117</v>
      </c>
      <c r="Z1393" s="81"/>
    </row>
    <row r="1394" spans="1:26" x14ac:dyDescent="0.25">
      <c r="A1394" s="66" t="s">
        <v>2688</v>
      </c>
      <c r="B1394" s="66" t="s">
        <v>2688</v>
      </c>
      <c r="C1394" s="67"/>
      <c r="D1394" s="68"/>
      <c r="E1394" s="69"/>
      <c r="F1394" s="70"/>
      <c r="G1394" s="67"/>
      <c r="H1394" s="71"/>
      <c r="I1394" s="72"/>
      <c r="J1394" s="72"/>
      <c r="K1394" s="36"/>
      <c r="L1394" s="79"/>
      <c r="M1394" s="79"/>
      <c r="N1394" s="74"/>
      <c r="O1394" s="81" t="s">
        <v>179</v>
      </c>
      <c r="P1394" s="83">
        <v>42917.68304398148</v>
      </c>
      <c r="Q1394" s="81" t="s">
        <v>3982</v>
      </c>
      <c r="R1394" s="85" t="s">
        <v>4517</v>
      </c>
      <c r="S1394" s="81" t="s">
        <v>362</v>
      </c>
      <c r="T1394" s="81" t="s">
        <v>4923</v>
      </c>
      <c r="U1394" s="83">
        <v>42917.68304398148</v>
      </c>
      <c r="V1394" s="85" t="s">
        <v>6127</v>
      </c>
      <c r="W1394" s="81"/>
      <c r="X1394" s="81"/>
      <c r="Y1394" s="84" t="s">
        <v>8118</v>
      </c>
      <c r="Z1394" s="81"/>
    </row>
    <row r="1395" spans="1:26" x14ac:dyDescent="0.25">
      <c r="A1395" s="66" t="s">
        <v>2689</v>
      </c>
      <c r="B1395" s="66" t="s">
        <v>3392</v>
      </c>
      <c r="C1395" s="67"/>
      <c r="D1395" s="68"/>
      <c r="E1395" s="69"/>
      <c r="F1395" s="70"/>
      <c r="G1395" s="67"/>
      <c r="H1395" s="71"/>
      <c r="I1395" s="72"/>
      <c r="J1395" s="72"/>
      <c r="K1395" s="36"/>
      <c r="L1395" s="79"/>
      <c r="M1395" s="79"/>
      <c r="N1395" s="74"/>
      <c r="O1395" s="81" t="s">
        <v>352</v>
      </c>
      <c r="P1395" s="83">
        <v>42917.683611111112</v>
      </c>
      <c r="Q1395" s="81" t="s">
        <v>3591</v>
      </c>
      <c r="R1395" s="81"/>
      <c r="S1395" s="81"/>
      <c r="T1395" s="81" t="s">
        <v>4719</v>
      </c>
      <c r="U1395" s="83">
        <v>42917.683611111112</v>
      </c>
      <c r="V1395" s="85" t="s">
        <v>6128</v>
      </c>
      <c r="W1395" s="81"/>
      <c r="X1395" s="81"/>
      <c r="Y1395" s="84" t="s">
        <v>8119</v>
      </c>
      <c r="Z1395" s="81"/>
    </row>
    <row r="1396" spans="1:26" x14ac:dyDescent="0.25">
      <c r="A1396" s="66" t="s">
        <v>2690</v>
      </c>
      <c r="B1396" s="66" t="s">
        <v>3451</v>
      </c>
      <c r="C1396" s="67"/>
      <c r="D1396" s="68"/>
      <c r="E1396" s="69"/>
      <c r="F1396" s="70"/>
      <c r="G1396" s="67"/>
      <c r="H1396" s="71"/>
      <c r="I1396" s="72"/>
      <c r="J1396" s="72"/>
      <c r="K1396" s="36"/>
      <c r="L1396" s="79"/>
      <c r="M1396" s="79"/>
      <c r="N1396" s="74"/>
      <c r="O1396" s="81" t="s">
        <v>352</v>
      </c>
      <c r="P1396" s="83">
        <v>42917.683611111112</v>
      </c>
      <c r="Q1396" s="81" t="s">
        <v>3983</v>
      </c>
      <c r="R1396" s="81"/>
      <c r="S1396" s="81"/>
      <c r="T1396" s="81" t="s">
        <v>4719</v>
      </c>
      <c r="U1396" s="83">
        <v>42917.683611111112</v>
      </c>
      <c r="V1396" s="85" t="s">
        <v>6129</v>
      </c>
      <c r="W1396" s="81"/>
      <c r="X1396" s="81"/>
      <c r="Y1396" s="84" t="s">
        <v>8120</v>
      </c>
      <c r="Z1396" s="81"/>
    </row>
    <row r="1397" spans="1:26" x14ac:dyDescent="0.25">
      <c r="A1397" s="66" t="s">
        <v>2690</v>
      </c>
      <c r="B1397" s="66" t="s">
        <v>282</v>
      </c>
      <c r="C1397" s="67"/>
      <c r="D1397" s="68"/>
      <c r="E1397" s="69"/>
      <c r="F1397" s="70"/>
      <c r="G1397" s="67"/>
      <c r="H1397" s="71"/>
      <c r="I1397" s="72"/>
      <c r="J1397" s="72"/>
      <c r="K1397" s="36"/>
      <c r="L1397" s="79"/>
      <c r="M1397" s="79"/>
      <c r="N1397" s="74"/>
      <c r="O1397" s="81" t="s">
        <v>352</v>
      </c>
      <c r="P1397" s="83">
        <v>42917.683611111112</v>
      </c>
      <c r="Q1397" s="81" t="s">
        <v>3983</v>
      </c>
      <c r="R1397" s="81"/>
      <c r="S1397" s="81"/>
      <c r="T1397" s="81" t="s">
        <v>4719</v>
      </c>
      <c r="U1397" s="83">
        <v>42917.683611111112</v>
      </c>
      <c r="V1397" s="85" t="s">
        <v>6129</v>
      </c>
      <c r="W1397" s="81"/>
      <c r="X1397" s="81"/>
      <c r="Y1397" s="84" t="s">
        <v>8120</v>
      </c>
      <c r="Z1397" s="81"/>
    </row>
    <row r="1398" spans="1:26" x14ac:dyDescent="0.25">
      <c r="A1398" s="66" t="s">
        <v>2691</v>
      </c>
      <c r="B1398" s="66" t="s">
        <v>2691</v>
      </c>
      <c r="C1398" s="67"/>
      <c r="D1398" s="68"/>
      <c r="E1398" s="69"/>
      <c r="F1398" s="70"/>
      <c r="G1398" s="67"/>
      <c r="H1398" s="71"/>
      <c r="I1398" s="72"/>
      <c r="J1398" s="72"/>
      <c r="K1398" s="36"/>
      <c r="L1398" s="79"/>
      <c r="M1398" s="79"/>
      <c r="N1398" s="74"/>
      <c r="O1398" s="81" t="s">
        <v>179</v>
      </c>
      <c r="P1398" s="83">
        <v>42917.683668981481</v>
      </c>
      <c r="Q1398" s="81" t="s">
        <v>3984</v>
      </c>
      <c r="R1398" s="81"/>
      <c r="S1398" s="81"/>
      <c r="T1398" s="81" t="s">
        <v>4719</v>
      </c>
      <c r="U1398" s="83">
        <v>42917.683668981481</v>
      </c>
      <c r="V1398" s="85" t="s">
        <v>6130</v>
      </c>
      <c r="W1398" s="81"/>
      <c r="X1398" s="81"/>
      <c r="Y1398" s="84" t="s">
        <v>8121</v>
      </c>
      <c r="Z1398" s="81"/>
    </row>
    <row r="1399" spans="1:26" x14ac:dyDescent="0.25">
      <c r="A1399" s="66" t="s">
        <v>2692</v>
      </c>
      <c r="B1399" s="66" t="s">
        <v>2692</v>
      </c>
      <c r="C1399" s="67"/>
      <c r="D1399" s="68"/>
      <c r="E1399" s="69"/>
      <c r="F1399" s="70"/>
      <c r="G1399" s="67"/>
      <c r="H1399" s="71"/>
      <c r="I1399" s="72"/>
      <c r="J1399" s="72"/>
      <c r="K1399" s="36"/>
      <c r="L1399" s="79"/>
      <c r="M1399" s="79"/>
      <c r="N1399" s="74"/>
      <c r="O1399" s="81" t="s">
        <v>179</v>
      </c>
      <c r="P1399" s="83">
        <v>42917.68377314815</v>
      </c>
      <c r="Q1399" s="81" t="s">
        <v>3985</v>
      </c>
      <c r="R1399" s="81"/>
      <c r="S1399" s="81"/>
      <c r="T1399" s="81" t="s">
        <v>4924</v>
      </c>
      <c r="U1399" s="83">
        <v>42917.68377314815</v>
      </c>
      <c r="V1399" s="85" t="s">
        <v>6131</v>
      </c>
      <c r="W1399" s="81"/>
      <c r="X1399" s="81"/>
      <c r="Y1399" s="84" t="s">
        <v>8122</v>
      </c>
      <c r="Z1399" s="81"/>
    </row>
    <row r="1400" spans="1:26" x14ac:dyDescent="0.25">
      <c r="A1400" s="66" t="s">
        <v>2693</v>
      </c>
      <c r="B1400" s="66" t="s">
        <v>282</v>
      </c>
      <c r="C1400" s="67"/>
      <c r="D1400" s="68"/>
      <c r="E1400" s="69"/>
      <c r="F1400" s="70"/>
      <c r="G1400" s="67"/>
      <c r="H1400" s="71"/>
      <c r="I1400" s="72"/>
      <c r="J1400" s="72"/>
      <c r="K1400" s="36"/>
      <c r="L1400" s="79"/>
      <c r="M1400" s="79"/>
      <c r="N1400" s="74"/>
      <c r="O1400" s="81" t="s">
        <v>352</v>
      </c>
      <c r="P1400" s="83">
        <v>42917.684745370374</v>
      </c>
      <c r="Q1400" s="81" t="s">
        <v>3872</v>
      </c>
      <c r="R1400" s="81"/>
      <c r="S1400" s="81"/>
      <c r="T1400" s="81" t="s">
        <v>4875</v>
      </c>
      <c r="U1400" s="83">
        <v>42917.684745370374</v>
      </c>
      <c r="V1400" s="85" t="s">
        <v>6132</v>
      </c>
      <c r="W1400" s="81"/>
      <c r="X1400" s="81"/>
      <c r="Y1400" s="84" t="s">
        <v>8123</v>
      </c>
      <c r="Z1400" s="81"/>
    </row>
    <row r="1401" spans="1:26" x14ac:dyDescent="0.25">
      <c r="A1401" s="66" t="s">
        <v>2693</v>
      </c>
      <c r="B1401" s="66" t="s">
        <v>287</v>
      </c>
      <c r="C1401" s="67"/>
      <c r="D1401" s="68"/>
      <c r="E1401" s="69"/>
      <c r="F1401" s="70"/>
      <c r="G1401" s="67"/>
      <c r="H1401" s="71"/>
      <c r="I1401" s="72"/>
      <c r="J1401" s="72"/>
      <c r="K1401" s="36"/>
      <c r="L1401" s="79"/>
      <c r="M1401" s="79"/>
      <c r="N1401" s="74"/>
      <c r="O1401" s="81" t="s">
        <v>352</v>
      </c>
      <c r="P1401" s="83">
        <v>42917.684745370374</v>
      </c>
      <c r="Q1401" s="81" t="s">
        <v>3872</v>
      </c>
      <c r="R1401" s="81"/>
      <c r="S1401" s="81"/>
      <c r="T1401" s="81" t="s">
        <v>4875</v>
      </c>
      <c r="U1401" s="83">
        <v>42917.684745370374</v>
      </c>
      <c r="V1401" s="85" t="s">
        <v>6132</v>
      </c>
      <c r="W1401" s="81"/>
      <c r="X1401" s="81"/>
      <c r="Y1401" s="84" t="s">
        <v>8123</v>
      </c>
      <c r="Z1401" s="81"/>
    </row>
    <row r="1402" spans="1:26" x14ac:dyDescent="0.25">
      <c r="A1402" s="66" t="s">
        <v>2693</v>
      </c>
      <c r="B1402" s="66" t="s">
        <v>329</v>
      </c>
      <c r="C1402" s="67"/>
      <c r="D1402" s="68"/>
      <c r="E1402" s="69"/>
      <c r="F1402" s="70"/>
      <c r="G1402" s="67"/>
      <c r="H1402" s="71"/>
      <c r="I1402" s="72"/>
      <c r="J1402" s="72"/>
      <c r="K1402" s="36"/>
      <c r="L1402" s="79"/>
      <c r="M1402" s="79"/>
      <c r="N1402" s="74"/>
      <c r="O1402" s="81" t="s">
        <v>352</v>
      </c>
      <c r="P1402" s="83">
        <v>42917.684745370374</v>
      </c>
      <c r="Q1402" s="81" t="s">
        <v>3872</v>
      </c>
      <c r="R1402" s="81"/>
      <c r="S1402" s="81"/>
      <c r="T1402" s="81" t="s">
        <v>4875</v>
      </c>
      <c r="U1402" s="83">
        <v>42917.684745370374</v>
      </c>
      <c r="V1402" s="85" t="s">
        <v>6132</v>
      </c>
      <c r="W1402" s="81"/>
      <c r="X1402" s="81"/>
      <c r="Y1402" s="84" t="s">
        <v>8123</v>
      </c>
      <c r="Z1402" s="81"/>
    </row>
    <row r="1403" spans="1:26" x14ac:dyDescent="0.25">
      <c r="A1403" s="66" t="s">
        <v>1288</v>
      </c>
      <c r="B1403" s="66" t="s">
        <v>274</v>
      </c>
      <c r="C1403" s="67"/>
      <c r="D1403" s="68"/>
      <c r="E1403" s="69"/>
      <c r="F1403" s="70"/>
      <c r="G1403" s="67"/>
      <c r="H1403" s="71"/>
      <c r="I1403" s="72"/>
      <c r="J1403" s="72"/>
      <c r="K1403" s="36"/>
      <c r="L1403" s="79"/>
      <c r="M1403" s="79"/>
      <c r="N1403" s="74"/>
      <c r="O1403" s="81" t="s">
        <v>352</v>
      </c>
      <c r="P1403" s="83">
        <v>42917.684988425928</v>
      </c>
      <c r="Q1403" s="81" t="s">
        <v>3626</v>
      </c>
      <c r="R1403" s="85" t="s">
        <v>4412</v>
      </c>
      <c r="S1403" s="81" t="s">
        <v>359</v>
      </c>
      <c r="T1403" s="81" t="s">
        <v>4742</v>
      </c>
      <c r="U1403" s="83">
        <v>42917.684988425928</v>
      </c>
      <c r="V1403" s="85" t="s">
        <v>6133</v>
      </c>
      <c r="W1403" s="81"/>
      <c r="X1403" s="81"/>
      <c r="Y1403" s="84" t="s">
        <v>8124</v>
      </c>
      <c r="Z1403" s="81"/>
    </row>
    <row r="1404" spans="1:26" x14ac:dyDescent="0.25">
      <c r="A1404" s="66" t="s">
        <v>1288</v>
      </c>
      <c r="B1404" s="66" t="s">
        <v>3394</v>
      </c>
      <c r="C1404" s="67"/>
      <c r="D1404" s="68"/>
      <c r="E1404" s="69"/>
      <c r="F1404" s="70"/>
      <c r="G1404" s="67"/>
      <c r="H1404" s="71"/>
      <c r="I1404" s="72"/>
      <c r="J1404" s="72"/>
      <c r="K1404" s="36"/>
      <c r="L1404" s="79"/>
      <c r="M1404" s="79"/>
      <c r="N1404" s="74"/>
      <c r="O1404" s="81" t="s">
        <v>352</v>
      </c>
      <c r="P1404" s="83">
        <v>42917.684988425928</v>
      </c>
      <c r="Q1404" s="81" t="s">
        <v>3626</v>
      </c>
      <c r="R1404" s="85" t="s">
        <v>4412</v>
      </c>
      <c r="S1404" s="81" t="s">
        <v>359</v>
      </c>
      <c r="T1404" s="81" t="s">
        <v>4742</v>
      </c>
      <c r="U1404" s="83">
        <v>42917.684988425928</v>
      </c>
      <c r="V1404" s="85" t="s">
        <v>6133</v>
      </c>
      <c r="W1404" s="81"/>
      <c r="X1404" s="81"/>
      <c r="Y1404" s="84" t="s">
        <v>8124</v>
      </c>
      <c r="Z1404" s="81"/>
    </row>
    <row r="1405" spans="1:26" x14ac:dyDescent="0.25">
      <c r="A1405" s="66" t="s">
        <v>2694</v>
      </c>
      <c r="B1405" s="66" t="s">
        <v>3421</v>
      </c>
      <c r="C1405" s="67"/>
      <c r="D1405" s="68"/>
      <c r="E1405" s="69"/>
      <c r="F1405" s="70"/>
      <c r="G1405" s="67"/>
      <c r="H1405" s="71"/>
      <c r="I1405" s="72"/>
      <c r="J1405" s="72"/>
      <c r="K1405" s="36"/>
      <c r="L1405" s="79"/>
      <c r="M1405" s="79"/>
      <c r="N1405" s="74"/>
      <c r="O1405" s="81" t="s">
        <v>352</v>
      </c>
      <c r="P1405" s="83">
        <v>42917.685590277775</v>
      </c>
      <c r="Q1405" s="81" t="s">
        <v>3658</v>
      </c>
      <c r="R1405" s="81"/>
      <c r="S1405" s="81"/>
      <c r="T1405" s="81" t="s">
        <v>4719</v>
      </c>
      <c r="U1405" s="83">
        <v>42917.685590277775</v>
      </c>
      <c r="V1405" s="85" t="s">
        <v>6134</v>
      </c>
      <c r="W1405" s="81"/>
      <c r="X1405" s="81"/>
      <c r="Y1405" s="84" t="s">
        <v>8125</v>
      </c>
      <c r="Z1405" s="81"/>
    </row>
    <row r="1406" spans="1:26" x14ac:dyDescent="0.25">
      <c r="A1406" s="66" t="s">
        <v>2695</v>
      </c>
      <c r="B1406" s="66" t="s">
        <v>2935</v>
      </c>
      <c r="C1406" s="67"/>
      <c r="D1406" s="68"/>
      <c r="E1406" s="69"/>
      <c r="F1406" s="70"/>
      <c r="G1406" s="67"/>
      <c r="H1406" s="71"/>
      <c r="I1406" s="72"/>
      <c r="J1406" s="72"/>
      <c r="K1406" s="36"/>
      <c r="L1406" s="79"/>
      <c r="M1406" s="79"/>
      <c r="N1406" s="74"/>
      <c r="O1406" s="81" t="s">
        <v>352</v>
      </c>
      <c r="P1406" s="83">
        <v>42917.685868055552</v>
      </c>
      <c r="Q1406" s="81" t="s">
        <v>3685</v>
      </c>
      <c r="R1406" s="81"/>
      <c r="S1406" s="81"/>
      <c r="T1406" s="81" t="s">
        <v>4777</v>
      </c>
      <c r="U1406" s="83">
        <v>42917.685868055552</v>
      </c>
      <c r="V1406" s="85" t="s">
        <v>6135</v>
      </c>
      <c r="W1406" s="81"/>
      <c r="X1406" s="81"/>
      <c r="Y1406" s="84" t="s">
        <v>8126</v>
      </c>
      <c r="Z1406" s="81"/>
    </row>
    <row r="1407" spans="1:26" x14ac:dyDescent="0.25">
      <c r="A1407" s="66" t="s">
        <v>2696</v>
      </c>
      <c r="B1407" s="66" t="s">
        <v>3272</v>
      </c>
      <c r="C1407" s="67"/>
      <c r="D1407" s="68"/>
      <c r="E1407" s="69"/>
      <c r="F1407" s="70"/>
      <c r="G1407" s="67"/>
      <c r="H1407" s="71"/>
      <c r="I1407" s="72"/>
      <c r="J1407" s="72"/>
      <c r="K1407" s="36"/>
      <c r="L1407" s="79"/>
      <c r="M1407" s="79"/>
      <c r="N1407" s="74"/>
      <c r="O1407" s="81" t="s">
        <v>352</v>
      </c>
      <c r="P1407" s="83">
        <v>42917.685868055552</v>
      </c>
      <c r="Q1407" s="81" t="s">
        <v>3769</v>
      </c>
      <c r="R1407" s="81"/>
      <c r="S1407" s="81"/>
      <c r="T1407" s="81" t="s">
        <v>4720</v>
      </c>
      <c r="U1407" s="83">
        <v>42917.685868055552</v>
      </c>
      <c r="V1407" s="85" t="s">
        <v>6136</v>
      </c>
      <c r="W1407" s="81"/>
      <c r="X1407" s="81"/>
      <c r="Y1407" s="84" t="s">
        <v>8127</v>
      </c>
      <c r="Z1407" s="81"/>
    </row>
    <row r="1408" spans="1:26" x14ac:dyDescent="0.25">
      <c r="A1408" s="66" t="s">
        <v>1315</v>
      </c>
      <c r="B1408" s="66" t="s">
        <v>3392</v>
      </c>
      <c r="C1408" s="67"/>
      <c r="D1408" s="68"/>
      <c r="E1408" s="69"/>
      <c r="F1408" s="70"/>
      <c r="G1408" s="67"/>
      <c r="H1408" s="71"/>
      <c r="I1408" s="72"/>
      <c r="J1408" s="72"/>
      <c r="K1408" s="36"/>
      <c r="L1408" s="79"/>
      <c r="M1408" s="79"/>
      <c r="N1408" s="74"/>
      <c r="O1408" s="81" t="s">
        <v>352</v>
      </c>
      <c r="P1408" s="83">
        <v>42917.686481481483</v>
      </c>
      <c r="Q1408" s="81" t="s">
        <v>3591</v>
      </c>
      <c r="R1408" s="81"/>
      <c r="S1408" s="81"/>
      <c r="T1408" s="81" t="s">
        <v>4719</v>
      </c>
      <c r="U1408" s="83">
        <v>42917.686481481483</v>
      </c>
      <c r="V1408" s="85" t="s">
        <v>6137</v>
      </c>
      <c r="W1408" s="81"/>
      <c r="X1408" s="81"/>
      <c r="Y1408" s="84" t="s">
        <v>8128</v>
      </c>
      <c r="Z1408" s="81"/>
    </row>
    <row r="1409" spans="1:26" x14ac:dyDescent="0.25">
      <c r="A1409" s="66" t="s">
        <v>2697</v>
      </c>
      <c r="B1409" s="66" t="s">
        <v>3403</v>
      </c>
      <c r="C1409" s="67"/>
      <c r="D1409" s="68"/>
      <c r="E1409" s="69"/>
      <c r="F1409" s="70"/>
      <c r="G1409" s="67"/>
      <c r="H1409" s="71"/>
      <c r="I1409" s="72"/>
      <c r="J1409" s="72"/>
      <c r="K1409" s="36"/>
      <c r="L1409" s="79"/>
      <c r="M1409" s="79"/>
      <c r="N1409" s="74"/>
      <c r="O1409" s="81" t="s">
        <v>352</v>
      </c>
      <c r="P1409" s="83">
        <v>42917.686643518522</v>
      </c>
      <c r="Q1409" s="81" t="s">
        <v>3629</v>
      </c>
      <c r="R1409" s="81"/>
      <c r="S1409" s="81"/>
      <c r="T1409" s="81" t="s">
        <v>4721</v>
      </c>
      <c r="U1409" s="83">
        <v>42917.686643518522</v>
      </c>
      <c r="V1409" s="85" t="s">
        <v>6138</v>
      </c>
      <c r="W1409" s="81"/>
      <c r="X1409" s="81"/>
      <c r="Y1409" s="84" t="s">
        <v>8129</v>
      </c>
      <c r="Z1409" s="81"/>
    </row>
    <row r="1410" spans="1:26" x14ac:dyDescent="0.25">
      <c r="A1410" s="66" t="s">
        <v>2698</v>
      </c>
      <c r="B1410" s="66" t="s">
        <v>3392</v>
      </c>
      <c r="C1410" s="67"/>
      <c r="D1410" s="68"/>
      <c r="E1410" s="69"/>
      <c r="F1410" s="70"/>
      <c r="G1410" s="67"/>
      <c r="H1410" s="71"/>
      <c r="I1410" s="72"/>
      <c r="J1410" s="72"/>
      <c r="K1410" s="36"/>
      <c r="L1410" s="79"/>
      <c r="M1410" s="79"/>
      <c r="N1410" s="74"/>
      <c r="O1410" s="81" t="s">
        <v>352</v>
      </c>
      <c r="P1410" s="83">
        <v>42917.6875462963</v>
      </c>
      <c r="Q1410" s="81" t="s">
        <v>3591</v>
      </c>
      <c r="R1410" s="81"/>
      <c r="S1410" s="81"/>
      <c r="T1410" s="81" t="s">
        <v>4719</v>
      </c>
      <c r="U1410" s="83">
        <v>42917.6875462963</v>
      </c>
      <c r="V1410" s="85" t="s">
        <v>6139</v>
      </c>
      <c r="W1410" s="81"/>
      <c r="X1410" s="81"/>
      <c r="Y1410" s="84" t="s">
        <v>8130</v>
      </c>
      <c r="Z1410" s="81"/>
    </row>
    <row r="1411" spans="1:26" x14ac:dyDescent="0.25">
      <c r="A1411" s="66" t="s">
        <v>2699</v>
      </c>
      <c r="B1411" s="66" t="s">
        <v>286</v>
      </c>
      <c r="C1411" s="67"/>
      <c r="D1411" s="68"/>
      <c r="E1411" s="69"/>
      <c r="F1411" s="70"/>
      <c r="G1411" s="67"/>
      <c r="H1411" s="71"/>
      <c r="I1411" s="72"/>
      <c r="J1411" s="72"/>
      <c r="K1411" s="36"/>
      <c r="L1411" s="79"/>
      <c r="M1411" s="79"/>
      <c r="N1411" s="74"/>
      <c r="O1411" s="81" t="s">
        <v>352</v>
      </c>
      <c r="P1411" s="83">
        <v>42917.687881944446</v>
      </c>
      <c r="Q1411" s="81" t="s">
        <v>3986</v>
      </c>
      <c r="R1411" s="81"/>
      <c r="S1411" s="81"/>
      <c r="T1411" s="81" t="s">
        <v>4777</v>
      </c>
      <c r="U1411" s="83">
        <v>42917.687881944446</v>
      </c>
      <c r="V1411" s="85" t="s">
        <v>6140</v>
      </c>
      <c r="W1411" s="81"/>
      <c r="X1411" s="81"/>
      <c r="Y1411" s="84" t="s">
        <v>8131</v>
      </c>
      <c r="Z1411" s="81"/>
    </row>
    <row r="1412" spans="1:26" x14ac:dyDescent="0.25">
      <c r="A1412" s="66" t="s">
        <v>2699</v>
      </c>
      <c r="B1412" s="66" t="s">
        <v>282</v>
      </c>
      <c r="C1412" s="67"/>
      <c r="D1412" s="68"/>
      <c r="E1412" s="69"/>
      <c r="F1412" s="70"/>
      <c r="G1412" s="67"/>
      <c r="H1412" s="71"/>
      <c r="I1412" s="72"/>
      <c r="J1412" s="72"/>
      <c r="K1412" s="36"/>
      <c r="L1412" s="79"/>
      <c r="M1412" s="79"/>
      <c r="N1412" s="74"/>
      <c r="O1412" s="81" t="s">
        <v>352</v>
      </c>
      <c r="P1412" s="83">
        <v>42917.687881944446</v>
      </c>
      <c r="Q1412" s="81" t="s">
        <v>3986</v>
      </c>
      <c r="R1412" s="81"/>
      <c r="S1412" s="81"/>
      <c r="T1412" s="81" t="s">
        <v>4777</v>
      </c>
      <c r="U1412" s="83">
        <v>42917.687881944446</v>
      </c>
      <c r="V1412" s="85" t="s">
        <v>6140</v>
      </c>
      <c r="W1412" s="81"/>
      <c r="X1412" s="81"/>
      <c r="Y1412" s="84" t="s">
        <v>8131</v>
      </c>
      <c r="Z1412" s="81"/>
    </row>
    <row r="1413" spans="1:26" x14ac:dyDescent="0.25">
      <c r="A1413" s="66" t="s">
        <v>2699</v>
      </c>
      <c r="B1413" s="66" t="s">
        <v>3301</v>
      </c>
      <c r="C1413" s="67"/>
      <c r="D1413" s="68"/>
      <c r="E1413" s="69"/>
      <c r="F1413" s="70"/>
      <c r="G1413" s="67"/>
      <c r="H1413" s="71"/>
      <c r="I1413" s="72"/>
      <c r="J1413" s="72"/>
      <c r="K1413" s="36"/>
      <c r="L1413" s="79"/>
      <c r="M1413" s="79"/>
      <c r="N1413" s="74"/>
      <c r="O1413" s="81" t="s">
        <v>352</v>
      </c>
      <c r="P1413" s="83">
        <v>42917.687881944446</v>
      </c>
      <c r="Q1413" s="81" t="s">
        <v>3986</v>
      </c>
      <c r="R1413" s="81"/>
      <c r="S1413" s="81"/>
      <c r="T1413" s="81" t="s">
        <v>4777</v>
      </c>
      <c r="U1413" s="83">
        <v>42917.687881944446</v>
      </c>
      <c r="V1413" s="85" t="s">
        <v>6140</v>
      </c>
      <c r="W1413" s="81"/>
      <c r="X1413" s="81"/>
      <c r="Y1413" s="84" t="s">
        <v>8131</v>
      </c>
      <c r="Z1413" s="81"/>
    </row>
    <row r="1414" spans="1:26" x14ac:dyDescent="0.25">
      <c r="A1414" s="66" t="s">
        <v>2700</v>
      </c>
      <c r="B1414" s="66" t="s">
        <v>2700</v>
      </c>
      <c r="C1414" s="67"/>
      <c r="D1414" s="68"/>
      <c r="E1414" s="69"/>
      <c r="F1414" s="70"/>
      <c r="G1414" s="67"/>
      <c r="H1414" s="71"/>
      <c r="I1414" s="72"/>
      <c r="J1414" s="72"/>
      <c r="K1414" s="36"/>
      <c r="L1414" s="79"/>
      <c r="M1414" s="79"/>
      <c r="N1414" s="74"/>
      <c r="O1414" s="81" t="s">
        <v>179</v>
      </c>
      <c r="P1414" s="83">
        <v>42917.687951388885</v>
      </c>
      <c r="Q1414" s="81" t="s">
        <v>3987</v>
      </c>
      <c r="R1414" s="85" t="s">
        <v>4518</v>
      </c>
      <c r="S1414" s="81" t="s">
        <v>362</v>
      </c>
      <c r="T1414" s="81" t="s">
        <v>4925</v>
      </c>
      <c r="U1414" s="83">
        <v>42917.687951388885</v>
      </c>
      <c r="V1414" s="85" t="s">
        <v>6141</v>
      </c>
      <c r="W1414" s="81"/>
      <c r="X1414" s="81"/>
      <c r="Y1414" s="84" t="s">
        <v>8132</v>
      </c>
      <c r="Z1414" s="81"/>
    </row>
    <row r="1415" spans="1:26" x14ac:dyDescent="0.25">
      <c r="A1415" s="66" t="s">
        <v>2701</v>
      </c>
      <c r="B1415" s="66" t="s">
        <v>3392</v>
      </c>
      <c r="C1415" s="67"/>
      <c r="D1415" s="68"/>
      <c r="E1415" s="69"/>
      <c r="F1415" s="70"/>
      <c r="G1415" s="67"/>
      <c r="H1415" s="71"/>
      <c r="I1415" s="72"/>
      <c r="J1415" s="72"/>
      <c r="K1415" s="36"/>
      <c r="L1415" s="79"/>
      <c r="M1415" s="79"/>
      <c r="N1415" s="74"/>
      <c r="O1415" s="81" t="s">
        <v>352</v>
      </c>
      <c r="P1415" s="83">
        <v>42917.691435185188</v>
      </c>
      <c r="Q1415" s="81" t="s">
        <v>3591</v>
      </c>
      <c r="R1415" s="81"/>
      <c r="S1415" s="81"/>
      <c r="T1415" s="81" t="s">
        <v>4719</v>
      </c>
      <c r="U1415" s="83">
        <v>42917.691435185188</v>
      </c>
      <c r="V1415" s="85" t="s">
        <v>6142</v>
      </c>
      <c r="W1415" s="81"/>
      <c r="X1415" s="81"/>
      <c r="Y1415" s="84" t="s">
        <v>8133</v>
      </c>
      <c r="Z1415" s="81"/>
    </row>
    <row r="1416" spans="1:26" x14ac:dyDescent="0.25">
      <c r="A1416" s="66" t="s">
        <v>2702</v>
      </c>
      <c r="B1416" s="66" t="s">
        <v>2702</v>
      </c>
      <c r="C1416" s="67"/>
      <c r="D1416" s="68"/>
      <c r="E1416" s="69"/>
      <c r="F1416" s="70"/>
      <c r="G1416" s="67"/>
      <c r="H1416" s="71"/>
      <c r="I1416" s="72"/>
      <c r="J1416" s="72"/>
      <c r="K1416" s="36"/>
      <c r="L1416" s="79"/>
      <c r="M1416" s="79"/>
      <c r="N1416" s="74"/>
      <c r="O1416" s="81" t="s">
        <v>179</v>
      </c>
      <c r="P1416" s="83">
        <v>42917.429594907408</v>
      </c>
      <c r="Q1416" s="81" t="s">
        <v>3988</v>
      </c>
      <c r="R1416" s="81"/>
      <c r="S1416" s="81"/>
      <c r="T1416" s="81" t="s">
        <v>4926</v>
      </c>
      <c r="U1416" s="83">
        <v>42917.429594907408</v>
      </c>
      <c r="V1416" s="85" t="s">
        <v>6143</v>
      </c>
      <c r="W1416" s="81"/>
      <c r="X1416" s="81"/>
      <c r="Y1416" s="84" t="s">
        <v>8134</v>
      </c>
      <c r="Z1416" s="81"/>
    </row>
    <row r="1417" spans="1:26" x14ac:dyDescent="0.25">
      <c r="A1417" s="66" t="s">
        <v>2702</v>
      </c>
      <c r="B1417" s="66" t="s">
        <v>282</v>
      </c>
      <c r="C1417" s="67"/>
      <c r="D1417" s="68"/>
      <c r="E1417" s="69"/>
      <c r="F1417" s="70"/>
      <c r="G1417" s="67"/>
      <c r="H1417" s="71"/>
      <c r="I1417" s="72"/>
      <c r="J1417" s="72"/>
      <c r="K1417" s="36"/>
      <c r="L1417" s="79"/>
      <c r="M1417" s="79"/>
      <c r="N1417" s="74"/>
      <c r="O1417" s="81" t="s">
        <v>352</v>
      </c>
      <c r="P1417" s="83">
        <v>42917.431805555556</v>
      </c>
      <c r="Q1417" s="81" t="s">
        <v>3989</v>
      </c>
      <c r="R1417" s="81"/>
      <c r="S1417" s="81"/>
      <c r="T1417" s="81" t="s">
        <v>4927</v>
      </c>
      <c r="U1417" s="83">
        <v>42917.431805555556</v>
      </c>
      <c r="V1417" s="85" t="s">
        <v>6144</v>
      </c>
      <c r="W1417" s="81"/>
      <c r="X1417" s="81"/>
      <c r="Y1417" s="84" t="s">
        <v>8135</v>
      </c>
      <c r="Z1417" s="81"/>
    </row>
    <row r="1418" spans="1:26" x14ac:dyDescent="0.25">
      <c r="A1418" s="66" t="s">
        <v>2702</v>
      </c>
      <c r="B1418" s="66" t="s">
        <v>2702</v>
      </c>
      <c r="C1418" s="67"/>
      <c r="D1418" s="68"/>
      <c r="E1418" s="69"/>
      <c r="F1418" s="70"/>
      <c r="G1418" s="67"/>
      <c r="H1418" s="71"/>
      <c r="I1418" s="72"/>
      <c r="J1418" s="72"/>
      <c r="K1418" s="36"/>
      <c r="L1418" s="79"/>
      <c r="M1418" s="79"/>
      <c r="N1418" s="74"/>
      <c r="O1418" s="81" t="s">
        <v>179</v>
      </c>
      <c r="P1418" s="83">
        <v>42917.691886574074</v>
      </c>
      <c r="Q1418" s="81" t="s">
        <v>3990</v>
      </c>
      <c r="R1418" s="81"/>
      <c r="S1418" s="81"/>
      <c r="T1418" s="81" t="s">
        <v>4928</v>
      </c>
      <c r="U1418" s="83">
        <v>42917.691886574074</v>
      </c>
      <c r="V1418" s="85" t="s">
        <v>6145</v>
      </c>
      <c r="W1418" s="81"/>
      <c r="X1418" s="81"/>
      <c r="Y1418" s="84" t="s">
        <v>8136</v>
      </c>
      <c r="Z1418" s="81"/>
    </row>
    <row r="1419" spans="1:26" x14ac:dyDescent="0.25">
      <c r="A1419" s="66" t="s">
        <v>2703</v>
      </c>
      <c r="B1419" s="66" t="s">
        <v>3403</v>
      </c>
      <c r="C1419" s="67"/>
      <c r="D1419" s="68"/>
      <c r="E1419" s="69"/>
      <c r="F1419" s="70"/>
      <c r="G1419" s="67"/>
      <c r="H1419" s="71"/>
      <c r="I1419" s="72"/>
      <c r="J1419" s="72"/>
      <c r="K1419" s="36"/>
      <c r="L1419" s="79"/>
      <c r="M1419" s="79"/>
      <c r="N1419" s="74"/>
      <c r="O1419" s="81" t="s">
        <v>352</v>
      </c>
      <c r="P1419" s="83">
        <v>42917.691990740743</v>
      </c>
      <c r="Q1419" s="81" t="s">
        <v>3629</v>
      </c>
      <c r="R1419" s="81"/>
      <c r="S1419" s="81"/>
      <c r="T1419" s="81" t="s">
        <v>4721</v>
      </c>
      <c r="U1419" s="83">
        <v>42917.691990740743</v>
      </c>
      <c r="V1419" s="85" t="s">
        <v>6146</v>
      </c>
      <c r="W1419" s="81"/>
      <c r="X1419" s="81"/>
      <c r="Y1419" s="84" t="s">
        <v>8137</v>
      </c>
      <c r="Z1419" s="81"/>
    </row>
    <row r="1420" spans="1:26" x14ac:dyDescent="0.25">
      <c r="A1420" s="66" t="s">
        <v>2704</v>
      </c>
      <c r="B1420" s="66" t="s">
        <v>3429</v>
      </c>
      <c r="C1420" s="67"/>
      <c r="D1420" s="68"/>
      <c r="E1420" s="69"/>
      <c r="F1420" s="70"/>
      <c r="G1420" s="67"/>
      <c r="H1420" s="71"/>
      <c r="I1420" s="72"/>
      <c r="J1420" s="72"/>
      <c r="K1420" s="36"/>
      <c r="L1420" s="79"/>
      <c r="M1420" s="79"/>
      <c r="N1420" s="74"/>
      <c r="O1420" s="81" t="s">
        <v>352</v>
      </c>
      <c r="P1420" s="83">
        <v>42917.692523148151</v>
      </c>
      <c r="Q1420" s="81" t="s">
        <v>3675</v>
      </c>
      <c r="R1420" s="81"/>
      <c r="S1420" s="81"/>
      <c r="T1420" s="81" t="s">
        <v>4769</v>
      </c>
      <c r="U1420" s="83">
        <v>42917.692523148151</v>
      </c>
      <c r="V1420" s="85" t="s">
        <v>6147</v>
      </c>
      <c r="W1420" s="81"/>
      <c r="X1420" s="81"/>
      <c r="Y1420" s="84" t="s">
        <v>8138</v>
      </c>
      <c r="Z1420" s="81"/>
    </row>
    <row r="1421" spans="1:26" x14ac:dyDescent="0.25">
      <c r="A1421" s="66" t="s">
        <v>2705</v>
      </c>
      <c r="B1421" s="66" t="s">
        <v>286</v>
      </c>
      <c r="C1421" s="67"/>
      <c r="D1421" s="68"/>
      <c r="E1421" s="69"/>
      <c r="F1421" s="70"/>
      <c r="G1421" s="67"/>
      <c r="H1421" s="71"/>
      <c r="I1421" s="72"/>
      <c r="J1421" s="72"/>
      <c r="K1421" s="36"/>
      <c r="L1421" s="79"/>
      <c r="M1421" s="79"/>
      <c r="N1421" s="74"/>
      <c r="O1421" s="81" t="s">
        <v>352</v>
      </c>
      <c r="P1421" s="83">
        <v>42917.69259259259</v>
      </c>
      <c r="Q1421" s="81" t="s">
        <v>3986</v>
      </c>
      <c r="R1421" s="81"/>
      <c r="S1421" s="81"/>
      <c r="T1421" s="81" t="s">
        <v>4777</v>
      </c>
      <c r="U1421" s="83">
        <v>42917.69259259259</v>
      </c>
      <c r="V1421" s="85" t="s">
        <v>6148</v>
      </c>
      <c r="W1421" s="81"/>
      <c r="X1421" s="81"/>
      <c r="Y1421" s="84" t="s">
        <v>8139</v>
      </c>
      <c r="Z1421" s="81"/>
    </row>
    <row r="1422" spans="1:26" x14ac:dyDescent="0.25">
      <c r="A1422" s="66" t="s">
        <v>2705</v>
      </c>
      <c r="B1422" s="66" t="s">
        <v>282</v>
      </c>
      <c r="C1422" s="67"/>
      <c r="D1422" s="68"/>
      <c r="E1422" s="69"/>
      <c r="F1422" s="70"/>
      <c r="G1422" s="67"/>
      <c r="H1422" s="71"/>
      <c r="I1422" s="72"/>
      <c r="J1422" s="72"/>
      <c r="K1422" s="36"/>
      <c r="L1422" s="79"/>
      <c r="M1422" s="79"/>
      <c r="N1422" s="74"/>
      <c r="O1422" s="81" t="s">
        <v>352</v>
      </c>
      <c r="P1422" s="83">
        <v>42917.69259259259</v>
      </c>
      <c r="Q1422" s="81" t="s">
        <v>3986</v>
      </c>
      <c r="R1422" s="81"/>
      <c r="S1422" s="81"/>
      <c r="T1422" s="81" t="s">
        <v>4777</v>
      </c>
      <c r="U1422" s="83">
        <v>42917.69259259259</v>
      </c>
      <c r="V1422" s="85" t="s">
        <v>6148</v>
      </c>
      <c r="W1422" s="81"/>
      <c r="X1422" s="81"/>
      <c r="Y1422" s="84" t="s">
        <v>8139</v>
      </c>
      <c r="Z1422" s="81"/>
    </row>
    <row r="1423" spans="1:26" x14ac:dyDescent="0.25">
      <c r="A1423" s="66" t="s">
        <v>2705</v>
      </c>
      <c r="B1423" s="66" t="s">
        <v>3301</v>
      </c>
      <c r="C1423" s="67"/>
      <c r="D1423" s="68"/>
      <c r="E1423" s="69"/>
      <c r="F1423" s="70"/>
      <c r="G1423" s="67"/>
      <c r="H1423" s="71"/>
      <c r="I1423" s="72"/>
      <c r="J1423" s="72"/>
      <c r="K1423" s="36"/>
      <c r="L1423" s="79"/>
      <c r="M1423" s="79"/>
      <c r="N1423" s="74"/>
      <c r="O1423" s="81" t="s">
        <v>352</v>
      </c>
      <c r="P1423" s="83">
        <v>42917.69259259259</v>
      </c>
      <c r="Q1423" s="81" t="s">
        <v>3986</v>
      </c>
      <c r="R1423" s="81"/>
      <c r="S1423" s="81"/>
      <c r="T1423" s="81" t="s">
        <v>4777</v>
      </c>
      <c r="U1423" s="83">
        <v>42917.69259259259</v>
      </c>
      <c r="V1423" s="85" t="s">
        <v>6148</v>
      </c>
      <c r="W1423" s="81"/>
      <c r="X1423" s="81"/>
      <c r="Y1423" s="84" t="s">
        <v>8139</v>
      </c>
      <c r="Z1423" s="81"/>
    </row>
    <row r="1424" spans="1:26" x14ac:dyDescent="0.25">
      <c r="A1424" s="66" t="s">
        <v>2706</v>
      </c>
      <c r="B1424" s="66" t="s">
        <v>286</v>
      </c>
      <c r="C1424" s="67"/>
      <c r="D1424" s="68"/>
      <c r="E1424" s="69"/>
      <c r="F1424" s="70"/>
      <c r="G1424" s="67"/>
      <c r="H1424" s="71"/>
      <c r="I1424" s="72"/>
      <c r="J1424" s="72"/>
      <c r="K1424" s="36"/>
      <c r="L1424" s="79"/>
      <c r="M1424" s="79"/>
      <c r="N1424" s="74"/>
      <c r="O1424" s="81" t="s">
        <v>352</v>
      </c>
      <c r="P1424" s="83">
        <v>42917.692789351851</v>
      </c>
      <c r="Q1424" s="81" t="s">
        <v>3986</v>
      </c>
      <c r="R1424" s="81"/>
      <c r="S1424" s="81"/>
      <c r="T1424" s="81" t="s">
        <v>4777</v>
      </c>
      <c r="U1424" s="83">
        <v>42917.692789351851</v>
      </c>
      <c r="V1424" s="85" t="s">
        <v>6149</v>
      </c>
      <c r="W1424" s="81"/>
      <c r="X1424" s="81"/>
      <c r="Y1424" s="84" t="s">
        <v>8140</v>
      </c>
      <c r="Z1424" s="81"/>
    </row>
    <row r="1425" spans="1:26" x14ac:dyDescent="0.25">
      <c r="A1425" s="66" t="s">
        <v>2706</v>
      </c>
      <c r="B1425" s="66" t="s">
        <v>282</v>
      </c>
      <c r="C1425" s="67"/>
      <c r="D1425" s="68"/>
      <c r="E1425" s="69"/>
      <c r="F1425" s="70"/>
      <c r="G1425" s="67"/>
      <c r="H1425" s="71"/>
      <c r="I1425" s="72"/>
      <c r="J1425" s="72"/>
      <c r="K1425" s="36"/>
      <c r="L1425" s="79"/>
      <c r="M1425" s="79"/>
      <c r="N1425" s="74"/>
      <c r="O1425" s="81" t="s">
        <v>352</v>
      </c>
      <c r="P1425" s="83">
        <v>42917.692789351851</v>
      </c>
      <c r="Q1425" s="81" t="s">
        <v>3986</v>
      </c>
      <c r="R1425" s="81"/>
      <c r="S1425" s="81"/>
      <c r="T1425" s="81" t="s">
        <v>4777</v>
      </c>
      <c r="U1425" s="83">
        <v>42917.692789351851</v>
      </c>
      <c r="V1425" s="85" t="s">
        <v>6149</v>
      </c>
      <c r="W1425" s="81"/>
      <c r="X1425" s="81"/>
      <c r="Y1425" s="84" t="s">
        <v>8140</v>
      </c>
      <c r="Z1425" s="81"/>
    </row>
    <row r="1426" spans="1:26" x14ac:dyDescent="0.25">
      <c r="A1426" s="66" t="s">
        <v>2706</v>
      </c>
      <c r="B1426" s="66" t="s">
        <v>3301</v>
      </c>
      <c r="C1426" s="67"/>
      <c r="D1426" s="68"/>
      <c r="E1426" s="69"/>
      <c r="F1426" s="70"/>
      <c r="G1426" s="67"/>
      <c r="H1426" s="71"/>
      <c r="I1426" s="72"/>
      <c r="J1426" s="72"/>
      <c r="K1426" s="36"/>
      <c r="L1426" s="79"/>
      <c r="M1426" s="79"/>
      <c r="N1426" s="74"/>
      <c r="O1426" s="81" t="s">
        <v>352</v>
      </c>
      <c r="P1426" s="83">
        <v>42917.692789351851</v>
      </c>
      <c r="Q1426" s="81" t="s">
        <v>3986</v>
      </c>
      <c r="R1426" s="81"/>
      <c r="S1426" s="81"/>
      <c r="T1426" s="81" t="s">
        <v>4777</v>
      </c>
      <c r="U1426" s="83">
        <v>42917.692789351851</v>
      </c>
      <c r="V1426" s="85" t="s">
        <v>6149</v>
      </c>
      <c r="W1426" s="81"/>
      <c r="X1426" s="81"/>
      <c r="Y1426" s="84" t="s">
        <v>8140</v>
      </c>
      <c r="Z1426" s="81"/>
    </row>
    <row r="1427" spans="1:26" x14ac:dyDescent="0.25">
      <c r="A1427" s="66" t="s">
        <v>2707</v>
      </c>
      <c r="B1427" s="66" t="s">
        <v>3512</v>
      </c>
      <c r="C1427" s="67"/>
      <c r="D1427" s="68"/>
      <c r="E1427" s="69"/>
      <c r="F1427" s="70"/>
      <c r="G1427" s="67"/>
      <c r="H1427" s="71"/>
      <c r="I1427" s="72"/>
      <c r="J1427" s="72"/>
      <c r="K1427" s="36"/>
      <c r="L1427" s="79"/>
      <c r="M1427" s="79"/>
      <c r="N1427" s="74"/>
      <c r="O1427" s="81" t="s">
        <v>352</v>
      </c>
      <c r="P1427" s="83">
        <v>42917.692928240744</v>
      </c>
      <c r="Q1427" s="81" t="s">
        <v>3991</v>
      </c>
      <c r="R1427" s="81"/>
      <c r="S1427" s="81"/>
      <c r="T1427" s="81" t="s">
        <v>4929</v>
      </c>
      <c r="U1427" s="83">
        <v>42917.692928240744</v>
      </c>
      <c r="V1427" s="85" t="s">
        <v>6150</v>
      </c>
      <c r="W1427" s="81"/>
      <c r="X1427" s="81"/>
      <c r="Y1427" s="84" t="s">
        <v>8141</v>
      </c>
      <c r="Z1427" s="81"/>
    </row>
    <row r="1428" spans="1:26" x14ac:dyDescent="0.25">
      <c r="A1428" s="66" t="s">
        <v>2708</v>
      </c>
      <c r="B1428" s="66" t="s">
        <v>286</v>
      </c>
      <c r="C1428" s="67"/>
      <c r="D1428" s="68"/>
      <c r="E1428" s="69"/>
      <c r="F1428" s="70"/>
      <c r="G1428" s="67"/>
      <c r="H1428" s="71"/>
      <c r="I1428" s="72"/>
      <c r="J1428" s="72"/>
      <c r="K1428" s="36"/>
      <c r="L1428" s="79"/>
      <c r="M1428" s="79"/>
      <c r="N1428" s="74"/>
      <c r="O1428" s="81" t="s">
        <v>352</v>
      </c>
      <c r="P1428" s="83">
        <v>42917.693032407406</v>
      </c>
      <c r="Q1428" s="81" t="s">
        <v>3986</v>
      </c>
      <c r="R1428" s="81"/>
      <c r="S1428" s="81"/>
      <c r="T1428" s="81" t="s">
        <v>4777</v>
      </c>
      <c r="U1428" s="83">
        <v>42917.693032407406</v>
      </c>
      <c r="V1428" s="85" t="s">
        <v>6151</v>
      </c>
      <c r="W1428" s="81"/>
      <c r="X1428" s="81"/>
      <c r="Y1428" s="84" t="s">
        <v>8142</v>
      </c>
      <c r="Z1428" s="81"/>
    </row>
    <row r="1429" spans="1:26" x14ac:dyDescent="0.25">
      <c r="A1429" s="66" t="s">
        <v>2708</v>
      </c>
      <c r="B1429" s="66" t="s">
        <v>282</v>
      </c>
      <c r="C1429" s="67"/>
      <c r="D1429" s="68"/>
      <c r="E1429" s="69"/>
      <c r="F1429" s="70"/>
      <c r="G1429" s="67"/>
      <c r="H1429" s="71"/>
      <c r="I1429" s="72"/>
      <c r="J1429" s="72"/>
      <c r="K1429" s="36"/>
      <c r="L1429" s="79"/>
      <c r="M1429" s="79"/>
      <c r="N1429" s="74"/>
      <c r="O1429" s="81" t="s">
        <v>352</v>
      </c>
      <c r="P1429" s="83">
        <v>42917.693032407406</v>
      </c>
      <c r="Q1429" s="81" t="s">
        <v>3986</v>
      </c>
      <c r="R1429" s="81"/>
      <c r="S1429" s="81"/>
      <c r="T1429" s="81" t="s">
        <v>4777</v>
      </c>
      <c r="U1429" s="83">
        <v>42917.693032407406</v>
      </c>
      <c r="V1429" s="85" t="s">
        <v>6151</v>
      </c>
      <c r="W1429" s="81"/>
      <c r="X1429" s="81"/>
      <c r="Y1429" s="84" t="s">
        <v>8142</v>
      </c>
      <c r="Z1429" s="81"/>
    </row>
    <row r="1430" spans="1:26" x14ac:dyDescent="0.25">
      <c r="A1430" s="66" t="s">
        <v>2708</v>
      </c>
      <c r="B1430" s="66" t="s">
        <v>3301</v>
      </c>
      <c r="C1430" s="67"/>
      <c r="D1430" s="68"/>
      <c r="E1430" s="69"/>
      <c r="F1430" s="70"/>
      <c r="G1430" s="67"/>
      <c r="H1430" s="71"/>
      <c r="I1430" s="72"/>
      <c r="J1430" s="72"/>
      <c r="K1430" s="36"/>
      <c r="L1430" s="79"/>
      <c r="M1430" s="79"/>
      <c r="N1430" s="74"/>
      <c r="O1430" s="81" t="s">
        <v>352</v>
      </c>
      <c r="P1430" s="83">
        <v>42917.693032407406</v>
      </c>
      <c r="Q1430" s="81" t="s">
        <v>3986</v>
      </c>
      <c r="R1430" s="81"/>
      <c r="S1430" s="81"/>
      <c r="T1430" s="81" t="s">
        <v>4777</v>
      </c>
      <c r="U1430" s="83">
        <v>42917.693032407406</v>
      </c>
      <c r="V1430" s="85" t="s">
        <v>6151</v>
      </c>
      <c r="W1430" s="81"/>
      <c r="X1430" s="81"/>
      <c r="Y1430" s="84" t="s">
        <v>8142</v>
      </c>
      <c r="Z1430" s="81"/>
    </row>
    <row r="1431" spans="1:26" x14ac:dyDescent="0.25">
      <c r="A1431" s="66" t="s">
        <v>2709</v>
      </c>
      <c r="B1431" s="66" t="s">
        <v>2709</v>
      </c>
      <c r="C1431" s="67"/>
      <c r="D1431" s="68"/>
      <c r="E1431" s="69"/>
      <c r="F1431" s="70"/>
      <c r="G1431" s="67"/>
      <c r="H1431" s="71"/>
      <c r="I1431" s="72"/>
      <c r="J1431" s="72"/>
      <c r="K1431" s="36"/>
      <c r="L1431" s="79"/>
      <c r="M1431" s="79"/>
      <c r="N1431" s="74"/>
      <c r="O1431" s="81" t="s">
        <v>179</v>
      </c>
      <c r="P1431" s="83">
        <v>42917.693252314813</v>
      </c>
      <c r="Q1431" s="81" t="s">
        <v>3992</v>
      </c>
      <c r="R1431" s="81"/>
      <c r="S1431" s="81"/>
      <c r="T1431" s="81" t="s">
        <v>4930</v>
      </c>
      <c r="U1431" s="83">
        <v>42917.693252314813</v>
      </c>
      <c r="V1431" s="85" t="s">
        <v>6152</v>
      </c>
      <c r="W1431" s="81"/>
      <c r="X1431" s="81"/>
      <c r="Y1431" s="84" t="s">
        <v>8143</v>
      </c>
      <c r="Z1431" s="81"/>
    </row>
    <row r="1432" spans="1:26" x14ac:dyDescent="0.25">
      <c r="A1432" s="66" t="s">
        <v>2710</v>
      </c>
      <c r="B1432" s="66" t="s">
        <v>286</v>
      </c>
      <c r="C1432" s="67"/>
      <c r="D1432" s="68"/>
      <c r="E1432" s="69"/>
      <c r="F1432" s="70"/>
      <c r="G1432" s="67"/>
      <c r="H1432" s="71"/>
      <c r="I1432" s="72"/>
      <c r="J1432" s="72"/>
      <c r="K1432" s="36"/>
      <c r="L1432" s="79"/>
      <c r="M1432" s="79"/>
      <c r="N1432" s="74"/>
      <c r="O1432" s="81" t="s">
        <v>352</v>
      </c>
      <c r="P1432" s="83">
        <v>42917.693506944444</v>
      </c>
      <c r="Q1432" s="81" t="s">
        <v>3986</v>
      </c>
      <c r="R1432" s="81"/>
      <c r="S1432" s="81"/>
      <c r="T1432" s="81" t="s">
        <v>4777</v>
      </c>
      <c r="U1432" s="83">
        <v>42917.693506944444</v>
      </c>
      <c r="V1432" s="85" t="s">
        <v>6153</v>
      </c>
      <c r="W1432" s="81"/>
      <c r="X1432" s="81"/>
      <c r="Y1432" s="84" t="s">
        <v>8144</v>
      </c>
      <c r="Z1432" s="81"/>
    </row>
    <row r="1433" spans="1:26" x14ac:dyDescent="0.25">
      <c r="A1433" s="66" t="s">
        <v>2710</v>
      </c>
      <c r="B1433" s="66" t="s">
        <v>282</v>
      </c>
      <c r="C1433" s="67"/>
      <c r="D1433" s="68"/>
      <c r="E1433" s="69"/>
      <c r="F1433" s="70"/>
      <c r="G1433" s="67"/>
      <c r="H1433" s="71"/>
      <c r="I1433" s="72"/>
      <c r="J1433" s="72"/>
      <c r="K1433" s="36"/>
      <c r="L1433" s="79"/>
      <c r="M1433" s="79"/>
      <c r="N1433" s="74"/>
      <c r="O1433" s="81" t="s">
        <v>352</v>
      </c>
      <c r="P1433" s="83">
        <v>42917.693506944444</v>
      </c>
      <c r="Q1433" s="81" t="s">
        <v>3986</v>
      </c>
      <c r="R1433" s="81"/>
      <c r="S1433" s="81"/>
      <c r="T1433" s="81" t="s">
        <v>4777</v>
      </c>
      <c r="U1433" s="83">
        <v>42917.693506944444</v>
      </c>
      <c r="V1433" s="85" t="s">
        <v>6153</v>
      </c>
      <c r="W1433" s="81"/>
      <c r="X1433" s="81"/>
      <c r="Y1433" s="84" t="s">
        <v>8144</v>
      </c>
      <c r="Z1433" s="81"/>
    </row>
    <row r="1434" spans="1:26" x14ac:dyDescent="0.25">
      <c r="A1434" s="66" t="s">
        <v>2710</v>
      </c>
      <c r="B1434" s="66" t="s">
        <v>3301</v>
      </c>
      <c r="C1434" s="67"/>
      <c r="D1434" s="68"/>
      <c r="E1434" s="69"/>
      <c r="F1434" s="70"/>
      <c r="G1434" s="67"/>
      <c r="H1434" s="71"/>
      <c r="I1434" s="72"/>
      <c r="J1434" s="72"/>
      <c r="K1434" s="36"/>
      <c r="L1434" s="79"/>
      <c r="M1434" s="79"/>
      <c r="N1434" s="74"/>
      <c r="O1434" s="81" t="s">
        <v>352</v>
      </c>
      <c r="P1434" s="83">
        <v>42917.693506944444</v>
      </c>
      <c r="Q1434" s="81" t="s">
        <v>3986</v>
      </c>
      <c r="R1434" s="81"/>
      <c r="S1434" s="81"/>
      <c r="T1434" s="81" t="s">
        <v>4777</v>
      </c>
      <c r="U1434" s="83">
        <v>42917.693506944444</v>
      </c>
      <c r="V1434" s="85" t="s">
        <v>6153</v>
      </c>
      <c r="W1434" s="81"/>
      <c r="X1434" s="81"/>
      <c r="Y1434" s="84" t="s">
        <v>8144</v>
      </c>
      <c r="Z1434" s="81"/>
    </row>
    <row r="1435" spans="1:26" x14ac:dyDescent="0.25">
      <c r="A1435" s="66" t="s">
        <v>2711</v>
      </c>
      <c r="B1435" s="66" t="s">
        <v>2711</v>
      </c>
      <c r="C1435" s="67"/>
      <c r="D1435" s="68"/>
      <c r="E1435" s="69"/>
      <c r="F1435" s="70"/>
      <c r="G1435" s="67"/>
      <c r="H1435" s="71"/>
      <c r="I1435" s="72"/>
      <c r="J1435" s="72"/>
      <c r="K1435" s="36"/>
      <c r="L1435" s="79"/>
      <c r="M1435" s="79"/>
      <c r="N1435" s="74"/>
      <c r="O1435" s="81" t="s">
        <v>179</v>
      </c>
      <c r="P1435" s="83">
        <v>42917.693773148145</v>
      </c>
      <c r="Q1435" s="81" t="s">
        <v>3993</v>
      </c>
      <c r="R1435" s="81"/>
      <c r="S1435" s="81"/>
      <c r="T1435" s="81" t="s">
        <v>4931</v>
      </c>
      <c r="U1435" s="83">
        <v>42917.693773148145</v>
      </c>
      <c r="V1435" s="85" t="s">
        <v>6154</v>
      </c>
      <c r="W1435" s="81"/>
      <c r="X1435" s="81"/>
      <c r="Y1435" s="84" t="s">
        <v>8145</v>
      </c>
      <c r="Z1435" s="81"/>
    </row>
    <row r="1436" spans="1:26" x14ac:dyDescent="0.25">
      <c r="A1436" s="66" t="s">
        <v>2712</v>
      </c>
      <c r="B1436" s="66" t="s">
        <v>286</v>
      </c>
      <c r="C1436" s="67"/>
      <c r="D1436" s="68"/>
      <c r="E1436" s="69"/>
      <c r="F1436" s="70"/>
      <c r="G1436" s="67"/>
      <c r="H1436" s="71"/>
      <c r="I1436" s="72"/>
      <c r="J1436" s="72"/>
      <c r="K1436" s="36"/>
      <c r="L1436" s="79"/>
      <c r="M1436" s="79"/>
      <c r="N1436" s="74"/>
      <c r="O1436" s="81" t="s">
        <v>352</v>
      </c>
      <c r="P1436" s="83">
        <v>42917.693912037037</v>
      </c>
      <c r="Q1436" s="81" t="s">
        <v>3986</v>
      </c>
      <c r="R1436" s="81"/>
      <c r="S1436" s="81"/>
      <c r="T1436" s="81" t="s">
        <v>4777</v>
      </c>
      <c r="U1436" s="83">
        <v>42917.693912037037</v>
      </c>
      <c r="V1436" s="85" t="s">
        <v>6155</v>
      </c>
      <c r="W1436" s="81"/>
      <c r="X1436" s="81"/>
      <c r="Y1436" s="84" t="s">
        <v>8146</v>
      </c>
      <c r="Z1436" s="81"/>
    </row>
    <row r="1437" spans="1:26" x14ac:dyDescent="0.25">
      <c r="A1437" s="66" t="s">
        <v>2712</v>
      </c>
      <c r="B1437" s="66" t="s">
        <v>282</v>
      </c>
      <c r="C1437" s="67"/>
      <c r="D1437" s="68"/>
      <c r="E1437" s="69"/>
      <c r="F1437" s="70"/>
      <c r="G1437" s="67"/>
      <c r="H1437" s="71"/>
      <c r="I1437" s="72"/>
      <c r="J1437" s="72"/>
      <c r="K1437" s="36"/>
      <c r="L1437" s="79"/>
      <c r="M1437" s="79"/>
      <c r="N1437" s="74"/>
      <c r="O1437" s="81" t="s">
        <v>352</v>
      </c>
      <c r="P1437" s="83">
        <v>42917.693912037037</v>
      </c>
      <c r="Q1437" s="81" t="s">
        <v>3986</v>
      </c>
      <c r="R1437" s="81"/>
      <c r="S1437" s="81"/>
      <c r="T1437" s="81" t="s">
        <v>4777</v>
      </c>
      <c r="U1437" s="83">
        <v>42917.693912037037</v>
      </c>
      <c r="V1437" s="85" t="s">
        <v>6155</v>
      </c>
      <c r="W1437" s="81"/>
      <c r="X1437" s="81"/>
      <c r="Y1437" s="84" t="s">
        <v>8146</v>
      </c>
      <c r="Z1437" s="81"/>
    </row>
    <row r="1438" spans="1:26" x14ac:dyDescent="0.25">
      <c r="A1438" s="66" t="s">
        <v>2712</v>
      </c>
      <c r="B1438" s="66" t="s">
        <v>3301</v>
      </c>
      <c r="C1438" s="67"/>
      <c r="D1438" s="68"/>
      <c r="E1438" s="69"/>
      <c r="F1438" s="70"/>
      <c r="G1438" s="67"/>
      <c r="H1438" s="71"/>
      <c r="I1438" s="72"/>
      <c r="J1438" s="72"/>
      <c r="K1438" s="36"/>
      <c r="L1438" s="79"/>
      <c r="M1438" s="79"/>
      <c r="N1438" s="74"/>
      <c r="O1438" s="81" t="s">
        <v>352</v>
      </c>
      <c r="P1438" s="83">
        <v>42917.693912037037</v>
      </c>
      <c r="Q1438" s="81" t="s">
        <v>3986</v>
      </c>
      <c r="R1438" s="81"/>
      <c r="S1438" s="81"/>
      <c r="T1438" s="81" t="s">
        <v>4777</v>
      </c>
      <c r="U1438" s="83">
        <v>42917.693912037037</v>
      </c>
      <c r="V1438" s="85" t="s">
        <v>6155</v>
      </c>
      <c r="W1438" s="81"/>
      <c r="X1438" s="81"/>
      <c r="Y1438" s="84" t="s">
        <v>8146</v>
      </c>
      <c r="Z1438" s="81"/>
    </row>
    <row r="1439" spans="1:26" x14ac:dyDescent="0.25">
      <c r="A1439" s="66" t="s">
        <v>2713</v>
      </c>
      <c r="B1439" s="66" t="s">
        <v>286</v>
      </c>
      <c r="C1439" s="67"/>
      <c r="D1439" s="68"/>
      <c r="E1439" s="69"/>
      <c r="F1439" s="70"/>
      <c r="G1439" s="67"/>
      <c r="H1439" s="71"/>
      <c r="I1439" s="72"/>
      <c r="J1439" s="72"/>
      <c r="K1439" s="36"/>
      <c r="L1439" s="79"/>
      <c r="M1439" s="79"/>
      <c r="N1439" s="74"/>
      <c r="O1439" s="81" t="s">
        <v>352</v>
      </c>
      <c r="P1439" s="83">
        <v>42917.694328703707</v>
      </c>
      <c r="Q1439" s="81" t="s">
        <v>3986</v>
      </c>
      <c r="R1439" s="81"/>
      <c r="S1439" s="81"/>
      <c r="T1439" s="81" t="s">
        <v>4777</v>
      </c>
      <c r="U1439" s="83">
        <v>42917.694328703707</v>
      </c>
      <c r="V1439" s="85" t="s">
        <v>6156</v>
      </c>
      <c r="W1439" s="81"/>
      <c r="X1439" s="81"/>
      <c r="Y1439" s="84" t="s">
        <v>8147</v>
      </c>
      <c r="Z1439" s="81"/>
    </row>
    <row r="1440" spans="1:26" x14ac:dyDescent="0.25">
      <c r="A1440" s="66" t="s">
        <v>2713</v>
      </c>
      <c r="B1440" s="66" t="s">
        <v>282</v>
      </c>
      <c r="C1440" s="67"/>
      <c r="D1440" s="68"/>
      <c r="E1440" s="69"/>
      <c r="F1440" s="70"/>
      <c r="G1440" s="67"/>
      <c r="H1440" s="71"/>
      <c r="I1440" s="72"/>
      <c r="J1440" s="72"/>
      <c r="K1440" s="36"/>
      <c r="L1440" s="79"/>
      <c r="M1440" s="79"/>
      <c r="N1440" s="74"/>
      <c r="O1440" s="81" t="s">
        <v>352</v>
      </c>
      <c r="P1440" s="83">
        <v>42917.694328703707</v>
      </c>
      <c r="Q1440" s="81" t="s">
        <v>3986</v>
      </c>
      <c r="R1440" s="81"/>
      <c r="S1440" s="81"/>
      <c r="T1440" s="81" t="s">
        <v>4777</v>
      </c>
      <c r="U1440" s="83">
        <v>42917.694328703707</v>
      </c>
      <c r="V1440" s="85" t="s">
        <v>6156</v>
      </c>
      <c r="W1440" s="81"/>
      <c r="X1440" s="81"/>
      <c r="Y1440" s="84" t="s">
        <v>8147</v>
      </c>
      <c r="Z1440" s="81"/>
    </row>
    <row r="1441" spans="1:26" x14ac:dyDescent="0.25">
      <c r="A1441" s="66" t="s">
        <v>2713</v>
      </c>
      <c r="B1441" s="66" t="s">
        <v>3301</v>
      </c>
      <c r="C1441" s="67"/>
      <c r="D1441" s="68"/>
      <c r="E1441" s="69"/>
      <c r="F1441" s="70"/>
      <c r="G1441" s="67"/>
      <c r="H1441" s="71"/>
      <c r="I1441" s="72"/>
      <c r="J1441" s="72"/>
      <c r="K1441" s="36"/>
      <c r="L1441" s="79"/>
      <c r="M1441" s="79"/>
      <c r="N1441" s="74"/>
      <c r="O1441" s="81" t="s">
        <v>352</v>
      </c>
      <c r="P1441" s="83">
        <v>42917.694328703707</v>
      </c>
      <c r="Q1441" s="81" t="s">
        <v>3986</v>
      </c>
      <c r="R1441" s="81"/>
      <c r="S1441" s="81"/>
      <c r="T1441" s="81" t="s">
        <v>4777</v>
      </c>
      <c r="U1441" s="83">
        <v>42917.694328703707</v>
      </c>
      <c r="V1441" s="85" t="s">
        <v>6156</v>
      </c>
      <c r="W1441" s="81"/>
      <c r="X1441" s="81"/>
      <c r="Y1441" s="84" t="s">
        <v>8147</v>
      </c>
      <c r="Z1441" s="81"/>
    </row>
    <row r="1442" spans="1:26" x14ac:dyDescent="0.25">
      <c r="A1442" s="66" t="s">
        <v>2714</v>
      </c>
      <c r="B1442" s="66" t="s">
        <v>286</v>
      </c>
      <c r="C1442" s="67"/>
      <c r="D1442" s="68"/>
      <c r="E1442" s="69"/>
      <c r="F1442" s="70"/>
      <c r="G1442" s="67"/>
      <c r="H1442" s="71"/>
      <c r="I1442" s="72"/>
      <c r="J1442" s="72"/>
      <c r="K1442" s="36"/>
      <c r="L1442" s="79"/>
      <c r="M1442" s="79"/>
      <c r="N1442" s="74"/>
      <c r="O1442" s="81" t="s">
        <v>352</v>
      </c>
      <c r="P1442" s="83">
        <v>42917.694687499999</v>
      </c>
      <c r="Q1442" s="81" t="s">
        <v>3986</v>
      </c>
      <c r="R1442" s="81"/>
      <c r="S1442" s="81"/>
      <c r="T1442" s="81" t="s">
        <v>4777</v>
      </c>
      <c r="U1442" s="83">
        <v>42917.694687499999</v>
      </c>
      <c r="V1442" s="85" t="s">
        <v>6157</v>
      </c>
      <c r="W1442" s="81"/>
      <c r="X1442" s="81"/>
      <c r="Y1442" s="84" t="s">
        <v>8148</v>
      </c>
      <c r="Z1442" s="81"/>
    </row>
    <row r="1443" spans="1:26" x14ac:dyDescent="0.25">
      <c r="A1443" s="66" t="s">
        <v>2714</v>
      </c>
      <c r="B1443" s="66" t="s">
        <v>282</v>
      </c>
      <c r="C1443" s="67"/>
      <c r="D1443" s="68"/>
      <c r="E1443" s="69"/>
      <c r="F1443" s="70"/>
      <c r="G1443" s="67"/>
      <c r="H1443" s="71"/>
      <c r="I1443" s="72"/>
      <c r="J1443" s="72"/>
      <c r="K1443" s="36"/>
      <c r="L1443" s="79"/>
      <c r="M1443" s="79"/>
      <c r="N1443" s="74"/>
      <c r="O1443" s="81" t="s">
        <v>352</v>
      </c>
      <c r="P1443" s="83">
        <v>42917.694687499999</v>
      </c>
      <c r="Q1443" s="81" t="s">
        <v>3986</v>
      </c>
      <c r="R1443" s="81"/>
      <c r="S1443" s="81"/>
      <c r="T1443" s="81" t="s">
        <v>4777</v>
      </c>
      <c r="U1443" s="83">
        <v>42917.694687499999</v>
      </c>
      <c r="V1443" s="85" t="s">
        <v>6157</v>
      </c>
      <c r="W1443" s="81"/>
      <c r="X1443" s="81"/>
      <c r="Y1443" s="84" t="s">
        <v>8148</v>
      </c>
      <c r="Z1443" s="81"/>
    </row>
    <row r="1444" spans="1:26" x14ac:dyDescent="0.25">
      <c r="A1444" s="66" t="s">
        <v>2714</v>
      </c>
      <c r="B1444" s="66" t="s">
        <v>3301</v>
      </c>
      <c r="C1444" s="67"/>
      <c r="D1444" s="68"/>
      <c r="E1444" s="69"/>
      <c r="F1444" s="70"/>
      <c r="G1444" s="67"/>
      <c r="H1444" s="71"/>
      <c r="I1444" s="72"/>
      <c r="J1444" s="72"/>
      <c r="K1444" s="36"/>
      <c r="L1444" s="79"/>
      <c r="M1444" s="79"/>
      <c r="N1444" s="74"/>
      <c r="O1444" s="81" t="s">
        <v>352</v>
      </c>
      <c r="P1444" s="83">
        <v>42917.694687499999</v>
      </c>
      <c r="Q1444" s="81" t="s">
        <v>3986</v>
      </c>
      <c r="R1444" s="81"/>
      <c r="S1444" s="81"/>
      <c r="T1444" s="81" t="s">
        <v>4777</v>
      </c>
      <c r="U1444" s="83">
        <v>42917.694687499999</v>
      </c>
      <c r="V1444" s="85" t="s">
        <v>6157</v>
      </c>
      <c r="W1444" s="81"/>
      <c r="X1444" s="81"/>
      <c r="Y1444" s="84" t="s">
        <v>8148</v>
      </c>
      <c r="Z1444" s="81"/>
    </row>
    <row r="1445" spans="1:26" x14ac:dyDescent="0.25">
      <c r="A1445" s="66" t="s">
        <v>2715</v>
      </c>
      <c r="B1445" s="66" t="s">
        <v>3392</v>
      </c>
      <c r="C1445" s="67"/>
      <c r="D1445" s="68"/>
      <c r="E1445" s="69"/>
      <c r="F1445" s="70"/>
      <c r="G1445" s="67"/>
      <c r="H1445" s="71"/>
      <c r="I1445" s="72"/>
      <c r="J1445" s="72"/>
      <c r="K1445" s="36"/>
      <c r="L1445" s="79"/>
      <c r="M1445" s="79"/>
      <c r="N1445" s="74"/>
      <c r="O1445" s="81" t="s">
        <v>352</v>
      </c>
      <c r="P1445" s="83">
        <v>42917.694918981484</v>
      </c>
      <c r="Q1445" s="81" t="s">
        <v>3591</v>
      </c>
      <c r="R1445" s="81"/>
      <c r="S1445" s="81"/>
      <c r="T1445" s="81" t="s">
        <v>4719</v>
      </c>
      <c r="U1445" s="83">
        <v>42917.694918981484</v>
      </c>
      <c r="V1445" s="85" t="s">
        <v>6158</v>
      </c>
      <c r="W1445" s="81"/>
      <c r="X1445" s="81"/>
      <c r="Y1445" s="84" t="s">
        <v>8149</v>
      </c>
      <c r="Z1445" s="81"/>
    </row>
    <row r="1446" spans="1:26" x14ac:dyDescent="0.25">
      <c r="A1446" s="66" t="s">
        <v>2716</v>
      </c>
      <c r="B1446" s="66" t="s">
        <v>286</v>
      </c>
      <c r="C1446" s="67"/>
      <c r="D1446" s="68"/>
      <c r="E1446" s="69"/>
      <c r="F1446" s="70"/>
      <c r="G1446" s="67"/>
      <c r="H1446" s="71"/>
      <c r="I1446" s="72"/>
      <c r="J1446" s="72"/>
      <c r="K1446" s="36"/>
      <c r="L1446" s="79"/>
      <c r="M1446" s="79"/>
      <c r="N1446" s="74"/>
      <c r="O1446" s="81" t="s">
        <v>352</v>
      </c>
      <c r="P1446" s="83">
        <v>42917.694965277777</v>
      </c>
      <c r="Q1446" s="81" t="s">
        <v>3986</v>
      </c>
      <c r="R1446" s="81"/>
      <c r="S1446" s="81"/>
      <c r="T1446" s="81" t="s">
        <v>4777</v>
      </c>
      <c r="U1446" s="83">
        <v>42917.694965277777</v>
      </c>
      <c r="V1446" s="85" t="s">
        <v>6159</v>
      </c>
      <c r="W1446" s="81"/>
      <c r="X1446" s="81"/>
      <c r="Y1446" s="84" t="s">
        <v>8150</v>
      </c>
      <c r="Z1446" s="81"/>
    </row>
    <row r="1447" spans="1:26" x14ac:dyDescent="0.25">
      <c r="A1447" s="66" t="s">
        <v>2716</v>
      </c>
      <c r="B1447" s="66" t="s">
        <v>282</v>
      </c>
      <c r="C1447" s="67"/>
      <c r="D1447" s="68"/>
      <c r="E1447" s="69"/>
      <c r="F1447" s="70"/>
      <c r="G1447" s="67"/>
      <c r="H1447" s="71"/>
      <c r="I1447" s="72"/>
      <c r="J1447" s="72"/>
      <c r="K1447" s="36"/>
      <c r="L1447" s="79"/>
      <c r="M1447" s="79"/>
      <c r="N1447" s="74"/>
      <c r="O1447" s="81" t="s">
        <v>352</v>
      </c>
      <c r="P1447" s="83">
        <v>42917.694965277777</v>
      </c>
      <c r="Q1447" s="81" t="s">
        <v>3986</v>
      </c>
      <c r="R1447" s="81"/>
      <c r="S1447" s="81"/>
      <c r="T1447" s="81" t="s">
        <v>4777</v>
      </c>
      <c r="U1447" s="83">
        <v>42917.694965277777</v>
      </c>
      <c r="V1447" s="85" t="s">
        <v>6159</v>
      </c>
      <c r="W1447" s="81"/>
      <c r="X1447" s="81"/>
      <c r="Y1447" s="84" t="s">
        <v>8150</v>
      </c>
      <c r="Z1447" s="81"/>
    </row>
    <row r="1448" spans="1:26" x14ac:dyDescent="0.25">
      <c r="A1448" s="66" t="s">
        <v>2716</v>
      </c>
      <c r="B1448" s="66" t="s">
        <v>3301</v>
      </c>
      <c r="C1448" s="67"/>
      <c r="D1448" s="68"/>
      <c r="E1448" s="69"/>
      <c r="F1448" s="70"/>
      <c r="G1448" s="67"/>
      <c r="H1448" s="71"/>
      <c r="I1448" s="72"/>
      <c r="J1448" s="72"/>
      <c r="K1448" s="36"/>
      <c r="L1448" s="79"/>
      <c r="M1448" s="79"/>
      <c r="N1448" s="74"/>
      <c r="O1448" s="81" t="s">
        <v>352</v>
      </c>
      <c r="P1448" s="83">
        <v>42917.694965277777</v>
      </c>
      <c r="Q1448" s="81" t="s">
        <v>3986</v>
      </c>
      <c r="R1448" s="81"/>
      <c r="S1448" s="81"/>
      <c r="T1448" s="81" t="s">
        <v>4777</v>
      </c>
      <c r="U1448" s="83">
        <v>42917.694965277777</v>
      </c>
      <c r="V1448" s="85" t="s">
        <v>6159</v>
      </c>
      <c r="W1448" s="81"/>
      <c r="X1448" s="81"/>
      <c r="Y1448" s="84" t="s">
        <v>8150</v>
      </c>
      <c r="Z1448" s="81"/>
    </row>
    <row r="1449" spans="1:26" x14ac:dyDescent="0.25">
      <c r="A1449" s="66" t="s">
        <v>2717</v>
      </c>
      <c r="B1449" s="66" t="s">
        <v>286</v>
      </c>
      <c r="C1449" s="67"/>
      <c r="D1449" s="68"/>
      <c r="E1449" s="69"/>
      <c r="F1449" s="70"/>
      <c r="G1449" s="67"/>
      <c r="H1449" s="71"/>
      <c r="I1449" s="72"/>
      <c r="J1449" s="72"/>
      <c r="K1449" s="36"/>
      <c r="L1449" s="79"/>
      <c r="M1449" s="79"/>
      <c r="N1449" s="74"/>
      <c r="O1449" s="81" t="s">
        <v>352</v>
      </c>
      <c r="P1449" s="83">
        <v>42917.695011574076</v>
      </c>
      <c r="Q1449" s="81" t="s">
        <v>3986</v>
      </c>
      <c r="R1449" s="81"/>
      <c r="S1449" s="81"/>
      <c r="T1449" s="81" t="s">
        <v>4777</v>
      </c>
      <c r="U1449" s="83">
        <v>42917.695011574076</v>
      </c>
      <c r="V1449" s="85" t="s">
        <v>6160</v>
      </c>
      <c r="W1449" s="81"/>
      <c r="X1449" s="81"/>
      <c r="Y1449" s="84" t="s">
        <v>8151</v>
      </c>
      <c r="Z1449" s="81"/>
    </row>
    <row r="1450" spans="1:26" x14ac:dyDescent="0.25">
      <c r="A1450" s="66" t="s">
        <v>2717</v>
      </c>
      <c r="B1450" s="66" t="s">
        <v>282</v>
      </c>
      <c r="C1450" s="67"/>
      <c r="D1450" s="68"/>
      <c r="E1450" s="69"/>
      <c r="F1450" s="70"/>
      <c r="G1450" s="67"/>
      <c r="H1450" s="71"/>
      <c r="I1450" s="72"/>
      <c r="J1450" s="72"/>
      <c r="K1450" s="36"/>
      <c r="L1450" s="79"/>
      <c r="M1450" s="79"/>
      <c r="N1450" s="74"/>
      <c r="O1450" s="81" t="s">
        <v>352</v>
      </c>
      <c r="P1450" s="83">
        <v>42917.695011574076</v>
      </c>
      <c r="Q1450" s="81" t="s">
        <v>3986</v>
      </c>
      <c r="R1450" s="81"/>
      <c r="S1450" s="81"/>
      <c r="T1450" s="81" t="s">
        <v>4777</v>
      </c>
      <c r="U1450" s="83">
        <v>42917.695011574076</v>
      </c>
      <c r="V1450" s="85" t="s">
        <v>6160</v>
      </c>
      <c r="W1450" s="81"/>
      <c r="X1450" s="81"/>
      <c r="Y1450" s="84" t="s">
        <v>8151</v>
      </c>
      <c r="Z1450" s="81"/>
    </row>
    <row r="1451" spans="1:26" x14ac:dyDescent="0.25">
      <c r="A1451" s="66" t="s">
        <v>2717</v>
      </c>
      <c r="B1451" s="66" t="s">
        <v>3301</v>
      </c>
      <c r="C1451" s="67"/>
      <c r="D1451" s="68"/>
      <c r="E1451" s="69"/>
      <c r="F1451" s="70"/>
      <c r="G1451" s="67"/>
      <c r="H1451" s="71"/>
      <c r="I1451" s="72"/>
      <c r="J1451" s="72"/>
      <c r="K1451" s="36"/>
      <c r="L1451" s="79"/>
      <c r="M1451" s="79"/>
      <c r="N1451" s="74"/>
      <c r="O1451" s="81" t="s">
        <v>352</v>
      </c>
      <c r="P1451" s="83">
        <v>42917.695011574076</v>
      </c>
      <c r="Q1451" s="81" t="s">
        <v>3986</v>
      </c>
      <c r="R1451" s="81"/>
      <c r="S1451" s="81"/>
      <c r="T1451" s="81" t="s">
        <v>4777</v>
      </c>
      <c r="U1451" s="83">
        <v>42917.695011574076</v>
      </c>
      <c r="V1451" s="85" t="s">
        <v>6160</v>
      </c>
      <c r="W1451" s="81"/>
      <c r="X1451" s="81"/>
      <c r="Y1451" s="84" t="s">
        <v>8151</v>
      </c>
      <c r="Z1451" s="81"/>
    </row>
    <row r="1452" spans="1:26" x14ac:dyDescent="0.25">
      <c r="A1452" s="66" t="s">
        <v>2718</v>
      </c>
      <c r="B1452" s="66" t="s">
        <v>3392</v>
      </c>
      <c r="C1452" s="67"/>
      <c r="D1452" s="68"/>
      <c r="E1452" s="69"/>
      <c r="F1452" s="70"/>
      <c r="G1452" s="67"/>
      <c r="H1452" s="71"/>
      <c r="I1452" s="72"/>
      <c r="J1452" s="72"/>
      <c r="K1452" s="36"/>
      <c r="L1452" s="79"/>
      <c r="M1452" s="79"/>
      <c r="N1452" s="74"/>
      <c r="O1452" s="81" t="s">
        <v>352</v>
      </c>
      <c r="P1452" s="83">
        <v>42917.695127314815</v>
      </c>
      <c r="Q1452" s="81" t="s">
        <v>3591</v>
      </c>
      <c r="R1452" s="81"/>
      <c r="S1452" s="81"/>
      <c r="T1452" s="81" t="s">
        <v>4719</v>
      </c>
      <c r="U1452" s="83">
        <v>42917.695127314815</v>
      </c>
      <c r="V1452" s="85" t="s">
        <v>6161</v>
      </c>
      <c r="W1452" s="81"/>
      <c r="X1452" s="81"/>
      <c r="Y1452" s="84" t="s">
        <v>8152</v>
      </c>
      <c r="Z1452" s="81"/>
    </row>
    <row r="1453" spans="1:26" x14ac:dyDescent="0.25">
      <c r="A1453" s="66" t="s">
        <v>2719</v>
      </c>
      <c r="B1453" s="66" t="s">
        <v>286</v>
      </c>
      <c r="C1453" s="67"/>
      <c r="D1453" s="68"/>
      <c r="E1453" s="69"/>
      <c r="F1453" s="70"/>
      <c r="G1453" s="67"/>
      <c r="H1453" s="71"/>
      <c r="I1453" s="72"/>
      <c r="J1453" s="72"/>
      <c r="K1453" s="36"/>
      <c r="L1453" s="79"/>
      <c r="M1453" s="79"/>
      <c r="N1453" s="74"/>
      <c r="O1453" s="81" t="s">
        <v>352</v>
      </c>
      <c r="P1453" s="83">
        <v>42917.695196759261</v>
      </c>
      <c r="Q1453" s="81" t="s">
        <v>3986</v>
      </c>
      <c r="R1453" s="81"/>
      <c r="S1453" s="81"/>
      <c r="T1453" s="81" t="s">
        <v>4777</v>
      </c>
      <c r="U1453" s="83">
        <v>42917.695196759261</v>
      </c>
      <c r="V1453" s="85" t="s">
        <v>6162</v>
      </c>
      <c r="W1453" s="81"/>
      <c r="X1453" s="81"/>
      <c r="Y1453" s="84" t="s">
        <v>8153</v>
      </c>
      <c r="Z1453" s="81"/>
    </row>
    <row r="1454" spans="1:26" x14ac:dyDescent="0.25">
      <c r="A1454" s="66" t="s">
        <v>2719</v>
      </c>
      <c r="B1454" s="66" t="s">
        <v>282</v>
      </c>
      <c r="C1454" s="67"/>
      <c r="D1454" s="68"/>
      <c r="E1454" s="69"/>
      <c r="F1454" s="70"/>
      <c r="G1454" s="67"/>
      <c r="H1454" s="71"/>
      <c r="I1454" s="72"/>
      <c r="J1454" s="72"/>
      <c r="K1454" s="36"/>
      <c r="L1454" s="79"/>
      <c r="M1454" s="79"/>
      <c r="N1454" s="74"/>
      <c r="O1454" s="81" t="s">
        <v>352</v>
      </c>
      <c r="P1454" s="83">
        <v>42917.695196759261</v>
      </c>
      <c r="Q1454" s="81" t="s">
        <v>3986</v>
      </c>
      <c r="R1454" s="81"/>
      <c r="S1454" s="81"/>
      <c r="T1454" s="81" t="s">
        <v>4777</v>
      </c>
      <c r="U1454" s="83">
        <v>42917.695196759261</v>
      </c>
      <c r="V1454" s="85" t="s">
        <v>6162</v>
      </c>
      <c r="W1454" s="81"/>
      <c r="X1454" s="81"/>
      <c r="Y1454" s="84" t="s">
        <v>8153</v>
      </c>
      <c r="Z1454" s="81"/>
    </row>
    <row r="1455" spans="1:26" x14ac:dyDescent="0.25">
      <c r="A1455" s="66" t="s">
        <v>2719</v>
      </c>
      <c r="B1455" s="66" t="s">
        <v>3301</v>
      </c>
      <c r="C1455" s="67"/>
      <c r="D1455" s="68"/>
      <c r="E1455" s="69"/>
      <c r="F1455" s="70"/>
      <c r="G1455" s="67"/>
      <c r="H1455" s="71"/>
      <c r="I1455" s="72"/>
      <c r="J1455" s="72"/>
      <c r="K1455" s="36"/>
      <c r="L1455" s="79"/>
      <c r="M1455" s="79"/>
      <c r="N1455" s="74"/>
      <c r="O1455" s="81" t="s">
        <v>352</v>
      </c>
      <c r="P1455" s="83">
        <v>42917.695196759261</v>
      </c>
      <c r="Q1455" s="81" t="s">
        <v>3986</v>
      </c>
      <c r="R1455" s="81"/>
      <c r="S1455" s="81"/>
      <c r="T1455" s="81" t="s">
        <v>4777</v>
      </c>
      <c r="U1455" s="83">
        <v>42917.695196759261</v>
      </c>
      <c r="V1455" s="85" t="s">
        <v>6162</v>
      </c>
      <c r="W1455" s="81"/>
      <c r="X1455" s="81"/>
      <c r="Y1455" s="84" t="s">
        <v>8153</v>
      </c>
      <c r="Z1455" s="81"/>
    </row>
    <row r="1456" spans="1:26" x14ac:dyDescent="0.25">
      <c r="A1456" s="66" t="s">
        <v>2720</v>
      </c>
      <c r="B1456" s="66" t="s">
        <v>286</v>
      </c>
      <c r="C1456" s="67"/>
      <c r="D1456" s="68"/>
      <c r="E1456" s="69"/>
      <c r="F1456" s="70"/>
      <c r="G1456" s="67"/>
      <c r="H1456" s="71"/>
      <c r="I1456" s="72"/>
      <c r="J1456" s="72"/>
      <c r="K1456" s="36"/>
      <c r="L1456" s="79"/>
      <c r="M1456" s="79"/>
      <c r="N1456" s="74"/>
      <c r="O1456" s="81" t="s">
        <v>352</v>
      </c>
      <c r="P1456" s="83">
        <v>42917.695509259262</v>
      </c>
      <c r="Q1456" s="81" t="s">
        <v>3986</v>
      </c>
      <c r="R1456" s="81"/>
      <c r="S1456" s="81"/>
      <c r="T1456" s="81" t="s">
        <v>4777</v>
      </c>
      <c r="U1456" s="83">
        <v>42917.695509259262</v>
      </c>
      <c r="V1456" s="85" t="s">
        <v>6163</v>
      </c>
      <c r="W1456" s="81"/>
      <c r="X1456" s="81"/>
      <c r="Y1456" s="84" t="s">
        <v>8154</v>
      </c>
      <c r="Z1456" s="81"/>
    </row>
    <row r="1457" spans="1:26" x14ac:dyDescent="0.25">
      <c r="A1457" s="66" t="s">
        <v>2720</v>
      </c>
      <c r="B1457" s="66" t="s">
        <v>282</v>
      </c>
      <c r="C1457" s="67"/>
      <c r="D1457" s="68"/>
      <c r="E1457" s="69"/>
      <c r="F1457" s="70"/>
      <c r="G1457" s="67"/>
      <c r="H1457" s="71"/>
      <c r="I1457" s="72"/>
      <c r="J1457" s="72"/>
      <c r="K1457" s="36"/>
      <c r="L1457" s="79"/>
      <c r="M1457" s="79"/>
      <c r="N1457" s="74"/>
      <c r="O1457" s="81" t="s">
        <v>352</v>
      </c>
      <c r="P1457" s="83">
        <v>42917.695509259262</v>
      </c>
      <c r="Q1457" s="81" t="s">
        <v>3986</v>
      </c>
      <c r="R1457" s="81"/>
      <c r="S1457" s="81"/>
      <c r="T1457" s="81" t="s">
        <v>4777</v>
      </c>
      <c r="U1457" s="83">
        <v>42917.695509259262</v>
      </c>
      <c r="V1457" s="85" t="s">
        <v>6163</v>
      </c>
      <c r="W1457" s="81"/>
      <c r="X1457" s="81"/>
      <c r="Y1457" s="84" t="s">
        <v>8154</v>
      </c>
      <c r="Z1457" s="81"/>
    </row>
    <row r="1458" spans="1:26" x14ac:dyDescent="0.25">
      <c r="A1458" s="66" t="s">
        <v>2720</v>
      </c>
      <c r="B1458" s="66" t="s">
        <v>3301</v>
      </c>
      <c r="C1458" s="67"/>
      <c r="D1458" s="68"/>
      <c r="E1458" s="69"/>
      <c r="F1458" s="70"/>
      <c r="G1458" s="67"/>
      <c r="H1458" s="71"/>
      <c r="I1458" s="72"/>
      <c r="J1458" s="72"/>
      <c r="K1458" s="36"/>
      <c r="L1458" s="79"/>
      <c r="M1458" s="79"/>
      <c r="N1458" s="74"/>
      <c r="O1458" s="81" t="s">
        <v>352</v>
      </c>
      <c r="P1458" s="83">
        <v>42917.695509259262</v>
      </c>
      <c r="Q1458" s="81" t="s">
        <v>3986</v>
      </c>
      <c r="R1458" s="81"/>
      <c r="S1458" s="81"/>
      <c r="T1458" s="81" t="s">
        <v>4777</v>
      </c>
      <c r="U1458" s="83">
        <v>42917.695509259262</v>
      </c>
      <c r="V1458" s="85" t="s">
        <v>6163</v>
      </c>
      <c r="W1458" s="81"/>
      <c r="X1458" s="81"/>
      <c r="Y1458" s="84" t="s">
        <v>8154</v>
      </c>
      <c r="Z1458" s="81"/>
    </row>
    <row r="1459" spans="1:26" x14ac:dyDescent="0.25">
      <c r="A1459" s="66" t="s">
        <v>2721</v>
      </c>
      <c r="B1459" s="66" t="s">
        <v>1374</v>
      </c>
      <c r="C1459" s="67"/>
      <c r="D1459" s="68"/>
      <c r="E1459" s="69"/>
      <c r="F1459" s="70"/>
      <c r="G1459" s="67"/>
      <c r="H1459" s="71"/>
      <c r="I1459" s="72"/>
      <c r="J1459" s="72"/>
      <c r="K1459" s="36"/>
      <c r="L1459" s="79"/>
      <c r="M1459" s="79"/>
      <c r="N1459" s="74"/>
      <c r="O1459" s="81" t="s">
        <v>352</v>
      </c>
      <c r="P1459" s="83">
        <v>42917.698599537034</v>
      </c>
      <c r="Q1459" s="81" t="s">
        <v>3994</v>
      </c>
      <c r="R1459" s="85" t="s">
        <v>4519</v>
      </c>
      <c r="S1459" s="81" t="s">
        <v>1395</v>
      </c>
      <c r="T1459" s="81" t="s">
        <v>4720</v>
      </c>
      <c r="U1459" s="83">
        <v>42917.698599537034</v>
      </c>
      <c r="V1459" s="85" t="s">
        <v>6164</v>
      </c>
      <c r="W1459" s="81"/>
      <c r="X1459" s="81"/>
      <c r="Y1459" s="84" t="s">
        <v>8155</v>
      </c>
      <c r="Z1459" s="81"/>
    </row>
    <row r="1460" spans="1:26" x14ac:dyDescent="0.25">
      <c r="A1460" s="66" t="s">
        <v>2722</v>
      </c>
      <c r="B1460" s="66" t="s">
        <v>3392</v>
      </c>
      <c r="C1460" s="67"/>
      <c r="D1460" s="68"/>
      <c r="E1460" s="69"/>
      <c r="F1460" s="70"/>
      <c r="G1460" s="67"/>
      <c r="H1460" s="71"/>
      <c r="I1460" s="72"/>
      <c r="J1460" s="72"/>
      <c r="K1460" s="36"/>
      <c r="L1460" s="79"/>
      <c r="M1460" s="79"/>
      <c r="N1460" s="74"/>
      <c r="O1460" s="81" t="s">
        <v>352</v>
      </c>
      <c r="P1460" s="83">
        <v>42917.699317129627</v>
      </c>
      <c r="Q1460" s="81" t="s">
        <v>3591</v>
      </c>
      <c r="R1460" s="81"/>
      <c r="S1460" s="81"/>
      <c r="T1460" s="81" t="s">
        <v>4719</v>
      </c>
      <c r="U1460" s="83">
        <v>42917.699317129627</v>
      </c>
      <c r="V1460" s="85" t="s">
        <v>6165</v>
      </c>
      <c r="W1460" s="81"/>
      <c r="X1460" s="81"/>
      <c r="Y1460" s="84" t="s">
        <v>8156</v>
      </c>
      <c r="Z1460" s="81"/>
    </row>
    <row r="1461" spans="1:26" x14ac:dyDescent="0.25">
      <c r="A1461" s="66" t="s">
        <v>2723</v>
      </c>
      <c r="B1461" s="66" t="s">
        <v>2723</v>
      </c>
      <c r="C1461" s="67"/>
      <c r="D1461" s="68"/>
      <c r="E1461" s="69"/>
      <c r="F1461" s="70"/>
      <c r="G1461" s="67"/>
      <c r="H1461" s="71"/>
      <c r="I1461" s="72"/>
      <c r="J1461" s="72"/>
      <c r="K1461" s="36"/>
      <c r="L1461" s="79"/>
      <c r="M1461" s="79"/>
      <c r="N1461" s="74"/>
      <c r="O1461" s="81" t="s">
        <v>179</v>
      </c>
      <c r="P1461" s="83">
        <v>42917.699479166666</v>
      </c>
      <c r="Q1461" s="81" t="s">
        <v>3995</v>
      </c>
      <c r="R1461" s="81"/>
      <c r="S1461" s="81"/>
      <c r="T1461" s="81" t="s">
        <v>4719</v>
      </c>
      <c r="U1461" s="83">
        <v>42917.699479166666</v>
      </c>
      <c r="V1461" s="85" t="s">
        <v>6166</v>
      </c>
      <c r="W1461" s="81"/>
      <c r="X1461" s="81"/>
      <c r="Y1461" s="84" t="s">
        <v>8157</v>
      </c>
      <c r="Z1461" s="81"/>
    </row>
    <row r="1462" spans="1:26" x14ac:dyDescent="0.25">
      <c r="A1462" s="66" t="s">
        <v>2724</v>
      </c>
      <c r="B1462" s="66" t="s">
        <v>274</v>
      </c>
      <c r="C1462" s="67"/>
      <c r="D1462" s="68"/>
      <c r="E1462" s="69"/>
      <c r="F1462" s="70"/>
      <c r="G1462" s="67"/>
      <c r="H1462" s="71"/>
      <c r="I1462" s="72"/>
      <c r="J1462" s="72"/>
      <c r="K1462" s="36"/>
      <c r="L1462" s="79"/>
      <c r="M1462" s="79"/>
      <c r="N1462" s="74"/>
      <c r="O1462" s="81" t="s">
        <v>352</v>
      </c>
      <c r="P1462" s="83">
        <v>42917.70034722222</v>
      </c>
      <c r="Q1462" s="81" t="s">
        <v>3626</v>
      </c>
      <c r="R1462" s="85" t="s">
        <v>4412</v>
      </c>
      <c r="S1462" s="81" t="s">
        <v>359</v>
      </c>
      <c r="T1462" s="81" t="s">
        <v>4742</v>
      </c>
      <c r="U1462" s="83">
        <v>42917.70034722222</v>
      </c>
      <c r="V1462" s="85" t="s">
        <v>6167</v>
      </c>
      <c r="W1462" s="81"/>
      <c r="X1462" s="81"/>
      <c r="Y1462" s="84" t="s">
        <v>8158</v>
      </c>
      <c r="Z1462" s="81"/>
    </row>
    <row r="1463" spans="1:26" x14ac:dyDescent="0.25">
      <c r="A1463" s="66" t="s">
        <v>2724</v>
      </c>
      <c r="B1463" s="66" t="s">
        <v>3394</v>
      </c>
      <c r="C1463" s="67"/>
      <c r="D1463" s="68"/>
      <c r="E1463" s="69"/>
      <c r="F1463" s="70"/>
      <c r="G1463" s="67"/>
      <c r="H1463" s="71"/>
      <c r="I1463" s="72"/>
      <c r="J1463" s="72"/>
      <c r="K1463" s="36"/>
      <c r="L1463" s="79"/>
      <c r="M1463" s="79"/>
      <c r="N1463" s="74"/>
      <c r="O1463" s="81" t="s">
        <v>352</v>
      </c>
      <c r="P1463" s="83">
        <v>42917.70034722222</v>
      </c>
      <c r="Q1463" s="81" t="s">
        <v>3626</v>
      </c>
      <c r="R1463" s="85" t="s">
        <v>4412</v>
      </c>
      <c r="S1463" s="81" t="s">
        <v>359</v>
      </c>
      <c r="T1463" s="81" t="s">
        <v>4742</v>
      </c>
      <c r="U1463" s="83">
        <v>42917.70034722222</v>
      </c>
      <c r="V1463" s="85" t="s">
        <v>6167</v>
      </c>
      <c r="W1463" s="81"/>
      <c r="X1463" s="81"/>
      <c r="Y1463" s="84" t="s">
        <v>8158</v>
      </c>
      <c r="Z1463" s="81"/>
    </row>
    <row r="1464" spans="1:26" x14ac:dyDescent="0.25">
      <c r="A1464" s="66" t="s">
        <v>2724</v>
      </c>
      <c r="B1464" s="66" t="s">
        <v>3394</v>
      </c>
      <c r="C1464" s="67"/>
      <c r="D1464" s="68"/>
      <c r="E1464" s="69"/>
      <c r="F1464" s="70"/>
      <c r="G1464" s="67"/>
      <c r="H1464" s="71"/>
      <c r="I1464" s="72"/>
      <c r="J1464" s="72"/>
      <c r="K1464" s="36"/>
      <c r="L1464" s="79"/>
      <c r="M1464" s="79"/>
      <c r="N1464" s="74"/>
      <c r="O1464" s="81" t="s">
        <v>352</v>
      </c>
      <c r="P1464" s="83">
        <v>42917.700821759259</v>
      </c>
      <c r="Q1464" s="81" t="s">
        <v>3595</v>
      </c>
      <c r="R1464" s="81"/>
      <c r="S1464" s="81"/>
      <c r="T1464" s="81" t="s">
        <v>4722</v>
      </c>
      <c r="U1464" s="83">
        <v>42917.700821759259</v>
      </c>
      <c r="V1464" s="85" t="s">
        <v>6168</v>
      </c>
      <c r="W1464" s="81"/>
      <c r="X1464" s="81"/>
      <c r="Y1464" s="84" t="s">
        <v>8159</v>
      </c>
      <c r="Z1464" s="81"/>
    </row>
    <row r="1465" spans="1:26" x14ac:dyDescent="0.25">
      <c r="A1465" s="66" t="s">
        <v>336</v>
      </c>
      <c r="B1465" s="66" t="s">
        <v>1359</v>
      </c>
      <c r="C1465" s="67"/>
      <c r="D1465" s="68"/>
      <c r="E1465" s="69"/>
      <c r="F1465" s="70"/>
      <c r="G1465" s="67"/>
      <c r="H1465" s="71"/>
      <c r="I1465" s="72"/>
      <c r="J1465" s="72"/>
      <c r="K1465" s="36"/>
      <c r="L1465" s="79"/>
      <c r="M1465" s="79"/>
      <c r="N1465" s="74"/>
      <c r="O1465" s="81" t="s">
        <v>352</v>
      </c>
      <c r="P1465" s="83">
        <v>42917.703043981484</v>
      </c>
      <c r="Q1465" s="81" t="s">
        <v>3811</v>
      </c>
      <c r="R1465" s="81"/>
      <c r="S1465" s="81"/>
      <c r="T1465" s="81" t="s">
        <v>4844</v>
      </c>
      <c r="U1465" s="83">
        <v>42917.703043981484</v>
      </c>
      <c r="V1465" s="85" t="s">
        <v>6169</v>
      </c>
      <c r="W1465" s="81"/>
      <c r="X1465" s="81"/>
      <c r="Y1465" s="84" t="s">
        <v>8160</v>
      </c>
      <c r="Z1465" s="81"/>
    </row>
    <row r="1466" spans="1:26" x14ac:dyDescent="0.25">
      <c r="A1466" s="66" t="s">
        <v>2725</v>
      </c>
      <c r="B1466" s="66" t="s">
        <v>3421</v>
      </c>
      <c r="C1466" s="67"/>
      <c r="D1466" s="68"/>
      <c r="E1466" s="69"/>
      <c r="F1466" s="70"/>
      <c r="G1466" s="67"/>
      <c r="H1466" s="71"/>
      <c r="I1466" s="72"/>
      <c r="J1466" s="72"/>
      <c r="K1466" s="36"/>
      <c r="L1466" s="79"/>
      <c r="M1466" s="79"/>
      <c r="N1466" s="74"/>
      <c r="O1466" s="81" t="s">
        <v>352</v>
      </c>
      <c r="P1466" s="83">
        <v>42917.7031712963</v>
      </c>
      <c r="Q1466" s="81" t="s">
        <v>3658</v>
      </c>
      <c r="R1466" s="81"/>
      <c r="S1466" s="81"/>
      <c r="T1466" s="81" t="s">
        <v>4719</v>
      </c>
      <c r="U1466" s="83">
        <v>42917.7031712963</v>
      </c>
      <c r="V1466" s="85" t="s">
        <v>6170</v>
      </c>
      <c r="W1466" s="81"/>
      <c r="X1466" s="81"/>
      <c r="Y1466" s="84" t="s">
        <v>8161</v>
      </c>
      <c r="Z1466" s="81"/>
    </row>
    <row r="1467" spans="1:26" x14ac:dyDescent="0.25">
      <c r="A1467" s="66" t="s">
        <v>2726</v>
      </c>
      <c r="B1467" s="66" t="s">
        <v>3513</v>
      </c>
      <c r="C1467" s="67"/>
      <c r="D1467" s="68"/>
      <c r="E1467" s="69"/>
      <c r="F1467" s="70"/>
      <c r="G1467" s="67"/>
      <c r="H1467" s="71"/>
      <c r="I1467" s="72"/>
      <c r="J1467" s="72"/>
      <c r="K1467" s="36"/>
      <c r="L1467" s="79"/>
      <c r="M1467" s="79"/>
      <c r="N1467" s="74"/>
      <c r="O1467" s="81" t="s">
        <v>352</v>
      </c>
      <c r="P1467" s="83">
        <v>42917.703981481478</v>
      </c>
      <c r="Q1467" s="81" t="s">
        <v>3996</v>
      </c>
      <c r="R1467" s="81"/>
      <c r="S1467" s="81"/>
      <c r="T1467" s="81" t="s">
        <v>4932</v>
      </c>
      <c r="U1467" s="83">
        <v>42917.703981481478</v>
      </c>
      <c r="V1467" s="85" t="s">
        <v>6171</v>
      </c>
      <c r="W1467" s="81"/>
      <c r="X1467" s="81"/>
      <c r="Y1467" s="84" t="s">
        <v>8162</v>
      </c>
      <c r="Z1467" s="81"/>
    </row>
    <row r="1468" spans="1:26" x14ac:dyDescent="0.25">
      <c r="A1468" s="66" t="s">
        <v>2726</v>
      </c>
      <c r="B1468" s="66" t="s">
        <v>3514</v>
      </c>
      <c r="C1468" s="67"/>
      <c r="D1468" s="68"/>
      <c r="E1468" s="69"/>
      <c r="F1468" s="70"/>
      <c r="G1468" s="67"/>
      <c r="H1468" s="71"/>
      <c r="I1468" s="72"/>
      <c r="J1468" s="72"/>
      <c r="K1468" s="36"/>
      <c r="L1468" s="79"/>
      <c r="M1468" s="79"/>
      <c r="N1468" s="74"/>
      <c r="O1468" s="81" t="s">
        <v>352</v>
      </c>
      <c r="P1468" s="83">
        <v>42917.703981481478</v>
      </c>
      <c r="Q1468" s="81" t="s">
        <v>3996</v>
      </c>
      <c r="R1468" s="81"/>
      <c r="S1468" s="81"/>
      <c r="T1468" s="81" t="s">
        <v>4932</v>
      </c>
      <c r="U1468" s="83">
        <v>42917.703981481478</v>
      </c>
      <c r="V1468" s="85" t="s">
        <v>6171</v>
      </c>
      <c r="W1468" s="81"/>
      <c r="X1468" s="81"/>
      <c r="Y1468" s="84" t="s">
        <v>8162</v>
      </c>
      <c r="Z1468" s="81"/>
    </row>
    <row r="1469" spans="1:26" x14ac:dyDescent="0.25">
      <c r="A1469" s="66" t="s">
        <v>2727</v>
      </c>
      <c r="B1469" s="66" t="s">
        <v>2727</v>
      </c>
      <c r="C1469" s="67"/>
      <c r="D1469" s="68"/>
      <c r="E1469" s="69"/>
      <c r="F1469" s="70"/>
      <c r="G1469" s="67"/>
      <c r="H1469" s="71"/>
      <c r="I1469" s="72"/>
      <c r="J1469" s="72"/>
      <c r="K1469" s="36"/>
      <c r="L1469" s="79"/>
      <c r="M1469" s="79"/>
      <c r="N1469" s="74"/>
      <c r="O1469" s="81" t="s">
        <v>179</v>
      </c>
      <c r="P1469" s="83">
        <v>42917.687893518516</v>
      </c>
      <c r="Q1469" s="81" t="s">
        <v>3997</v>
      </c>
      <c r="R1469" s="81"/>
      <c r="S1469" s="81"/>
      <c r="T1469" s="81" t="s">
        <v>4736</v>
      </c>
      <c r="U1469" s="83">
        <v>42917.687893518516</v>
      </c>
      <c r="V1469" s="85" t="s">
        <v>6172</v>
      </c>
      <c r="W1469" s="81"/>
      <c r="X1469" s="81"/>
      <c r="Y1469" s="84" t="s">
        <v>8163</v>
      </c>
      <c r="Z1469" s="81"/>
    </row>
    <row r="1470" spans="1:26" x14ac:dyDescent="0.25">
      <c r="A1470" s="66" t="s">
        <v>2727</v>
      </c>
      <c r="B1470" s="66" t="s">
        <v>2727</v>
      </c>
      <c r="C1470" s="67"/>
      <c r="D1470" s="68"/>
      <c r="E1470" s="69"/>
      <c r="F1470" s="70"/>
      <c r="G1470" s="67"/>
      <c r="H1470" s="71"/>
      <c r="I1470" s="72"/>
      <c r="J1470" s="72"/>
      <c r="K1470" s="36"/>
      <c r="L1470" s="79"/>
      <c r="M1470" s="79"/>
      <c r="N1470" s="74"/>
      <c r="O1470" s="81" t="s">
        <v>179</v>
      </c>
      <c r="P1470" s="83">
        <v>42917.705069444448</v>
      </c>
      <c r="Q1470" s="81" t="s">
        <v>3998</v>
      </c>
      <c r="R1470" s="81"/>
      <c r="S1470" s="81"/>
      <c r="T1470" s="81" t="s">
        <v>4724</v>
      </c>
      <c r="U1470" s="83">
        <v>42917.705069444448</v>
      </c>
      <c r="V1470" s="85" t="s">
        <v>6173</v>
      </c>
      <c r="W1470" s="81"/>
      <c r="X1470" s="81"/>
      <c r="Y1470" s="84" t="s">
        <v>8164</v>
      </c>
      <c r="Z1470" s="81"/>
    </row>
    <row r="1471" spans="1:26" x14ac:dyDescent="0.25">
      <c r="A1471" s="66" t="s">
        <v>2728</v>
      </c>
      <c r="B1471" s="66" t="s">
        <v>2728</v>
      </c>
      <c r="C1471" s="67"/>
      <c r="D1471" s="68"/>
      <c r="E1471" s="69"/>
      <c r="F1471" s="70"/>
      <c r="G1471" s="67"/>
      <c r="H1471" s="71"/>
      <c r="I1471" s="72"/>
      <c r="J1471" s="72"/>
      <c r="K1471" s="36"/>
      <c r="L1471" s="79"/>
      <c r="M1471" s="79"/>
      <c r="N1471" s="74"/>
      <c r="O1471" s="81" t="s">
        <v>179</v>
      </c>
      <c r="P1471" s="83">
        <v>42917.70517361111</v>
      </c>
      <c r="Q1471" s="81" t="s">
        <v>3999</v>
      </c>
      <c r="R1471" s="85" t="s">
        <v>4520</v>
      </c>
      <c r="S1471" s="81" t="s">
        <v>362</v>
      </c>
      <c r="T1471" s="81" t="s">
        <v>377</v>
      </c>
      <c r="U1471" s="83">
        <v>42917.70517361111</v>
      </c>
      <c r="V1471" s="85" t="s">
        <v>6174</v>
      </c>
      <c r="W1471" s="81"/>
      <c r="X1471" s="81"/>
      <c r="Y1471" s="84" t="s">
        <v>8165</v>
      </c>
      <c r="Z1471" s="81"/>
    </row>
    <row r="1472" spans="1:26" x14ac:dyDescent="0.25">
      <c r="A1472" s="66" t="s">
        <v>2729</v>
      </c>
      <c r="B1472" s="66" t="s">
        <v>3403</v>
      </c>
      <c r="C1472" s="67"/>
      <c r="D1472" s="68"/>
      <c r="E1472" s="69"/>
      <c r="F1472" s="70"/>
      <c r="G1472" s="67"/>
      <c r="H1472" s="71"/>
      <c r="I1472" s="72"/>
      <c r="J1472" s="72"/>
      <c r="K1472" s="36"/>
      <c r="L1472" s="79"/>
      <c r="M1472" s="79"/>
      <c r="N1472" s="74"/>
      <c r="O1472" s="81" t="s">
        <v>352</v>
      </c>
      <c r="P1472" s="83">
        <v>42917.706180555557</v>
      </c>
      <c r="Q1472" s="81" t="s">
        <v>3629</v>
      </c>
      <c r="R1472" s="81"/>
      <c r="S1472" s="81"/>
      <c r="T1472" s="81" t="s">
        <v>4721</v>
      </c>
      <c r="U1472" s="83">
        <v>42917.706180555557</v>
      </c>
      <c r="V1472" s="85" t="s">
        <v>6175</v>
      </c>
      <c r="W1472" s="81"/>
      <c r="X1472" s="81"/>
      <c r="Y1472" s="84" t="s">
        <v>8166</v>
      </c>
      <c r="Z1472" s="81"/>
    </row>
    <row r="1473" spans="1:26" x14ac:dyDescent="0.25">
      <c r="A1473" s="66" t="s">
        <v>2730</v>
      </c>
      <c r="B1473" s="66" t="s">
        <v>3403</v>
      </c>
      <c r="C1473" s="67"/>
      <c r="D1473" s="68"/>
      <c r="E1473" s="69"/>
      <c r="F1473" s="70"/>
      <c r="G1473" s="67"/>
      <c r="H1473" s="71"/>
      <c r="I1473" s="72"/>
      <c r="J1473" s="72"/>
      <c r="K1473" s="36"/>
      <c r="L1473" s="79"/>
      <c r="M1473" s="79"/>
      <c r="N1473" s="74"/>
      <c r="O1473" s="81" t="s">
        <v>352</v>
      </c>
      <c r="P1473" s="83">
        <v>42917.706226851849</v>
      </c>
      <c r="Q1473" s="81" t="s">
        <v>3629</v>
      </c>
      <c r="R1473" s="81"/>
      <c r="S1473" s="81"/>
      <c r="T1473" s="81" t="s">
        <v>4721</v>
      </c>
      <c r="U1473" s="83">
        <v>42917.706226851849</v>
      </c>
      <c r="V1473" s="85" t="s">
        <v>6176</v>
      </c>
      <c r="W1473" s="81"/>
      <c r="X1473" s="81"/>
      <c r="Y1473" s="84" t="s">
        <v>8167</v>
      </c>
      <c r="Z1473" s="81"/>
    </row>
    <row r="1474" spans="1:26" x14ac:dyDescent="0.25">
      <c r="A1474" s="66" t="s">
        <v>2731</v>
      </c>
      <c r="B1474" s="66" t="s">
        <v>2731</v>
      </c>
      <c r="C1474" s="67"/>
      <c r="D1474" s="68"/>
      <c r="E1474" s="69"/>
      <c r="F1474" s="70"/>
      <c r="G1474" s="67"/>
      <c r="H1474" s="71"/>
      <c r="I1474" s="72"/>
      <c r="J1474" s="72"/>
      <c r="K1474" s="36"/>
      <c r="L1474" s="79"/>
      <c r="M1474" s="79"/>
      <c r="N1474" s="74"/>
      <c r="O1474" s="81" t="s">
        <v>179</v>
      </c>
      <c r="P1474" s="83">
        <v>42917.706631944442</v>
      </c>
      <c r="Q1474" s="81" t="s">
        <v>4000</v>
      </c>
      <c r="R1474" s="81"/>
      <c r="S1474" s="81"/>
      <c r="T1474" s="81" t="s">
        <v>4719</v>
      </c>
      <c r="U1474" s="83">
        <v>42917.706631944442</v>
      </c>
      <c r="V1474" s="85" t="s">
        <v>6177</v>
      </c>
      <c r="W1474" s="81"/>
      <c r="X1474" s="81"/>
      <c r="Y1474" s="84" t="s">
        <v>8168</v>
      </c>
      <c r="Z1474" s="81"/>
    </row>
    <row r="1475" spans="1:26" x14ac:dyDescent="0.25">
      <c r="A1475" s="66" t="s">
        <v>198</v>
      </c>
      <c r="B1475" s="66" t="s">
        <v>1374</v>
      </c>
      <c r="C1475" s="67"/>
      <c r="D1475" s="68"/>
      <c r="E1475" s="69"/>
      <c r="F1475" s="70"/>
      <c r="G1475" s="67"/>
      <c r="H1475" s="71"/>
      <c r="I1475" s="72"/>
      <c r="J1475" s="72"/>
      <c r="K1475" s="36"/>
      <c r="L1475" s="79"/>
      <c r="M1475" s="79"/>
      <c r="N1475" s="74"/>
      <c r="O1475" s="81" t="s">
        <v>352</v>
      </c>
      <c r="P1475" s="83">
        <v>42917.70689814815</v>
      </c>
      <c r="Q1475" s="81" t="s">
        <v>3994</v>
      </c>
      <c r="R1475" s="85" t="s">
        <v>4519</v>
      </c>
      <c r="S1475" s="81" t="s">
        <v>1395</v>
      </c>
      <c r="T1475" s="81" t="s">
        <v>4720</v>
      </c>
      <c r="U1475" s="83">
        <v>42917.70689814815</v>
      </c>
      <c r="V1475" s="85" t="s">
        <v>6178</v>
      </c>
      <c r="W1475" s="81"/>
      <c r="X1475" s="81"/>
      <c r="Y1475" s="84" t="s">
        <v>8169</v>
      </c>
      <c r="Z1475" s="81"/>
    </row>
    <row r="1476" spans="1:26" x14ac:dyDescent="0.25">
      <c r="A1476" s="66" t="s">
        <v>1298</v>
      </c>
      <c r="B1476" s="66" t="s">
        <v>1374</v>
      </c>
      <c r="C1476" s="67"/>
      <c r="D1476" s="68"/>
      <c r="E1476" s="69"/>
      <c r="F1476" s="70"/>
      <c r="G1476" s="67"/>
      <c r="H1476" s="71"/>
      <c r="I1476" s="72"/>
      <c r="J1476" s="72"/>
      <c r="K1476" s="36"/>
      <c r="L1476" s="79"/>
      <c r="M1476" s="79"/>
      <c r="N1476" s="74"/>
      <c r="O1476" s="81" t="s">
        <v>352</v>
      </c>
      <c r="P1476" s="83">
        <v>42917.707719907405</v>
      </c>
      <c r="Q1476" s="81" t="s">
        <v>3994</v>
      </c>
      <c r="R1476" s="85" t="s">
        <v>4519</v>
      </c>
      <c r="S1476" s="81" t="s">
        <v>1395</v>
      </c>
      <c r="T1476" s="81" t="s">
        <v>4720</v>
      </c>
      <c r="U1476" s="83">
        <v>42917.707719907405</v>
      </c>
      <c r="V1476" s="85" t="s">
        <v>6179</v>
      </c>
      <c r="W1476" s="81"/>
      <c r="X1476" s="81"/>
      <c r="Y1476" s="84" t="s">
        <v>8170</v>
      </c>
      <c r="Z1476" s="81"/>
    </row>
    <row r="1477" spans="1:26" x14ac:dyDescent="0.25">
      <c r="A1477" s="66" t="s">
        <v>2732</v>
      </c>
      <c r="B1477" s="66" t="s">
        <v>3421</v>
      </c>
      <c r="C1477" s="67"/>
      <c r="D1477" s="68"/>
      <c r="E1477" s="69"/>
      <c r="F1477" s="70"/>
      <c r="G1477" s="67"/>
      <c r="H1477" s="71"/>
      <c r="I1477" s="72"/>
      <c r="J1477" s="72"/>
      <c r="K1477" s="36"/>
      <c r="L1477" s="79"/>
      <c r="M1477" s="79"/>
      <c r="N1477" s="74"/>
      <c r="O1477" s="81" t="s">
        <v>352</v>
      </c>
      <c r="P1477" s="83">
        <v>42917.707974537036</v>
      </c>
      <c r="Q1477" s="81" t="s">
        <v>3658</v>
      </c>
      <c r="R1477" s="81"/>
      <c r="S1477" s="81"/>
      <c r="T1477" s="81" t="s">
        <v>4719</v>
      </c>
      <c r="U1477" s="83">
        <v>42917.707974537036</v>
      </c>
      <c r="V1477" s="85" t="s">
        <v>6180</v>
      </c>
      <c r="W1477" s="81"/>
      <c r="X1477" s="81"/>
      <c r="Y1477" s="84" t="s">
        <v>8171</v>
      </c>
      <c r="Z1477" s="81"/>
    </row>
    <row r="1478" spans="1:26" x14ac:dyDescent="0.25">
      <c r="A1478" s="66" t="s">
        <v>2733</v>
      </c>
      <c r="B1478" s="66" t="s">
        <v>286</v>
      </c>
      <c r="C1478" s="67"/>
      <c r="D1478" s="68"/>
      <c r="E1478" s="69"/>
      <c r="F1478" s="70"/>
      <c r="G1478" s="67"/>
      <c r="H1478" s="71"/>
      <c r="I1478" s="72"/>
      <c r="J1478" s="72"/>
      <c r="K1478" s="36"/>
      <c r="L1478" s="79"/>
      <c r="M1478" s="79"/>
      <c r="N1478" s="74"/>
      <c r="O1478" s="81" t="s">
        <v>352</v>
      </c>
      <c r="P1478" s="83">
        <v>42917.708703703705</v>
      </c>
      <c r="Q1478" s="81" t="s">
        <v>3649</v>
      </c>
      <c r="R1478" s="81"/>
      <c r="S1478" s="81"/>
      <c r="T1478" s="81" t="s">
        <v>4754</v>
      </c>
      <c r="U1478" s="83">
        <v>42917.708703703705</v>
      </c>
      <c r="V1478" s="85" t="s">
        <v>6181</v>
      </c>
      <c r="W1478" s="81"/>
      <c r="X1478" s="81"/>
      <c r="Y1478" s="84" t="s">
        <v>8172</v>
      </c>
      <c r="Z1478" s="81"/>
    </row>
    <row r="1479" spans="1:26" x14ac:dyDescent="0.25">
      <c r="A1479" s="66" t="s">
        <v>2733</v>
      </c>
      <c r="B1479" s="66" t="s">
        <v>282</v>
      </c>
      <c r="C1479" s="67"/>
      <c r="D1479" s="68"/>
      <c r="E1479" s="69"/>
      <c r="F1479" s="70"/>
      <c r="G1479" s="67"/>
      <c r="H1479" s="71"/>
      <c r="I1479" s="72"/>
      <c r="J1479" s="72"/>
      <c r="K1479" s="36"/>
      <c r="L1479" s="79"/>
      <c r="M1479" s="79"/>
      <c r="N1479" s="74"/>
      <c r="O1479" s="81" t="s">
        <v>352</v>
      </c>
      <c r="P1479" s="83">
        <v>42917.708703703705</v>
      </c>
      <c r="Q1479" s="81" t="s">
        <v>3649</v>
      </c>
      <c r="R1479" s="81"/>
      <c r="S1479" s="81"/>
      <c r="T1479" s="81" t="s">
        <v>4754</v>
      </c>
      <c r="U1479" s="83">
        <v>42917.708703703705</v>
      </c>
      <c r="V1479" s="85" t="s">
        <v>6181</v>
      </c>
      <c r="W1479" s="81"/>
      <c r="X1479" s="81"/>
      <c r="Y1479" s="84" t="s">
        <v>8172</v>
      </c>
      <c r="Z1479" s="81"/>
    </row>
    <row r="1480" spans="1:26" x14ac:dyDescent="0.25">
      <c r="A1480" s="66" t="s">
        <v>2733</v>
      </c>
      <c r="B1480" s="66" t="s">
        <v>3418</v>
      </c>
      <c r="C1480" s="67"/>
      <c r="D1480" s="68"/>
      <c r="E1480" s="69"/>
      <c r="F1480" s="70"/>
      <c r="G1480" s="67"/>
      <c r="H1480" s="71"/>
      <c r="I1480" s="72"/>
      <c r="J1480" s="72"/>
      <c r="K1480" s="36"/>
      <c r="L1480" s="79"/>
      <c r="M1480" s="79"/>
      <c r="N1480" s="74"/>
      <c r="O1480" s="81" t="s">
        <v>352</v>
      </c>
      <c r="P1480" s="83">
        <v>42917.708703703705</v>
      </c>
      <c r="Q1480" s="81" t="s">
        <v>3649</v>
      </c>
      <c r="R1480" s="81"/>
      <c r="S1480" s="81"/>
      <c r="T1480" s="81" t="s">
        <v>4754</v>
      </c>
      <c r="U1480" s="83">
        <v>42917.708703703705</v>
      </c>
      <c r="V1480" s="85" t="s">
        <v>6181</v>
      </c>
      <c r="W1480" s="81"/>
      <c r="X1480" s="81"/>
      <c r="Y1480" s="84" t="s">
        <v>8172</v>
      </c>
      <c r="Z1480" s="81"/>
    </row>
    <row r="1481" spans="1:26" x14ac:dyDescent="0.25">
      <c r="A1481" s="66" t="s">
        <v>2734</v>
      </c>
      <c r="B1481" s="66" t="s">
        <v>1374</v>
      </c>
      <c r="C1481" s="67"/>
      <c r="D1481" s="68"/>
      <c r="E1481" s="69"/>
      <c r="F1481" s="70"/>
      <c r="G1481" s="67"/>
      <c r="H1481" s="71"/>
      <c r="I1481" s="72"/>
      <c r="J1481" s="72"/>
      <c r="K1481" s="36"/>
      <c r="L1481" s="79"/>
      <c r="M1481" s="79"/>
      <c r="N1481" s="74"/>
      <c r="O1481" s="81" t="s">
        <v>352</v>
      </c>
      <c r="P1481" s="83">
        <v>42917.708703703705</v>
      </c>
      <c r="Q1481" s="81" t="s">
        <v>3994</v>
      </c>
      <c r="R1481" s="85" t="s">
        <v>4519</v>
      </c>
      <c r="S1481" s="81" t="s">
        <v>1395</v>
      </c>
      <c r="T1481" s="81" t="s">
        <v>4720</v>
      </c>
      <c r="U1481" s="83">
        <v>42917.708703703705</v>
      </c>
      <c r="V1481" s="85" t="s">
        <v>6182</v>
      </c>
      <c r="W1481" s="81"/>
      <c r="X1481" s="81"/>
      <c r="Y1481" s="84" t="s">
        <v>8173</v>
      </c>
      <c r="Z1481" s="81"/>
    </row>
    <row r="1482" spans="1:26" x14ac:dyDescent="0.25">
      <c r="A1482" s="66" t="s">
        <v>2735</v>
      </c>
      <c r="B1482" s="66" t="s">
        <v>282</v>
      </c>
      <c r="C1482" s="67"/>
      <c r="D1482" s="68"/>
      <c r="E1482" s="69"/>
      <c r="F1482" s="70"/>
      <c r="G1482" s="67"/>
      <c r="H1482" s="71"/>
      <c r="I1482" s="72"/>
      <c r="J1482" s="72"/>
      <c r="K1482" s="36"/>
      <c r="L1482" s="79"/>
      <c r="M1482" s="79"/>
      <c r="N1482" s="74"/>
      <c r="O1482" s="81" t="s">
        <v>352</v>
      </c>
      <c r="P1482" s="83">
        <v>42917.710416666669</v>
      </c>
      <c r="Q1482" s="81" t="s">
        <v>3832</v>
      </c>
      <c r="R1482" s="81"/>
      <c r="S1482" s="81"/>
      <c r="T1482" s="81" t="s">
        <v>4855</v>
      </c>
      <c r="U1482" s="83">
        <v>42917.710416666669</v>
      </c>
      <c r="V1482" s="85" t="s">
        <v>6183</v>
      </c>
      <c r="W1482" s="81"/>
      <c r="X1482" s="81"/>
      <c r="Y1482" s="84" t="s">
        <v>8174</v>
      </c>
      <c r="Z1482" s="81"/>
    </row>
    <row r="1483" spans="1:26" x14ac:dyDescent="0.25">
      <c r="A1483" s="66" t="s">
        <v>2735</v>
      </c>
      <c r="B1483" s="66" t="s">
        <v>3358</v>
      </c>
      <c r="C1483" s="67"/>
      <c r="D1483" s="68"/>
      <c r="E1483" s="69"/>
      <c r="F1483" s="70"/>
      <c r="G1483" s="67"/>
      <c r="H1483" s="71"/>
      <c r="I1483" s="72"/>
      <c r="J1483" s="72"/>
      <c r="K1483" s="36"/>
      <c r="L1483" s="79"/>
      <c r="M1483" s="79"/>
      <c r="N1483" s="74"/>
      <c r="O1483" s="81" t="s">
        <v>352</v>
      </c>
      <c r="P1483" s="83">
        <v>42917.710416666669</v>
      </c>
      <c r="Q1483" s="81" t="s">
        <v>3832</v>
      </c>
      <c r="R1483" s="81"/>
      <c r="S1483" s="81"/>
      <c r="T1483" s="81" t="s">
        <v>4855</v>
      </c>
      <c r="U1483" s="83">
        <v>42917.710416666669</v>
      </c>
      <c r="V1483" s="85" t="s">
        <v>6183</v>
      </c>
      <c r="W1483" s="81"/>
      <c r="X1483" s="81"/>
      <c r="Y1483" s="84" t="s">
        <v>8174</v>
      </c>
      <c r="Z1483" s="81"/>
    </row>
    <row r="1484" spans="1:26" x14ac:dyDescent="0.25">
      <c r="A1484" s="66" t="s">
        <v>2736</v>
      </c>
      <c r="B1484" s="66" t="s">
        <v>2736</v>
      </c>
      <c r="C1484" s="67"/>
      <c r="D1484" s="68"/>
      <c r="E1484" s="69"/>
      <c r="F1484" s="70"/>
      <c r="G1484" s="67"/>
      <c r="H1484" s="71"/>
      <c r="I1484" s="72"/>
      <c r="J1484" s="72"/>
      <c r="K1484" s="36"/>
      <c r="L1484" s="79"/>
      <c r="M1484" s="79"/>
      <c r="N1484" s="74"/>
      <c r="O1484" s="81" t="s">
        <v>179</v>
      </c>
      <c r="P1484" s="83">
        <v>42917.531736111108</v>
      </c>
      <c r="Q1484" s="81" t="s">
        <v>4001</v>
      </c>
      <c r="R1484" s="85" t="s">
        <v>4489</v>
      </c>
      <c r="S1484" s="81" t="s">
        <v>1399</v>
      </c>
      <c r="T1484" s="81" t="s">
        <v>4881</v>
      </c>
      <c r="U1484" s="83">
        <v>42917.531736111108</v>
      </c>
      <c r="V1484" s="85" t="s">
        <v>6184</v>
      </c>
      <c r="W1484" s="81"/>
      <c r="X1484" s="81"/>
      <c r="Y1484" s="84" t="s">
        <v>8175</v>
      </c>
      <c r="Z1484" s="81"/>
    </row>
    <row r="1485" spans="1:26" x14ac:dyDescent="0.25">
      <c r="A1485" s="66" t="s">
        <v>2736</v>
      </c>
      <c r="B1485" s="66" t="s">
        <v>2736</v>
      </c>
      <c r="C1485" s="67"/>
      <c r="D1485" s="68"/>
      <c r="E1485" s="69"/>
      <c r="F1485" s="70"/>
      <c r="G1485" s="67"/>
      <c r="H1485" s="71"/>
      <c r="I1485" s="72"/>
      <c r="J1485" s="72"/>
      <c r="K1485" s="36"/>
      <c r="L1485" s="79"/>
      <c r="M1485" s="79"/>
      <c r="N1485" s="74"/>
      <c r="O1485" s="81" t="s">
        <v>179</v>
      </c>
      <c r="P1485" s="83">
        <v>42917.54824074074</v>
      </c>
      <c r="Q1485" s="81" t="s">
        <v>4002</v>
      </c>
      <c r="R1485" s="85" t="s">
        <v>4521</v>
      </c>
      <c r="S1485" s="81" t="s">
        <v>1399</v>
      </c>
      <c r="T1485" s="81" t="s">
        <v>4884</v>
      </c>
      <c r="U1485" s="83">
        <v>42917.54824074074</v>
      </c>
      <c r="V1485" s="85" t="s">
        <v>6185</v>
      </c>
      <c r="W1485" s="81"/>
      <c r="X1485" s="81"/>
      <c r="Y1485" s="84" t="s">
        <v>8176</v>
      </c>
      <c r="Z1485" s="81"/>
    </row>
    <row r="1486" spans="1:26" x14ac:dyDescent="0.25">
      <c r="A1486" s="66" t="s">
        <v>2736</v>
      </c>
      <c r="B1486" s="66" t="s">
        <v>2736</v>
      </c>
      <c r="C1486" s="67"/>
      <c r="D1486" s="68"/>
      <c r="E1486" s="69"/>
      <c r="F1486" s="70"/>
      <c r="G1486" s="67"/>
      <c r="H1486" s="71"/>
      <c r="I1486" s="72"/>
      <c r="J1486" s="72"/>
      <c r="K1486" s="36"/>
      <c r="L1486" s="79"/>
      <c r="M1486" s="79"/>
      <c r="N1486" s="74"/>
      <c r="O1486" s="81" t="s">
        <v>179</v>
      </c>
      <c r="P1486" s="83">
        <v>42917.650046296294</v>
      </c>
      <c r="Q1486" s="81" t="s">
        <v>4003</v>
      </c>
      <c r="R1486" s="85" t="s">
        <v>4514</v>
      </c>
      <c r="S1486" s="81" t="s">
        <v>1399</v>
      </c>
      <c r="T1486" s="81" t="s">
        <v>4917</v>
      </c>
      <c r="U1486" s="83">
        <v>42917.650046296294</v>
      </c>
      <c r="V1486" s="85" t="s">
        <v>6186</v>
      </c>
      <c r="W1486" s="81"/>
      <c r="X1486" s="81"/>
      <c r="Y1486" s="84" t="s">
        <v>8177</v>
      </c>
      <c r="Z1486" s="81"/>
    </row>
    <row r="1487" spans="1:26" x14ac:dyDescent="0.25">
      <c r="A1487" s="66" t="s">
        <v>2737</v>
      </c>
      <c r="B1487" s="66" t="s">
        <v>2736</v>
      </c>
      <c r="C1487" s="67"/>
      <c r="D1487" s="68"/>
      <c r="E1487" s="69"/>
      <c r="F1487" s="70"/>
      <c r="G1487" s="67"/>
      <c r="H1487" s="71"/>
      <c r="I1487" s="72"/>
      <c r="J1487" s="72"/>
      <c r="K1487" s="36"/>
      <c r="L1487" s="79"/>
      <c r="M1487" s="79"/>
      <c r="N1487" s="74"/>
      <c r="O1487" s="81" t="s">
        <v>352</v>
      </c>
      <c r="P1487" s="83">
        <v>42917.710636574076</v>
      </c>
      <c r="Q1487" s="81" t="s">
        <v>3968</v>
      </c>
      <c r="R1487" s="85" t="s">
        <v>4514</v>
      </c>
      <c r="S1487" s="81" t="s">
        <v>1399</v>
      </c>
      <c r="T1487" s="81" t="s">
        <v>4917</v>
      </c>
      <c r="U1487" s="83">
        <v>42917.710636574076</v>
      </c>
      <c r="V1487" s="85" t="s">
        <v>6187</v>
      </c>
      <c r="W1487" s="81"/>
      <c r="X1487" s="81"/>
      <c r="Y1487" s="84" t="s">
        <v>8178</v>
      </c>
      <c r="Z1487" s="81"/>
    </row>
    <row r="1488" spans="1:26" x14ac:dyDescent="0.25">
      <c r="A1488" s="66" t="s">
        <v>2738</v>
      </c>
      <c r="B1488" s="66" t="s">
        <v>3392</v>
      </c>
      <c r="C1488" s="67"/>
      <c r="D1488" s="68"/>
      <c r="E1488" s="69"/>
      <c r="F1488" s="70"/>
      <c r="G1488" s="67"/>
      <c r="H1488" s="71"/>
      <c r="I1488" s="72"/>
      <c r="J1488" s="72"/>
      <c r="K1488" s="36"/>
      <c r="L1488" s="79"/>
      <c r="M1488" s="79"/>
      <c r="N1488" s="74"/>
      <c r="O1488" s="81" t="s">
        <v>352</v>
      </c>
      <c r="P1488" s="83">
        <v>42917.712407407409</v>
      </c>
      <c r="Q1488" s="81" t="s">
        <v>3591</v>
      </c>
      <c r="R1488" s="81"/>
      <c r="S1488" s="81"/>
      <c r="T1488" s="81" t="s">
        <v>4719</v>
      </c>
      <c r="U1488" s="83">
        <v>42917.712407407409</v>
      </c>
      <c r="V1488" s="85" t="s">
        <v>6188</v>
      </c>
      <c r="W1488" s="81"/>
      <c r="X1488" s="81"/>
      <c r="Y1488" s="84" t="s">
        <v>8179</v>
      </c>
      <c r="Z1488" s="81"/>
    </row>
    <row r="1489" spans="1:26" x14ac:dyDescent="0.25">
      <c r="A1489" s="66" t="s">
        <v>2739</v>
      </c>
      <c r="B1489" s="66" t="s">
        <v>3392</v>
      </c>
      <c r="C1489" s="67"/>
      <c r="D1489" s="68"/>
      <c r="E1489" s="69"/>
      <c r="F1489" s="70"/>
      <c r="G1489" s="67"/>
      <c r="H1489" s="71"/>
      <c r="I1489" s="72"/>
      <c r="J1489" s="72"/>
      <c r="K1489" s="36"/>
      <c r="L1489" s="79"/>
      <c r="M1489" s="79"/>
      <c r="N1489" s="74"/>
      <c r="O1489" s="81" t="s">
        <v>352</v>
      </c>
      <c r="P1489" s="83">
        <v>42917.712835648148</v>
      </c>
      <c r="Q1489" s="81" t="s">
        <v>3591</v>
      </c>
      <c r="R1489" s="81"/>
      <c r="S1489" s="81"/>
      <c r="T1489" s="81" t="s">
        <v>4719</v>
      </c>
      <c r="U1489" s="83">
        <v>42917.712835648148</v>
      </c>
      <c r="V1489" s="85" t="s">
        <v>6189</v>
      </c>
      <c r="W1489" s="81"/>
      <c r="X1489" s="81"/>
      <c r="Y1489" s="84" t="s">
        <v>8180</v>
      </c>
      <c r="Z1489" s="81"/>
    </row>
    <row r="1490" spans="1:26" x14ac:dyDescent="0.25">
      <c r="A1490" s="66" t="s">
        <v>226</v>
      </c>
      <c r="B1490" s="66" t="s">
        <v>282</v>
      </c>
      <c r="C1490" s="67"/>
      <c r="D1490" s="68"/>
      <c r="E1490" s="69"/>
      <c r="F1490" s="70"/>
      <c r="G1490" s="67"/>
      <c r="H1490" s="71"/>
      <c r="I1490" s="72"/>
      <c r="J1490" s="72"/>
      <c r="K1490" s="36"/>
      <c r="L1490" s="79"/>
      <c r="M1490" s="79"/>
      <c r="N1490" s="74"/>
      <c r="O1490" s="81" t="s">
        <v>352</v>
      </c>
      <c r="P1490" s="83">
        <v>42917.713449074072</v>
      </c>
      <c r="Q1490" s="81" t="s">
        <v>3872</v>
      </c>
      <c r="R1490" s="81"/>
      <c r="S1490" s="81"/>
      <c r="T1490" s="81" t="s">
        <v>4875</v>
      </c>
      <c r="U1490" s="83">
        <v>42917.713449074072</v>
      </c>
      <c r="V1490" s="85" t="s">
        <v>6190</v>
      </c>
      <c r="W1490" s="81"/>
      <c r="X1490" s="81"/>
      <c r="Y1490" s="84" t="s">
        <v>8181</v>
      </c>
      <c r="Z1490" s="81"/>
    </row>
    <row r="1491" spans="1:26" x14ac:dyDescent="0.25">
      <c r="A1491" s="66" t="s">
        <v>226</v>
      </c>
      <c r="B1491" s="66" t="s">
        <v>287</v>
      </c>
      <c r="C1491" s="67"/>
      <c r="D1491" s="68"/>
      <c r="E1491" s="69"/>
      <c r="F1491" s="70"/>
      <c r="G1491" s="67"/>
      <c r="H1491" s="71"/>
      <c r="I1491" s="72"/>
      <c r="J1491" s="72"/>
      <c r="K1491" s="36"/>
      <c r="L1491" s="79"/>
      <c r="M1491" s="79"/>
      <c r="N1491" s="74"/>
      <c r="O1491" s="81" t="s">
        <v>352</v>
      </c>
      <c r="P1491" s="83">
        <v>42917.713449074072</v>
      </c>
      <c r="Q1491" s="81" t="s">
        <v>3872</v>
      </c>
      <c r="R1491" s="81"/>
      <c r="S1491" s="81"/>
      <c r="T1491" s="81" t="s">
        <v>4875</v>
      </c>
      <c r="U1491" s="83">
        <v>42917.713449074072</v>
      </c>
      <c r="V1491" s="85" t="s">
        <v>6190</v>
      </c>
      <c r="W1491" s="81"/>
      <c r="X1491" s="81"/>
      <c r="Y1491" s="84" t="s">
        <v>8181</v>
      </c>
      <c r="Z1491" s="81"/>
    </row>
    <row r="1492" spans="1:26" x14ac:dyDescent="0.25">
      <c r="A1492" s="66" t="s">
        <v>226</v>
      </c>
      <c r="B1492" s="66" t="s">
        <v>329</v>
      </c>
      <c r="C1492" s="67"/>
      <c r="D1492" s="68"/>
      <c r="E1492" s="69"/>
      <c r="F1492" s="70"/>
      <c r="G1492" s="67"/>
      <c r="H1492" s="71"/>
      <c r="I1492" s="72"/>
      <c r="J1492" s="72"/>
      <c r="K1492" s="36"/>
      <c r="L1492" s="79"/>
      <c r="M1492" s="79"/>
      <c r="N1492" s="74"/>
      <c r="O1492" s="81" t="s">
        <v>352</v>
      </c>
      <c r="P1492" s="83">
        <v>42917.713449074072</v>
      </c>
      <c r="Q1492" s="81" t="s">
        <v>3872</v>
      </c>
      <c r="R1492" s="81"/>
      <c r="S1492" s="81"/>
      <c r="T1492" s="81" t="s">
        <v>4875</v>
      </c>
      <c r="U1492" s="83">
        <v>42917.713449074072</v>
      </c>
      <c r="V1492" s="85" t="s">
        <v>6190</v>
      </c>
      <c r="W1492" s="81"/>
      <c r="X1492" s="81"/>
      <c r="Y1492" s="84" t="s">
        <v>8181</v>
      </c>
      <c r="Z1492" s="81"/>
    </row>
    <row r="1493" spans="1:26" x14ac:dyDescent="0.25">
      <c r="A1493" s="66" t="s">
        <v>226</v>
      </c>
      <c r="B1493" s="66" t="s">
        <v>329</v>
      </c>
      <c r="C1493" s="67"/>
      <c r="D1493" s="68"/>
      <c r="E1493" s="69"/>
      <c r="F1493" s="70"/>
      <c r="G1493" s="67"/>
      <c r="H1493" s="71"/>
      <c r="I1493" s="72"/>
      <c r="J1493" s="72"/>
      <c r="K1493" s="36"/>
      <c r="L1493" s="79"/>
      <c r="M1493" s="79"/>
      <c r="N1493" s="74"/>
      <c r="O1493" s="81" t="s">
        <v>352</v>
      </c>
      <c r="P1493" s="83">
        <v>42917.713472222225</v>
      </c>
      <c r="Q1493" s="81" t="s">
        <v>4004</v>
      </c>
      <c r="R1493" s="85" t="s">
        <v>4522</v>
      </c>
      <c r="S1493" s="81" t="s">
        <v>360</v>
      </c>
      <c r="T1493" s="81" t="s">
        <v>4875</v>
      </c>
      <c r="U1493" s="83">
        <v>42917.713472222225</v>
      </c>
      <c r="V1493" s="85" t="s">
        <v>6191</v>
      </c>
      <c r="W1493" s="81"/>
      <c r="X1493" s="81"/>
      <c r="Y1493" s="84" t="s">
        <v>8182</v>
      </c>
      <c r="Z1493" s="81"/>
    </row>
    <row r="1494" spans="1:26" x14ac:dyDescent="0.25">
      <c r="A1494" s="66" t="s">
        <v>2740</v>
      </c>
      <c r="B1494" s="66" t="s">
        <v>3392</v>
      </c>
      <c r="C1494" s="67"/>
      <c r="D1494" s="68"/>
      <c r="E1494" s="69"/>
      <c r="F1494" s="70"/>
      <c r="G1494" s="67"/>
      <c r="H1494" s="71"/>
      <c r="I1494" s="72"/>
      <c r="J1494" s="72"/>
      <c r="K1494" s="36"/>
      <c r="L1494" s="79"/>
      <c r="M1494" s="79"/>
      <c r="N1494" s="74"/>
      <c r="O1494" s="81" t="s">
        <v>352</v>
      </c>
      <c r="P1494" s="83">
        <v>42917.714560185188</v>
      </c>
      <c r="Q1494" s="81" t="s">
        <v>3591</v>
      </c>
      <c r="R1494" s="81"/>
      <c r="S1494" s="81"/>
      <c r="T1494" s="81" t="s">
        <v>4719</v>
      </c>
      <c r="U1494" s="83">
        <v>42917.714560185188</v>
      </c>
      <c r="V1494" s="85" t="s">
        <v>6192</v>
      </c>
      <c r="W1494" s="81"/>
      <c r="X1494" s="81"/>
      <c r="Y1494" s="84" t="s">
        <v>8183</v>
      </c>
      <c r="Z1494" s="81"/>
    </row>
    <row r="1495" spans="1:26" x14ac:dyDescent="0.25">
      <c r="A1495" s="66" t="s">
        <v>2741</v>
      </c>
      <c r="B1495" s="66" t="s">
        <v>299</v>
      </c>
      <c r="C1495" s="67"/>
      <c r="D1495" s="68"/>
      <c r="E1495" s="69"/>
      <c r="F1495" s="70"/>
      <c r="G1495" s="67"/>
      <c r="H1495" s="71"/>
      <c r="I1495" s="72"/>
      <c r="J1495" s="72"/>
      <c r="K1495" s="36"/>
      <c r="L1495" s="79"/>
      <c r="M1495" s="79"/>
      <c r="N1495" s="74"/>
      <c r="O1495" s="81" t="s">
        <v>352</v>
      </c>
      <c r="P1495" s="83">
        <v>42917.714687500003</v>
      </c>
      <c r="Q1495" s="81" t="s">
        <v>3950</v>
      </c>
      <c r="R1495" s="81"/>
      <c r="S1495" s="81"/>
      <c r="T1495" s="81" t="s">
        <v>4719</v>
      </c>
      <c r="U1495" s="83">
        <v>42917.714687500003</v>
      </c>
      <c r="V1495" s="85" t="s">
        <v>6193</v>
      </c>
      <c r="W1495" s="81"/>
      <c r="X1495" s="81"/>
      <c r="Y1495" s="84" t="s">
        <v>8184</v>
      </c>
      <c r="Z1495" s="81"/>
    </row>
    <row r="1496" spans="1:26" x14ac:dyDescent="0.25">
      <c r="A1496" s="66" t="s">
        <v>2741</v>
      </c>
      <c r="B1496" s="66" t="s">
        <v>287</v>
      </c>
      <c r="C1496" s="67"/>
      <c r="D1496" s="68"/>
      <c r="E1496" s="69"/>
      <c r="F1496" s="70"/>
      <c r="G1496" s="67"/>
      <c r="H1496" s="71"/>
      <c r="I1496" s="72"/>
      <c r="J1496" s="72"/>
      <c r="K1496" s="36"/>
      <c r="L1496" s="79"/>
      <c r="M1496" s="79"/>
      <c r="N1496" s="74"/>
      <c r="O1496" s="81" t="s">
        <v>352</v>
      </c>
      <c r="P1496" s="83">
        <v>42917.714687500003</v>
      </c>
      <c r="Q1496" s="81" t="s">
        <v>3950</v>
      </c>
      <c r="R1496" s="81"/>
      <c r="S1496" s="81"/>
      <c r="T1496" s="81" t="s">
        <v>4719</v>
      </c>
      <c r="U1496" s="83">
        <v>42917.714687500003</v>
      </c>
      <c r="V1496" s="85" t="s">
        <v>6193</v>
      </c>
      <c r="W1496" s="81"/>
      <c r="X1496" s="81"/>
      <c r="Y1496" s="84" t="s">
        <v>8184</v>
      </c>
      <c r="Z1496" s="81"/>
    </row>
    <row r="1497" spans="1:26" x14ac:dyDescent="0.25">
      <c r="A1497" s="66" t="s">
        <v>2741</v>
      </c>
      <c r="B1497" s="66" t="s">
        <v>1379</v>
      </c>
      <c r="C1497" s="67"/>
      <c r="D1497" s="68"/>
      <c r="E1497" s="69"/>
      <c r="F1497" s="70"/>
      <c r="G1497" s="67"/>
      <c r="H1497" s="71"/>
      <c r="I1497" s="72"/>
      <c r="J1497" s="72"/>
      <c r="K1497" s="36"/>
      <c r="L1497" s="79"/>
      <c r="M1497" s="79"/>
      <c r="N1497" s="74"/>
      <c r="O1497" s="81" t="s">
        <v>352</v>
      </c>
      <c r="P1497" s="83">
        <v>42917.714687500003</v>
      </c>
      <c r="Q1497" s="81" t="s">
        <v>3950</v>
      </c>
      <c r="R1497" s="81"/>
      <c r="S1497" s="81"/>
      <c r="T1497" s="81" t="s">
        <v>4719</v>
      </c>
      <c r="U1497" s="83">
        <v>42917.714687500003</v>
      </c>
      <c r="V1497" s="85" t="s">
        <v>6193</v>
      </c>
      <c r="W1497" s="81"/>
      <c r="X1497" s="81"/>
      <c r="Y1497" s="84" t="s">
        <v>8184</v>
      </c>
      <c r="Z1497" s="81"/>
    </row>
    <row r="1498" spans="1:26" x14ac:dyDescent="0.25">
      <c r="A1498" s="66" t="s">
        <v>2741</v>
      </c>
      <c r="B1498" s="66" t="s">
        <v>3076</v>
      </c>
      <c r="C1498" s="67"/>
      <c r="D1498" s="68"/>
      <c r="E1498" s="69"/>
      <c r="F1498" s="70"/>
      <c r="G1498" s="67"/>
      <c r="H1498" s="71"/>
      <c r="I1498" s="72"/>
      <c r="J1498" s="72"/>
      <c r="K1498" s="36"/>
      <c r="L1498" s="79"/>
      <c r="M1498" s="79"/>
      <c r="N1498" s="74"/>
      <c r="O1498" s="81" t="s">
        <v>352</v>
      </c>
      <c r="P1498" s="83">
        <v>42917.714687500003</v>
      </c>
      <c r="Q1498" s="81" t="s">
        <v>3950</v>
      </c>
      <c r="R1498" s="81"/>
      <c r="S1498" s="81"/>
      <c r="T1498" s="81" t="s">
        <v>4719</v>
      </c>
      <c r="U1498" s="83">
        <v>42917.714687500003</v>
      </c>
      <c r="V1498" s="85" t="s">
        <v>6193</v>
      </c>
      <c r="W1498" s="81"/>
      <c r="X1498" s="81"/>
      <c r="Y1498" s="84" t="s">
        <v>8184</v>
      </c>
      <c r="Z1498" s="81"/>
    </row>
    <row r="1499" spans="1:26" x14ac:dyDescent="0.25">
      <c r="A1499" s="66" t="s">
        <v>2742</v>
      </c>
      <c r="B1499" s="66" t="s">
        <v>1374</v>
      </c>
      <c r="C1499" s="67"/>
      <c r="D1499" s="68"/>
      <c r="E1499" s="69"/>
      <c r="F1499" s="70"/>
      <c r="G1499" s="67"/>
      <c r="H1499" s="71"/>
      <c r="I1499" s="72"/>
      <c r="J1499" s="72"/>
      <c r="K1499" s="36"/>
      <c r="L1499" s="79"/>
      <c r="M1499" s="79"/>
      <c r="N1499" s="74"/>
      <c r="O1499" s="81" t="s">
        <v>352</v>
      </c>
      <c r="P1499" s="83">
        <v>42917.714733796296</v>
      </c>
      <c r="Q1499" s="81" t="s">
        <v>3994</v>
      </c>
      <c r="R1499" s="85" t="s">
        <v>4519</v>
      </c>
      <c r="S1499" s="81" t="s">
        <v>1395</v>
      </c>
      <c r="T1499" s="81" t="s">
        <v>4720</v>
      </c>
      <c r="U1499" s="83">
        <v>42917.714733796296</v>
      </c>
      <c r="V1499" s="85" t="s">
        <v>6194</v>
      </c>
      <c r="W1499" s="81"/>
      <c r="X1499" s="81"/>
      <c r="Y1499" s="84" t="s">
        <v>8185</v>
      </c>
      <c r="Z1499" s="81"/>
    </row>
    <row r="1500" spans="1:26" x14ac:dyDescent="0.25">
      <c r="A1500" s="66" t="s">
        <v>2743</v>
      </c>
      <c r="B1500" s="66" t="s">
        <v>284</v>
      </c>
      <c r="C1500" s="67"/>
      <c r="D1500" s="68"/>
      <c r="E1500" s="69"/>
      <c r="F1500" s="70"/>
      <c r="G1500" s="67"/>
      <c r="H1500" s="71"/>
      <c r="I1500" s="72"/>
      <c r="J1500" s="72"/>
      <c r="K1500" s="36"/>
      <c r="L1500" s="79"/>
      <c r="M1500" s="79"/>
      <c r="N1500" s="74"/>
      <c r="O1500" s="81" t="s">
        <v>352</v>
      </c>
      <c r="P1500" s="83">
        <v>42917.714814814812</v>
      </c>
      <c r="Q1500" s="81" t="s">
        <v>3693</v>
      </c>
      <c r="R1500" s="81"/>
      <c r="S1500" s="81"/>
      <c r="T1500" s="81" t="s">
        <v>4719</v>
      </c>
      <c r="U1500" s="83">
        <v>42917.714814814812</v>
      </c>
      <c r="V1500" s="85" t="s">
        <v>6195</v>
      </c>
      <c r="W1500" s="81"/>
      <c r="X1500" s="81"/>
      <c r="Y1500" s="84" t="s">
        <v>8186</v>
      </c>
      <c r="Z1500" s="81"/>
    </row>
    <row r="1501" spans="1:26" x14ac:dyDescent="0.25">
      <c r="A1501" s="66" t="s">
        <v>2744</v>
      </c>
      <c r="B1501" s="66" t="s">
        <v>2744</v>
      </c>
      <c r="C1501" s="67"/>
      <c r="D1501" s="68"/>
      <c r="E1501" s="69"/>
      <c r="F1501" s="70"/>
      <c r="G1501" s="67"/>
      <c r="H1501" s="71"/>
      <c r="I1501" s="72"/>
      <c r="J1501" s="72"/>
      <c r="K1501" s="36"/>
      <c r="L1501" s="79"/>
      <c r="M1501" s="79"/>
      <c r="N1501" s="74"/>
      <c r="O1501" s="81" t="s">
        <v>179</v>
      </c>
      <c r="P1501" s="83">
        <v>42917.715497685182</v>
      </c>
      <c r="Q1501" s="81" t="s">
        <v>4005</v>
      </c>
      <c r="R1501" s="81"/>
      <c r="S1501" s="81"/>
      <c r="T1501" s="81" t="s">
        <v>4762</v>
      </c>
      <c r="U1501" s="83">
        <v>42917.715497685182</v>
      </c>
      <c r="V1501" s="85" t="s">
        <v>6196</v>
      </c>
      <c r="W1501" s="81"/>
      <c r="X1501" s="81"/>
      <c r="Y1501" s="84" t="s">
        <v>8187</v>
      </c>
      <c r="Z1501" s="81"/>
    </row>
    <row r="1502" spans="1:26" x14ac:dyDescent="0.25">
      <c r="A1502" s="66" t="s">
        <v>2745</v>
      </c>
      <c r="B1502" s="66" t="s">
        <v>1374</v>
      </c>
      <c r="C1502" s="67"/>
      <c r="D1502" s="68"/>
      <c r="E1502" s="69"/>
      <c r="F1502" s="70"/>
      <c r="G1502" s="67"/>
      <c r="H1502" s="71"/>
      <c r="I1502" s="72"/>
      <c r="J1502" s="72"/>
      <c r="K1502" s="36"/>
      <c r="L1502" s="79"/>
      <c r="M1502" s="79"/>
      <c r="N1502" s="74"/>
      <c r="O1502" s="81" t="s">
        <v>352</v>
      </c>
      <c r="P1502" s="83">
        <v>42917.716412037036</v>
      </c>
      <c r="Q1502" s="81" t="s">
        <v>3994</v>
      </c>
      <c r="R1502" s="85" t="s">
        <v>4519</v>
      </c>
      <c r="S1502" s="81" t="s">
        <v>1395</v>
      </c>
      <c r="T1502" s="81" t="s">
        <v>4720</v>
      </c>
      <c r="U1502" s="83">
        <v>42917.716412037036</v>
      </c>
      <c r="V1502" s="85" t="s">
        <v>6197</v>
      </c>
      <c r="W1502" s="81"/>
      <c r="X1502" s="81"/>
      <c r="Y1502" s="84" t="s">
        <v>8188</v>
      </c>
      <c r="Z1502" s="81"/>
    </row>
    <row r="1503" spans="1:26" x14ac:dyDescent="0.25">
      <c r="A1503" s="66" t="s">
        <v>2746</v>
      </c>
      <c r="B1503" s="66" t="s">
        <v>2746</v>
      </c>
      <c r="C1503" s="67"/>
      <c r="D1503" s="68"/>
      <c r="E1503" s="69"/>
      <c r="F1503" s="70"/>
      <c r="G1503" s="67"/>
      <c r="H1503" s="71"/>
      <c r="I1503" s="72"/>
      <c r="J1503" s="72"/>
      <c r="K1503" s="36"/>
      <c r="L1503" s="79"/>
      <c r="M1503" s="79"/>
      <c r="N1503" s="74"/>
      <c r="O1503" s="81" t="s">
        <v>179</v>
      </c>
      <c r="P1503" s="83">
        <v>42917.716597222221</v>
      </c>
      <c r="Q1503" s="81" t="s">
        <v>4006</v>
      </c>
      <c r="R1503" s="81"/>
      <c r="S1503" s="81"/>
      <c r="T1503" s="81" t="s">
        <v>4773</v>
      </c>
      <c r="U1503" s="83">
        <v>42917.716597222221</v>
      </c>
      <c r="V1503" s="85" t="s">
        <v>6198</v>
      </c>
      <c r="W1503" s="81"/>
      <c r="X1503" s="81"/>
      <c r="Y1503" s="84" t="s">
        <v>8189</v>
      </c>
      <c r="Z1503" s="81"/>
    </row>
    <row r="1504" spans="1:26" x14ac:dyDescent="0.25">
      <c r="A1504" s="66" t="s">
        <v>2747</v>
      </c>
      <c r="B1504" s="66" t="s">
        <v>282</v>
      </c>
      <c r="C1504" s="67"/>
      <c r="D1504" s="68"/>
      <c r="E1504" s="69"/>
      <c r="F1504" s="70"/>
      <c r="G1504" s="67"/>
      <c r="H1504" s="71"/>
      <c r="I1504" s="72"/>
      <c r="J1504" s="72"/>
      <c r="K1504" s="36"/>
      <c r="L1504" s="79"/>
      <c r="M1504" s="79"/>
      <c r="N1504" s="74"/>
      <c r="O1504" s="81" t="s">
        <v>352</v>
      </c>
      <c r="P1504" s="83">
        <v>42917.716782407406</v>
      </c>
      <c r="Q1504" s="81" t="s">
        <v>3872</v>
      </c>
      <c r="R1504" s="81"/>
      <c r="S1504" s="81"/>
      <c r="T1504" s="81" t="s">
        <v>4875</v>
      </c>
      <c r="U1504" s="83">
        <v>42917.716782407406</v>
      </c>
      <c r="V1504" s="85" t="s">
        <v>6199</v>
      </c>
      <c r="W1504" s="81"/>
      <c r="X1504" s="81"/>
      <c r="Y1504" s="84" t="s">
        <v>8190</v>
      </c>
      <c r="Z1504" s="81"/>
    </row>
    <row r="1505" spans="1:26" x14ac:dyDescent="0.25">
      <c r="A1505" s="66" t="s">
        <v>2747</v>
      </c>
      <c r="B1505" s="66" t="s">
        <v>287</v>
      </c>
      <c r="C1505" s="67"/>
      <c r="D1505" s="68"/>
      <c r="E1505" s="69"/>
      <c r="F1505" s="70"/>
      <c r="G1505" s="67"/>
      <c r="H1505" s="71"/>
      <c r="I1505" s="72"/>
      <c r="J1505" s="72"/>
      <c r="K1505" s="36"/>
      <c r="L1505" s="79"/>
      <c r="M1505" s="79"/>
      <c r="N1505" s="74"/>
      <c r="O1505" s="81" t="s">
        <v>352</v>
      </c>
      <c r="P1505" s="83">
        <v>42917.716782407406</v>
      </c>
      <c r="Q1505" s="81" t="s">
        <v>3872</v>
      </c>
      <c r="R1505" s="81"/>
      <c r="S1505" s="81"/>
      <c r="T1505" s="81" t="s">
        <v>4875</v>
      </c>
      <c r="U1505" s="83">
        <v>42917.716782407406</v>
      </c>
      <c r="V1505" s="85" t="s">
        <v>6199</v>
      </c>
      <c r="W1505" s="81"/>
      <c r="X1505" s="81"/>
      <c r="Y1505" s="84" t="s">
        <v>8190</v>
      </c>
      <c r="Z1505" s="81"/>
    </row>
    <row r="1506" spans="1:26" x14ac:dyDescent="0.25">
      <c r="A1506" s="66" t="s">
        <v>2747</v>
      </c>
      <c r="B1506" s="66" t="s">
        <v>329</v>
      </c>
      <c r="C1506" s="67"/>
      <c r="D1506" s="68"/>
      <c r="E1506" s="69"/>
      <c r="F1506" s="70"/>
      <c r="G1506" s="67"/>
      <c r="H1506" s="71"/>
      <c r="I1506" s="72"/>
      <c r="J1506" s="72"/>
      <c r="K1506" s="36"/>
      <c r="L1506" s="79"/>
      <c r="M1506" s="79"/>
      <c r="N1506" s="74"/>
      <c r="O1506" s="81" t="s">
        <v>352</v>
      </c>
      <c r="P1506" s="83">
        <v>42917.716782407406</v>
      </c>
      <c r="Q1506" s="81" t="s">
        <v>3872</v>
      </c>
      <c r="R1506" s="81"/>
      <c r="S1506" s="81"/>
      <c r="T1506" s="81" t="s">
        <v>4875</v>
      </c>
      <c r="U1506" s="83">
        <v>42917.716782407406</v>
      </c>
      <c r="V1506" s="85" t="s">
        <v>6199</v>
      </c>
      <c r="W1506" s="81"/>
      <c r="X1506" s="81"/>
      <c r="Y1506" s="84" t="s">
        <v>8190</v>
      </c>
      <c r="Z1506" s="81"/>
    </row>
    <row r="1507" spans="1:26" x14ac:dyDescent="0.25">
      <c r="A1507" s="66" t="s">
        <v>2748</v>
      </c>
      <c r="B1507" s="66" t="s">
        <v>286</v>
      </c>
      <c r="C1507" s="67"/>
      <c r="D1507" s="68"/>
      <c r="E1507" s="69"/>
      <c r="F1507" s="70"/>
      <c r="G1507" s="67"/>
      <c r="H1507" s="71"/>
      <c r="I1507" s="72"/>
      <c r="J1507" s="72"/>
      <c r="K1507" s="36"/>
      <c r="L1507" s="79"/>
      <c r="M1507" s="79"/>
      <c r="N1507" s="74"/>
      <c r="O1507" s="81" t="s">
        <v>352</v>
      </c>
      <c r="P1507" s="83">
        <v>42917.716944444444</v>
      </c>
      <c r="Q1507" s="81" t="s">
        <v>3986</v>
      </c>
      <c r="R1507" s="81"/>
      <c r="S1507" s="81"/>
      <c r="T1507" s="81" t="s">
        <v>4777</v>
      </c>
      <c r="U1507" s="83">
        <v>42917.716944444444</v>
      </c>
      <c r="V1507" s="85" t="s">
        <v>6200</v>
      </c>
      <c r="W1507" s="81"/>
      <c r="X1507" s="81"/>
      <c r="Y1507" s="84" t="s">
        <v>8191</v>
      </c>
      <c r="Z1507" s="81"/>
    </row>
    <row r="1508" spans="1:26" x14ac:dyDescent="0.25">
      <c r="A1508" s="66" t="s">
        <v>2748</v>
      </c>
      <c r="B1508" s="66" t="s">
        <v>282</v>
      </c>
      <c r="C1508" s="67"/>
      <c r="D1508" s="68"/>
      <c r="E1508" s="69"/>
      <c r="F1508" s="70"/>
      <c r="G1508" s="67"/>
      <c r="H1508" s="71"/>
      <c r="I1508" s="72"/>
      <c r="J1508" s="72"/>
      <c r="K1508" s="36"/>
      <c r="L1508" s="79"/>
      <c r="M1508" s="79"/>
      <c r="N1508" s="74"/>
      <c r="O1508" s="81" t="s">
        <v>352</v>
      </c>
      <c r="P1508" s="83">
        <v>42917.716944444444</v>
      </c>
      <c r="Q1508" s="81" t="s">
        <v>3986</v>
      </c>
      <c r="R1508" s="81"/>
      <c r="S1508" s="81"/>
      <c r="T1508" s="81" t="s">
        <v>4777</v>
      </c>
      <c r="U1508" s="83">
        <v>42917.716944444444</v>
      </c>
      <c r="V1508" s="85" t="s">
        <v>6200</v>
      </c>
      <c r="W1508" s="81"/>
      <c r="X1508" s="81"/>
      <c r="Y1508" s="84" t="s">
        <v>8191</v>
      </c>
      <c r="Z1508" s="81"/>
    </row>
    <row r="1509" spans="1:26" x14ac:dyDescent="0.25">
      <c r="A1509" s="66" t="s">
        <v>2748</v>
      </c>
      <c r="B1509" s="66" t="s">
        <v>3301</v>
      </c>
      <c r="C1509" s="67"/>
      <c r="D1509" s="68"/>
      <c r="E1509" s="69"/>
      <c r="F1509" s="70"/>
      <c r="G1509" s="67"/>
      <c r="H1509" s="71"/>
      <c r="I1509" s="72"/>
      <c r="J1509" s="72"/>
      <c r="K1509" s="36"/>
      <c r="L1509" s="79"/>
      <c r="M1509" s="79"/>
      <c r="N1509" s="74"/>
      <c r="O1509" s="81" t="s">
        <v>352</v>
      </c>
      <c r="P1509" s="83">
        <v>42917.716944444444</v>
      </c>
      <c r="Q1509" s="81" t="s">
        <v>3986</v>
      </c>
      <c r="R1509" s="81"/>
      <c r="S1509" s="81"/>
      <c r="T1509" s="81" t="s">
        <v>4777</v>
      </c>
      <c r="U1509" s="83">
        <v>42917.716944444444</v>
      </c>
      <c r="V1509" s="85" t="s">
        <v>6200</v>
      </c>
      <c r="W1509" s="81"/>
      <c r="X1509" s="81"/>
      <c r="Y1509" s="84" t="s">
        <v>8191</v>
      </c>
      <c r="Z1509" s="81"/>
    </row>
    <row r="1510" spans="1:26" x14ac:dyDescent="0.25">
      <c r="A1510" s="66" t="s">
        <v>2749</v>
      </c>
      <c r="B1510" s="66" t="s">
        <v>3476</v>
      </c>
      <c r="C1510" s="67"/>
      <c r="D1510" s="68"/>
      <c r="E1510" s="69"/>
      <c r="F1510" s="70"/>
      <c r="G1510" s="67"/>
      <c r="H1510" s="71"/>
      <c r="I1510" s="72"/>
      <c r="J1510" s="72"/>
      <c r="K1510" s="36"/>
      <c r="L1510" s="79"/>
      <c r="M1510" s="79"/>
      <c r="N1510" s="74"/>
      <c r="O1510" s="81" t="s">
        <v>352</v>
      </c>
      <c r="P1510" s="83">
        <v>42917.720648148148</v>
      </c>
      <c r="Q1510" s="81" t="s">
        <v>3860</v>
      </c>
      <c r="R1510" s="81"/>
      <c r="S1510" s="81"/>
      <c r="T1510" s="81" t="s">
        <v>4719</v>
      </c>
      <c r="U1510" s="83">
        <v>42917.720648148148</v>
      </c>
      <c r="V1510" s="85" t="s">
        <v>6201</v>
      </c>
      <c r="W1510" s="81"/>
      <c r="X1510" s="81"/>
      <c r="Y1510" s="84" t="s">
        <v>8192</v>
      </c>
      <c r="Z1510" s="81"/>
    </row>
    <row r="1511" spans="1:26" x14ac:dyDescent="0.25">
      <c r="A1511" s="66" t="s">
        <v>2749</v>
      </c>
      <c r="B1511" s="66" t="s">
        <v>3253</v>
      </c>
      <c r="C1511" s="67"/>
      <c r="D1511" s="68"/>
      <c r="E1511" s="69"/>
      <c r="F1511" s="70"/>
      <c r="G1511" s="67"/>
      <c r="H1511" s="71"/>
      <c r="I1511" s="72"/>
      <c r="J1511" s="72"/>
      <c r="K1511" s="36"/>
      <c r="L1511" s="79"/>
      <c r="M1511" s="79"/>
      <c r="N1511" s="74"/>
      <c r="O1511" s="81" t="s">
        <v>352</v>
      </c>
      <c r="P1511" s="83">
        <v>42917.720648148148</v>
      </c>
      <c r="Q1511" s="81" t="s">
        <v>3860</v>
      </c>
      <c r="R1511" s="81"/>
      <c r="S1511" s="81"/>
      <c r="T1511" s="81" t="s">
        <v>4719</v>
      </c>
      <c r="U1511" s="83">
        <v>42917.720648148148</v>
      </c>
      <c r="V1511" s="85" t="s">
        <v>6201</v>
      </c>
      <c r="W1511" s="81"/>
      <c r="X1511" s="81"/>
      <c r="Y1511" s="84" t="s">
        <v>8192</v>
      </c>
      <c r="Z1511" s="81"/>
    </row>
    <row r="1512" spans="1:26" x14ac:dyDescent="0.25">
      <c r="A1512" s="66" t="s">
        <v>2750</v>
      </c>
      <c r="B1512" s="66" t="s">
        <v>2750</v>
      </c>
      <c r="C1512" s="67"/>
      <c r="D1512" s="68"/>
      <c r="E1512" s="69"/>
      <c r="F1512" s="70"/>
      <c r="G1512" s="67"/>
      <c r="H1512" s="71"/>
      <c r="I1512" s="72"/>
      <c r="J1512" s="72"/>
      <c r="K1512" s="36"/>
      <c r="L1512" s="79"/>
      <c r="M1512" s="79"/>
      <c r="N1512" s="74"/>
      <c r="O1512" s="81" t="s">
        <v>179</v>
      </c>
      <c r="P1512" s="83">
        <v>42917.720671296294</v>
      </c>
      <c r="Q1512" s="81" t="s">
        <v>4007</v>
      </c>
      <c r="R1512" s="81"/>
      <c r="S1512" s="81"/>
      <c r="T1512" s="81" t="s">
        <v>379</v>
      </c>
      <c r="U1512" s="83">
        <v>42917.720671296294</v>
      </c>
      <c r="V1512" s="85" t="s">
        <v>6202</v>
      </c>
      <c r="W1512" s="81"/>
      <c r="X1512" s="81"/>
      <c r="Y1512" s="84" t="s">
        <v>8193</v>
      </c>
      <c r="Z1512" s="81"/>
    </row>
    <row r="1513" spans="1:26" x14ac:dyDescent="0.25">
      <c r="A1513" s="66" t="s">
        <v>2751</v>
      </c>
      <c r="B1513" s="66" t="s">
        <v>3421</v>
      </c>
      <c r="C1513" s="67"/>
      <c r="D1513" s="68"/>
      <c r="E1513" s="69"/>
      <c r="F1513" s="70"/>
      <c r="G1513" s="67"/>
      <c r="H1513" s="71"/>
      <c r="I1513" s="72"/>
      <c r="J1513" s="72"/>
      <c r="K1513" s="36"/>
      <c r="L1513" s="79"/>
      <c r="M1513" s="79"/>
      <c r="N1513" s="74"/>
      <c r="O1513" s="81" t="s">
        <v>352</v>
      </c>
      <c r="P1513" s="83">
        <v>42917.721944444442</v>
      </c>
      <c r="Q1513" s="81" t="s">
        <v>3658</v>
      </c>
      <c r="R1513" s="81"/>
      <c r="S1513" s="81"/>
      <c r="T1513" s="81" t="s">
        <v>4719</v>
      </c>
      <c r="U1513" s="83">
        <v>42917.721944444442</v>
      </c>
      <c r="V1513" s="85" t="s">
        <v>6203</v>
      </c>
      <c r="W1513" s="81"/>
      <c r="X1513" s="81"/>
      <c r="Y1513" s="84" t="s">
        <v>8194</v>
      </c>
      <c r="Z1513" s="81"/>
    </row>
    <row r="1514" spans="1:26" x14ac:dyDescent="0.25">
      <c r="A1514" s="66" t="s">
        <v>2752</v>
      </c>
      <c r="B1514" s="66" t="s">
        <v>2752</v>
      </c>
      <c r="C1514" s="67"/>
      <c r="D1514" s="68"/>
      <c r="E1514" s="69"/>
      <c r="F1514" s="70"/>
      <c r="G1514" s="67"/>
      <c r="H1514" s="71"/>
      <c r="I1514" s="72"/>
      <c r="J1514" s="72"/>
      <c r="K1514" s="36"/>
      <c r="L1514" s="79"/>
      <c r="M1514" s="79"/>
      <c r="N1514" s="74"/>
      <c r="O1514" s="81" t="s">
        <v>179</v>
      </c>
      <c r="P1514" s="83">
        <v>42917.491180555553</v>
      </c>
      <c r="Q1514" s="81" t="s">
        <v>4008</v>
      </c>
      <c r="R1514" s="85" t="s">
        <v>4523</v>
      </c>
      <c r="S1514" s="81" t="s">
        <v>362</v>
      </c>
      <c r="T1514" s="81" t="s">
        <v>4933</v>
      </c>
      <c r="U1514" s="83">
        <v>42917.491180555553</v>
      </c>
      <c r="V1514" s="85" t="s">
        <v>6204</v>
      </c>
      <c r="W1514" s="81"/>
      <c r="X1514" s="81"/>
      <c r="Y1514" s="84" t="s">
        <v>8195</v>
      </c>
      <c r="Z1514" s="81"/>
    </row>
    <row r="1515" spans="1:26" x14ac:dyDescent="0.25">
      <c r="A1515" s="66" t="s">
        <v>2752</v>
      </c>
      <c r="B1515" s="66" t="s">
        <v>287</v>
      </c>
      <c r="C1515" s="67"/>
      <c r="D1515" s="68"/>
      <c r="E1515" s="69"/>
      <c r="F1515" s="70"/>
      <c r="G1515" s="67"/>
      <c r="H1515" s="71"/>
      <c r="I1515" s="72"/>
      <c r="J1515" s="72"/>
      <c r="K1515" s="36"/>
      <c r="L1515" s="79"/>
      <c r="M1515" s="79"/>
      <c r="N1515" s="74"/>
      <c r="O1515" s="81" t="s">
        <v>352</v>
      </c>
      <c r="P1515" s="83">
        <v>42917.507997685185</v>
      </c>
      <c r="Q1515" s="81" t="s">
        <v>4009</v>
      </c>
      <c r="R1515" s="85" t="s">
        <v>4524</v>
      </c>
      <c r="S1515" s="81" t="s">
        <v>4705</v>
      </c>
      <c r="T1515" s="81" t="s">
        <v>4934</v>
      </c>
      <c r="U1515" s="83">
        <v>42917.507997685185</v>
      </c>
      <c r="V1515" s="85" t="s">
        <v>6205</v>
      </c>
      <c r="W1515" s="81"/>
      <c r="X1515" s="81"/>
      <c r="Y1515" s="84" t="s">
        <v>8196</v>
      </c>
      <c r="Z1515" s="81"/>
    </row>
    <row r="1516" spans="1:26" x14ac:dyDescent="0.25">
      <c r="A1516" s="66" t="s">
        <v>2752</v>
      </c>
      <c r="B1516" s="66" t="s">
        <v>3515</v>
      </c>
      <c r="C1516" s="67"/>
      <c r="D1516" s="68"/>
      <c r="E1516" s="69"/>
      <c r="F1516" s="70"/>
      <c r="G1516" s="67"/>
      <c r="H1516" s="71"/>
      <c r="I1516" s="72"/>
      <c r="J1516" s="72"/>
      <c r="K1516" s="36"/>
      <c r="L1516" s="79"/>
      <c r="M1516" s="79"/>
      <c r="N1516" s="74"/>
      <c r="O1516" s="81" t="s">
        <v>352</v>
      </c>
      <c r="P1516" s="83">
        <v>42917.507997685185</v>
      </c>
      <c r="Q1516" s="81" t="s">
        <v>4009</v>
      </c>
      <c r="R1516" s="85" t="s">
        <v>4524</v>
      </c>
      <c r="S1516" s="81" t="s">
        <v>4705</v>
      </c>
      <c r="T1516" s="81" t="s">
        <v>4934</v>
      </c>
      <c r="U1516" s="83">
        <v>42917.507997685185</v>
      </c>
      <c r="V1516" s="85" t="s">
        <v>6205</v>
      </c>
      <c r="W1516" s="81"/>
      <c r="X1516" s="81"/>
      <c r="Y1516" s="84" t="s">
        <v>8196</v>
      </c>
      <c r="Z1516" s="81"/>
    </row>
    <row r="1517" spans="1:26" x14ac:dyDescent="0.25">
      <c r="A1517" s="66" t="s">
        <v>2752</v>
      </c>
      <c r="B1517" s="66" t="s">
        <v>289</v>
      </c>
      <c r="C1517" s="67"/>
      <c r="D1517" s="68"/>
      <c r="E1517" s="69"/>
      <c r="F1517" s="70"/>
      <c r="G1517" s="67"/>
      <c r="H1517" s="71"/>
      <c r="I1517" s="72"/>
      <c r="J1517" s="72"/>
      <c r="K1517" s="36"/>
      <c r="L1517" s="79"/>
      <c r="M1517" s="79"/>
      <c r="N1517" s="74"/>
      <c r="O1517" s="81" t="s">
        <v>352</v>
      </c>
      <c r="P1517" s="83">
        <v>42917.709224537037</v>
      </c>
      <c r="Q1517" s="81" t="s">
        <v>4010</v>
      </c>
      <c r="R1517" s="85" t="s">
        <v>4525</v>
      </c>
      <c r="S1517" s="81" t="s">
        <v>4705</v>
      </c>
      <c r="T1517" s="81" t="s">
        <v>4935</v>
      </c>
      <c r="U1517" s="83">
        <v>42917.709224537037</v>
      </c>
      <c r="V1517" s="85" t="s">
        <v>6206</v>
      </c>
      <c r="W1517" s="81"/>
      <c r="X1517" s="81"/>
      <c r="Y1517" s="84" t="s">
        <v>8197</v>
      </c>
      <c r="Z1517" s="81"/>
    </row>
    <row r="1518" spans="1:26" x14ac:dyDescent="0.25">
      <c r="A1518" s="66" t="s">
        <v>2752</v>
      </c>
      <c r="B1518" s="66" t="s">
        <v>3516</v>
      </c>
      <c r="C1518" s="67"/>
      <c r="D1518" s="68"/>
      <c r="E1518" s="69"/>
      <c r="F1518" s="70"/>
      <c r="G1518" s="67"/>
      <c r="H1518" s="71"/>
      <c r="I1518" s="72"/>
      <c r="J1518" s="72"/>
      <c r="K1518" s="36"/>
      <c r="L1518" s="79"/>
      <c r="M1518" s="79"/>
      <c r="N1518" s="74"/>
      <c r="O1518" s="81" t="s">
        <v>352</v>
      </c>
      <c r="P1518" s="83">
        <v>42917.722083333334</v>
      </c>
      <c r="Q1518" s="81" t="s">
        <v>4011</v>
      </c>
      <c r="R1518" s="85" t="s">
        <v>4526</v>
      </c>
      <c r="S1518" s="81" t="s">
        <v>4705</v>
      </c>
      <c r="T1518" s="81" t="s">
        <v>4936</v>
      </c>
      <c r="U1518" s="83">
        <v>42917.722083333334</v>
      </c>
      <c r="V1518" s="85" t="s">
        <v>6207</v>
      </c>
      <c r="W1518" s="81"/>
      <c r="X1518" s="81"/>
      <c r="Y1518" s="84" t="s">
        <v>8198</v>
      </c>
      <c r="Z1518" s="81"/>
    </row>
    <row r="1519" spans="1:26" x14ac:dyDescent="0.25">
      <c r="A1519" s="66" t="s">
        <v>2753</v>
      </c>
      <c r="B1519" s="66" t="s">
        <v>3392</v>
      </c>
      <c r="C1519" s="67"/>
      <c r="D1519" s="68"/>
      <c r="E1519" s="69"/>
      <c r="F1519" s="70"/>
      <c r="G1519" s="67"/>
      <c r="H1519" s="71"/>
      <c r="I1519" s="72"/>
      <c r="J1519" s="72"/>
      <c r="K1519" s="36"/>
      <c r="L1519" s="79"/>
      <c r="M1519" s="79"/>
      <c r="N1519" s="74"/>
      <c r="O1519" s="81" t="s">
        <v>352</v>
      </c>
      <c r="P1519" s="83">
        <v>42917.722268518519</v>
      </c>
      <c r="Q1519" s="81" t="s">
        <v>3591</v>
      </c>
      <c r="R1519" s="81"/>
      <c r="S1519" s="81"/>
      <c r="T1519" s="81" t="s">
        <v>4719</v>
      </c>
      <c r="U1519" s="83">
        <v>42917.722268518519</v>
      </c>
      <c r="V1519" s="85" t="s">
        <v>6208</v>
      </c>
      <c r="W1519" s="81"/>
      <c r="X1519" s="81"/>
      <c r="Y1519" s="84" t="s">
        <v>8199</v>
      </c>
      <c r="Z1519" s="81"/>
    </row>
    <row r="1520" spans="1:26" x14ac:dyDescent="0.25">
      <c r="A1520" s="66" t="s">
        <v>2754</v>
      </c>
      <c r="B1520" s="66" t="s">
        <v>3421</v>
      </c>
      <c r="C1520" s="67"/>
      <c r="D1520" s="68"/>
      <c r="E1520" s="69"/>
      <c r="F1520" s="70"/>
      <c r="G1520" s="67"/>
      <c r="H1520" s="71"/>
      <c r="I1520" s="72"/>
      <c r="J1520" s="72"/>
      <c r="K1520" s="36"/>
      <c r="L1520" s="79"/>
      <c r="M1520" s="79"/>
      <c r="N1520" s="74"/>
      <c r="O1520" s="81" t="s">
        <v>352</v>
      </c>
      <c r="P1520" s="83">
        <v>42917.722557870373</v>
      </c>
      <c r="Q1520" s="81" t="s">
        <v>3658</v>
      </c>
      <c r="R1520" s="81"/>
      <c r="S1520" s="81"/>
      <c r="T1520" s="81" t="s">
        <v>4719</v>
      </c>
      <c r="U1520" s="83">
        <v>42917.722557870373</v>
      </c>
      <c r="V1520" s="85" t="s">
        <v>6209</v>
      </c>
      <c r="W1520" s="81"/>
      <c r="X1520" s="81"/>
      <c r="Y1520" s="84" t="s">
        <v>8200</v>
      </c>
      <c r="Z1520" s="81"/>
    </row>
    <row r="1521" spans="1:26" x14ac:dyDescent="0.25">
      <c r="A1521" s="66" t="s">
        <v>2755</v>
      </c>
      <c r="B1521" s="66" t="s">
        <v>1374</v>
      </c>
      <c r="C1521" s="67"/>
      <c r="D1521" s="68"/>
      <c r="E1521" s="69"/>
      <c r="F1521" s="70"/>
      <c r="G1521" s="67"/>
      <c r="H1521" s="71"/>
      <c r="I1521" s="72"/>
      <c r="J1521" s="72"/>
      <c r="K1521" s="36"/>
      <c r="L1521" s="79"/>
      <c r="M1521" s="79"/>
      <c r="N1521" s="74"/>
      <c r="O1521" s="81" t="s">
        <v>352</v>
      </c>
      <c r="P1521" s="83">
        <v>42917.724236111113</v>
      </c>
      <c r="Q1521" s="81" t="s">
        <v>3994</v>
      </c>
      <c r="R1521" s="85" t="s">
        <v>4519</v>
      </c>
      <c r="S1521" s="81" t="s">
        <v>1395</v>
      </c>
      <c r="T1521" s="81" t="s">
        <v>4720</v>
      </c>
      <c r="U1521" s="83">
        <v>42917.724236111113</v>
      </c>
      <c r="V1521" s="85" t="s">
        <v>6210</v>
      </c>
      <c r="W1521" s="81"/>
      <c r="X1521" s="81"/>
      <c r="Y1521" s="84" t="s">
        <v>8201</v>
      </c>
      <c r="Z1521" s="81"/>
    </row>
    <row r="1522" spans="1:26" x14ac:dyDescent="0.25">
      <c r="A1522" s="66" t="s">
        <v>2756</v>
      </c>
      <c r="B1522" s="66" t="s">
        <v>282</v>
      </c>
      <c r="C1522" s="67"/>
      <c r="D1522" s="68"/>
      <c r="E1522" s="69"/>
      <c r="F1522" s="70"/>
      <c r="G1522" s="67"/>
      <c r="H1522" s="71"/>
      <c r="I1522" s="72"/>
      <c r="J1522" s="72"/>
      <c r="K1522" s="36"/>
      <c r="L1522" s="79"/>
      <c r="M1522" s="79"/>
      <c r="N1522" s="74"/>
      <c r="O1522" s="81" t="s">
        <v>352</v>
      </c>
      <c r="P1522" s="83">
        <v>42917.725011574075</v>
      </c>
      <c r="Q1522" s="81" t="s">
        <v>4012</v>
      </c>
      <c r="R1522" s="85" t="s">
        <v>4527</v>
      </c>
      <c r="S1522" s="81" t="s">
        <v>372</v>
      </c>
      <c r="T1522" s="81" t="s">
        <v>4721</v>
      </c>
      <c r="U1522" s="83">
        <v>42917.725011574075</v>
      </c>
      <c r="V1522" s="85" t="s">
        <v>6211</v>
      </c>
      <c r="W1522" s="81"/>
      <c r="X1522" s="81"/>
      <c r="Y1522" s="84" t="s">
        <v>8202</v>
      </c>
      <c r="Z1522" s="81"/>
    </row>
    <row r="1523" spans="1:26" x14ac:dyDescent="0.25">
      <c r="A1523" s="66" t="s">
        <v>2756</v>
      </c>
      <c r="B1523" s="66" t="s">
        <v>312</v>
      </c>
      <c r="C1523" s="67"/>
      <c r="D1523" s="68"/>
      <c r="E1523" s="69"/>
      <c r="F1523" s="70"/>
      <c r="G1523" s="67"/>
      <c r="H1523" s="71"/>
      <c r="I1523" s="72"/>
      <c r="J1523" s="72"/>
      <c r="K1523" s="36"/>
      <c r="L1523" s="79"/>
      <c r="M1523" s="79"/>
      <c r="N1523" s="74"/>
      <c r="O1523" s="81" t="s">
        <v>352</v>
      </c>
      <c r="P1523" s="83">
        <v>42917.725011574075</v>
      </c>
      <c r="Q1523" s="81" t="s">
        <v>4012</v>
      </c>
      <c r="R1523" s="85" t="s">
        <v>4527</v>
      </c>
      <c r="S1523" s="81" t="s">
        <v>372</v>
      </c>
      <c r="T1523" s="81" t="s">
        <v>4721</v>
      </c>
      <c r="U1523" s="83">
        <v>42917.725011574075</v>
      </c>
      <c r="V1523" s="85" t="s">
        <v>6211</v>
      </c>
      <c r="W1523" s="81"/>
      <c r="X1523" s="81"/>
      <c r="Y1523" s="84" t="s">
        <v>8202</v>
      </c>
      <c r="Z1523" s="81"/>
    </row>
    <row r="1524" spans="1:26" x14ac:dyDescent="0.25">
      <c r="A1524" s="66" t="s">
        <v>2757</v>
      </c>
      <c r="B1524" s="66" t="s">
        <v>3392</v>
      </c>
      <c r="C1524" s="67"/>
      <c r="D1524" s="68"/>
      <c r="E1524" s="69"/>
      <c r="F1524" s="70"/>
      <c r="G1524" s="67"/>
      <c r="H1524" s="71"/>
      <c r="I1524" s="72"/>
      <c r="J1524" s="72"/>
      <c r="K1524" s="36"/>
      <c r="L1524" s="79"/>
      <c r="M1524" s="79"/>
      <c r="N1524" s="74"/>
      <c r="O1524" s="81" t="s">
        <v>352</v>
      </c>
      <c r="P1524" s="83">
        <v>42917.725787037038</v>
      </c>
      <c r="Q1524" s="81" t="s">
        <v>3591</v>
      </c>
      <c r="R1524" s="81"/>
      <c r="S1524" s="81"/>
      <c r="T1524" s="81" t="s">
        <v>4719</v>
      </c>
      <c r="U1524" s="83">
        <v>42917.725787037038</v>
      </c>
      <c r="V1524" s="85" t="s">
        <v>6212</v>
      </c>
      <c r="W1524" s="81"/>
      <c r="X1524" s="81"/>
      <c r="Y1524" s="84" t="s">
        <v>8203</v>
      </c>
      <c r="Z1524" s="81"/>
    </row>
    <row r="1525" spans="1:26" x14ac:dyDescent="0.25">
      <c r="A1525" s="66" t="s">
        <v>2758</v>
      </c>
      <c r="B1525" s="66" t="s">
        <v>3517</v>
      </c>
      <c r="C1525" s="67"/>
      <c r="D1525" s="68"/>
      <c r="E1525" s="69"/>
      <c r="F1525" s="70"/>
      <c r="G1525" s="67"/>
      <c r="H1525" s="71"/>
      <c r="I1525" s="72"/>
      <c r="J1525" s="72"/>
      <c r="K1525" s="36"/>
      <c r="L1525" s="79"/>
      <c r="M1525" s="79"/>
      <c r="N1525" s="74"/>
      <c r="O1525" s="81" t="s">
        <v>352</v>
      </c>
      <c r="P1525" s="83">
        <v>42917.725925925923</v>
      </c>
      <c r="Q1525" s="81" t="s">
        <v>4013</v>
      </c>
      <c r="R1525" s="85" t="s">
        <v>4528</v>
      </c>
      <c r="S1525" s="81" t="s">
        <v>372</v>
      </c>
      <c r="T1525" s="81" t="s">
        <v>379</v>
      </c>
      <c r="U1525" s="83">
        <v>42917.725925925923</v>
      </c>
      <c r="V1525" s="85" t="s">
        <v>6213</v>
      </c>
      <c r="W1525" s="81"/>
      <c r="X1525" s="81"/>
      <c r="Y1525" s="84" t="s">
        <v>8204</v>
      </c>
      <c r="Z1525" s="81"/>
    </row>
    <row r="1526" spans="1:26" x14ac:dyDescent="0.25">
      <c r="A1526" s="66" t="s">
        <v>2758</v>
      </c>
      <c r="B1526" s="66" t="s">
        <v>3518</v>
      </c>
      <c r="C1526" s="67"/>
      <c r="D1526" s="68"/>
      <c r="E1526" s="69"/>
      <c r="F1526" s="70"/>
      <c r="G1526" s="67"/>
      <c r="H1526" s="71"/>
      <c r="I1526" s="72"/>
      <c r="J1526" s="72"/>
      <c r="K1526" s="36"/>
      <c r="L1526" s="79"/>
      <c r="M1526" s="79"/>
      <c r="N1526" s="74"/>
      <c r="O1526" s="81" t="s">
        <v>352</v>
      </c>
      <c r="P1526" s="83">
        <v>42917.725925925923</v>
      </c>
      <c r="Q1526" s="81" t="s">
        <v>4013</v>
      </c>
      <c r="R1526" s="85" t="s">
        <v>4528</v>
      </c>
      <c r="S1526" s="81" t="s">
        <v>372</v>
      </c>
      <c r="T1526" s="81" t="s">
        <v>379</v>
      </c>
      <c r="U1526" s="83">
        <v>42917.725925925923</v>
      </c>
      <c r="V1526" s="85" t="s">
        <v>6213</v>
      </c>
      <c r="W1526" s="81"/>
      <c r="X1526" s="81"/>
      <c r="Y1526" s="84" t="s">
        <v>8204</v>
      </c>
      <c r="Z1526" s="81"/>
    </row>
    <row r="1527" spans="1:26" x14ac:dyDescent="0.25">
      <c r="A1527" s="66" t="s">
        <v>2759</v>
      </c>
      <c r="B1527" s="66" t="s">
        <v>3403</v>
      </c>
      <c r="C1527" s="67"/>
      <c r="D1527" s="68"/>
      <c r="E1527" s="69"/>
      <c r="F1527" s="70"/>
      <c r="G1527" s="67"/>
      <c r="H1527" s="71"/>
      <c r="I1527" s="72"/>
      <c r="J1527" s="72"/>
      <c r="K1527" s="36"/>
      <c r="L1527" s="79"/>
      <c r="M1527" s="79"/>
      <c r="N1527" s="74"/>
      <c r="O1527" s="81" t="s">
        <v>352</v>
      </c>
      <c r="P1527" s="83">
        <v>42917.727013888885</v>
      </c>
      <c r="Q1527" s="81" t="s">
        <v>3629</v>
      </c>
      <c r="R1527" s="81"/>
      <c r="S1527" s="81"/>
      <c r="T1527" s="81" t="s">
        <v>4721</v>
      </c>
      <c r="U1527" s="83">
        <v>42917.727013888885</v>
      </c>
      <c r="V1527" s="85" t="s">
        <v>6214</v>
      </c>
      <c r="W1527" s="81"/>
      <c r="X1527" s="81"/>
      <c r="Y1527" s="84" t="s">
        <v>8205</v>
      </c>
      <c r="Z1527" s="81"/>
    </row>
    <row r="1528" spans="1:26" x14ac:dyDescent="0.25">
      <c r="A1528" s="66" t="s">
        <v>2760</v>
      </c>
      <c r="B1528" s="66" t="s">
        <v>1385</v>
      </c>
      <c r="C1528" s="67"/>
      <c r="D1528" s="68"/>
      <c r="E1528" s="69"/>
      <c r="F1528" s="70"/>
      <c r="G1528" s="67"/>
      <c r="H1528" s="71"/>
      <c r="I1528" s="72"/>
      <c r="J1528" s="72"/>
      <c r="K1528" s="36"/>
      <c r="L1528" s="79"/>
      <c r="M1528" s="79"/>
      <c r="N1528" s="74"/>
      <c r="O1528" s="81" t="s">
        <v>353</v>
      </c>
      <c r="P1528" s="83">
        <v>42917.7109837963</v>
      </c>
      <c r="Q1528" s="81" t="s">
        <v>4014</v>
      </c>
      <c r="R1528" s="81"/>
      <c r="S1528" s="81"/>
      <c r="T1528" s="81" t="s">
        <v>4937</v>
      </c>
      <c r="U1528" s="83">
        <v>42917.7109837963</v>
      </c>
      <c r="V1528" s="85" t="s">
        <v>6215</v>
      </c>
      <c r="W1528" s="81"/>
      <c r="X1528" s="81"/>
      <c r="Y1528" s="84" t="s">
        <v>8206</v>
      </c>
      <c r="Z1528" s="84" t="s">
        <v>9113</v>
      </c>
    </row>
    <row r="1529" spans="1:26" x14ac:dyDescent="0.25">
      <c r="A1529" s="66" t="s">
        <v>2761</v>
      </c>
      <c r="B1529" s="66" t="s">
        <v>1385</v>
      </c>
      <c r="C1529" s="67"/>
      <c r="D1529" s="68"/>
      <c r="E1529" s="69"/>
      <c r="F1529" s="70"/>
      <c r="G1529" s="67"/>
      <c r="H1529" s="71"/>
      <c r="I1529" s="72"/>
      <c r="J1529" s="72"/>
      <c r="K1529" s="36"/>
      <c r="L1529" s="79"/>
      <c r="M1529" s="79"/>
      <c r="N1529" s="74"/>
      <c r="O1529" s="81" t="s">
        <v>353</v>
      </c>
      <c r="P1529" s="83">
        <v>42917.727199074077</v>
      </c>
      <c r="Q1529" s="81" t="s">
        <v>4015</v>
      </c>
      <c r="R1529" s="85" t="s">
        <v>4529</v>
      </c>
      <c r="S1529" s="81" t="s">
        <v>362</v>
      </c>
      <c r="T1529" s="81" t="s">
        <v>4938</v>
      </c>
      <c r="U1529" s="83">
        <v>42917.727199074077</v>
      </c>
      <c r="V1529" s="85" t="s">
        <v>6216</v>
      </c>
      <c r="W1529" s="81"/>
      <c r="X1529" s="81"/>
      <c r="Y1529" s="84" t="s">
        <v>8207</v>
      </c>
      <c r="Z1529" s="84" t="s">
        <v>9113</v>
      </c>
    </row>
    <row r="1530" spans="1:26" x14ac:dyDescent="0.25">
      <c r="A1530" s="66" t="s">
        <v>2762</v>
      </c>
      <c r="B1530" s="66" t="s">
        <v>3403</v>
      </c>
      <c r="C1530" s="67"/>
      <c r="D1530" s="68"/>
      <c r="E1530" s="69"/>
      <c r="F1530" s="70"/>
      <c r="G1530" s="67"/>
      <c r="H1530" s="71"/>
      <c r="I1530" s="72"/>
      <c r="J1530" s="72"/>
      <c r="K1530" s="36"/>
      <c r="L1530" s="79"/>
      <c r="M1530" s="79"/>
      <c r="N1530" s="74"/>
      <c r="O1530" s="81" t="s">
        <v>352</v>
      </c>
      <c r="P1530" s="83">
        <v>42917.72729166667</v>
      </c>
      <c r="Q1530" s="81" t="s">
        <v>3629</v>
      </c>
      <c r="R1530" s="81"/>
      <c r="S1530" s="81"/>
      <c r="T1530" s="81" t="s">
        <v>4721</v>
      </c>
      <c r="U1530" s="83">
        <v>42917.72729166667</v>
      </c>
      <c r="V1530" s="85" t="s">
        <v>6217</v>
      </c>
      <c r="W1530" s="81"/>
      <c r="X1530" s="81"/>
      <c r="Y1530" s="84" t="s">
        <v>8208</v>
      </c>
      <c r="Z1530" s="81"/>
    </row>
    <row r="1531" spans="1:26" x14ac:dyDescent="0.25">
      <c r="A1531" s="66" t="s">
        <v>2763</v>
      </c>
      <c r="B1531" s="66" t="s">
        <v>3392</v>
      </c>
      <c r="C1531" s="67"/>
      <c r="D1531" s="68"/>
      <c r="E1531" s="69"/>
      <c r="F1531" s="70"/>
      <c r="G1531" s="67"/>
      <c r="H1531" s="71"/>
      <c r="I1531" s="72"/>
      <c r="J1531" s="72"/>
      <c r="K1531" s="36"/>
      <c r="L1531" s="79"/>
      <c r="M1531" s="79"/>
      <c r="N1531" s="74"/>
      <c r="O1531" s="81" t="s">
        <v>352</v>
      </c>
      <c r="P1531" s="83">
        <v>42917.727453703701</v>
      </c>
      <c r="Q1531" s="81" t="s">
        <v>3591</v>
      </c>
      <c r="R1531" s="81"/>
      <c r="S1531" s="81"/>
      <c r="T1531" s="81" t="s">
        <v>4719</v>
      </c>
      <c r="U1531" s="83">
        <v>42917.727453703701</v>
      </c>
      <c r="V1531" s="85" t="s">
        <v>6218</v>
      </c>
      <c r="W1531" s="81"/>
      <c r="X1531" s="81"/>
      <c r="Y1531" s="84" t="s">
        <v>8209</v>
      </c>
      <c r="Z1531" s="81"/>
    </row>
    <row r="1532" spans="1:26" x14ac:dyDescent="0.25">
      <c r="A1532" s="66" t="s">
        <v>2764</v>
      </c>
      <c r="B1532" s="66" t="s">
        <v>3392</v>
      </c>
      <c r="C1532" s="67"/>
      <c r="D1532" s="68"/>
      <c r="E1532" s="69"/>
      <c r="F1532" s="70"/>
      <c r="G1532" s="67"/>
      <c r="H1532" s="71"/>
      <c r="I1532" s="72"/>
      <c r="J1532" s="72"/>
      <c r="K1532" s="36"/>
      <c r="L1532" s="79"/>
      <c r="M1532" s="79"/>
      <c r="N1532" s="74"/>
      <c r="O1532" s="81" t="s">
        <v>352</v>
      </c>
      <c r="P1532" s="83">
        <v>42917.727546296293</v>
      </c>
      <c r="Q1532" s="81" t="s">
        <v>3591</v>
      </c>
      <c r="R1532" s="81"/>
      <c r="S1532" s="81"/>
      <c r="T1532" s="81" t="s">
        <v>4719</v>
      </c>
      <c r="U1532" s="83">
        <v>42917.727546296293</v>
      </c>
      <c r="V1532" s="85" t="s">
        <v>6219</v>
      </c>
      <c r="W1532" s="81"/>
      <c r="X1532" s="81"/>
      <c r="Y1532" s="84" t="s">
        <v>8210</v>
      </c>
      <c r="Z1532" s="81"/>
    </row>
    <row r="1533" spans="1:26" x14ac:dyDescent="0.25">
      <c r="A1533" s="66" t="s">
        <v>2765</v>
      </c>
      <c r="B1533" s="66" t="s">
        <v>3519</v>
      </c>
      <c r="C1533" s="67"/>
      <c r="D1533" s="68"/>
      <c r="E1533" s="69"/>
      <c r="F1533" s="70"/>
      <c r="G1533" s="67"/>
      <c r="H1533" s="71"/>
      <c r="I1533" s="72"/>
      <c r="J1533" s="72"/>
      <c r="K1533" s="36"/>
      <c r="L1533" s="79"/>
      <c r="M1533" s="79"/>
      <c r="N1533" s="74"/>
      <c r="O1533" s="81" t="s">
        <v>353</v>
      </c>
      <c r="P1533" s="83">
        <v>42917.727708333332</v>
      </c>
      <c r="Q1533" s="81" t="s">
        <v>4016</v>
      </c>
      <c r="R1533" s="81"/>
      <c r="S1533" s="81"/>
      <c r="T1533" s="81" t="s">
        <v>4939</v>
      </c>
      <c r="U1533" s="83">
        <v>42917.727708333332</v>
      </c>
      <c r="V1533" s="85" t="s">
        <v>6220</v>
      </c>
      <c r="W1533" s="81"/>
      <c r="X1533" s="81"/>
      <c r="Y1533" s="84" t="s">
        <v>8211</v>
      </c>
      <c r="Z1533" s="84" t="s">
        <v>9114</v>
      </c>
    </row>
    <row r="1534" spans="1:26" x14ac:dyDescent="0.25">
      <c r="A1534" s="66" t="s">
        <v>2766</v>
      </c>
      <c r="B1534" s="66" t="s">
        <v>3520</v>
      </c>
      <c r="C1534" s="67"/>
      <c r="D1534" s="68"/>
      <c r="E1534" s="69"/>
      <c r="F1534" s="70"/>
      <c r="G1534" s="67"/>
      <c r="H1534" s="71"/>
      <c r="I1534" s="72"/>
      <c r="J1534" s="72"/>
      <c r="K1534" s="36"/>
      <c r="L1534" s="79"/>
      <c r="M1534" s="79"/>
      <c r="N1534" s="74"/>
      <c r="O1534" s="81" t="s">
        <v>352</v>
      </c>
      <c r="P1534" s="83">
        <v>42917.728761574072</v>
      </c>
      <c r="Q1534" s="81" t="s">
        <v>4017</v>
      </c>
      <c r="R1534" s="81"/>
      <c r="S1534" s="81"/>
      <c r="T1534" s="81" t="s">
        <v>4940</v>
      </c>
      <c r="U1534" s="83">
        <v>42917.728761574072</v>
      </c>
      <c r="V1534" s="85" t="s">
        <v>6221</v>
      </c>
      <c r="W1534" s="81"/>
      <c r="X1534" s="81"/>
      <c r="Y1534" s="84" t="s">
        <v>8212</v>
      </c>
      <c r="Z1534" s="81"/>
    </row>
    <row r="1535" spans="1:26" x14ac:dyDescent="0.25">
      <c r="A1535" s="66" t="s">
        <v>2767</v>
      </c>
      <c r="B1535" s="66" t="s">
        <v>2767</v>
      </c>
      <c r="C1535" s="67"/>
      <c r="D1535" s="68"/>
      <c r="E1535" s="69"/>
      <c r="F1535" s="70"/>
      <c r="G1535" s="67"/>
      <c r="H1535" s="71"/>
      <c r="I1535" s="72"/>
      <c r="J1535" s="72"/>
      <c r="K1535" s="36"/>
      <c r="L1535" s="79"/>
      <c r="M1535" s="79"/>
      <c r="N1535" s="74"/>
      <c r="O1535" s="81" t="s">
        <v>179</v>
      </c>
      <c r="P1535" s="83">
        <v>42917.728773148148</v>
      </c>
      <c r="Q1535" s="81" t="s">
        <v>4018</v>
      </c>
      <c r="R1535" s="85" t="s">
        <v>4530</v>
      </c>
      <c r="S1535" s="81" t="s">
        <v>362</v>
      </c>
      <c r="T1535" s="81" t="s">
        <v>4941</v>
      </c>
      <c r="U1535" s="83">
        <v>42917.728773148148</v>
      </c>
      <c r="V1535" s="85" t="s">
        <v>6222</v>
      </c>
      <c r="W1535" s="81"/>
      <c r="X1535" s="81"/>
      <c r="Y1535" s="84" t="s">
        <v>8213</v>
      </c>
      <c r="Z1535" s="81"/>
    </row>
    <row r="1536" spans="1:26" x14ac:dyDescent="0.25">
      <c r="A1536" s="66" t="s">
        <v>2768</v>
      </c>
      <c r="B1536" s="66" t="s">
        <v>3420</v>
      </c>
      <c r="C1536" s="67"/>
      <c r="D1536" s="68"/>
      <c r="E1536" s="69"/>
      <c r="F1536" s="70"/>
      <c r="G1536" s="67"/>
      <c r="H1536" s="71"/>
      <c r="I1536" s="72"/>
      <c r="J1536" s="72"/>
      <c r="K1536" s="36"/>
      <c r="L1536" s="79"/>
      <c r="M1536" s="79"/>
      <c r="N1536" s="74"/>
      <c r="O1536" s="81" t="s">
        <v>352</v>
      </c>
      <c r="P1536" s="83">
        <v>42917.729722222219</v>
      </c>
      <c r="Q1536" s="81" t="s">
        <v>3653</v>
      </c>
      <c r="R1536" s="81"/>
      <c r="S1536" s="81"/>
      <c r="T1536" s="81" t="s">
        <v>4719</v>
      </c>
      <c r="U1536" s="83">
        <v>42917.729722222219</v>
      </c>
      <c r="V1536" s="85" t="s">
        <v>6223</v>
      </c>
      <c r="W1536" s="81"/>
      <c r="X1536" s="81"/>
      <c r="Y1536" s="84" t="s">
        <v>8214</v>
      </c>
      <c r="Z1536" s="81"/>
    </row>
    <row r="1537" spans="1:26" x14ac:dyDescent="0.25">
      <c r="A1537" s="66" t="s">
        <v>2769</v>
      </c>
      <c r="B1537" s="66" t="s">
        <v>3110</v>
      </c>
      <c r="C1537" s="67"/>
      <c r="D1537" s="68"/>
      <c r="E1537" s="69"/>
      <c r="F1537" s="70"/>
      <c r="G1537" s="67"/>
      <c r="H1537" s="71"/>
      <c r="I1537" s="72"/>
      <c r="J1537" s="72"/>
      <c r="K1537" s="36"/>
      <c r="L1537" s="79"/>
      <c r="M1537" s="79"/>
      <c r="N1537" s="74"/>
      <c r="O1537" s="81" t="s">
        <v>352</v>
      </c>
      <c r="P1537" s="83">
        <v>42917.730138888888</v>
      </c>
      <c r="Q1537" s="81" t="s">
        <v>3842</v>
      </c>
      <c r="R1537" s="81"/>
      <c r="S1537" s="81"/>
      <c r="T1537" s="81" t="s">
        <v>4860</v>
      </c>
      <c r="U1537" s="83">
        <v>42917.730138888888</v>
      </c>
      <c r="V1537" s="85" t="s">
        <v>6224</v>
      </c>
      <c r="W1537" s="81"/>
      <c r="X1537" s="81"/>
      <c r="Y1537" s="84" t="s">
        <v>8215</v>
      </c>
      <c r="Z1537" s="81"/>
    </row>
    <row r="1538" spans="1:26" x14ac:dyDescent="0.25">
      <c r="A1538" s="66" t="s">
        <v>2770</v>
      </c>
      <c r="B1538" s="66" t="s">
        <v>3391</v>
      </c>
      <c r="C1538" s="67"/>
      <c r="D1538" s="68"/>
      <c r="E1538" s="69"/>
      <c r="F1538" s="70"/>
      <c r="G1538" s="67"/>
      <c r="H1538" s="71"/>
      <c r="I1538" s="72"/>
      <c r="J1538" s="72"/>
      <c r="K1538" s="36"/>
      <c r="L1538" s="79"/>
      <c r="M1538" s="79"/>
      <c r="N1538" s="74"/>
      <c r="O1538" s="81" t="s">
        <v>352</v>
      </c>
      <c r="P1538" s="83">
        <v>42917.730462962965</v>
      </c>
      <c r="Q1538" s="81" t="s">
        <v>3589</v>
      </c>
      <c r="R1538" s="85" t="s">
        <v>4403</v>
      </c>
      <c r="S1538" s="81" t="s">
        <v>362</v>
      </c>
      <c r="T1538" s="81" t="s">
        <v>4719</v>
      </c>
      <c r="U1538" s="83">
        <v>42917.730462962965</v>
      </c>
      <c r="V1538" s="85" t="s">
        <v>6225</v>
      </c>
      <c r="W1538" s="81"/>
      <c r="X1538" s="81"/>
      <c r="Y1538" s="84" t="s">
        <v>8216</v>
      </c>
      <c r="Z1538" s="81"/>
    </row>
    <row r="1539" spans="1:26" x14ac:dyDescent="0.25">
      <c r="A1539" s="66" t="s">
        <v>2771</v>
      </c>
      <c r="B1539" s="66" t="s">
        <v>278</v>
      </c>
      <c r="C1539" s="67"/>
      <c r="D1539" s="68"/>
      <c r="E1539" s="69"/>
      <c r="F1539" s="70"/>
      <c r="G1539" s="67"/>
      <c r="H1539" s="71"/>
      <c r="I1539" s="72"/>
      <c r="J1539" s="72"/>
      <c r="K1539" s="36"/>
      <c r="L1539" s="79"/>
      <c r="M1539" s="79"/>
      <c r="N1539" s="74"/>
      <c r="O1539" s="81" t="s">
        <v>352</v>
      </c>
      <c r="P1539" s="83">
        <v>42917.730798611112</v>
      </c>
      <c r="Q1539" s="81" t="s">
        <v>4019</v>
      </c>
      <c r="R1539" s="81"/>
      <c r="S1539" s="81"/>
      <c r="T1539" s="81" t="s">
        <v>4913</v>
      </c>
      <c r="U1539" s="83">
        <v>42917.730798611112</v>
      </c>
      <c r="V1539" s="85" t="s">
        <v>6226</v>
      </c>
      <c r="W1539" s="81"/>
      <c r="X1539" s="81"/>
      <c r="Y1539" s="84" t="s">
        <v>8217</v>
      </c>
      <c r="Z1539" s="81"/>
    </row>
    <row r="1540" spans="1:26" x14ac:dyDescent="0.25">
      <c r="A1540" s="66" t="s">
        <v>194</v>
      </c>
      <c r="B1540" s="66" t="s">
        <v>194</v>
      </c>
      <c r="C1540" s="67"/>
      <c r="D1540" s="68"/>
      <c r="E1540" s="69"/>
      <c r="F1540" s="70"/>
      <c r="G1540" s="67"/>
      <c r="H1540" s="71"/>
      <c r="I1540" s="72"/>
      <c r="J1540" s="72"/>
      <c r="K1540" s="36"/>
      <c r="L1540" s="79"/>
      <c r="M1540" s="79"/>
      <c r="N1540" s="74"/>
      <c r="O1540" s="81" t="s">
        <v>179</v>
      </c>
      <c r="P1540" s="83">
        <v>42917.521817129629</v>
      </c>
      <c r="Q1540" s="81" t="s">
        <v>4020</v>
      </c>
      <c r="R1540" s="85" t="s">
        <v>4531</v>
      </c>
      <c r="S1540" s="81" t="s">
        <v>362</v>
      </c>
      <c r="T1540" s="81" t="s">
        <v>4875</v>
      </c>
      <c r="U1540" s="83">
        <v>42917.521817129629</v>
      </c>
      <c r="V1540" s="85" t="s">
        <v>6227</v>
      </c>
      <c r="W1540" s="81"/>
      <c r="X1540" s="81"/>
      <c r="Y1540" s="84" t="s">
        <v>8218</v>
      </c>
      <c r="Z1540" s="81"/>
    </row>
    <row r="1541" spans="1:26" x14ac:dyDescent="0.25">
      <c r="A1541" s="66" t="s">
        <v>194</v>
      </c>
      <c r="B1541" s="66" t="s">
        <v>3360</v>
      </c>
      <c r="C1541" s="67"/>
      <c r="D1541" s="68"/>
      <c r="E1541" s="69"/>
      <c r="F1541" s="70"/>
      <c r="G1541" s="67"/>
      <c r="H1541" s="71"/>
      <c r="I1541" s="72"/>
      <c r="J1541" s="72"/>
      <c r="K1541" s="36"/>
      <c r="L1541" s="79"/>
      <c r="M1541" s="79"/>
      <c r="N1541" s="74"/>
      <c r="O1541" s="81" t="s">
        <v>352</v>
      </c>
      <c r="P1541" s="83">
        <v>42917.731157407405</v>
      </c>
      <c r="Q1541" s="81" t="s">
        <v>4021</v>
      </c>
      <c r="R1541" s="81"/>
      <c r="S1541" s="81"/>
      <c r="T1541" s="81" t="s">
        <v>4942</v>
      </c>
      <c r="U1541" s="83">
        <v>42917.731157407405</v>
      </c>
      <c r="V1541" s="85" t="s">
        <v>6228</v>
      </c>
      <c r="W1541" s="81"/>
      <c r="X1541" s="81"/>
      <c r="Y1541" s="84" t="s">
        <v>8219</v>
      </c>
      <c r="Z1541" s="81"/>
    </row>
    <row r="1542" spans="1:26" x14ac:dyDescent="0.25">
      <c r="A1542" s="66" t="s">
        <v>2772</v>
      </c>
      <c r="B1542" s="66" t="s">
        <v>3360</v>
      </c>
      <c r="C1542" s="67"/>
      <c r="D1542" s="68"/>
      <c r="E1542" s="69"/>
      <c r="F1542" s="70"/>
      <c r="G1542" s="67"/>
      <c r="H1542" s="71"/>
      <c r="I1542" s="72"/>
      <c r="J1542" s="72"/>
      <c r="K1542" s="36"/>
      <c r="L1542" s="79"/>
      <c r="M1542" s="79"/>
      <c r="N1542" s="74"/>
      <c r="O1542" s="81" t="s">
        <v>352</v>
      </c>
      <c r="P1542" s="83">
        <v>42917.731273148151</v>
      </c>
      <c r="Q1542" s="81" t="s">
        <v>4021</v>
      </c>
      <c r="R1542" s="81"/>
      <c r="S1542" s="81"/>
      <c r="T1542" s="81" t="s">
        <v>4942</v>
      </c>
      <c r="U1542" s="83">
        <v>42917.731273148151</v>
      </c>
      <c r="V1542" s="85" t="s">
        <v>6229</v>
      </c>
      <c r="W1542" s="81"/>
      <c r="X1542" s="81"/>
      <c r="Y1542" s="84" t="s">
        <v>8220</v>
      </c>
      <c r="Z1542" s="81"/>
    </row>
    <row r="1543" spans="1:26" x14ac:dyDescent="0.25">
      <c r="A1543" s="66" t="s">
        <v>2773</v>
      </c>
      <c r="B1543" s="66" t="s">
        <v>3360</v>
      </c>
      <c r="C1543" s="67"/>
      <c r="D1543" s="68"/>
      <c r="E1543" s="69"/>
      <c r="F1543" s="70"/>
      <c r="G1543" s="67"/>
      <c r="H1543" s="71"/>
      <c r="I1543" s="72"/>
      <c r="J1543" s="72"/>
      <c r="K1543" s="36"/>
      <c r="L1543" s="79"/>
      <c r="M1543" s="79"/>
      <c r="N1543" s="74"/>
      <c r="O1543" s="81" t="s">
        <v>352</v>
      </c>
      <c r="P1543" s="83">
        <v>42917.73133101852</v>
      </c>
      <c r="Q1543" s="81" t="s">
        <v>4021</v>
      </c>
      <c r="R1543" s="81"/>
      <c r="S1543" s="81"/>
      <c r="T1543" s="81" t="s">
        <v>4942</v>
      </c>
      <c r="U1543" s="83">
        <v>42917.73133101852</v>
      </c>
      <c r="V1543" s="85" t="s">
        <v>6230</v>
      </c>
      <c r="W1543" s="81"/>
      <c r="X1543" s="81"/>
      <c r="Y1543" s="84" t="s">
        <v>8221</v>
      </c>
      <c r="Z1543" s="81"/>
    </row>
    <row r="1544" spans="1:26" x14ac:dyDescent="0.25">
      <c r="A1544" s="66" t="s">
        <v>2774</v>
      </c>
      <c r="B1544" s="66" t="s">
        <v>1350</v>
      </c>
      <c r="C1544" s="67"/>
      <c r="D1544" s="68"/>
      <c r="E1544" s="69"/>
      <c r="F1544" s="70"/>
      <c r="G1544" s="67"/>
      <c r="H1544" s="71"/>
      <c r="I1544" s="72"/>
      <c r="J1544" s="72"/>
      <c r="K1544" s="36"/>
      <c r="L1544" s="79"/>
      <c r="M1544" s="79"/>
      <c r="N1544" s="74"/>
      <c r="O1544" s="81" t="s">
        <v>352</v>
      </c>
      <c r="P1544" s="83">
        <v>42917.731342592589</v>
      </c>
      <c r="Q1544" s="81" t="s">
        <v>3605</v>
      </c>
      <c r="R1544" s="81"/>
      <c r="S1544" s="81"/>
      <c r="T1544" s="81" t="s">
        <v>379</v>
      </c>
      <c r="U1544" s="83">
        <v>42917.731342592589</v>
      </c>
      <c r="V1544" s="85" t="s">
        <v>6231</v>
      </c>
      <c r="W1544" s="81"/>
      <c r="X1544" s="81"/>
      <c r="Y1544" s="84" t="s">
        <v>8222</v>
      </c>
      <c r="Z1544" s="81"/>
    </row>
    <row r="1545" spans="1:26" x14ac:dyDescent="0.25">
      <c r="A1545" s="66" t="s">
        <v>2775</v>
      </c>
      <c r="B1545" s="66" t="s">
        <v>3360</v>
      </c>
      <c r="C1545" s="67"/>
      <c r="D1545" s="68"/>
      <c r="E1545" s="69"/>
      <c r="F1545" s="70"/>
      <c r="G1545" s="67"/>
      <c r="H1545" s="71"/>
      <c r="I1545" s="72"/>
      <c r="J1545" s="72"/>
      <c r="K1545" s="36"/>
      <c r="L1545" s="79"/>
      <c r="M1545" s="79"/>
      <c r="N1545" s="74"/>
      <c r="O1545" s="81" t="s">
        <v>352</v>
      </c>
      <c r="P1545" s="83">
        <v>42917.731747685182</v>
      </c>
      <c r="Q1545" s="81" t="s">
        <v>4021</v>
      </c>
      <c r="R1545" s="81"/>
      <c r="S1545" s="81"/>
      <c r="T1545" s="81" t="s">
        <v>4942</v>
      </c>
      <c r="U1545" s="83">
        <v>42917.731747685182</v>
      </c>
      <c r="V1545" s="85" t="s">
        <v>6232</v>
      </c>
      <c r="W1545" s="81"/>
      <c r="X1545" s="81"/>
      <c r="Y1545" s="84" t="s">
        <v>8223</v>
      </c>
      <c r="Z1545" s="81"/>
    </row>
    <row r="1546" spans="1:26" x14ac:dyDescent="0.25">
      <c r="A1546" s="66" t="s">
        <v>2776</v>
      </c>
      <c r="B1546" s="66" t="s">
        <v>3262</v>
      </c>
      <c r="C1546" s="67"/>
      <c r="D1546" s="68"/>
      <c r="E1546" s="69"/>
      <c r="F1546" s="70"/>
      <c r="G1546" s="67"/>
      <c r="H1546" s="71"/>
      <c r="I1546" s="72"/>
      <c r="J1546" s="72"/>
      <c r="K1546" s="36"/>
      <c r="L1546" s="79"/>
      <c r="M1546" s="79"/>
      <c r="N1546" s="74"/>
      <c r="O1546" s="81" t="s">
        <v>352</v>
      </c>
      <c r="P1546" s="83">
        <v>42917.54483796296</v>
      </c>
      <c r="Q1546" s="81" t="s">
        <v>3666</v>
      </c>
      <c r="R1546" s="81"/>
      <c r="S1546" s="81"/>
      <c r="T1546" s="81" t="s">
        <v>4719</v>
      </c>
      <c r="U1546" s="83">
        <v>42917.54483796296</v>
      </c>
      <c r="V1546" s="85" t="s">
        <v>6233</v>
      </c>
      <c r="W1546" s="81"/>
      <c r="X1546" s="81"/>
      <c r="Y1546" s="84" t="s">
        <v>8224</v>
      </c>
      <c r="Z1546" s="81"/>
    </row>
    <row r="1547" spans="1:26" x14ac:dyDescent="0.25">
      <c r="A1547" s="66" t="s">
        <v>2776</v>
      </c>
      <c r="B1547" s="66" t="s">
        <v>282</v>
      </c>
      <c r="C1547" s="67"/>
      <c r="D1547" s="68"/>
      <c r="E1547" s="69"/>
      <c r="F1547" s="70"/>
      <c r="G1547" s="67"/>
      <c r="H1547" s="71"/>
      <c r="I1547" s="72"/>
      <c r="J1547" s="72"/>
      <c r="K1547" s="36"/>
      <c r="L1547" s="79"/>
      <c r="M1547" s="79"/>
      <c r="N1547" s="74"/>
      <c r="O1547" s="81" t="s">
        <v>352</v>
      </c>
      <c r="P1547" s="83">
        <v>42917.732071759259</v>
      </c>
      <c r="Q1547" s="81" t="s">
        <v>3920</v>
      </c>
      <c r="R1547" s="81"/>
      <c r="S1547" s="81"/>
      <c r="T1547" s="81" t="s">
        <v>4719</v>
      </c>
      <c r="U1547" s="83">
        <v>42917.732071759259</v>
      </c>
      <c r="V1547" s="85" t="s">
        <v>6234</v>
      </c>
      <c r="W1547" s="81"/>
      <c r="X1547" s="81"/>
      <c r="Y1547" s="84" t="s">
        <v>8225</v>
      </c>
      <c r="Z1547" s="81"/>
    </row>
    <row r="1548" spans="1:26" x14ac:dyDescent="0.25">
      <c r="A1548" s="66" t="s">
        <v>2776</v>
      </c>
      <c r="B1548" s="66" t="s">
        <v>3344</v>
      </c>
      <c r="C1548" s="67"/>
      <c r="D1548" s="68"/>
      <c r="E1548" s="69"/>
      <c r="F1548" s="70"/>
      <c r="G1548" s="67"/>
      <c r="H1548" s="71"/>
      <c r="I1548" s="72"/>
      <c r="J1548" s="72"/>
      <c r="K1548" s="36"/>
      <c r="L1548" s="79"/>
      <c r="M1548" s="79"/>
      <c r="N1548" s="74"/>
      <c r="O1548" s="81" t="s">
        <v>352</v>
      </c>
      <c r="P1548" s="83">
        <v>42917.732071759259</v>
      </c>
      <c r="Q1548" s="81" t="s">
        <v>3920</v>
      </c>
      <c r="R1548" s="81"/>
      <c r="S1548" s="81"/>
      <c r="T1548" s="81" t="s">
        <v>4719</v>
      </c>
      <c r="U1548" s="83">
        <v>42917.732071759259</v>
      </c>
      <c r="V1548" s="85" t="s">
        <v>6234</v>
      </c>
      <c r="W1548" s="81"/>
      <c r="X1548" s="81"/>
      <c r="Y1548" s="84" t="s">
        <v>8225</v>
      </c>
      <c r="Z1548" s="81"/>
    </row>
    <row r="1549" spans="1:26" x14ac:dyDescent="0.25">
      <c r="A1549" s="66" t="s">
        <v>1292</v>
      </c>
      <c r="B1549" s="66" t="s">
        <v>3360</v>
      </c>
      <c r="C1549" s="67"/>
      <c r="D1549" s="68"/>
      <c r="E1549" s="69"/>
      <c r="F1549" s="70"/>
      <c r="G1549" s="67"/>
      <c r="H1549" s="71"/>
      <c r="I1549" s="72"/>
      <c r="J1549" s="72"/>
      <c r="K1549" s="36"/>
      <c r="L1549" s="79"/>
      <c r="M1549" s="79"/>
      <c r="N1549" s="74"/>
      <c r="O1549" s="81" t="s">
        <v>352</v>
      </c>
      <c r="P1549" s="83">
        <v>42917.732245370367</v>
      </c>
      <c r="Q1549" s="81" t="s">
        <v>4021</v>
      </c>
      <c r="R1549" s="81"/>
      <c r="S1549" s="81"/>
      <c r="T1549" s="81" t="s">
        <v>4942</v>
      </c>
      <c r="U1549" s="83">
        <v>42917.732245370367</v>
      </c>
      <c r="V1549" s="85" t="s">
        <v>6235</v>
      </c>
      <c r="W1549" s="81"/>
      <c r="X1549" s="81"/>
      <c r="Y1549" s="84" t="s">
        <v>8226</v>
      </c>
      <c r="Z1549" s="81"/>
    </row>
    <row r="1550" spans="1:26" x14ac:dyDescent="0.25">
      <c r="A1550" s="66" t="s">
        <v>2777</v>
      </c>
      <c r="B1550" s="66" t="s">
        <v>3392</v>
      </c>
      <c r="C1550" s="67"/>
      <c r="D1550" s="68"/>
      <c r="E1550" s="69"/>
      <c r="F1550" s="70"/>
      <c r="G1550" s="67"/>
      <c r="H1550" s="71"/>
      <c r="I1550" s="72"/>
      <c r="J1550" s="72"/>
      <c r="K1550" s="36"/>
      <c r="L1550" s="79"/>
      <c r="M1550" s="79"/>
      <c r="N1550" s="74"/>
      <c r="O1550" s="81" t="s">
        <v>352</v>
      </c>
      <c r="P1550" s="83">
        <v>42917.732581018521</v>
      </c>
      <c r="Q1550" s="81" t="s">
        <v>3591</v>
      </c>
      <c r="R1550" s="81"/>
      <c r="S1550" s="81"/>
      <c r="T1550" s="81" t="s">
        <v>4719</v>
      </c>
      <c r="U1550" s="83">
        <v>42917.732581018521</v>
      </c>
      <c r="V1550" s="85" t="s">
        <v>6236</v>
      </c>
      <c r="W1550" s="81"/>
      <c r="X1550" s="81"/>
      <c r="Y1550" s="84" t="s">
        <v>8227</v>
      </c>
      <c r="Z1550" s="81"/>
    </row>
    <row r="1551" spans="1:26" x14ac:dyDescent="0.25">
      <c r="A1551" s="66" t="s">
        <v>321</v>
      </c>
      <c r="B1551" s="66" t="s">
        <v>312</v>
      </c>
      <c r="C1551" s="67"/>
      <c r="D1551" s="68"/>
      <c r="E1551" s="69"/>
      <c r="F1551" s="70"/>
      <c r="G1551" s="67"/>
      <c r="H1551" s="71"/>
      <c r="I1551" s="72"/>
      <c r="J1551" s="72"/>
      <c r="K1551" s="36"/>
      <c r="L1551" s="79"/>
      <c r="M1551" s="79"/>
      <c r="N1551" s="74"/>
      <c r="O1551" s="81" t="s">
        <v>352</v>
      </c>
      <c r="P1551" s="83">
        <v>42917.73265046296</v>
      </c>
      <c r="Q1551" s="81" t="s">
        <v>3739</v>
      </c>
      <c r="R1551" s="85" t="s">
        <v>4444</v>
      </c>
      <c r="S1551" s="81" t="s">
        <v>372</v>
      </c>
      <c r="T1551" s="81" t="s">
        <v>379</v>
      </c>
      <c r="U1551" s="83">
        <v>42917.73265046296</v>
      </c>
      <c r="V1551" s="85" t="s">
        <v>6237</v>
      </c>
      <c r="W1551" s="81"/>
      <c r="X1551" s="81"/>
      <c r="Y1551" s="84" t="s">
        <v>8228</v>
      </c>
      <c r="Z1551" s="81"/>
    </row>
    <row r="1552" spans="1:26" x14ac:dyDescent="0.25">
      <c r="A1552" s="66" t="s">
        <v>321</v>
      </c>
      <c r="B1552" s="66" t="s">
        <v>282</v>
      </c>
      <c r="C1552" s="67"/>
      <c r="D1552" s="68"/>
      <c r="E1552" s="69"/>
      <c r="F1552" s="70"/>
      <c r="G1552" s="67"/>
      <c r="H1552" s="71"/>
      <c r="I1552" s="72"/>
      <c r="J1552" s="72"/>
      <c r="K1552" s="36"/>
      <c r="L1552" s="79"/>
      <c r="M1552" s="79"/>
      <c r="N1552" s="74"/>
      <c r="O1552" s="81" t="s">
        <v>352</v>
      </c>
      <c r="P1552" s="83">
        <v>42917.73296296296</v>
      </c>
      <c r="Q1552" s="81" t="s">
        <v>3735</v>
      </c>
      <c r="R1552" s="85" t="s">
        <v>4442</v>
      </c>
      <c r="S1552" s="81" t="s">
        <v>372</v>
      </c>
      <c r="T1552" s="81" t="s">
        <v>4719</v>
      </c>
      <c r="U1552" s="83">
        <v>42917.73296296296</v>
      </c>
      <c r="V1552" s="85" t="s">
        <v>6238</v>
      </c>
      <c r="W1552" s="81"/>
      <c r="X1552" s="81"/>
      <c r="Y1552" s="84" t="s">
        <v>8229</v>
      </c>
      <c r="Z1552" s="81"/>
    </row>
    <row r="1553" spans="1:26" x14ac:dyDescent="0.25">
      <c r="A1553" s="66" t="s">
        <v>321</v>
      </c>
      <c r="B1553" s="66" t="s">
        <v>312</v>
      </c>
      <c r="C1553" s="67"/>
      <c r="D1553" s="68"/>
      <c r="E1553" s="69"/>
      <c r="F1553" s="70"/>
      <c r="G1553" s="67"/>
      <c r="H1553" s="71"/>
      <c r="I1553" s="72"/>
      <c r="J1553" s="72"/>
      <c r="K1553" s="36"/>
      <c r="L1553" s="79"/>
      <c r="M1553" s="79"/>
      <c r="N1553" s="74"/>
      <c r="O1553" s="81" t="s">
        <v>352</v>
      </c>
      <c r="P1553" s="83">
        <v>42917.73296296296</v>
      </c>
      <c r="Q1553" s="81" t="s">
        <v>3735</v>
      </c>
      <c r="R1553" s="85" t="s">
        <v>4442</v>
      </c>
      <c r="S1553" s="81" t="s">
        <v>372</v>
      </c>
      <c r="T1553" s="81" t="s">
        <v>4719</v>
      </c>
      <c r="U1553" s="83">
        <v>42917.73296296296</v>
      </c>
      <c r="V1553" s="85" t="s">
        <v>6238</v>
      </c>
      <c r="W1553" s="81"/>
      <c r="X1553" s="81"/>
      <c r="Y1553" s="84" t="s">
        <v>8229</v>
      </c>
      <c r="Z1553" s="81"/>
    </row>
    <row r="1554" spans="1:26" x14ac:dyDescent="0.25">
      <c r="A1554" s="66" t="s">
        <v>2778</v>
      </c>
      <c r="B1554" s="66" t="s">
        <v>1374</v>
      </c>
      <c r="C1554" s="67"/>
      <c r="D1554" s="68"/>
      <c r="E1554" s="69"/>
      <c r="F1554" s="70"/>
      <c r="G1554" s="67"/>
      <c r="H1554" s="71"/>
      <c r="I1554" s="72"/>
      <c r="J1554" s="72"/>
      <c r="K1554" s="36"/>
      <c r="L1554" s="79"/>
      <c r="M1554" s="79"/>
      <c r="N1554" s="74"/>
      <c r="O1554" s="81" t="s">
        <v>352</v>
      </c>
      <c r="P1554" s="83">
        <v>42917.734224537038</v>
      </c>
      <c r="Q1554" s="81" t="s">
        <v>3994</v>
      </c>
      <c r="R1554" s="85" t="s">
        <v>4519</v>
      </c>
      <c r="S1554" s="81" t="s">
        <v>1395</v>
      </c>
      <c r="T1554" s="81" t="s">
        <v>4720</v>
      </c>
      <c r="U1554" s="83">
        <v>42917.734224537038</v>
      </c>
      <c r="V1554" s="85" t="s">
        <v>6239</v>
      </c>
      <c r="W1554" s="81"/>
      <c r="X1554" s="81"/>
      <c r="Y1554" s="84" t="s">
        <v>8230</v>
      </c>
      <c r="Z1554" s="81"/>
    </row>
    <row r="1555" spans="1:26" x14ac:dyDescent="0.25">
      <c r="A1555" s="66" t="s">
        <v>2779</v>
      </c>
      <c r="B1555" s="66" t="s">
        <v>2779</v>
      </c>
      <c r="C1555" s="67"/>
      <c r="D1555" s="68"/>
      <c r="E1555" s="69"/>
      <c r="F1555" s="70"/>
      <c r="G1555" s="67"/>
      <c r="H1555" s="71"/>
      <c r="I1555" s="72"/>
      <c r="J1555" s="72"/>
      <c r="K1555" s="36"/>
      <c r="L1555" s="79"/>
      <c r="M1555" s="79"/>
      <c r="N1555" s="74"/>
      <c r="O1555" s="81" t="s">
        <v>179</v>
      </c>
      <c r="P1555" s="83">
        <v>42917.372523148151</v>
      </c>
      <c r="Q1555" s="81" t="s">
        <v>4022</v>
      </c>
      <c r="R1555" s="85" t="s">
        <v>4532</v>
      </c>
      <c r="S1555" s="81" t="s">
        <v>365</v>
      </c>
      <c r="T1555" s="81" t="s">
        <v>4943</v>
      </c>
      <c r="U1555" s="83">
        <v>42917.372523148151</v>
      </c>
      <c r="V1555" s="85" t="s">
        <v>6240</v>
      </c>
      <c r="W1555" s="81"/>
      <c r="X1555" s="81"/>
      <c r="Y1555" s="84" t="s">
        <v>8231</v>
      </c>
      <c r="Z1555" s="81"/>
    </row>
    <row r="1556" spans="1:26" x14ac:dyDescent="0.25">
      <c r="A1556" s="66" t="s">
        <v>2779</v>
      </c>
      <c r="B1556" s="66" t="s">
        <v>2779</v>
      </c>
      <c r="C1556" s="67"/>
      <c r="D1556" s="68"/>
      <c r="E1556" s="69"/>
      <c r="F1556" s="70"/>
      <c r="G1556" s="67"/>
      <c r="H1556" s="71"/>
      <c r="I1556" s="72"/>
      <c r="J1556" s="72"/>
      <c r="K1556" s="36"/>
      <c r="L1556" s="79"/>
      <c r="M1556" s="79"/>
      <c r="N1556" s="74"/>
      <c r="O1556" s="81" t="s">
        <v>179</v>
      </c>
      <c r="P1556" s="83">
        <v>42917.734305555554</v>
      </c>
      <c r="Q1556" s="81" t="s">
        <v>4023</v>
      </c>
      <c r="R1556" s="81"/>
      <c r="S1556" s="81"/>
      <c r="T1556" s="81" t="s">
        <v>4944</v>
      </c>
      <c r="U1556" s="83">
        <v>42917.734305555554</v>
      </c>
      <c r="V1556" s="85" t="s">
        <v>6241</v>
      </c>
      <c r="W1556" s="81"/>
      <c r="X1556" s="81"/>
      <c r="Y1556" s="84" t="s">
        <v>8232</v>
      </c>
      <c r="Z1556" s="81"/>
    </row>
    <row r="1557" spans="1:26" x14ac:dyDescent="0.25">
      <c r="A1557" s="66" t="s">
        <v>2780</v>
      </c>
      <c r="B1557" s="66" t="s">
        <v>3392</v>
      </c>
      <c r="C1557" s="67"/>
      <c r="D1557" s="68"/>
      <c r="E1557" s="69"/>
      <c r="F1557" s="70"/>
      <c r="G1557" s="67"/>
      <c r="H1557" s="71"/>
      <c r="I1557" s="72"/>
      <c r="J1557" s="72"/>
      <c r="K1557" s="36"/>
      <c r="L1557" s="79"/>
      <c r="M1557" s="79"/>
      <c r="N1557" s="74"/>
      <c r="O1557" s="81" t="s">
        <v>352</v>
      </c>
      <c r="P1557" s="83">
        <v>42917.734907407408</v>
      </c>
      <c r="Q1557" s="81" t="s">
        <v>3591</v>
      </c>
      <c r="R1557" s="81"/>
      <c r="S1557" s="81"/>
      <c r="T1557" s="81" t="s">
        <v>4719</v>
      </c>
      <c r="U1557" s="83">
        <v>42917.734907407408</v>
      </c>
      <c r="V1557" s="85" t="s">
        <v>6242</v>
      </c>
      <c r="W1557" s="81"/>
      <c r="X1557" s="81"/>
      <c r="Y1557" s="84" t="s">
        <v>8233</v>
      </c>
      <c r="Z1557" s="81"/>
    </row>
    <row r="1558" spans="1:26" x14ac:dyDescent="0.25">
      <c r="A1558" s="66" t="s">
        <v>2781</v>
      </c>
      <c r="B1558" s="66" t="s">
        <v>3521</v>
      </c>
      <c r="C1558" s="67"/>
      <c r="D1558" s="68"/>
      <c r="E1558" s="69"/>
      <c r="F1558" s="70"/>
      <c r="G1558" s="67"/>
      <c r="H1558" s="71"/>
      <c r="I1558" s="72"/>
      <c r="J1558" s="72"/>
      <c r="K1558" s="36"/>
      <c r="L1558" s="79"/>
      <c r="M1558" s="79"/>
      <c r="N1558" s="74"/>
      <c r="O1558" s="81" t="s">
        <v>352</v>
      </c>
      <c r="P1558" s="83">
        <v>42917.736828703702</v>
      </c>
      <c r="Q1558" s="81" t="s">
        <v>4024</v>
      </c>
      <c r="R1558" s="81"/>
      <c r="S1558" s="81"/>
      <c r="T1558" s="81" t="s">
        <v>4777</v>
      </c>
      <c r="U1558" s="83">
        <v>42917.736828703702</v>
      </c>
      <c r="V1558" s="85" t="s">
        <v>6243</v>
      </c>
      <c r="W1558" s="81"/>
      <c r="X1558" s="81"/>
      <c r="Y1558" s="84" t="s">
        <v>8234</v>
      </c>
      <c r="Z1558" s="81"/>
    </row>
    <row r="1559" spans="1:26" x14ac:dyDescent="0.25">
      <c r="A1559" s="66" t="s">
        <v>2782</v>
      </c>
      <c r="B1559" s="66" t="s">
        <v>3420</v>
      </c>
      <c r="C1559" s="67"/>
      <c r="D1559" s="68"/>
      <c r="E1559" s="69"/>
      <c r="F1559" s="70"/>
      <c r="G1559" s="67"/>
      <c r="H1559" s="71"/>
      <c r="I1559" s="72"/>
      <c r="J1559" s="72"/>
      <c r="K1559" s="36"/>
      <c r="L1559" s="79"/>
      <c r="M1559" s="79"/>
      <c r="N1559" s="74"/>
      <c r="O1559" s="81" t="s">
        <v>352</v>
      </c>
      <c r="P1559" s="83">
        <v>42917.73715277778</v>
      </c>
      <c r="Q1559" s="81" t="s">
        <v>3653</v>
      </c>
      <c r="R1559" s="81"/>
      <c r="S1559" s="81"/>
      <c r="T1559" s="81" t="s">
        <v>4719</v>
      </c>
      <c r="U1559" s="83">
        <v>42917.73715277778</v>
      </c>
      <c r="V1559" s="85" t="s">
        <v>6244</v>
      </c>
      <c r="W1559" s="81"/>
      <c r="X1559" s="81"/>
      <c r="Y1559" s="84" t="s">
        <v>8235</v>
      </c>
      <c r="Z1559" s="81"/>
    </row>
    <row r="1560" spans="1:26" x14ac:dyDescent="0.25">
      <c r="A1560" s="66" t="s">
        <v>2783</v>
      </c>
      <c r="B1560" s="66" t="s">
        <v>312</v>
      </c>
      <c r="C1560" s="67"/>
      <c r="D1560" s="68"/>
      <c r="E1560" s="69"/>
      <c r="F1560" s="70"/>
      <c r="G1560" s="67"/>
      <c r="H1560" s="71"/>
      <c r="I1560" s="72"/>
      <c r="J1560" s="72"/>
      <c r="K1560" s="36"/>
      <c r="L1560" s="79"/>
      <c r="M1560" s="79"/>
      <c r="N1560" s="74"/>
      <c r="O1560" s="81" t="s">
        <v>352</v>
      </c>
      <c r="P1560" s="83">
        <v>42917.738692129627</v>
      </c>
      <c r="Q1560" s="81" t="s">
        <v>3753</v>
      </c>
      <c r="R1560" s="85" t="s">
        <v>4449</v>
      </c>
      <c r="S1560" s="81" t="s">
        <v>372</v>
      </c>
      <c r="T1560" s="81" t="s">
        <v>379</v>
      </c>
      <c r="U1560" s="83">
        <v>42917.738692129627</v>
      </c>
      <c r="V1560" s="85" t="s">
        <v>6245</v>
      </c>
      <c r="W1560" s="81"/>
      <c r="X1560" s="81"/>
      <c r="Y1560" s="84" t="s">
        <v>8236</v>
      </c>
      <c r="Z1560" s="81"/>
    </row>
    <row r="1561" spans="1:26" x14ac:dyDescent="0.25">
      <c r="A1561" s="66" t="s">
        <v>2784</v>
      </c>
      <c r="B1561" s="66" t="s">
        <v>3420</v>
      </c>
      <c r="C1561" s="67"/>
      <c r="D1561" s="68"/>
      <c r="E1561" s="69"/>
      <c r="F1561" s="70"/>
      <c r="G1561" s="67"/>
      <c r="H1561" s="71"/>
      <c r="I1561" s="72"/>
      <c r="J1561" s="72"/>
      <c r="K1561" s="36"/>
      <c r="L1561" s="79"/>
      <c r="M1561" s="79"/>
      <c r="N1561" s="74"/>
      <c r="O1561" s="81" t="s">
        <v>352</v>
      </c>
      <c r="P1561" s="83">
        <v>42917.738819444443</v>
      </c>
      <c r="Q1561" s="81" t="s">
        <v>3653</v>
      </c>
      <c r="R1561" s="81"/>
      <c r="S1561" s="81"/>
      <c r="T1561" s="81" t="s">
        <v>4719</v>
      </c>
      <c r="U1561" s="83">
        <v>42917.738819444443</v>
      </c>
      <c r="V1561" s="85" t="s">
        <v>6246</v>
      </c>
      <c r="W1561" s="81"/>
      <c r="X1561" s="81"/>
      <c r="Y1561" s="84" t="s">
        <v>8237</v>
      </c>
      <c r="Z1561" s="81"/>
    </row>
    <row r="1562" spans="1:26" x14ac:dyDescent="0.25">
      <c r="A1562" s="66" t="s">
        <v>2785</v>
      </c>
      <c r="B1562" s="66" t="s">
        <v>3360</v>
      </c>
      <c r="C1562" s="67"/>
      <c r="D1562" s="68"/>
      <c r="E1562" s="69"/>
      <c r="F1562" s="70"/>
      <c r="G1562" s="67"/>
      <c r="H1562" s="71"/>
      <c r="I1562" s="72"/>
      <c r="J1562" s="72"/>
      <c r="K1562" s="36"/>
      <c r="L1562" s="79"/>
      <c r="M1562" s="79"/>
      <c r="N1562" s="74"/>
      <c r="O1562" s="81" t="s">
        <v>352</v>
      </c>
      <c r="P1562" s="83">
        <v>42917.738900462966</v>
      </c>
      <c r="Q1562" s="81" t="s">
        <v>4021</v>
      </c>
      <c r="R1562" s="81"/>
      <c r="S1562" s="81"/>
      <c r="T1562" s="81" t="s">
        <v>4942</v>
      </c>
      <c r="U1562" s="83">
        <v>42917.738900462966</v>
      </c>
      <c r="V1562" s="85" t="s">
        <v>6247</v>
      </c>
      <c r="W1562" s="81"/>
      <c r="X1562" s="81"/>
      <c r="Y1562" s="84" t="s">
        <v>8238</v>
      </c>
      <c r="Z1562" s="81"/>
    </row>
    <row r="1563" spans="1:26" x14ac:dyDescent="0.25">
      <c r="A1563" s="66" t="s">
        <v>1354</v>
      </c>
      <c r="B1563" s="66" t="s">
        <v>3392</v>
      </c>
      <c r="C1563" s="67"/>
      <c r="D1563" s="68"/>
      <c r="E1563" s="69"/>
      <c r="F1563" s="70"/>
      <c r="G1563" s="67"/>
      <c r="H1563" s="71"/>
      <c r="I1563" s="72"/>
      <c r="J1563" s="72"/>
      <c r="K1563" s="36"/>
      <c r="L1563" s="79"/>
      <c r="M1563" s="79"/>
      <c r="N1563" s="74"/>
      <c r="O1563" s="81" t="s">
        <v>352</v>
      </c>
      <c r="P1563" s="83">
        <v>42917.739189814813</v>
      </c>
      <c r="Q1563" s="81" t="s">
        <v>3591</v>
      </c>
      <c r="R1563" s="81"/>
      <c r="S1563" s="81"/>
      <c r="T1563" s="81" t="s">
        <v>4719</v>
      </c>
      <c r="U1563" s="83">
        <v>42917.739189814813</v>
      </c>
      <c r="V1563" s="85" t="s">
        <v>6248</v>
      </c>
      <c r="W1563" s="81"/>
      <c r="X1563" s="81"/>
      <c r="Y1563" s="84" t="s">
        <v>8239</v>
      </c>
      <c r="Z1563" s="81"/>
    </row>
    <row r="1564" spans="1:26" x14ac:dyDescent="0.25">
      <c r="A1564" s="66" t="s">
        <v>2786</v>
      </c>
      <c r="B1564" s="66" t="s">
        <v>1350</v>
      </c>
      <c r="C1564" s="67"/>
      <c r="D1564" s="68"/>
      <c r="E1564" s="69"/>
      <c r="F1564" s="70"/>
      <c r="G1564" s="67"/>
      <c r="H1564" s="71"/>
      <c r="I1564" s="72"/>
      <c r="J1564" s="72"/>
      <c r="K1564" s="36"/>
      <c r="L1564" s="79"/>
      <c r="M1564" s="79"/>
      <c r="N1564" s="74"/>
      <c r="O1564" s="81" t="s">
        <v>352</v>
      </c>
      <c r="P1564" s="83">
        <v>42917.739537037036</v>
      </c>
      <c r="Q1564" s="81" t="s">
        <v>3605</v>
      </c>
      <c r="R1564" s="81"/>
      <c r="S1564" s="81"/>
      <c r="T1564" s="81" t="s">
        <v>379</v>
      </c>
      <c r="U1564" s="83">
        <v>42917.739537037036</v>
      </c>
      <c r="V1564" s="85" t="s">
        <v>6249</v>
      </c>
      <c r="W1564" s="81"/>
      <c r="X1564" s="81"/>
      <c r="Y1564" s="84" t="s">
        <v>8240</v>
      </c>
      <c r="Z1564" s="81"/>
    </row>
    <row r="1565" spans="1:26" x14ac:dyDescent="0.25">
      <c r="A1565" s="66" t="s">
        <v>238</v>
      </c>
      <c r="B1565" s="66" t="s">
        <v>284</v>
      </c>
      <c r="C1565" s="67"/>
      <c r="D1565" s="68"/>
      <c r="E1565" s="69"/>
      <c r="F1565" s="70"/>
      <c r="G1565" s="67"/>
      <c r="H1565" s="71"/>
      <c r="I1565" s="72"/>
      <c r="J1565" s="72"/>
      <c r="K1565" s="36"/>
      <c r="L1565" s="79"/>
      <c r="M1565" s="79"/>
      <c r="N1565" s="74"/>
      <c r="O1565" s="81" t="s">
        <v>352</v>
      </c>
      <c r="P1565" s="83">
        <v>42917.739548611113</v>
      </c>
      <c r="Q1565" s="81" t="s">
        <v>3693</v>
      </c>
      <c r="R1565" s="81"/>
      <c r="S1565" s="81"/>
      <c r="T1565" s="81" t="s">
        <v>4719</v>
      </c>
      <c r="U1565" s="83">
        <v>42917.739548611113</v>
      </c>
      <c r="V1565" s="85" t="s">
        <v>6250</v>
      </c>
      <c r="W1565" s="81"/>
      <c r="X1565" s="81"/>
      <c r="Y1565" s="84" t="s">
        <v>8241</v>
      </c>
      <c r="Z1565" s="81"/>
    </row>
    <row r="1566" spans="1:26" x14ac:dyDescent="0.25">
      <c r="A1566" s="66" t="s">
        <v>2787</v>
      </c>
      <c r="B1566" s="66" t="s">
        <v>2787</v>
      </c>
      <c r="C1566" s="67"/>
      <c r="D1566" s="68"/>
      <c r="E1566" s="69"/>
      <c r="F1566" s="70"/>
      <c r="G1566" s="67"/>
      <c r="H1566" s="71"/>
      <c r="I1566" s="72"/>
      <c r="J1566" s="72"/>
      <c r="K1566" s="36"/>
      <c r="L1566" s="79"/>
      <c r="M1566" s="79"/>
      <c r="N1566" s="74"/>
      <c r="O1566" s="81" t="s">
        <v>179</v>
      </c>
      <c r="P1566" s="83">
        <v>42917.739930555559</v>
      </c>
      <c r="Q1566" s="81" t="s">
        <v>4025</v>
      </c>
      <c r="R1566" s="85" t="s">
        <v>4533</v>
      </c>
      <c r="S1566" s="81" t="s">
        <v>362</v>
      </c>
      <c r="T1566" s="81" t="s">
        <v>4945</v>
      </c>
      <c r="U1566" s="83">
        <v>42917.739930555559</v>
      </c>
      <c r="V1566" s="85" t="s">
        <v>6251</v>
      </c>
      <c r="W1566" s="81"/>
      <c r="X1566" s="81"/>
      <c r="Y1566" s="84" t="s">
        <v>8242</v>
      </c>
      <c r="Z1566" s="81"/>
    </row>
    <row r="1567" spans="1:26" x14ac:dyDescent="0.25">
      <c r="A1567" s="66" t="s">
        <v>2788</v>
      </c>
      <c r="B1567" s="66" t="s">
        <v>282</v>
      </c>
      <c r="C1567" s="67"/>
      <c r="D1567" s="68"/>
      <c r="E1567" s="69"/>
      <c r="F1567" s="70"/>
      <c r="G1567" s="67"/>
      <c r="H1567" s="71"/>
      <c r="I1567" s="72"/>
      <c r="J1567" s="72"/>
      <c r="K1567" s="36"/>
      <c r="L1567" s="79"/>
      <c r="M1567" s="79"/>
      <c r="N1567" s="74"/>
      <c r="O1567" s="81" t="s">
        <v>352</v>
      </c>
      <c r="P1567" s="83">
        <v>42917.723877314813</v>
      </c>
      <c r="Q1567" s="81" t="s">
        <v>4026</v>
      </c>
      <c r="R1567" s="85" t="s">
        <v>4534</v>
      </c>
      <c r="S1567" s="81" t="s">
        <v>362</v>
      </c>
      <c r="T1567" s="81" t="s">
        <v>4946</v>
      </c>
      <c r="U1567" s="83">
        <v>42917.723877314813</v>
      </c>
      <c r="V1567" s="85" t="s">
        <v>6252</v>
      </c>
      <c r="W1567" s="81"/>
      <c r="X1567" s="81"/>
      <c r="Y1567" s="84" t="s">
        <v>8243</v>
      </c>
      <c r="Z1567" s="81"/>
    </row>
    <row r="1568" spans="1:26" x14ac:dyDescent="0.25">
      <c r="A1568" s="66" t="s">
        <v>2788</v>
      </c>
      <c r="B1568" s="66" t="s">
        <v>2788</v>
      </c>
      <c r="C1568" s="67"/>
      <c r="D1568" s="68"/>
      <c r="E1568" s="69"/>
      <c r="F1568" s="70"/>
      <c r="G1568" s="67"/>
      <c r="H1568" s="71"/>
      <c r="I1568" s="72"/>
      <c r="J1568" s="72"/>
      <c r="K1568" s="36"/>
      <c r="L1568" s="79"/>
      <c r="M1568" s="79"/>
      <c r="N1568" s="74"/>
      <c r="O1568" s="81" t="s">
        <v>179</v>
      </c>
      <c r="P1568" s="83">
        <v>42917.741284722222</v>
      </c>
      <c r="Q1568" s="81" t="s">
        <v>4027</v>
      </c>
      <c r="R1568" s="85" t="s">
        <v>4535</v>
      </c>
      <c r="S1568" s="81" t="s">
        <v>362</v>
      </c>
      <c r="T1568" s="81" t="s">
        <v>4719</v>
      </c>
      <c r="U1568" s="83">
        <v>42917.741284722222</v>
      </c>
      <c r="V1568" s="85" t="s">
        <v>6253</v>
      </c>
      <c r="W1568" s="81"/>
      <c r="X1568" s="81"/>
      <c r="Y1568" s="84" t="s">
        <v>8244</v>
      </c>
      <c r="Z1568" s="81"/>
    </row>
    <row r="1569" spans="1:26" x14ac:dyDescent="0.25">
      <c r="A1569" s="66" t="s">
        <v>2789</v>
      </c>
      <c r="B1569" s="66" t="s">
        <v>3522</v>
      </c>
      <c r="C1569" s="67"/>
      <c r="D1569" s="68"/>
      <c r="E1569" s="69"/>
      <c r="F1569" s="70"/>
      <c r="G1569" s="67"/>
      <c r="H1569" s="71"/>
      <c r="I1569" s="72"/>
      <c r="J1569" s="72"/>
      <c r="K1569" s="36"/>
      <c r="L1569" s="79"/>
      <c r="M1569" s="79"/>
      <c r="N1569" s="74"/>
      <c r="O1569" s="81" t="s">
        <v>352</v>
      </c>
      <c r="P1569" s="83">
        <v>42917.741712962961</v>
      </c>
      <c r="Q1569" s="81" t="s">
        <v>4028</v>
      </c>
      <c r="R1569" s="81"/>
      <c r="S1569" s="81"/>
      <c r="T1569" s="81" t="s">
        <v>4770</v>
      </c>
      <c r="U1569" s="83">
        <v>42917.741712962961</v>
      </c>
      <c r="V1569" s="85" t="s">
        <v>6254</v>
      </c>
      <c r="W1569" s="81"/>
      <c r="X1569" s="81"/>
      <c r="Y1569" s="84" t="s">
        <v>8245</v>
      </c>
      <c r="Z1569" s="81"/>
    </row>
    <row r="1570" spans="1:26" x14ac:dyDescent="0.25">
      <c r="A1570" s="66" t="s">
        <v>2790</v>
      </c>
      <c r="B1570" s="66" t="s">
        <v>3392</v>
      </c>
      <c r="C1570" s="67"/>
      <c r="D1570" s="68"/>
      <c r="E1570" s="69"/>
      <c r="F1570" s="70"/>
      <c r="G1570" s="67"/>
      <c r="H1570" s="71"/>
      <c r="I1570" s="72"/>
      <c r="J1570" s="72"/>
      <c r="K1570" s="36"/>
      <c r="L1570" s="79"/>
      <c r="M1570" s="79"/>
      <c r="N1570" s="74"/>
      <c r="O1570" s="81" t="s">
        <v>352</v>
      </c>
      <c r="P1570" s="83">
        <v>42917.742083333331</v>
      </c>
      <c r="Q1570" s="81" t="s">
        <v>3591</v>
      </c>
      <c r="R1570" s="81"/>
      <c r="S1570" s="81"/>
      <c r="T1570" s="81" t="s">
        <v>4719</v>
      </c>
      <c r="U1570" s="83">
        <v>42917.742083333331</v>
      </c>
      <c r="V1570" s="85" t="s">
        <v>6255</v>
      </c>
      <c r="W1570" s="81"/>
      <c r="X1570" s="81"/>
      <c r="Y1570" s="84" t="s">
        <v>8246</v>
      </c>
      <c r="Z1570" s="81"/>
    </row>
    <row r="1571" spans="1:26" x14ac:dyDescent="0.25">
      <c r="A1571" s="66" t="s">
        <v>291</v>
      </c>
      <c r="B1571" s="66" t="s">
        <v>3421</v>
      </c>
      <c r="C1571" s="67"/>
      <c r="D1571" s="68"/>
      <c r="E1571" s="69"/>
      <c r="F1571" s="70"/>
      <c r="G1571" s="67"/>
      <c r="H1571" s="71"/>
      <c r="I1571" s="72"/>
      <c r="J1571" s="72"/>
      <c r="K1571" s="36"/>
      <c r="L1571" s="79"/>
      <c r="M1571" s="79"/>
      <c r="N1571" s="74"/>
      <c r="O1571" s="81" t="s">
        <v>352</v>
      </c>
      <c r="P1571" s="83">
        <v>42917.742777777778</v>
      </c>
      <c r="Q1571" s="81" t="s">
        <v>3658</v>
      </c>
      <c r="R1571" s="81"/>
      <c r="S1571" s="81"/>
      <c r="T1571" s="81" t="s">
        <v>4719</v>
      </c>
      <c r="U1571" s="83">
        <v>42917.742777777778</v>
      </c>
      <c r="V1571" s="85" t="s">
        <v>6256</v>
      </c>
      <c r="W1571" s="81"/>
      <c r="X1571" s="81"/>
      <c r="Y1571" s="84" t="s">
        <v>8247</v>
      </c>
      <c r="Z1571" s="81"/>
    </row>
    <row r="1572" spans="1:26" x14ac:dyDescent="0.25">
      <c r="A1572" s="66" t="s">
        <v>2791</v>
      </c>
      <c r="B1572" s="66" t="s">
        <v>3421</v>
      </c>
      <c r="C1572" s="67"/>
      <c r="D1572" s="68"/>
      <c r="E1572" s="69"/>
      <c r="F1572" s="70"/>
      <c r="G1572" s="67"/>
      <c r="H1572" s="71"/>
      <c r="I1572" s="72"/>
      <c r="J1572" s="72"/>
      <c r="K1572" s="36"/>
      <c r="L1572" s="79"/>
      <c r="M1572" s="79"/>
      <c r="N1572" s="74"/>
      <c r="O1572" s="81" t="s">
        <v>352</v>
      </c>
      <c r="P1572" s="83">
        <v>42917.743437500001</v>
      </c>
      <c r="Q1572" s="81" t="s">
        <v>3658</v>
      </c>
      <c r="R1572" s="81"/>
      <c r="S1572" s="81"/>
      <c r="T1572" s="81" t="s">
        <v>4719</v>
      </c>
      <c r="U1572" s="83">
        <v>42917.743437500001</v>
      </c>
      <c r="V1572" s="85" t="s">
        <v>6257</v>
      </c>
      <c r="W1572" s="81"/>
      <c r="X1572" s="81"/>
      <c r="Y1572" s="84" t="s">
        <v>8248</v>
      </c>
      <c r="Z1572" s="81"/>
    </row>
    <row r="1573" spans="1:26" x14ac:dyDescent="0.25">
      <c r="A1573" s="66" t="s">
        <v>2792</v>
      </c>
      <c r="B1573" s="66" t="s">
        <v>3523</v>
      </c>
      <c r="C1573" s="67"/>
      <c r="D1573" s="68"/>
      <c r="E1573" s="69"/>
      <c r="F1573" s="70"/>
      <c r="G1573" s="67"/>
      <c r="H1573" s="71"/>
      <c r="I1573" s="72"/>
      <c r="J1573" s="72"/>
      <c r="K1573" s="36"/>
      <c r="L1573" s="79"/>
      <c r="M1573" s="79"/>
      <c r="N1573" s="74"/>
      <c r="O1573" s="81" t="s">
        <v>352</v>
      </c>
      <c r="P1573" s="83">
        <v>42917.744629629633</v>
      </c>
      <c r="Q1573" s="81" t="s">
        <v>4029</v>
      </c>
      <c r="R1573" s="81"/>
      <c r="S1573" s="81"/>
      <c r="T1573" s="81" t="s">
        <v>4947</v>
      </c>
      <c r="U1573" s="83">
        <v>42917.744629629633</v>
      </c>
      <c r="V1573" s="85" t="s">
        <v>6258</v>
      </c>
      <c r="W1573" s="81"/>
      <c r="X1573" s="81"/>
      <c r="Y1573" s="84" t="s">
        <v>8249</v>
      </c>
      <c r="Z1573" s="81"/>
    </row>
    <row r="1574" spans="1:26" x14ac:dyDescent="0.25">
      <c r="A1574" s="66" t="s">
        <v>2792</v>
      </c>
      <c r="B1574" s="66" t="s">
        <v>3524</v>
      </c>
      <c r="C1574" s="67"/>
      <c r="D1574" s="68"/>
      <c r="E1574" s="69"/>
      <c r="F1574" s="70"/>
      <c r="G1574" s="67"/>
      <c r="H1574" s="71"/>
      <c r="I1574" s="72"/>
      <c r="J1574" s="72"/>
      <c r="K1574" s="36"/>
      <c r="L1574" s="79"/>
      <c r="M1574" s="79"/>
      <c r="N1574" s="74"/>
      <c r="O1574" s="81" t="s">
        <v>352</v>
      </c>
      <c r="P1574" s="83">
        <v>42917.744629629633</v>
      </c>
      <c r="Q1574" s="81" t="s">
        <v>4029</v>
      </c>
      <c r="R1574" s="81"/>
      <c r="S1574" s="81"/>
      <c r="T1574" s="81" t="s">
        <v>4947</v>
      </c>
      <c r="U1574" s="83">
        <v>42917.744629629633</v>
      </c>
      <c r="V1574" s="85" t="s">
        <v>6258</v>
      </c>
      <c r="W1574" s="81"/>
      <c r="X1574" s="81"/>
      <c r="Y1574" s="84" t="s">
        <v>8249</v>
      </c>
      <c r="Z1574" s="81"/>
    </row>
    <row r="1575" spans="1:26" x14ac:dyDescent="0.25">
      <c r="A1575" s="66" t="s">
        <v>2792</v>
      </c>
      <c r="B1575" s="66" t="s">
        <v>3367</v>
      </c>
      <c r="C1575" s="67"/>
      <c r="D1575" s="68"/>
      <c r="E1575" s="69"/>
      <c r="F1575" s="70"/>
      <c r="G1575" s="67"/>
      <c r="H1575" s="71"/>
      <c r="I1575" s="72"/>
      <c r="J1575" s="72"/>
      <c r="K1575" s="36"/>
      <c r="L1575" s="79"/>
      <c r="M1575" s="79"/>
      <c r="N1575" s="74"/>
      <c r="O1575" s="81" t="s">
        <v>352</v>
      </c>
      <c r="P1575" s="83">
        <v>42917.744629629633</v>
      </c>
      <c r="Q1575" s="81" t="s">
        <v>4029</v>
      </c>
      <c r="R1575" s="81"/>
      <c r="S1575" s="81"/>
      <c r="T1575" s="81" t="s">
        <v>4947</v>
      </c>
      <c r="U1575" s="83">
        <v>42917.744629629633</v>
      </c>
      <c r="V1575" s="85" t="s">
        <v>6258</v>
      </c>
      <c r="W1575" s="81"/>
      <c r="X1575" s="81"/>
      <c r="Y1575" s="84" t="s">
        <v>8249</v>
      </c>
      <c r="Z1575" s="81"/>
    </row>
    <row r="1576" spans="1:26" x14ac:dyDescent="0.25">
      <c r="A1576" s="66" t="s">
        <v>1295</v>
      </c>
      <c r="B1576" s="66" t="s">
        <v>3421</v>
      </c>
      <c r="C1576" s="67"/>
      <c r="D1576" s="68"/>
      <c r="E1576" s="69"/>
      <c r="F1576" s="70"/>
      <c r="G1576" s="67"/>
      <c r="H1576" s="71"/>
      <c r="I1576" s="72"/>
      <c r="J1576" s="72"/>
      <c r="K1576" s="36"/>
      <c r="L1576" s="79"/>
      <c r="M1576" s="79"/>
      <c r="N1576" s="74"/>
      <c r="O1576" s="81" t="s">
        <v>352</v>
      </c>
      <c r="P1576" s="83">
        <v>42917.374155092592</v>
      </c>
      <c r="Q1576" s="81" t="s">
        <v>3658</v>
      </c>
      <c r="R1576" s="81"/>
      <c r="S1576" s="81"/>
      <c r="T1576" s="81" t="s">
        <v>4719</v>
      </c>
      <c r="U1576" s="83">
        <v>42917.374155092592</v>
      </c>
      <c r="V1576" s="85" t="s">
        <v>6259</v>
      </c>
      <c r="W1576" s="81"/>
      <c r="X1576" s="81"/>
      <c r="Y1576" s="84" t="s">
        <v>8250</v>
      </c>
      <c r="Z1576" s="81"/>
    </row>
    <row r="1577" spans="1:26" x14ac:dyDescent="0.25">
      <c r="A1577" s="66" t="s">
        <v>1295</v>
      </c>
      <c r="B1577" s="66" t="s">
        <v>3262</v>
      </c>
      <c r="C1577" s="67"/>
      <c r="D1577" s="68"/>
      <c r="E1577" s="69"/>
      <c r="F1577" s="70"/>
      <c r="G1577" s="67"/>
      <c r="H1577" s="71"/>
      <c r="I1577" s="72"/>
      <c r="J1577" s="72"/>
      <c r="K1577" s="36"/>
      <c r="L1577" s="79"/>
      <c r="M1577" s="79"/>
      <c r="N1577" s="74"/>
      <c r="O1577" s="81" t="s">
        <v>352</v>
      </c>
      <c r="P1577" s="83">
        <v>42917.745023148149</v>
      </c>
      <c r="Q1577" s="81" t="s">
        <v>4030</v>
      </c>
      <c r="R1577" s="81"/>
      <c r="S1577" s="81"/>
      <c r="T1577" s="81" t="s">
        <v>4948</v>
      </c>
      <c r="U1577" s="83">
        <v>42917.745023148149</v>
      </c>
      <c r="V1577" s="85" t="s">
        <v>6260</v>
      </c>
      <c r="W1577" s="81"/>
      <c r="X1577" s="81"/>
      <c r="Y1577" s="84" t="s">
        <v>8251</v>
      </c>
      <c r="Z1577" s="81"/>
    </row>
    <row r="1578" spans="1:26" x14ac:dyDescent="0.25">
      <c r="A1578" s="66" t="s">
        <v>309</v>
      </c>
      <c r="B1578" s="66" t="s">
        <v>3403</v>
      </c>
      <c r="C1578" s="67"/>
      <c r="D1578" s="68"/>
      <c r="E1578" s="69"/>
      <c r="F1578" s="70"/>
      <c r="G1578" s="67"/>
      <c r="H1578" s="71"/>
      <c r="I1578" s="72"/>
      <c r="J1578" s="72"/>
      <c r="K1578" s="36"/>
      <c r="L1578" s="79"/>
      <c r="M1578" s="79"/>
      <c r="N1578" s="74"/>
      <c r="O1578" s="81" t="s">
        <v>352</v>
      </c>
      <c r="P1578" s="83">
        <v>42917.385254629633</v>
      </c>
      <c r="Q1578" s="81" t="s">
        <v>3629</v>
      </c>
      <c r="R1578" s="81"/>
      <c r="S1578" s="81"/>
      <c r="T1578" s="81" t="s">
        <v>4721</v>
      </c>
      <c r="U1578" s="83">
        <v>42917.385254629633</v>
      </c>
      <c r="V1578" s="85" t="s">
        <v>6261</v>
      </c>
      <c r="W1578" s="81"/>
      <c r="X1578" s="81"/>
      <c r="Y1578" s="84" t="s">
        <v>8252</v>
      </c>
      <c r="Z1578" s="81"/>
    </row>
    <row r="1579" spans="1:26" x14ac:dyDescent="0.25">
      <c r="A1579" s="66" t="s">
        <v>309</v>
      </c>
      <c r="B1579" s="66" t="s">
        <v>1374</v>
      </c>
      <c r="C1579" s="67"/>
      <c r="D1579" s="68"/>
      <c r="E1579" s="69"/>
      <c r="F1579" s="70"/>
      <c r="G1579" s="67"/>
      <c r="H1579" s="71"/>
      <c r="I1579" s="72"/>
      <c r="J1579" s="72"/>
      <c r="K1579" s="36"/>
      <c r="L1579" s="79"/>
      <c r="M1579" s="79"/>
      <c r="N1579" s="74"/>
      <c r="O1579" s="81" t="s">
        <v>352</v>
      </c>
      <c r="P1579" s="83">
        <v>42917.746400462966</v>
      </c>
      <c r="Q1579" s="81" t="s">
        <v>3994</v>
      </c>
      <c r="R1579" s="85" t="s">
        <v>4519</v>
      </c>
      <c r="S1579" s="81" t="s">
        <v>1395</v>
      </c>
      <c r="T1579" s="81" t="s">
        <v>4720</v>
      </c>
      <c r="U1579" s="83">
        <v>42917.746400462966</v>
      </c>
      <c r="V1579" s="85" t="s">
        <v>6262</v>
      </c>
      <c r="W1579" s="81"/>
      <c r="X1579" s="81"/>
      <c r="Y1579" s="84" t="s">
        <v>8253</v>
      </c>
      <c r="Z1579" s="81"/>
    </row>
    <row r="1580" spans="1:26" x14ac:dyDescent="0.25">
      <c r="A1580" s="66" t="s">
        <v>2793</v>
      </c>
      <c r="B1580" s="66" t="s">
        <v>3392</v>
      </c>
      <c r="C1580" s="67"/>
      <c r="D1580" s="68"/>
      <c r="E1580" s="69"/>
      <c r="F1580" s="70"/>
      <c r="G1580" s="67"/>
      <c r="H1580" s="71"/>
      <c r="I1580" s="72"/>
      <c r="J1580" s="72"/>
      <c r="K1580" s="36"/>
      <c r="L1580" s="79"/>
      <c r="M1580" s="79"/>
      <c r="N1580" s="74"/>
      <c r="O1580" s="81" t="s">
        <v>352</v>
      </c>
      <c r="P1580" s="83">
        <v>42917.747013888889</v>
      </c>
      <c r="Q1580" s="81" t="s">
        <v>3591</v>
      </c>
      <c r="R1580" s="81"/>
      <c r="S1580" s="81"/>
      <c r="T1580" s="81" t="s">
        <v>4719</v>
      </c>
      <c r="U1580" s="83">
        <v>42917.747013888889</v>
      </c>
      <c r="V1580" s="85" t="s">
        <v>6263</v>
      </c>
      <c r="W1580" s="81"/>
      <c r="X1580" s="81"/>
      <c r="Y1580" s="84" t="s">
        <v>8254</v>
      </c>
      <c r="Z1580" s="81"/>
    </row>
    <row r="1581" spans="1:26" x14ac:dyDescent="0.25">
      <c r="A1581" s="66" t="s">
        <v>272</v>
      </c>
      <c r="B1581" s="66" t="s">
        <v>3449</v>
      </c>
      <c r="C1581" s="67"/>
      <c r="D1581" s="68"/>
      <c r="E1581" s="69"/>
      <c r="F1581" s="70"/>
      <c r="G1581" s="67"/>
      <c r="H1581" s="71"/>
      <c r="I1581" s="72"/>
      <c r="J1581" s="72"/>
      <c r="K1581" s="36"/>
      <c r="L1581" s="79"/>
      <c r="M1581" s="79"/>
      <c r="N1581" s="74"/>
      <c r="O1581" s="81" t="s">
        <v>352</v>
      </c>
      <c r="P1581" s="83">
        <v>42917.747800925928</v>
      </c>
      <c r="Q1581" s="81" t="s">
        <v>3752</v>
      </c>
      <c r="R1581" s="85" t="s">
        <v>4432</v>
      </c>
      <c r="S1581" s="81" t="s">
        <v>364</v>
      </c>
      <c r="T1581" s="81" t="s">
        <v>4719</v>
      </c>
      <c r="U1581" s="83">
        <v>42917.747800925928</v>
      </c>
      <c r="V1581" s="85" t="s">
        <v>6264</v>
      </c>
      <c r="W1581" s="81"/>
      <c r="X1581" s="81"/>
      <c r="Y1581" s="84" t="s">
        <v>8255</v>
      </c>
      <c r="Z1581" s="81"/>
    </row>
    <row r="1582" spans="1:26" x14ac:dyDescent="0.25">
      <c r="A1582" s="66" t="s">
        <v>272</v>
      </c>
      <c r="B1582" s="66" t="s">
        <v>348</v>
      </c>
      <c r="C1582" s="67"/>
      <c r="D1582" s="68"/>
      <c r="E1582" s="69"/>
      <c r="F1582" s="70"/>
      <c r="G1582" s="67"/>
      <c r="H1582" s="71"/>
      <c r="I1582" s="72"/>
      <c r="J1582" s="72"/>
      <c r="K1582" s="36"/>
      <c r="L1582" s="79"/>
      <c r="M1582" s="79"/>
      <c r="N1582" s="74"/>
      <c r="O1582" s="81" t="s">
        <v>352</v>
      </c>
      <c r="P1582" s="83">
        <v>42917.747800925928</v>
      </c>
      <c r="Q1582" s="81" t="s">
        <v>3752</v>
      </c>
      <c r="R1582" s="85" t="s">
        <v>4432</v>
      </c>
      <c r="S1582" s="81" t="s">
        <v>364</v>
      </c>
      <c r="T1582" s="81" t="s">
        <v>4719</v>
      </c>
      <c r="U1582" s="83">
        <v>42917.747800925928</v>
      </c>
      <c r="V1582" s="85" t="s">
        <v>6264</v>
      </c>
      <c r="W1582" s="81"/>
      <c r="X1582" s="81"/>
      <c r="Y1582" s="84" t="s">
        <v>8255</v>
      </c>
      <c r="Z1582" s="81"/>
    </row>
    <row r="1583" spans="1:26" x14ac:dyDescent="0.25">
      <c r="A1583" s="66" t="s">
        <v>272</v>
      </c>
      <c r="B1583" s="66" t="s">
        <v>2822</v>
      </c>
      <c r="C1583" s="67"/>
      <c r="D1583" s="68"/>
      <c r="E1583" s="69"/>
      <c r="F1583" s="70"/>
      <c r="G1583" s="67"/>
      <c r="H1583" s="71"/>
      <c r="I1583" s="72"/>
      <c r="J1583" s="72"/>
      <c r="K1583" s="36"/>
      <c r="L1583" s="79"/>
      <c r="M1583" s="79"/>
      <c r="N1583" s="74"/>
      <c r="O1583" s="81" t="s">
        <v>352</v>
      </c>
      <c r="P1583" s="83">
        <v>42917.747800925928</v>
      </c>
      <c r="Q1583" s="81" t="s">
        <v>3752</v>
      </c>
      <c r="R1583" s="85" t="s">
        <v>4432</v>
      </c>
      <c r="S1583" s="81" t="s">
        <v>364</v>
      </c>
      <c r="T1583" s="81" t="s">
        <v>4719</v>
      </c>
      <c r="U1583" s="83">
        <v>42917.747800925928</v>
      </c>
      <c r="V1583" s="85" t="s">
        <v>6264</v>
      </c>
      <c r="W1583" s="81"/>
      <c r="X1583" s="81"/>
      <c r="Y1583" s="84" t="s">
        <v>8255</v>
      </c>
      <c r="Z1583" s="81"/>
    </row>
    <row r="1584" spans="1:26" x14ac:dyDescent="0.25">
      <c r="A1584" s="66" t="s">
        <v>2794</v>
      </c>
      <c r="B1584" s="66" t="s">
        <v>282</v>
      </c>
      <c r="C1584" s="67"/>
      <c r="D1584" s="68"/>
      <c r="E1584" s="69"/>
      <c r="F1584" s="70"/>
      <c r="G1584" s="67"/>
      <c r="H1584" s="71"/>
      <c r="I1584" s="72"/>
      <c r="J1584" s="72"/>
      <c r="K1584" s="36"/>
      <c r="L1584" s="79"/>
      <c r="M1584" s="79"/>
      <c r="N1584" s="74"/>
      <c r="O1584" s="81" t="s">
        <v>352</v>
      </c>
      <c r="P1584" s="83">
        <v>42917.747847222221</v>
      </c>
      <c r="Q1584" s="81" t="s">
        <v>3920</v>
      </c>
      <c r="R1584" s="81"/>
      <c r="S1584" s="81"/>
      <c r="T1584" s="81" t="s">
        <v>4719</v>
      </c>
      <c r="U1584" s="83">
        <v>42917.747847222221</v>
      </c>
      <c r="V1584" s="85" t="s">
        <v>6265</v>
      </c>
      <c r="W1584" s="81"/>
      <c r="X1584" s="81"/>
      <c r="Y1584" s="84" t="s">
        <v>8256</v>
      </c>
      <c r="Z1584" s="81"/>
    </row>
    <row r="1585" spans="1:26" x14ac:dyDescent="0.25">
      <c r="A1585" s="66" t="s">
        <v>2794</v>
      </c>
      <c r="B1585" s="66" t="s">
        <v>3344</v>
      </c>
      <c r="C1585" s="67"/>
      <c r="D1585" s="68"/>
      <c r="E1585" s="69"/>
      <c r="F1585" s="70"/>
      <c r="G1585" s="67"/>
      <c r="H1585" s="71"/>
      <c r="I1585" s="72"/>
      <c r="J1585" s="72"/>
      <c r="K1585" s="36"/>
      <c r="L1585" s="79"/>
      <c r="M1585" s="79"/>
      <c r="N1585" s="74"/>
      <c r="O1585" s="81" t="s">
        <v>352</v>
      </c>
      <c r="P1585" s="83">
        <v>42917.747847222221</v>
      </c>
      <c r="Q1585" s="81" t="s">
        <v>3920</v>
      </c>
      <c r="R1585" s="81"/>
      <c r="S1585" s="81"/>
      <c r="T1585" s="81" t="s">
        <v>4719</v>
      </c>
      <c r="U1585" s="83">
        <v>42917.747847222221</v>
      </c>
      <c r="V1585" s="85" t="s">
        <v>6265</v>
      </c>
      <c r="W1585" s="81"/>
      <c r="X1585" s="81"/>
      <c r="Y1585" s="84" t="s">
        <v>8256</v>
      </c>
      <c r="Z1585" s="81"/>
    </row>
    <row r="1586" spans="1:26" x14ac:dyDescent="0.25">
      <c r="A1586" s="66" t="s">
        <v>2795</v>
      </c>
      <c r="B1586" s="66" t="s">
        <v>3449</v>
      </c>
      <c r="C1586" s="67"/>
      <c r="D1586" s="68"/>
      <c r="E1586" s="69"/>
      <c r="F1586" s="70"/>
      <c r="G1586" s="67"/>
      <c r="H1586" s="71"/>
      <c r="I1586" s="72"/>
      <c r="J1586" s="72"/>
      <c r="K1586" s="36"/>
      <c r="L1586" s="79"/>
      <c r="M1586" s="79"/>
      <c r="N1586" s="74"/>
      <c r="O1586" s="81" t="s">
        <v>352</v>
      </c>
      <c r="P1586" s="83">
        <v>42917.748726851853</v>
      </c>
      <c r="Q1586" s="81" t="s">
        <v>3752</v>
      </c>
      <c r="R1586" s="85" t="s">
        <v>4432</v>
      </c>
      <c r="S1586" s="81" t="s">
        <v>364</v>
      </c>
      <c r="T1586" s="81" t="s">
        <v>4719</v>
      </c>
      <c r="U1586" s="83">
        <v>42917.748726851853</v>
      </c>
      <c r="V1586" s="85" t="s">
        <v>6266</v>
      </c>
      <c r="W1586" s="81"/>
      <c r="X1586" s="81"/>
      <c r="Y1586" s="84" t="s">
        <v>8257</v>
      </c>
      <c r="Z1586" s="81"/>
    </row>
    <row r="1587" spans="1:26" x14ac:dyDescent="0.25">
      <c r="A1587" s="66" t="s">
        <v>2795</v>
      </c>
      <c r="B1587" s="66" t="s">
        <v>348</v>
      </c>
      <c r="C1587" s="67"/>
      <c r="D1587" s="68"/>
      <c r="E1587" s="69"/>
      <c r="F1587" s="70"/>
      <c r="G1587" s="67"/>
      <c r="H1587" s="71"/>
      <c r="I1587" s="72"/>
      <c r="J1587" s="72"/>
      <c r="K1587" s="36"/>
      <c r="L1587" s="79"/>
      <c r="M1587" s="79"/>
      <c r="N1587" s="74"/>
      <c r="O1587" s="81" t="s">
        <v>352</v>
      </c>
      <c r="P1587" s="83">
        <v>42917.748726851853</v>
      </c>
      <c r="Q1587" s="81" t="s">
        <v>3752</v>
      </c>
      <c r="R1587" s="85" t="s">
        <v>4432</v>
      </c>
      <c r="S1587" s="81" t="s">
        <v>364</v>
      </c>
      <c r="T1587" s="81" t="s">
        <v>4719</v>
      </c>
      <c r="U1587" s="83">
        <v>42917.748726851853</v>
      </c>
      <c r="V1587" s="85" t="s">
        <v>6266</v>
      </c>
      <c r="W1587" s="81"/>
      <c r="X1587" s="81"/>
      <c r="Y1587" s="84" t="s">
        <v>8257</v>
      </c>
      <c r="Z1587" s="81"/>
    </row>
    <row r="1588" spans="1:26" x14ac:dyDescent="0.25">
      <c r="A1588" s="66" t="s">
        <v>2795</v>
      </c>
      <c r="B1588" s="66" t="s">
        <v>2822</v>
      </c>
      <c r="C1588" s="67"/>
      <c r="D1588" s="68"/>
      <c r="E1588" s="69"/>
      <c r="F1588" s="70"/>
      <c r="G1588" s="67"/>
      <c r="H1588" s="71"/>
      <c r="I1588" s="72"/>
      <c r="J1588" s="72"/>
      <c r="K1588" s="36"/>
      <c r="L1588" s="79"/>
      <c r="M1588" s="79"/>
      <c r="N1588" s="74"/>
      <c r="O1588" s="81" t="s">
        <v>352</v>
      </c>
      <c r="P1588" s="83">
        <v>42917.748726851853</v>
      </c>
      <c r="Q1588" s="81" t="s">
        <v>3752</v>
      </c>
      <c r="R1588" s="85" t="s">
        <v>4432</v>
      </c>
      <c r="S1588" s="81" t="s">
        <v>364</v>
      </c>
      <c r="T1588" s="81" t="s">
        <v>4719</v>
      </c>
      <c r="U1588" s="83">
        <v>42917.748726851853</v>
      </c>
      <c r="V1588" s="85" t="s">
        <v>6266</v>
      </c>
      <c r="W1588" s="81"/>
      <c r="X1588" s="81"/>
      <c r="Y1588" s="84" t="s">
        <v>8257</v>
      </c>
      <c r="Z1588" s="81"/>
    </row>
    <row r="1589" spans="1:26" x14ac:dyDescent="0.25">
      <c r="A1589" s="66" t="s">
        <v>2796</v>
      </c>
      <c r="B1589" s="66" t="s">
        <v>2796</v>
      </c>
      <c r="C1589" s="67"/>
      <c r="D1589" s="68"/>
      <c r="E1589" s="69"/>
      <c r="F1589" s="70"/>
      <c r="G1589" s="67"/>
      <c r="H1589" s="71"/>
      <c r="I1589" s="72"/>
      <c r="J1589" s="72"/>
      <c r="K1589" s="36"/>
      <c r="L1589" s="79"/>
      <c r="M1589" s="79"/>
      <c r="N1589" s="74"/>
      <c r="O1589" s="81" t="s">
        <v>179</v>
      </c>
      <c r="P1589" s="83">
        <v>42917.416851851849</v>
      </c>
      <c r="Q1589" s="81" t="s">
        <v>4031</v>
      </c>
      <c r="R1589" s="85" t="s">
        <v>4536</v>
      </c>
      <c r="S1589" s="81" t="s">
        <v>362</v>
      </c>
      <c r="T1589" s="81" t="s">
        <v>4949</v>
      </c>
      <c r="U1589" s="83">
        <v>42917.416851851849</v>
      </c>
      <c r="V1589" s="85" t="s">
        <v>6267</v>
      </c>
      <c r="W1589" s="81"/>
      <c r="X1589" s="81"/>
      <c r="Y1589" s="84" t="s">
        <v>8258</v>
      </c>
      <c r="Z1589" s="81"/>
    </row>
    <row r="1590" spans="1:26" x14ac:dyDescent="0.25">
      <c r="A1590" s="66" t="s">
        <v>2796</v>
      </c>
      <c r="B1590" s="66" t="s">
        <v>2796</v>
      </c>
      <c r="C1590" s="67"/>
      <c r="D1590" s="68"/>
      <c r="E1590" s="69"/>
      <c r="F1590" s="70"/>
      <c r="G1590" s="67"/>
      <c r="H1590" s="71"/>
      <c r="I1590" s="72"/>
      <c r="J1590" s="72"/>
      <c r="K1590" s="36"/>
      <c r="L1590" s="79"/>
      <c r="M1590" s="79"/>
      <c r="N1590" s="74"/>
      <c r="O1590" s="81" t="s">
        <v>179</v>
      </c>
      <c r="P1590" s="83">
        <v>42917.682824074072</v>
      </c>
      <c r="Q1590" s="81" t="s">
        <v>4032</v>
      </c>
      <c r="R1590" s="81"/>
      <c r="S1590" s="81"/>
      <c r="T1590" s="81" t="s">
        <v>4950</v>
      </c>
      <c r="U1590" s="83">
        <v>42917.682824074072</v>
      </c>
      <c r="V1590" s="85" t="s">
        <v>6268</v>
      </c>
      <c r="W1590" s="81"/>
      <c r="X1590" s="81"/>
      <c r="Y1590" s="84" t="s">
        <v>8259</v>
      </c>
      <c r="Z1590" s="81"/>
    </row>
    <row r="1591" spans="1:26" x14ac:dyDescent="0.25">
      <c r="A1591" s="66" t="s">
        <v>2797</v>
      </c>
      <c r="B1591" s="66" t="s">
        <v>2796</v>
      </c>
      <c r="C1591" s="67"/>
      <c r="D1591" s="68"/>
      <c r="E1591" s="69"/>
      <c r="F1591" s="70"/>
      <c r="G1591" s="67"/>
      <c r="H1591" s="71"/>
      <c r="I1591" s="72"/>
      <c r="J1591" s="72"/>
      <c r="K1591" s="36"/>
      <c r="L1591" s="79"/>
      <c r="M1591" s="79"/>
      <c r="N1591" s="74"/>
      <c r="O1591" s="81" t="s">
        <v>352</v>
      </c>
      <c r="P1591" s="83">
        <v>42917.748865740738</v>
      </c>
      <c r="Q1591" s="81" t="s">
        <v>4033</v>
      </c>
      <c r="R1591" s="81"/>
      <c r="S1591" s="81"/>
      <c r="T1591" s="81" t="s">
        <v>4949</v>
      </c>
      <c r="U1591" s="83">
        <v>42917.748865740738</v>
      </c>
      <c r="V1591" s="85" t="s">
        <v>6269</v>
      </c>
      <c r="W1591" s="81"/>
      <c r="X1591" s="81"/>
      <c r="Y1591" s="84" t="s">
        <v>8260</v>
      </c>
      <c r="Z1591" s="81"/>
    </row>
    <row r="1592" spans="1:26" x14ac:dyDescent="0.25">
      <c r="A1592" s="66" t="s">
        <v>2798</v>
      </c>
      <c r="B1592" s="66" t="s">
        <v>3262</v>
      </c>
      <c r="C1592" s="67"/>
      <c r="D1592" s="68"/>
      <c r="E1592" s="69"/>
      <c r="F1592" s="70"/>
      <c r="G1592" s="67"/>
      <c r="H1592" s="71"/>
      <c r="I1592" s="72"/>
      <c r="J1592" s="72"/>
      <c r="K1592" s="36"/>
      <c r="L1592" s="79"/>
      <c r="M1592" s="79"/>
      <c r="N1592" s="74"/>
      <c r="O1592" s="81" t="s">
        <v>352</v>
      </c>
      <c r="P1592" s="83">
        <v>42917.74894675926</v>
      </c>
      <c r="Q1592" s="81" t="s">
        <v>4030</v>
      </c>
      <c r="R1592" s="81"/>
      <c r="S1592" s="81"/>
      <c r="T1592" s="81" t="s">
        <v>4948</v>
      </c>
      <c r="U1592" s="83">
        <v>42917.74894675926</v>
      </c>
      <c r="V1592" s="85" t="s">
        <v>6270</v>
      </c>
      <c r="W1592" s="81"/>
      <c r="X1592" s="81"/>
      <c r="Y1592" s="84" t="s">
        <v>8261</v>
      </c>
      <c r="Z1592" s="81"/>
    </row>
    <row r="1593" spans="1:26" x14ac:dyDescent="0.25">
      <c r="A1593" s="66" t="s">
        <v>2799</v>
      </c>
      <c r="B1593" s="66" t="s">
        <v>1374</v>
      </c>
      <c r="C1593" s="67"/>
      <c r="D1593" s="68"/>
      <c r="E1593" s="69"/>
      <c r="F1593" s="70"/>
      <c r="G1593" s="67"/>
      <c r="H1593" s="71"/>
      <c r="I1593" s="72"/>
      <c r="J1593" s="72"/>
      <c r="K1593" s="36"/>
      <c r="L1593" s="79"/>
      <c r="M1593" s="79"/>
      <c r="N1593" s="74"/>
      <c r="O1593" s="81" t="s">
        <v>352</v>
      </c>
      <c r="P1593" s="83">
        <v>42917.74931712963</v>
      </c>
      <c r="Q1593" s="81" t="s">
        <v>3994</v>
      </c>
      <c r="R1593" s="85" t="s">
        <v>4519</v>
      </c>
      <c r="S1593" s="81" t="s">
        <v>1395</v>
      </c>
      <c r="T1593" s="81" t="s">
        <v>4720</v>
      </c>
      <c r="U1593" s="83">
        <v>42917.74931712963</v>
      </c>
      <c r="V1593" s="85" t="s">
        <v>6271</v>
      </c>
      <c r="W1593" s="81"/>
      <c r="X1593" s="81"/>
      <c r="Y1593" s="84" t="s">
        <v>8262</v>
      </c>
      <c r="Z1593" s="81"/>
    </row>
    <row r="1594" spans="1:26" x14ac:dyDescent="0.25">
      <c r="A1594" s="66" t="s">
        <v>2800</v>
      </c>
      <c r="B1594" s="66" t="s">
        <v>282</v>
      </c>
      <c r="C1594" s="67"/>
      <c r="D1594" s="68"/>
      <c r="E1594" s="69"/>
      <c r="F1594" s="70"/>
      <c r="G1594" s="67"/>
      <c r="H1594" s="71"/>
      <c r="I1594" s="72"/>
      <c r="J1594" s="72"/>
      <c r="K1594" s="36"/>
      <c r="L1594" s="79"/>
      <c r="M1594" s="79"/>
      <c r="N1594" s="74"/>
      <c r="O1594" s="81" t="s">
        <v>353</v>
      </c>
      <c r="P1594" s="83">
        <v>42917.749398148146</v>
      </c>
      <c r="Q1594" s="81" t="s">
        <v>4034</v>
      </c>
      <c r="R1594" s="81"/>
      <c r="S1594" s="81"/>
      <c r="T1594" s="81" t="s">
        <v>4951</v>
      </c>
      <c r="U1594" s="83">
        <v>42917.749398148146</v>
      </c>
      <c r="V1594" s="85" t="s">
        <v>6272</v>
      </c>
      <c r="W1594" s="81"/>
      <c r="X1594" s="81"/>
      <c r="Y1594" s="84" t="s">
        <v>8263</v>
      </c>
      <c r="Z1594" s="84" t="s">
        <v>9115</v>
      </c>
    </row>
    <row r="1595" spans="1:26" x14ac:dyDescent="0.25">
      <c r="A1595" s="66" t="s">
        <v>2801</v>
      </c>
      <c r="B1595" s="66" t="s">
        <v>1359</v>
      </c>
      <c r="C1595" s="67"/>
      <c r="D1595" s="68"/>
      <c r="E1595" s="69"/>
      <c r="F1595" s="70"/>
      <c r="G1595" s="67"/>
      <c r="H1595" s="71"/>
      <c r="I1595" s="72"/>
      <c r="J1595" s="72"/>
      <c r="K1595" s="36"/>
      <c r="L1595" s="79"/>
      <c r="M1595" s="79"/>
      <c r="N1595" s="74"/>
      <c r="O1595" s="81" t="s">
        <v>352</v>
      </c>
      <c r="P1595" s="83">
        <v>42917.749606481484</v>
      </c>
      <c r="Q1595" s="81" t="s">
        <v>3811</v>
      </c>
      <c r="R1595" s="81"/>
      <c r="S1595" s="81"/>
      <c r="T1595" s="81" t="s">
        <v>4844</v>
      </c>
      <c r="U1595" s="83">
        <v>42917.749606481484</v>
      </c>
      <c r="V1595" s="85" t="s">
        <v>6273</v>
      </c>
      <c r="W1595" s="81"/>
      <c r="X1595" s="81"/>
      <c r="Y1595" s="84" t="s">
        <v>8264</v>
      </c>
      <c r="Z1595" s="81"/>
    </row>
    <row r="1596" spans="1:26" x14ac:dyDescent="0.25">
      <c r="A1596" s="66" t="s">
        <v>2802</v>
      </c>
      <c r="B1596" s="66" t="s">
        <v>3392</v>
      </c>
      <c r="C1596" s="67"/>
      <c r="D1596" s="68"/>
      <c r="E1596" s="69"/>
      <c r="F1596" s="70"/>
      <c r="G1596" s="67"/>
      <c r="H1596" s="71"/>
      <c r="I1596" s="72"/>
      <c r="J1596" s="72"/>
      <c r="K1596" s="36"/>
      <c r="L1596" s="79"/>
      <c r="M1596" s="79"/>
      <c r="N1596" s="74"/>
      <c r="O1596" s="81" t="s">
        <v>352</v>
      </c>
      <c r="P1596" s="83">
        <v>42917.370717592596</v>
      </c>
      <c r="Q1596" s="81" t="s">
        <v>3591</v>
      </c>
      <c r="R1596" s="81"/>
      <c r="S1596" s="81"/>
      <c r="T1596" s="81" t="s">
        <v>4719</v>
      </c>
      <c r="U1596" s="83">
        <v>42917.370717592596</v>
      </c>
      <c r="V1596" s="85" t="s">
        <v>6274</v>
      </c>
      <c r="W1596" s="81"/>
      <c r="X1596" s="81"/>
      <c r="Y1596" s="84" t="s">
        <v>8265</v>
      </c>
      <c r="Z1596" s="81"/>
    </row>
    <row r="1597" spans="1:26" x14ac:dyDescent="0.25">
      <c r="A1597" s="66" t="s">
        <v>2802</v>
      </c>
      <c r="B1597" s="66" t="s">
        <v>282</v>
      </c>
      <c r="C1597" s="67"/>
      <c r="D1597" s="68"/>
      <c r="E1597" s="69"/>
      <c r="F1597" s="70"/>
      <c r="G1597" s="67"/>
      <c r="H1597" s="71"/>
      <c r="I1597" s="72"/>
      <c r="J1597" s="72"/>
      <c r="K1597" s="36"/>
      <c r="L1597" s="79"/>
      <c r="M1597" s="79"/>
      <c r="N1597" s="74"/>
      <c r="O1597" s="81" t="s">
        <v>352</v>
      </c>
      <c r="P1597" s="83">
        <v>42917.749606481484</v>
      </c>
      <c r="Q1597" s="81" t="s">
        <v>3920</v>
      </c>
      <c r="R1597" s="81"/>
      <c r="S1597" s="81"/>
      <c r="T1597" s="81" t="s">
        <v>4719</v>
      </c>
      <c r="U1597" s="83">
        <v>42917.749606481484</v>
      </c>
      <c r="V1597" s="85" t="s">
        <v>6275</v>
      </c>
      <c r="W1597" s="81"/>
      <c r="X1597" s="81"/>
      <c r="Y1597" s="84" t="s">
        <v>8266</v>
      </c>
      <c r="Z1597" s="81"/>
    </row>
    <row r="1598" spans="1:26" x14ac:dyDescent="0.25">
      <c r="A1598" s="66" t="s">
        <v>2802</v>
      </c>
      <c r="B1598" s="66" t="s">
        <v>3344</v>
      </c>
      <c r="C1598" s="67"/>
      <c r="D1598" s="68"/>
      <c r="E1598" s="69"/>
      <c r="F1598" s="70"/>
      <c r="G1598" s="67"/>
      <c r="H1598" s="71"/>
      <c r="I1598" s="72"/>
      <c r="J1598" s="72"/>
      <c r="K1598" s="36"/>
      <c r="L1598" s="79"/>
      <c r="M1598" s="79"/>
      <c r="N1598" s="74"/>
      <c r="O1598" s="81" t="s">
        <v>352</v>
      </c>
      <c r="P1598" s="83">
        <v>42917.749606481484</v>
      </c>
      <c r="Q1598" s="81" t="s">
        <v>3920</v>
      </c>
      <c r="R1598" s="81"/>
      <c r="S1598" s="81"/>
      <c r="T1598" s="81" t="s">
        <v>4719</v>
      </c>
      <c r="U1598" s="83">
        <v>42917.749606481484</v>
      </c>
      <c r="V1598" s="85" t="s">
        <v>6275</v>
      </c>
      <c r="W1598" s="81"/>
      <c r="X1598" s="81"/>
      <c r="Y1598" s="84" t="s">
        <v>8266</v>
      </c>
      <c r="Z1598" s="81"/>
    </row>
    <row r="1599" spans="1:26" x14ac:dyDescent="0.25">
      <c r="A1599" s="66" t="s">
        <v>2803</v>
      </c>
      <c r="B1599" s="66" t="s">
        <v>2803</v>
      </c>
      <c r="C1599" s="67"/>
      <c r="D1599" s="68"/>
      <c r="E1599" s="69"/>
      <c r="F1599" s="70"/>
      <c r="G1599" s="67"/>
      <c r="H1599" s="71"/>
      <c r="I1599" s="72"/>
      <c r="J1599" s="72"/>
      <c r="K1599" s="36"/>
      <c r="L1599" s="79"/>
      <c r="M1599" s="79"/>
      <c r="N1599" s="74"/>
      <c r="O1599" s="81" t="s">
        <v>179</v>
      </c>
      <c r="P1599" s="83">
        <v>42917.749907407408</v>
      </c>
      <c r="Q1599" s="81" t="s">
        <v>4035</v>
      </c>
      <c r="R1599" s="81"/>
      <c r="S1599" s="81"/>
      <c r="T1599" s="81" t="s">
        <v>4952</v>
      </c>
      <c r="U1599" s="83">
        <v>42917.749907407408</v>
      </c>
      <c r="V1599" s="85" t="s">
        <v>6276</v>
      </c>
      <c r="W1599" s="81"/>
      <c r="X1599" s="81"/>
      <c r="Y1599" s="84" t="s">
        <v>8267</v>
      </c>
      <c r="Z1599" s="81"/>
    </row>
    <row r="1600" spans="1:26" x14ac:dyDescent="0.25">
      <c r="A1600" s="66" t="s">
        <v>2804</v>
      </c>
      <c r="B1600" s="66" t="s">
        <v>3360</v>
      </c>
      <c r="C1600" s="67"/>
      <c r="D1600" s="68"/>
      <c r="E1600" s="69"/>
      <c r="F1600" s="70"/>
      <c r="G1600" s="67"/>
      <c r="H1600" s="71"/>
      <c r="I1600" s="72"/>
      <c r="J1600" s="72"/>
      <c r="K1600" s="36"/>
      <c r="L1600" s="79"/>
      <c r="M1600" s="79"/>
      <c r="N1600" s="74"/>
      <c r="O1600" s="81" t="s">
        <v>352</v>
      </c>
      <c r="P1600" s="83">
        <v>42917.749942129631</v>
      </c>
      <c r="Q1600" s="81" t="s">
        <v>4021</v>
      </c>
      <c r="R1600" s="81"/>
      <c r="S1600" s="81"/>
      <c r="T1600" s="81" t="s">
        <v>4942</v>
      </c>
      <c r="U1600" s="83">
        <v>42917.749942129631</v>
      </c>
      <c r="V1600" s="85" t="s">
        <v>6277</v>
      </c>
      <c r="W1600" s="81"/>
      <c r="X1600" s="81"/>
      <c r="Y1600" s="84" t="s">
        <v>8268</v>
      </c>
      <c r="Z1600" s="81"/>
    </row>
    <row r="1601" spans="1:26" x14ac:dyDescent="0.25">
      <c r="A1601" s="66" t="s">
        <v>2805</v>
      </c>
      <c r="B1601" s="66" t="s">
        <v>3392</v>
      </c>
      <c r="C1601" s="67"/>
      <c r="D1601" s="68"/>
      <c r="E1601" s="69"/>
      <c r="F1601" s="70"/>
      <c r="G1601" s="67"/>
      <c r="H1601" s="71"/>
      <c r="I1601" s="72"/>
      <c r="J1601" s="72"/>
      <c r="K1601" s="36"/>
      <c r="L1601" s="79"/>
      <c r="M1601" s="79"/>
      <c r="N1601" s="74"/>
      <c r="O1601" s="81" t="s">
        <v>352</v>
      </c>
      <c r="P1601" s="83">
        <v>42917.749942129631</v>
      </c>
      <c r="Q1601" s="81" t="s">
        <v>3591</v>
      </c>
      <c r="R1601" s="81"/>
      <c r="S1601" s="81"/>
      <c r="T1601" s="81" t="s">
        <v>4719</v>
      </c>
      <c r="U1601" s="83">
        <v>42917.749942129631</v>
      </c>
      <c r="V1601" s="85" t="s">
        <v>6278</v>
      </c>
      <c r="W1601" s="81"/>
      <c r="X1601" s="81"/>
      <c r="Y1601" s="84" t="s">
        <v>8269</v>
      </c>
      <c r="Z1601" s="81"/>
    </row>
    <row r="1602" spans="1:26" x14ac:dyDescent="0.25">
      <c r="A1602" s="66" t="s">
        <v>2806</v>
      </c>
      <c r="B1602" s="66" t="s">
        <v>3392</v>
      </c>
      <c r="C1602" s="67"/>
      <c r="D1602" s="68"/>
      <c r="E1602" s="69"/>
      <c r="F1602" s="70"/>
      <c r="G1602" s="67"/>
      <c r="H1602" s="71"/>
      <c r="I1602" s="72"/>
      <c r="J1602" s="72"/>
      <c r="K1602" s="36"/>
      <c r="L1602" s="79"/>
      <c r="M1602" s="79"/>
      <c r="N1602" s="74"/>
      <c r="O1602" s="81" t="s">
        <v>352</v>
      </c>
      <c r="P1602" s="83">
        <v>42917.750810185185</v>
      </c>
      <c r="Q1602" s="81" t="s">
        <v>3591</v>
      </c>
      <c r="R1602" s="81"/>
      <c r="S1602" s="81"/>
      <c r="T1602" s="81" t="s">
        <v>4719</v>
      </c>
      <c r="U1602" s="83">
        <v>42917.750810185185</v>
      </c>
      <c r="V1602" s="85" t="s">
        <v>6279</v>
      </c>
      <c r="W1602" s="81"/>
      <c r="X1602" s="81"/>
      <c r="Y1602" s="84" t="s">
        <v>8270</v>
      </c>
      <c r="Z1602" s="81"/>
    </row>
    <row r="1603" spans="1:26" x14ac:dyDescent="0.25">
      <c r="A1603" s="66" t="s">
        <v>2807</v>
      </c>
      <c r="B1603" s="66" t="s">
        <v>1359</v>
      </c>
      <c r="C1603" s="67"/>
      <c r="D1603" s="68"/>
      <c r="E1603" s="69"/>
      <c r="F1603" s="70"/>
      <c r="G1603" s="67"/>
      <c r="H1603" s="71"/>
      <c r="I1603" s="72"/>
      <c r="J1603" s="72"/>
      <c r="K1603" s="36"/>
      <c r="L1603" s="79"/>
      <c r="M1603" s="79"/>
      <c r="N1603" s="74"/>
      <c r="O1603" s="81" t="s">
        <v>352</v>
      </c>
      <c r="P1603" s="83">
        <v>42917.751064814816</v>
      </c>
      <c r="Q1603" s="81" t="s">
        <v>3811</v>
      </c>
      <c r="R1603" s="81"/>
      <c r="S1603" s="81"/>
      <c r="T1603" s="81" t="s">
        <v>4844</v>
      </c>
      <c r="U1603" s="83">
        <v>42917.751064814816</v>
      </c>
      <c r="V1603" s="85" t="s">
        <v>6280</v>
      </c>
      <c r="W1603" s="81"/>
      <c r="X1603" s="81"/>
      <c r="Y1603" s="84" t="s">
        <v>8271</v>
      </c>
      <c r="Z1603" s="81"/>
    </row>
    <row r="1604" spans="1:26" x14ac:dyDescent="0.25">
      <c r="A1604" s="66" t="s">
        <v>2808</v>
      </c>
      <c r="B1604" s="66" t="s">
        <v>1359</v>
      </c>
      <c r="C1604" s="67"/>
      <c r="D1604" s="68"/>
      <c r="E1604" s="69"/>
      <c r="F1604" s="70"/>
      <c r="G1604" s="67"/>
      <c r="H1604" s="71"/>
      <c r="I1604" s="72"/>
      <c r="J1604" s="72"/>
      <c r="K1604" s="36"/>
      <c r="L1604" s="79"/>
      <c r="M1604" s="79"/>
      <c r="N1604" s="74"/>
      <c r="O1604" s="81" t="s">
        <v>352</v>
      </c>
      <c r="P1604" s="83">
        <v>42917.753599537034</v>
      </c>
      <c r="Q1604" s="81" t="s">
        <v>3811</v>
      </c>
      <c r="R1604" s="81"/>
      <c r="S1604" s="81"/>
      <c r="T1604" s="81" t="s">
        <v>4844</v>
      </c>
      <c r="U1604" s="83">
        <v>42917.753599537034</v>
      </c>
      <c r="V1604" s="85" t="s">
        <v>6281</v>
      </c>
      <c r="W1604" s="81"/>
      <c r="X1604" s="81"/>
      <c r="Y1604" s="84" t="s">
        <v>8272</v>
      </c>
      <c r="Z1604" s="81"/>
    </row>
    <row r="1605" spans="1:26" x14ac:dyDescent="0.25">
      <c r="A1605" s="66" t="s">
        <v>2809</v>
      </c>
      <c r="B1605" s="66" t="s">
        <v>2849</v>
      </c>
      <c r="C1605" s="67"/>
      <c r="D1605" s="68"/>
      <c r="E1605" s="69"/>
      <c r="F1605" s="70"/>
      <c r="G1605" s="67"/>
      <c r="H1605" s="71"/>
      <c r="I1605" s="72"/>
      <c r="J1605" s="72"/>
      <c r="K1605" s="36"/>
      <c r="L1605" s="79"/>
      <c r="M1605" s="79"/>
      <c r="N1605" s="74"/>
      <c r="O1605" s="81" t="s">
        <v>352</v>
      </c>
      <c r="P1605" s="83">
        <v>42917.754293981481</v>
      </c>
      <c r="Q1605" s="81" t="s">
        <v>4036</v>
      </c>
      <c r="R1605" s="81"/>
      <c r="S1605" s="81"/>
      <c r="T1605" s="81" t="s">
        <v>4719</v>
      </c>
      <c r="U1605" s="83">
        <v>42917.754293981481</v>
      </c>
      <c r="V1605" s="85" t="s">
        <v>6282</v>
      </c>
      <c r="W1605" s="81"/>
      <c r="X1605" s="81"/>
      <c r="Y1605" s="84" t="s">
        <v>8273</v>
      </c>
      <c r="Z1605" s="81"/>
    </row>
    <row r="1606" spans="1:26" x14ac:dyDescent="0.25">
      <c r="A1606" s="66" t="s">
        <v>2810</v>
      </c>
      <c r="B1606" s="66" t="s">
        <v>1359</v>
      </c>
      <c r="C1606" s="67"/>
      <c r="D1606" s="68"/>
      <c r="E1606" s="69"/>
      <c r="F1606" s="70"/>
      <c r="G1606" s="67"/>
      <c r="H1606" s="71"/>
      <c r="I1606" s="72"/>
      <c r="J1606" s="72"/>
      <c r="K1606" s="36"/>
      <c r="L1606" s="79"/>
      <c r="M1606" s="79"/>
      <c r="N1606" s="74"/>
      <c r="O1606" s="81" t="s">
        <v>352</v>
      </c>
      <c r="P1606" s="83">
        <v>42917.754467592589</v>
      </c>
      <c r="Q1606" s="81" t="s">
        <v>3811</v>
      </c>
      <c r="R1606" s="81"/>
      <c r="S1606" s="81"/>
      <c r="T1606" s="81" t="s">
        <v>4844</v>
      </c>
      <c r="U1606" s="83">
        <v>42917.754467592589</v>
      </c>
      <c r="V1606" s="85" t="s">
        <v>6283</v>
      </c>
      <c r="W1606" s="81"/>
      <c r="X1606" s="81"/>
      <c r="Y1606" s="84" t="s">
        <v>8274</v>
      </c>
      <c r="Z1606" s="81"/>
    </row>
    <row r="1607" spans="1:26" x14ac:dyDescent="0.25">
      <c r="A1607" s="66" t="s">
        <v>2811</v>
      </c>
      <c r="B1607" s="66" t="s">
        <v>1359</v>
      </c>
      <c r="C1607" s="67"/>
      <c r="D1607" s="68"/>
      <c r="E1607" s="69"/>
      <c r="F1607" s="70"/>
      <c r="G1607" s="67"/>
      <c r="H1607" s="71"/>
      <c r="I1607" s="72"/>
      <c r="J1607" s="72"/>
      <c r="K1607" s="36"/>
      <c r="L1607" s="79"/>
      <c r="M1607" s="79"/>
      <c r="N1607" s="74"/>
      <c r="O1607" s="81" t="s">
        <v>352</v>
      </c>
      <c r="P1607" s="83">
        <v>42917.755393518521</v>
      </c>
      <c r="Q1607" s="81" t="s">
        <v>3811</v>
      </c>
      <c r="R1607" s="81"/>
      <c r="S1607" s="81"/>
      <c r="T1607" s="81" t="s">
        <v>4844</v>
      </c>
      <c r="U1607" s="83">
        <v>42917.755393518521</v>
      </c>
      <c r="V1607" s="85" t="s">
        <v>6284</v>
      </c>
      <c r="W1607" s="81"/>
      <c r="X1607" s="81"/>
      <c r="Y1607" s="84" t="s">
        <v>8275</v>
      </c>
      <c r="Z1607" s="81"/>
    </row>
    <row r="1608" spans="1:26" x14ac:dyDescent="0.25">
      <c r="A1608" s="66" t="s">
        <v>2812</v>
      </c>
      <c r="B1608" s="66" t="s">
        <v>3420</v>
      </c>
      <c r="C1608" s="67"/>
      <c r="D1608" s="68"/>
      <c r="E1608" s="69"/>
      <c r="F1608" s="70"/>
      <c r="G1608" s="67"/>
      <c r="H1608" s="71"/>
      <c r="I1608" s="72"/>
      <c r="J1608" s="72"/>
      <c r="K1608" s="36"/>
      <c r="L1608" s="79"/>
      <c r="M1608" s="79"/>
      <c r="N1608" s="74"/>
      <c r="O1608" s="81" t="s">
        <v>352</v>
      </c>
      <c r="P1608" s="83">
        <v>42917.755856481483</v>
      </c>
      <c r="Q1608" s="81" t="s">
        <v>3653</v>
      </c>
      <c r="R1608" s="81"/>
      <c r="S1608" s="81"/>
      <c r="T1608" s="81" t="s">
        <v>4719</v>
      </c>
      <c r="U1608" s="83">
        <v>42917.755856481483</v>
      </c>
      <c r="V1608" s="85" t="s">
        <v>6285</v>
      </c>
      <c r="W1608" s="81"/>
      <c r="X1608" s="81"/>
      <c r="Y1608" s="84" t="s">
        <v>8276</v>
      </c>
      <c r="Z1608" s="81"/>
    </row>
    <row r="1609" spans="1:26" x14ac:dyDescent="0.25">
      <c r="A1609" s="66" t="s">
        <v>2813</v>
      </c>
      <c r="B1609" s="66" t="s">
        <v>1386</v>
      </c>
      <c r="C1609" s="67"/>
      <c r="D1609" s="68"/>
      <c r="E1609" s="69"/>
      <c r="F1609" s="70"/>
      <c r="G1609" s="67"/>
      <c r="H1609" s="71"/>
      <c r="I1609" s="72"/>
      <c r="J1609" s="72"/>
      <c r="K1609" s="36"/>
      <c r="L1609" s="79"/>
      <c r="M1609" s="79"/>
      <c r="N1609" s="74"/>
      <c r="O1609" s="81" t="s">
        <v>353</v>
      </c>
      <c r="P1609" s="83">
        <v>42917.755925925929</v>
      </c>
      <c r="Q1609" s="81" t="s">
        <v>4037</v>
      </c>
      <c r="R1609" s="81"/>
      <c r="S1609" s="81"/>
      <c r="T1609" s="81" t="s">
        <v>4719</v>
      </c>
      <c r="U1609" s="83">
        <v>42917.755925925929</v>
      </c>
      <c r="V1609" s="85" t="s">
        <v>6286</v>
      </c>
      <c r="W1609" s="81"/>
      <c r="X1609" s="81"/>
      <c r="Y1609" s="84" t="s">
        <v>8277</v>
      </c>
      <c r="Z1609" s="84" t="s">
        <v>9116</v>
      </c>
    </row>
    <row r="1610" spans="1:26" x14ac:dyDescent="0.25">
      <c r="A1610" s="66" t="s">
        <v>2814</v>
      </c>
      <c r="B1610" s="66" t="s">
        <v>1359</v>
      </c>
      <c r="C1610" s="67"/>
      <c r="D1610" s="68"/>
      <c r="E1610" s="69"/>
      <c r="F1610" s="70"/>
      <c r="G1610" s="67"/>
      <c r="H1610" s="71"/>
      <c r="I1610" s="72"/>
      <c r="J1610" s="72"/>
      <c r="K1610" s="36"/>
      <c r="L1610" s="79"/>
      <c r="M1610" s="79"/>
      <c r="N1610" s="74"/>
      <c r="O1610" s="81" t="s">
        <v>352</v>
      </c>
      <c r="P1610" s="83">
        <v>42917.756307870368</v>
      </c>
      <c r="Q1610" s="81" t="s">
        <v>3811</v>
      </c>
      <c r="R1610" s="81"/>
      <c r="S1610" s="81"/>
      <c r="T1610" s="81" t="s">
        <v>4844</v>
      </c>
      <c r="U1610" s="83">
        <v>42917.756307870368</v>
      </c>
      <c r="V1610" s="85" t="s">
        <v>6287</v>
      </c>
      <c r="W1610" s="81"/>
      <c r="X1610" s="81"/>
      <c r="Y1610" s="84" t="s">
        <v>8278</v>
      </c>
      <c r="Z1610" s="81"/>
    </row>
    <row r="1611" spans="1:26" x14ac:dyDescent="0.25">
      <c r="A1611" s="66" t="s">
        <v>301</v>
      </c>
      <c r="B1611" s="66" t="s">
        <v>3360</v>
      </c>
      <c r="C1611" s="67"/>
      <c r="D1611" s="68"/>
      <c r="E1611" s="69"/>
      <c r="F1611" s="70"/>
      <c r="G1611" s="67"/>
      <c r="H1611" s="71"/>
      <c r="I1611" s="72"/>
      <c r="J1611" s="72"/>
      <c r="K1611" s="36"/>
      <c r="L1611" s="79"/>
      <c r="M1611" s="79"/>
      <c r="N1611" s="74"/>
      <c r="O1611" s="81" t="s">
        <v>352</v>
      </c>
      <c r="P1611" s="83">
        <v>42917.756608796299</v>
      </c>
      <c r="Q1611" s="81" t="s">
        <v>4021</v>
      </c>
      <c r="R1611" s="81"/>
      <c r="S1611" s="81"/>
      <c r="T1611" s="81" t="s">
        <v>4942</v>
      </c>
      <c r="U1611" s="83">
        <v>42917.756608796299</v>
      </c>
      <c r="V1611" s="85" t="s">
        <v>6288</v>
      </c>
      <c r="W1611" s="81"/>
      <c r="X1611" s="81"/>
      <c r="Y1611" s="84" t="s">
        <v>8279</v>
      </c>
      <c r="Z1611" s="81"/>
    </row>
    <row r="1612" spans="1:26" x14ac:dyDescent="0.25">
      <c r="A1612" s="66" t="s">
        <v>2815</v>
      </c>
      <c r="B1612" s="66" t="s">
        <v>1359</v>
      </c>
      <c r="C1612" s="67"/>
      <c r="D1612" s="68"/>
      <c r="E1612" s="69"/>
      <c r="F1612" s="70"/>
      <c r="G1612" s="67"/>
      <c r="H1612" s="71"/>
      <c r="I1612" s="72"/>
      <c r="J1612" s="72"/>
      <c r="K1612" s="36"/>
      <c r="L1612" s="79"/>
      <c r="M1612" s="79"/>
      <c r="N1612" s="74"/>
      <c r="O1612" s="81" t="s">
        <v>352</v>
      </c>
      <c r="P1612" s="83">
        <v>42917.757314814815</v>
      </c>
      <c r="Q1612" s="81" t="s">
        <v>3811</v>
      </c>
      <c r="R1612" s="81"/>
      <c r="S1612" s="81"/>
      <c r="T1612" s="81" t="s">
        <v>4844</v>
      </c>
      <c r="U1612" s="83">
        <v>42917.757314814815</v>
      </c>
      <c r="V1612" s="85" t="s">
        <v>6289</v>
      </c>
      <c r="W1612" s="81"/>
      <c r="X1612" s="81"/>
      <c r="Y1612" s="84" t="s">
        <v>8280</v>
      </c>
      <c r="Z1612" s="81"/>
    </row>
    <row r="1613" spans="1:26" x14ac:dyDescent="0.25">
      <c r="A1613" s="66" t="s">
        <v>2816</v>
      </c>
      <c r="B1613" s="66" t="s">
        <v>3262</v>
      </c>
      <c r="C1613" s="67"/>
      <c r="D1613" s="68"/>
      <c r="E1613" s="69"/>
      <c r="F1613" s="70"/>
      <c r="G1613" s="67"/>
      <c r="H1613" s="71"/>
      <c r="I1613" s="72"/>
      <c r="J1613" s="72"/>
      <c r="K1613" s="36"/>
      <c r="L1613" s="79"/>
      <c r="M1613" s="79"/>
      <c r="N1613" s="74"/>
      <c r="O1613" s="81" t="s">
        <v>352</v>
      </c>
      <c r="P1613" s="83">
        <v>42917.757696759261</v>
      </c>
      <c r="Q1613" s="81" t="s">
        <v>4030</v>
      </c>
      <c r="R1613" s="81"/>
      <c r="S1613" s="81"/>
      <c r="T1613" s="81" t="s">
        <v>4948</v>
      </c>
      <c r="U1613" s="83">
        <v>42917.757696759261</v>
      </c>
      <c r="V1613" s="85" t="s">
        <v>6290</v>
      </c>
      <c r="W1613" s="81"/>
      <c r="X1613" s="81"/>
      <c r="Y1613" s="84" t="s">
        <v>8281</v>
      </c>
      <c r="Z1613" s="81"/>
    </row>
    <row r="1614" spans="1:26" x14ac:dyDescent="0.25">
      <c r="A1614" s="66" t="s">
        <v>2817</v>
      </c>
      <c r="B1614" s="66" t="s">
        <v>3392</v>
      </c>
      <c r="C1614" s="67"/>
      <c r="D1614" s="68"/>
      <c r="E1614" s="69"/>
      <c r="F1614" s="70"/>
      <c r="G1614" s="67"/>
      <c r="H1614" s="71"/>
      <c r="I1614" s="72"/>
      <c r="J1614" s="72"/>
      <c r="K1614" s="36"/>
      <c r="L1614" s="79"/>
      <c r="M1614" s="79"/>
      <c r="N1614" s="74"/>
      <c r="O1614" s="81" t="s">
        <v>352</v>
      </c>
      <c r="P1614" s="83">
        <v>42917.757881944446</v>
      </c>
      <c r="Q1614" s="81" t="s">
        <v>3591</v>
      </c>
      <c r="R1614" s="81"/>
      <c r="S1614" s="81"/>
      <c r="T1614" s="81" t="s">
        <v>4719</v>
      </c>
      <c r="U1614" s="83">
        <v>42917.757881944446</v>
      </c>
      <c r="V1614" s="85" t="s">
        <v>6291</v>
      </c>
      <c r="W1614" s="81"/>
      <c r="X1614" s="81"/>
      <c r="Y1614" s="84" t="s">
        <v>8282</v>
      </c>
      <c r="Z1614" s="81"/>
    </row>
    <row r="1615" spans="1:26" x14ac:dyDescent="0.25">
      <c r="A1615" s="66" t="s">
        <v>2818</v>
      </c>
      <c r="B1615" s="66" t="s">
        <v>1359</v>
      </c>
      <c r="C1615" s="67"/>
      <c r="D1615" s="68"/>
      <c r="E1615" s="69"/>
      <c r="F1615" s="70"/>
      <c r="G1615" s="67"/>
      <c r="H1615" s="71"/>
      <c r="I1615" s="72"/>
      <c r="J1615" s="72"/>
      <c r="K1615" s="36"/>
      <c r="L1615" s="79"/>
      <c r="M1615" s="79"/>
      <c r="N1615" s="74"/>
      <c r="O1615" s="81" t="s">
        <v>352</v>
      </c>
      <c r="P1615" s="83">
        <v>42917.758321759262</v>
      </c>
      <c r="Q1615" s="81" t="s">
        <v>3811</v>
      </c>
      <c r="R1615" s="81"/>
      <c r="S1615" s="81"/>
      <c r="T1615" s="81" t="s">
        <v>4844</v>
      </c>
      <c r="U1615" s="83">
        <v>42917.758321759262</v>
      </c>
      <c r="V1615" s="85" t="s">
        <v>6292</v>
      </c>
      <c r="W1615" s="81"/>
      <c r="X1615" s="81"/>
      <c r="Y1615" s="84" t="s">
        <v>8283</v>
      </c>
      <c r="Z1615" s="81"/>
    </row>
    <row r="1616" spans="1:26" x14ac:dyDescent="0.25">
      <c r="A1616" s="66" t="s">
        <v>2819</v>
      </c>
      <c r="B1616" s="66" t="s">
        <v>282</v>
      </c>
      <c r="C1616" s="67"/>
      <c r="D1616" s="68"/>
      <c r="E1616" s="69"/>
      <c r="F1616" s="70"/>
      <c r="G1616" s="67"/>
      <c r="H1616" s="71"/>
      <c r="I1616" s="72"/>
      <c r="J1616" s="72"/>
      <c r="K1616" s="36"/>
      <c r="L1616" s="79"/>
      <c r="M1616" s="79"/>
      <c r="N1616" s="74"/>
      <c r="O1616" s="81" t="s">
        <v>352</v>
      </c>
      <c r="P1616" s="83">
        <v>42917.758611111109</v>
      </c>
      <c r="Q1616" s="81" t="s">
        <v>3872</v>
      </c>
      <c r="R1616" s="81"/>
      <c r="S1616" s="81"/>
      <c r="T1616" s="81" t="s">
        <v>4875</v>
      </c>
      <c r="U1616" s="83">
        <v>42917.758611111109</v>
      </c>
      <c r="V1616" s="85" t="s">
        <v>6293</v>
      </c>
      <c r="W1616" s="81"/>
      <c r="X1616" s="81"/>
      <c r="Y1616" s="84" t="s">
        <v>8284</v>
      </c>
      <c r="Z1616" s="81"/>
    </row>
    <row r="1617" spans="1:26" x14ac:dyDescent="0.25">
      <c r="A1617" s="66" t="s">
        <v>2819</v>
      </c>
      <c r="B1617" s="66" t="s">
        <v>287</v>
      </c>
      <c r="C1617" s="67"/>
      <c r="D1617" s="68"/>
      <c r="E1617" s="69"/>
      <c r="F1617" s="70"/>
      <c r="G1617" s="67"/>
      <c r="H1617" s="71"/>
      <c r="I1617" s="72"/>
      <c r="J1617" s="72"/>
      <c r="K1617" s="36"/>
      <c r="L1617" s="79"/>
      <c r="M1617" s="79"/>
      <c r="N1617" s="74"/>
      <c r="O1617" s="81" t="s">
        <v>352</v>
      </c>
      <c r="P1617" s="83">
        <v>42917.758611111109</v>
      </c>
      <c r="Q1617" s="81" t="s">
        <v>3872</v>
      </c>
      <c r="R1617" s="81"/>
      <c r="S1617" s="81"/>
      <c r="T1617" s="81" t="s">
        <v>4875</v>
      </c>
      <c r="U1617" s="83">
        <v>42917.758611111109</v>
      </c>
      <c r="V1617" s="85" t="s">
        <v>6293</v>
      </c>
      <c r="W1617" s="81"/>
      <c r="X1617" s="81"/>
      <c r="Y1617" s="84" t="s">
        <v>8284</v>
      </c>
      <c r="Z1617" s="81"/>
    </row>
    <row r="1618" spans="1:26" x14ac:dyDescent="0.25">
      <c r="A1618" s="66" t="s">
        <v>2819</v>
      </c>
      <c r="B1618" s="66" t="s">
        <v>329</v>
      </c>
      <c r="C1618" s="67"/>
      <c r="D1618" s="68"/>
      <c r="E1618" s="69"/>
      <c r="F1618" s="70"/>
      <c r="G1618" s="67"/>
      <c r="H1618" s="71"/>
      <c r="I1618" s="72"/>
      <c r="J1618" s="72"/>
      <c r="K1618" s="36"/>
      <c r="L1618" s="79"/>
      <c r="M1618" s="79"/>
      <c r="N1618" s="74"/>
      <c r="O1618" s="81" t="s">
        <v>352</v>
      </c>
      <c r="P1618" s="83">
        <v>42917.758611111109</v>
      </c>
      <c r="Q1618" s="81" t="s">
        <v>3872</v>
      </c>
      <c r="R1618" s="81"/>
      <c r="S1618" s="81"/>
      <c r="T1618" s="81" t="s">
        <v>4875</v>
      </c>
      <c r="U1618" s="83">
        <v>42917.758611111109</v>
      </c>
      <c r="V1618" s="85" t="s">
        <v>6293</v>
      </c>
      <c r="W1618" s="81"/>
      <c r="X1618" s="81"/>
      <c r="Y1618" s="84" t="s">
        <v>8284</v>
      </c>
      <c r="Z1618" s="81"/>
    </row>
    <row r="1619" spans="1:26" x14ac:dyDescent="0.25">
      <c r="A1619" s="66" t="s">
        <v>237</v>
      </c>
      <c r="B1619" s="66" t="s">
        <v>3421</v>
      </c>
      <c r="C1619" s="67"/>
      <c r="D1619" s="68"/>
      <c r="E1619" s="69"/>
      <c r="F1619" s="70"/>
      <c r="G1619" s="67"/>
      <c r="H1619" s="71"/>
      <c r="I1619" s="72"/>
      <c r="J1619" s="72"/>
      <c r="K1619" s="36"/>
      <c r="L1619" s="79"/>
      <c r="M1619" s="79"/>
      <c r="N1619" s="74"/>
      <c r="O1619" s="81" t="s">
        <v>352</v>
      </c>
      <c r="P1619" s="83">
        <v>42917.440648148149</v>
      </c>
      <c r="Q1619" s="81" t="s">
        <v>3658</v>
      </c>
      <c r="R1619" s="81"/>
      <c r="S1619" s="81"/>
      <c r="T1619" s="81" t="s">
        <v>4719</v>
      </c>
      <c r="U1619" s="83">
        <v>42917.440648148149</v>
      </c>
      <c r="V1619" s="85" t="s">
        <v>6294</v>
      </c>
      <c r="W1619" s="81"/>
      <c r="X1619" s="81"/>
      <c r="Y1619" s="84" t="s">
        <v>8285</v>
      </c>
      <c r="Z1619" s="81"/>
    </row>
    <row r="1620" spans="1:26" x14ac:dyDescent="0.25">
      <c r="A1620" s="66" t="s">
        <v>237</v>
      </c>
      <c r="B1620" s="66" t="s">
        <v>341</v>
      </c>
      <c r="C1620" s="67"/>
      <c r="D1620" s="68"/>
      <c r="E1620" s="69"/>
      <c r="F1620" s="70"/>
      <c r="G1620" s="67"/>
      <c r="H1620" s="71"/>
      <c r="I1620" s="72"/>
      <c r="J1620" s="72"/>
      <c r="K1620" s="36"/>
      <c r="L1620" s="79"/>
      <c r="M1620" s="79"/>
      <c r="N1620" s="74"/>
      <c r="O1620" s="81" t="s">
        <v>352</v>
      </c>
      <c r="P1620" s="83">
        <v>42917.677858796298</v>
      </c>
      <c r="Q1620" s="81" t="s">
        <v>3781</v>
      </c>
      <c r="R1620" s="81"/>
      <c r="S1620" s="81"/>
      <c r="T1620" s="81" t="s">
        <v>4830</v>
      </c>
      <c r="U1620" s="83">
        <v>42917.677858796298</v>
      </c>
      <c r="V1620" s="85" t="s">
        <v>6295</v>
      </c>
      <c r="W1620" s="81"/>
      <c r="X1620" s="81"/>
      <c r="Y1620" s="84" t="s">
        <v>8286</v>
      </c>
      <c r="Z1620" s="81"/>
    </row>
    <row r="1621" spans="1:26" x14ac:dyDescent="0.25">
      <c r="A1621" s="66" t="s">
        <v>237</v>
      </c>
      <c r="B1621" s="66" t="s">
        <v>282</v>
      </c>
      <c r="C1621" s="67"/>
      <c r="D1621" s="68"/>
      <c r="E1621" s="69"/>
      <c r="F1621" s="70"/>
      <c r="G1621" s="67"/>
      <c r="H1621" s="71"/>
      <c r="I1621" s="72"/>
      <c r="J1621" s="72"/>
      <c r="K1621" s="36"/>
      <c r="L1621" s="79"/>
      <c r="M1621" s="79"/>
      <c r="N1621" s="74"/>
      <c r="O1621" s="81" t="s">
        <v>352</v>
      </c>
      <c r="P1621" s="83">
        <v>42917.677858796298</v>
      </c>
      <c r="Q1621" s="81" t="s">
        <v>3781</v>
      </c>
      <c r="R1621" s="81"/>
      <c r="S1621" s="81"/>
      <c r="T1621" s="81" t="s">
        <v>4830</v>
      </c>
      <c r="U1621" s="83">
        <v>42917.677858796298</v>
      </c>
      <c r="V1621" s="85" t="s">
        <v>6295</v>
      </c>
      <c r="W1621" s="81"/>
      <c r="X1621" s="81"/>
      <c r="Y1621" s="84" t="s">
        <v>8286</v>
      </c>
      <c r="Z1621" s="81"/>
    </row>
    <row r="1622" spans="1:26" x14ac:dyDescent="0.25">
      <c r="A1622" s="66" t="s">
        <v>237</v>
      </c>
      <c r="B1622" s="66" t="s">
        <v>287</v>
      </c>
      <c r="C1622" s="67"/>
      <c r="D1622" s="68"/>
      <c r="E1622" s="69"/>
      <c r="F1622" s="70"/>
      <c r="G1622" s="67"/>
      <c r="H1622" s="71"/>
      <c r="I1622" s="72"/>
      <c r="J1622" s="72"/>
      <c r="K1622" s="36"/>
      <c r="L1622" s="79"/>
      <c r="M1622" s="79"/>
      <c r="N1622" s="74"/>
      <c r="O1622" s="81" t="s">
        <v>352</v>
      </c>
      <c r="P1622" s="83">
        <v>42917.677858796298</v>
      </c>
      <c r="Q1622" s="81" t="s">
        <v>3781</v>
      </c>
      <c r="R1622" s="81"/>
      <c r="S1622" s="81"/>
      <c r="T1622" s="81" t="s">
        <v>4830</v>
      </c>
      <c r="U1622" s="83">
        <v>42917.677858796298</v>
      </c>
      <c r="V1622" s="85" t="s">
        <v>6295</v>
      </c>
      <c r="W1622" s="81"/>
      <c r="X1622" s="81"/>
      <c r="Y1622" s="84" t="s">
        <v>8286</v>
      </c>
      <c r="Z1622" s="81"/>
    </row>
    <row r="1623" spans="1:26" x14ac:dyDescent="0.25">
      <c r="A1623" s="66" t="s">
        <v>237</v>
      </c>
      <c r="B1623" s="66" t="s">
        <v>3459</v>
      </c>
      <c r="C1623" s="67"/>
      <c r="D1623" s="68"/>
      <c r="E1623" s="69"/>
      <c r="F1623" s="70"/>
      <c r="G1623" s="67"/>
      <c r="H1623" s="71"/>
      <c r="I1623" s="72"/>
      <c r="J1623" s="72"/>
      <c r="K1623" s="36"/>
      <c r="L1623" s="79"/>
      <c r="M1623" s="79"/>
      <c r="N1623" s="74"/>
      <c r="O1623" s="81" t="s">
        <v>352</v>
      </c>
      <c r="P1623" s="83">
        <v>42917.677858796298</v>
      </c>
      <c r="Q1623" s="81" t="s">
        <v>3781</v>
      </c>
      <c r="R1623" s="81"/>
      <c r="S1623" s="81"/>
      <c r="T1623" s="81" t="s">
        <v>4830</v>
      </c>
      <c r="U1623" s="83">
        <v>42917.677858796298</v>
      </c>
      <c r="V1623" s="85" t="s">
        <v>6295</v>
      </c>
      <c r="W1623" s="81"/>
      <c r="X1623" s="81"/>
      <c r="Y1623" s="84" t="s">
        <v>8286</v>
      </c>
      <c r="Z1623" s="81"/>
    </row>
    <row r="1624" spans="1:26" x14ac:dyDescent="0.25">
      <c r="A1624" s="66" t="s">
        <v>237</v>
      </c>
      <c r="B1624" s="66" t="s">
        <v>3262</v>
      </c>
      <c r="C1624" s="67"/>
      <c r="D1624" s="68"/>
      <c r="E1624" s="69"/>
      <c r="F1624" s="70"/>
      <c r="G1624" s="67"/>
      <c r="H1624" s="71"/>
      <c r="I1624" s="72"/>
      <c r="J1624" s="72"/>
      <c r="K1624" s="36"/>
      <c r="L1624" s="79"/>
      <c r="M1624" s="79"/>
      <c r="N1624" s="74"/>
      <c r="O1624" s="81" t="s">
        <v>352</v>
      </c>
      <c r="P1624" s="83">
        <v>42917.758773148147</v>
      </c>
      <c r="Q1624" s="81" t="s">
        <v>4030</v>
      </c>
      <c r="R1624" s="81"/>
      <c r="S1624" s="81"/>
      <c r="T1624" s="81" t="s">
        <v>4948</v>
      </c>
      <c r="U1624" s="83">
        <v>42917.758773148147</v>
      </c>
      <c r="V1624" s="85" t="s">
        <v>6296</v>
      </c>
      <c r="W1624" s="81"/>
      <c r="X1624" s="81"/>
      <c r="Y1624" s="84" t="s">
        <v>8287</v>
      </c>
      <c r="Z1624" s="81"/>
    </row>
    <row r="1625" spans="1:26" x14ac:dyDescent="0.25">
      <c r="A1625" s="66" t="s">
        <v>2820</v>
      </c>
      <c r="B1625" s="66" t="s">
        <v>2820</v>
      </c>
      <c r="C1625" s="67"/>
      <c r="D1625" s="68"/>
      <c r="E1625" s="69"/>
      <c r="F1625" s="70"/>
      <c r="G1625" s="67"/>
      <c r="H1625" s="71"/>
      <c r="I1625" s="72"/>
      <c r="J1625" s="72"/>
      <c r="K1625" s="36"/>
      <c r="L1625" s="79"/>
      <c r="M1625" s="79"/>
      <c r="N1625" s="74"/>
      <c r="O1625" s="81" t="s">
        <v>179</v>
      </c>
      <c r="P1625" s="83">
        <v>42917.758946759262</v>
      </c>
      <c r="Q1625" s="81" t="s">
        <v>4038</v>
      </c>
      <c r="R1625" s="81"/>
      <c r="S1625" s="81"/>
      <c r="T1625" s="81" t="s">
        <v>4719</v>
      </c>
      <c r="U1625" s="83">
        <v>42917.758946759262</v>
      </c>
      <c r="V1625" s="85" t="s">
        <v>6297</v>
      </c>
      <c r="W1625" s="81"/>
      <c r="X1625" s="81"/>
      <c r="Y1625" s="84" t="s">
        <v>8288</v>
      </c>
      <c r="Z1625" s="81"/>
    </row>
    <row r="1626" spans="1:26" x14ac:dyDescent="0.25">
      <c r="A1626" s="66" t="s">
        <v>2821</v>
      </c>
      <c r="B1626" s="66" t="s">
        <v>3449</v>
      </c>
      <c r="C1626" s="67"/>
      <c r="D1626" s="68"/>
      <c r="E1626" s="69"/>
      <c r="F1626" s="70"/>
      <c r="G1626" s="67"/>
      <c r="H1626" s="71"/>
      <c r="I1626" s="72"/>
      <c r="J1626" s="72"/>
      <c r="K1626" s="36"/>
      <c r="L1626" s="79"/>
      <c r="M1626" s="79"/>
      <c r="N1626" s="74"/>
      <c r="O1626" s="81" t="s">
        <v>352</v>
      </c>
      <c r="P1626" s="83">
        <v>42917.759039351855</v>
      </c>
      <c r="Q1626" s="81" t="s">
        <v>3752</v>
      </c>
      <c r="R1626" s="85" t="s">
        <v>4432</v>
      </c>
      <c r="S1626" s="81" t="s">
        <v>364</v>
      </c>
      <c r="T1626" s="81" t="s">
        <v>4719</v>
      </c>
      <c r="U1626" s="83">
        <v>42917.759039351855</v>
      </c>
      <c r="V1626" s="85" t="s">
        <v>6298</v>
      </c>
      <c r="W1626" s="81"/>
      <c r="X1626" s="81"/>
      <c r="Y1626" s="84" t="s">
        <v>8289</v>
      </c>
      <c r="Z1626" s="81"/>
    </row>
    <row r="1627" spans="1:26" x14ac:dyDescent="0.25">
      <c r="A1627" s="66" t="s">
        <v>2822</v>
      </c>
      <c r="B1627" s="66" t="s">
        <v>348</v>
      </c>
      <c r="C1627" s="67"/>
      <c r="D1627" s="68"/>
      <c r="E1627" s="69"/>
      <c r="F1627" s="70"/>
      <c r="G1627" s="67"/>
      <c r="H1627" s="71"/>
      <c r="I1627" s="72"/>
      <c r="J1627" s="72"/>
      <c r="K1627" s="36"/>
      <c r="L1627" s="79"/>
      <c r="M1627" s="79"/>
      <c r="N1627" s="74"/>
      <c r="O1627" s="81" t="s">
        <v>352</v>
      </c>
      <c r="P1627" s="83">
        <v>42917.406041666669</v>
      </c>
      <c r="Q1627" s="81" t="s">
        <v>4039</v>
      </c>
      <c r="R1627" s="81" t="s">
        <v>4537</v>
      </c>
      <c r="S1627" s="81" t="s">
        <v>4706</v>
      </c>
      <c r="T1627" s="81" t="s">
        <v>4719</v>
      </c>
      <c r="U1627" s="83">
        <v>42917.406041666669</v>
      </c>
      <c r="V1627" s="85" t="s">
        <v>6299</v>
      </c>
      <c r="W1627" s="81"/>
      <c r="X1627" s="81"/>
      <c r="Y1627" s="84" t="s">
        <v>8290</v>
      </c>
      <c r="Z1627" s="81"/>
    </row>
    <row r="1628" spans="1:26" x14ac:dyDescent="0.25">
      <c r="A1628" s="66" t="s">
        <v>2821</v>
      </c>
      <c r="B1628" s="66" t="s">
        <v>2822</v>
      </c>
      <c r="C1628" s="67"/>
      <c r="D1628" s="68"/>
      <c r="E1628" s="69"/>
      <c r="F1628" s="70"/>
      <c r="G1628" s="67"/>
      <c r="H1628" s="71"/>
      <c r="I1628" s="72"/>
      <c r="J1628" s="72"/>
      <c r="K1628" s="36"/>
      <c r="L1628" s="79"/>
      <c r="M1628" s="79"/>
      <c r="N1628" s="74"/>
      <c r="O1628" s="81" t="s">
        <v>352</v>
      </c>
      <c r="P1628" s="83">
        <v>42917.759039351855</v>
      </c>
      <c r="Q1628" s="81" t="s">
        <v>3752</v>
      </c>
      <c r="R1628" s="85" t="s">
        <v>4432</v>
      </c>
      <c r="S1628" s="81" t="s">
        <v>364</v>
      </c>
      <c r="T1628" s="81" t="s">
        <v>4719</v>
      </c>
      <c r="U1628" s="83">
        <v>42917.759039351855</v>
      </c>
      <c r="V1628" s="85" t="s">
        <v>6298</v>
      </c>
      <c r="W1628" s="81"/>
      <c r="X1628" s="81"/>
      <c r="Y1628" s="84" t="s">
        <v>8289</v>
      </c>
      <c r="Z1628" s="81"/>
    </row>
    <row r="1629" spans="1:26" x14ac:dyDescent="0.25">
      <c r="A1629" s="66" t="s">
        <v>2821</v>
      </c>
      <c r="B1629" s="66" t="s">
        <v>348</v>
      </c>
      <c r="C1629" s="67"/>
      <c r="D1629" s="68"/>
      <c r="E1629" s="69"/>
      <c r="F1629" s="70"/>
      <c r="G1629" s="67"/>
      <c r="H1629" s="71"/>
      <c r="I1629" s="72"/>
      <c r="J1629" s="72"/>
      <c r="K1629" s="36"/>
      <c r="L1629" s="79"/>
      <c r="M1629" s="79"/>
      <c r="N1629" s="74"/>
      <c r="O1629" s="81" t="s">
        <v>352</v>
      </c>
      <c r="P1629" s="83">
        <v>42917.759039351855</v>
      </c>
      <c r="Q1629" s="81" t="s">
        <v>3752</v>
      </c>
      <c r="R1629" s="85" t="s">
        <v>4432</v>
      </c>
      <c r="S1629" s="81" t="s">
        <v>364</v>
      </c>
      <c r="T1629" s="81" t="s">
        <v>4719</v>
      </c>
      <c r="U1629" s="83">
        <v>42917.759039351855</v>
      </c>
      <c r="V1629" s="85" t="s">
        <v>6298</v>
      </c>
      <c r="W1629" s="81"/>
      <c r="X1629" s="81"/>
      <c r="Y1629" s="84" t="s">
        <v>8289</v>
      </c>
      <c r="Z1629" s="81"/>
    </row>
    <row r="1630" spans="1:26" x14ac:dyDescent="0.25">
      <c r="A1630" s="66" t="s">
        <v>2823</v>
      </c>
      <c r="B1630" s="66" t="s">
        <v>1359</v>
      </c>
      <c r="C1630" s="67"/>
      <c r="D1630" s="68"/>
      <c r="E1630" s="69"/>
      <c r="F1630" s="70"/>
      <c r="G1630" s="67"/>
      <c r="H1630" s="71"/>
      <c r="I1630" s="72"/>
      <c r="J1630" s="72"/>
      <c r="K1630" s="36"/>
      <c r="L1630" s="79"/>
      <c r="M1630" s="79"/>
      <c r="N1630" s="74"/>
      <c r="O1630" s="81" t="s">
        <v>352</v>
      </c>
      <c r="P1630" s="83">
        <v>42917.759317129632</v>
      </c>
      <c r="Q1630" s="81" t="s">
        <v>3811</v>
      </c>
      <c r="R1630" s="81"/>
      <c r="S1630" s="81"/>
      <c r="T1630" s="81" t="s">
        <v>4844</v>
      </c>
      <c r="U1630" s="83">
        <v>42917.759317129632</v>
      </c>
      <c r="V1630" s="85" t="s">
        <v>6300</v>
      </c>
      <c r="W1630" s="81"/>
      <c r="X1630" s="81"/>
      <c r="Y1630" s="84" t="s">
        <v>8291</v>
      </c>
      <c r="Z1630" s="81"/>
    </row>
    <row r="1631" spans="1:26" x14ac:dyDescent="0.25">
      <c r="A1631" s="66" t="s">
        <v>2824</v>
      </c>
      <c r="B1631" s="66" t="s">
        <v>3403</v>
      </c>
      <c r="C1631" s="67"/>
      <c r="D1631" s="68"/>
      <c r="E1631" s="69"/>
      <c r="F1631" s="70"/>
      <c r="G1631" s="67"/>
      <c r="H1631" s="71"/>
      <c r="I1631" s="72"/>
      <c r="J1631" s="72"/>
      <c r="K1631" s="36"/>
      <c r="L1631" s="79"/>
      <c r="M1631" s="79"/>
      <c r="N1631" s="74"/>
      <c r="O1631" s="81" t="s">
        <v>352</v>
      </c>
      <c r="P1631" s="83">
        <v>42917.760127314818</v>
      </c>
      <c r="Q1631" s="81" t="s">
        <v>3629</v>
      </c>
      <c r="R1631" s="81"/>
      <c r="S1631" s="81"/>
      <c r="T1631" s="81" t="s">
        <v>4721</v>
      </c>
      <c r="U1631" s="83">
        <v>42917.760127314818</v>
      </c>
      <c r="V1631" s="85" t="s">
        <v>6301</v>
      </c>
      <c r="W1631" s="81"/>
      <c r="X1631" s="81"/>
      <c r="Y1631" s="84" t="s">
        <v>8292</v>
      </c>
      <c r="Z1631" s="81"/>
    </row>
    <row r="1632" spans="1:26" x14ac:dyDescent="0.25">
      <c r="A1632" s="66" t="s">
        <v>2825</v>
      </c>
      <c r="B1632" s="66" t="s">
        <v>1359</v>
      </c>
      <c r="C1632" s="67"/>
      <c r="D1632" s="68"/>
      <c r="E1632" s="69"/>
      <c r="F1632" s="70"/>
      <c r="G1632" s="67"/>
      <c r="H1632" s="71"/>
      <c r="I1632" s="72"/>
      <c r="J1632" s="72"/>
      <c r="K1632" s="36"/>
      <c r="L1632" s="79"/>
      <c r="M1632" s="79"/>
      <c r="N1632" s="74"/>
      <c r="O1632" s="81" t="s">
        <v>352</v>
      </c>
      <c r="P1632" s="83">
        <v>42917.760381944441</v>
      </c>
      <c r="Q1632" s="81" t="s">
        <v>3811</v>
      </c>
      <c r="R1632" s="81"/>
      <c r="S1632" s="81"/>
      <c r="T1632" s="81" t="s">
        <v>4844</v>
      </c>
      <c r="U1632" s="83">
        <v>42917.760381944441</v>
      </c>
      <c r="V1632" s="85" t="s">
        <v>6302</v>
      </c>
      <c r="W1632" s="81"/>
      <c r="X1632" s="81"/>
      <c r="Y1632" s="84" t="s">
        <v>8293</v>
      </c>
      <c r="Z1632" s="81"/>
    </row>
    <row r="1633" spans="1:26" x14ac:dyDescent="0.25">
      <c r="A1633" s="66" t="s">
        <v>2826</v>
      </c>
      <c r="B1633" s="66" t="s">
        <v>3360</v>
      </c>
      <c r="C1633" s="67"/>
      <c r="D1633" s="68"/>
      <c r="E1633" s="69"/>
      <c r="F1633" s="70"/>
      <c r="G1633" s="67"/>
      <c r="H1633" s="71"/>
      <c r="I1633" s="72"/>
      <c r="J1633" s="72"/>
      <c r="K1633" s="36"/>
      <c r="L1633" s="79"/>
      <c r="M1633" s="79"/>
      <c r="N1633" s="74"/>
      <c r="O1633" s="81" t="s">
        <v>352</v>
      </c>
      <c r="P1633" s="83">
        <v>42917.761006944442</v>
      </c>
      <c r="Q1633" s="81" t="s">
        <v>4021</v>
      </c>
      <c r="R1633" s="81"/>
      <c r="S1633" s="81"/>
      <c r="T1633" s="81" t="s">
        <v>4942</v>
      </c>
      <c r="U1633" s="83">
        <v>42917.761006944442</v>
      </c>
      <c r="V1633" s="85" t="s">
        <v>6303</v>
      </c>
      <c r="W1633" s="81"/>
      <c r="X1633" s="81"/>
      <c r="Y1633" s="84" t="s">
        <v>8294</v>
      </c>
      <c r="Z1633" s="81"/>
    </row>
    <row r="1634" spans="1:26" x14ac:dyDescent="0.25">
      <c r="A1634" s="66" t="s">
        <v>2827</v>
      </c>
      <c r="B1634" s="66" t="s">
        <v>1359</v>
      </c>
      <c r="C1634" s="67"/>
      <c r="D1634" s="68"/>
      <c r="E1634" s="69"/>
      <c r="F1634" s="70"/>
      <c r="G1634" s="67"/>
      <c r="H1634" s="71"/>
      <c r="I1634" s="72"/>
      <c r="J1634" s="72"/>
      <c r="K1634" s="36"/>
      <c r="L1634" s="79"/>
      <c r="M1634" s="79"/>
      <c r="N1634" s="74"/>
      <c r="O1634" s="81" t="s">
        <v>352</v>
      </c>
      <c r="P1634" s="83">
        <v>42917.761377314811</v>
      </c>
      <c r="Q1634" s="81" t="s">
        <v>3811</v>
      </c>
      <c r="R1634" s="81"/>
      <c r="S1634" s="81"/>
      <c r="T1634" s="81" t="s">
        <v>4844</v>
      </c>
      <c r="U1634" s="83">
        <v>42917.761377314811</v>
      </c>
      <c r="V1634" s="85" t="s">
        <v>6304</v>
      </c>
      <c r="W1634" s="81"/>
      <c r="X1634" s="81"/>
      <c r="Y1634" s="84" t="s">
        <v>8295</v>
      </c>
      <c r="Z1634" s="81"/>
    </row>
    <row r="1635" spans="1:26" x14ac:dyDescent="0.25">
      <c r="A1635" s="66" t="s">
        <v>2828</v>
      </c>
      <c r="B1635" s="66" t="s">
        <v>282</v>
      </c>
      <c r="C1635" s="67"/>
      <c r="D1635" s="68"/>
      <c r="E1635" s="69"/>
      <c r="F1635" s="70"/>
      <c r="G1635" s="67"/>
      <c r="H1635" s="71"/>
      <c r="I1635" s="72"/>
      <c r="J1635" s="72"/>
      <c r="K1635" s="36"/>
      <c r="L1635" s="79"/>
      <c r="M1635" s="79"/>
      <c r="N1635" s="74"/>
      <c r="O1635" s="81" t="s">
        <v>352</v>
      </c>
      <c r="P1635" s="83">
        <v>42917.761736111112</v>
      </c>
      <c r="Q1635" s="81" t="s">
        <v>3832</v>
      </c>
      <c r="R1635" s="81"/>
      <c r="S1635" s="81"/>
      <c r="T1635" s="81" t="s">
        <v>4855</v>
      </c>
      <c r="U1635" s="83">
        <v>42917.761736111112</v>
      </c>
      <c r="V1635" s="85" t="s">
        <v>6305</v>
      </c>
      <c r="W1635" s="81"/>
      <c r="X1635" s="81"/>
      <c r="Y1635" s="84" t="s">
        <v>8296</v>
      </c>
      <c r="Z1635" s="81"/>
    </row>
    <row r="1636" spans="1:26" x14ac:dyDescent="0.25">
      <c r="A1636" s="66" t="s">
        <v>2828</v>
      </c>
      <c r="B1636" s="66" t="s">
        <v>3358</v>
      </c>
      <c r="C1636" s="67"/>
      <c r="D1636" s="68"/>
      <c r="E1636" s="69"/>
      <c r="F1636" s="70"/>
      <c r="G1636" s="67"/>
      <c r="H1636" s="71"/>
      <c r="I1636" s="72"/>
      <c r="J1636" s="72"/>
      <c r="K1636" s="36"/>
      <c r="L1636" s="79"/>
      <c r="M1636" s="79"/>
      <c r="N1636" s="74"/>
      <c r="O1636" s="81" t="s">
        <v>352</v>
      </c>
      <c r="P1636" s="83">
        <v>42917.761736111112</v>
      </c>
      <c r="Q1636" s="81" t="s">
        <v>3832</v>
      </c>
      <c r="R1636" s="81"/>
      <c r="S1636" s="81"/>
      <c r="T1636" s="81" t="s">
        <v>4855</v>
      </c>
      <c r="U1636" s="83">
        <v>42917.761736111112</v>
      </c>
      <c r="V1636" s="85" t="s">
        <v>6305</v>
      </c>
      <c r="W1636" s="81"/>
      <c r="X1636" s="81"/>
      <c r="Y1636" s="84" t="s">
        <v>8296</v>
      </c>
      <c r="Z1636" s="81"/>
    </row>
    <row r="1637" spans="1:26" x14ac:dyDescent="0.25">
      <c r="A1637" s="66" t="s">
        <v>2829</v>
      </c>
      <c r="B1637" s="66" t="s">
        <v>1359</v>
      </c>
      <c r="C1637" s="67"/>
      <c r="D1637" s="68"/>
      <c r="E1637" s="69"/>
      <c r="F1637" s="70"/>
      <c r="G1637" s="67"/>
      <c r="H1637" s="71"/>
      <c r="I1637" s="72"/>
      <c r="J1637" s="72"/>
      <c r="K1637" s="36"/>
      <c r="L1637" s="79"/>
      <c r="M1637" s="79"/>
      <c r="N1637" s="74"/>
      <c r="O1637" s="81" t="s">
        <v>352</v>
      </c>
      <c r="P1637" s="83">
        <v>42917.762395833335</v>
      </c>
      <c r="Q1637" s="81" t="s">
        <v>3811</v>
      </c>
      <c r="R1637" s="81"/>
      <c r="S1637" s="81"/>
      <c r="T1637" s="81" t="s">
        <v>4844</v>
      </c>
      <c r="U1637" s="83">
        <v>42917.762395833335</v>
      </c>
      <c r="V1637" s="85" t="s">
        <v>6306</v>
      </c>
      <c r="W1637" s="81"/>
      <c r="X1637" s="81"/>
      <c r="Y1637" s="84" t="s">
        <v>8297</v>
      </c>
      <c r="Z1637" s="81"/>
    </row>
    <row r="1638" spans="1:26" x14ac:dyDescent="0.25">
      <c r="A1638" s="66" t="s">
        <v>2830</v>
      </c>
      <c r="B1638" s="66" t="s">
        <v>1374</v>
      </c>
      <c r="C1638" s="67"/>
      <c r="D1638" s="68"/>
      <c r="E1638" s="69"/>
      <c r="F1638" s="70"/>
      <c r="G1638" s="67"/>
      <c r="H1638" s="71"/>
      <c r="I1638" s="72"/>
      <c r="J1638" s="72"/>
      <c r="K1638" s="36"/>
      <c r="L1638" s="79"/>
      <c r="M1638" s="79"/>
      <c r="N1638" s="74"/>
      <c r="O1638" s="81" t="s">
        <v>352</v>
      </c>
      <c r="P1638" s="83">
        <v>42917.762731481482</v>
      </c>
      <c r="Q1638" s="81" t="s">
        <v>3994</v>
      </c>
      <c r="R1638" s="85" t="s">
        <v>4519</v>
      </c>
      <c r="S1638" s="81" t="s">
        <v>1395</v>
      </c>
      <c r="T1638" s="81" t="s">
        <v>4720</v>
      </c>
      <c r="U1638" s="83">
        <v>42917.762731481482</v>
      </c>
      <c r="V1638" s="85" t="s">
        <v>6307</v>
      </c>
      <c r="W1638" s="81"/>
      <c r="X1638" s="81"/>
      <c r="Y1638" s="84" t="s">
        <v>8298</v>
      </c>
      <c r="Z1638" s="81"/>
    </row>
    <row r="1639" spans="1:26" x14ac:dyDescent="0.25">
      <c r="A1639" s="66" t="s">
        <v>2831</v>
      </c>
      <c r="B1639" s="66" t="s">
        <v>284</v>
      </c>
      <c r="C1639" s="67"/>
      <c r="D1639" s="68"/>
      <c r="E1639" s="69"/>
      <c r="F1639" s="70"/>
      <c r="G1639" s="67"/>
      <c r="H1639" s="71"/>
      <c r="I1639" s="72"/>
      <c r="J1639" s="72"/>
      <c r="K1639" s="36"/>
      <c r="L1639" s="79"/>
      <c r="M1639" s="79"/>
      <c r="N1639" s="74"/>
      <c r="O1639" s="81" t="s">
        <v>352</v>
      </c>
      <c r="P1639" s="83">
        <v>42917.763391203705</v>
      </c>
      <c r="Q1639" s="81" t="s">
        <v>3693</v>
      </c>
      <c r="R1639" s="81"/>
      <c r="S1639" s="81"/>
      <c r="T1639" s="81" t="s">
        <v>4719</v>
      </c>
      <c r="U1639" s="83">
        <v>42917.763391203705</v>
      </c>
      <c r="V1639" s="85" t="s">
        <v>6308</v>
      </c>
      <c r="W1639" s="81"/>
      <c r="X1639" s="81"/>
      <c r="Y1639" s="84" t="s">
        <v>8299</v>
      </c>
      <c r="Z1639" s="81"/>
    </row>
    <row r="1640" spans="1:26" x14ac:dyDescent="0.25">
      <c r="A1640" s="66" t="s">
        <v>2832</v>
      </c>
      <c r="B1640" s="66" t="s">
        <v>1359</v>
      </c>
      <c r="C1640" s="67"/>
      <c r="D1640" s="68"/>
      <c r="E1640" s="69"/>
      <c r="F1640" s="70"/>
      <c r="G1640" s="67"/>
      <c r="H1640" s="71"/>
      <c r="I1640" s="72"/>
      <c r="J1640" s="72"/>
      <c r="K1640" s="36"/>
      <c r="L1640" s="79"/>
      <c r="M1640" s="79"/>
      <c r="N1640" s="74"/>
      <c r="O1640" s="81" t="s">
        <v>352</v>
      </c>
      <c r="P1640" s="83">
        <v>42917.763425925928</v>
      </c>
      <c r="Q1640" s="81" t="s">
        <v>3811</v>
      </c>
      <c r="R1640" s="81"/>
      <c r="S1640" s="81"/>
      <c r="T1640" s="81" t="s">
        <v>4844</v>
      </c>
      <c r="U1640" s="83">
        <v>42917.763425925928</v>
      </c>
      <c r="V1640" s="85" t="s">
        <v>6309</v>
      </c>
      <c r="W1640" s="81"/>
      <c r="X1640" s="81"/>
      <c r="Y1640" s="84" t="s">
        <v>8300</v>
      </c>
      <c r="Z1640" s="81"/>
    </row>
    <row r="1641" spans="1:26" x14ac:dyDescent="0.25">
      <c r="A1641" s="66" t="s">
        <v>2833</v>
      </c>
      <c r="B1641" s="66" t="s">
        <v>274</v>
      </c>
      <c r="C1641" s="67"/>
      <c r="D1641" s="68"/>
      <c r="E1641" s="69"/>
      <c r="F1641" s="70"/>
      <c r="G1641" s="67"/>
      <c r="H1641" s="71"/>
      <c r="I1641" s="72"/>
      <c r="J1641" s="72"/>
      <c r="K1641" s="36"/>
      <c r="L1641" s="79"/>
      <c r="M1641" s="79"/>
      <c r="N1641" s="74"/>
      <c r="O1641" s="81" t="s">
        <v>352</v>
      </c>
      <c r="P1641" s="83">
        <v>42917.764085648145</v>
      </c>
      <c r="Q1641" s="81" t="s">
        <v>3626</v>
      </c>
      <c r="R1641" s="85" t="s">
        <v>4412</v>
      </c>
      <c r="S1641" s="81" t="s">
        <v>359</v>
      </c>
      <c r="T1641" s="81" t="s">
        <v>4742</v>
      </c>
      <c r="U1641" s="83">
        <v>42917.764085648145</v>
      </c>
      <c r="V1641" s="85" t="s">
        <v>6310</v>
      </c>
      <c r="W1641" s="81"/>
      <c r="X1641" s="81"/>
      <c r="Y1641" s="84" t="s">
        <v>8301</v>
      </c>
      <c r="Z1641" s="81"/>
    </row>
    <row r="1642" spans="1:26" x14ac:dyDescent="0.25">
      <c r="A1642" s="66" t="s">
        <v>2833</v>
      </c>
      <c r="B1642" s="66" t="s">
        <v>3394</v>
      </c>
      <c r="C1642" s="67"/>
      <c r="D1642" s="68"/>
      <c r="E1642" s="69"/>
      <c r="F1642" s="70"/>
      <c r="G1642" s="67"/>
      <c r="H1642" s="71"/>
      <c r="I1642" s="72"/>
      <c r="J1642" s="72"/>
      <c r="K1642" s="36"/>
      <c r="L1642" s="79"/>
      <c r="M1642" s="79"/>
      <c r="N1642" s="74"/>
      <c r="O1642" s="81" t="s">
        <v>352</v>
      </c>
      <c r="P1642" s="83">
        <v>42917.764085648145</v>
      </c>
      <c r="Q1642" s="81" t="s">
        <v>3626</v>
      </c>
      <c r="R1642" s="85" t="s">
        <v>4412</v>
      </c>
      <c r="S1642" s="81" t="s">
        <v>359</v>
      </c>
      <c r="T1642" s="81" t="s">
        <v>4742</v>
      </c>
      <c r="U1642" s="83">
        <v>42917.764085648145</v>
      </c>
      <c r="V1642" s="85" t="s">
        <v>6310</v>
      </c>
      <c r="W1642" s="81"/>
      <c r="X1642" s="81"/>
      <c r="Y1642" s="84" t="s">
        <v>8301</v>
      </c>
      <c r="Z1642" s="81"/>
    </row>
    <row r="1643" spans="1:26" x14ac:dyDescent="0.25">
      <c r="A1643" s="66" t="s">
        <v>2834</v>
      </c>
      <c r="B1643" s="66" t="s">
        <v>1359</v>
      </c>
      <c r="C1643" s="67"/>
      <c r="D1643" s="68"/>
      <c r="E1643" s="69"/>
      <c r="F1643" s="70"/>
      <c r="G1643" s="67"/>
      <c r="H1643" s="71"/>
      <c r="I1643" s="72"/>
      <c r="J1643" s="72"/>
      <c r="K1643" s="36"/>
      <c r="L1643" s="79"/>
      <c r="M1643" s="79"/>
      <c r="N1643" s="74"/>
      <c r="O1643" s="81" t="s">
        <v>352</v>
      </c>
      <c r="P1643" s="83">
        <v>42917.764548611114</v>
      </c>
      <c r="Q1643" s="81" t="s">
        <v>3811</v>
      </c>
      <c r="R1643" s="81"/>
      <c r="S1643" s="81"/>
      <c r="T1643" s="81" t="s">
        <v>4844</v>
      </c>
      <c r="U1643" s="83">
        <v>42917.764548611114</v>
      </c>
      <c r="V1643" s="85" t="s">
        <v>6311</v>
      </c>
      <c r="W1643" s="81"/>
      <c r="X1643" s="81"/>
      <c r="Y1643" s="84" t="s">
        <v>8302</v>
      </c>
      <c r="Z1643" s="81"/>
    </row>
    <row r="1644" spans="1:26" x14ac:dyDescent="0.25">
      <c r="A1644" s="66" t="s">
        <v>2835</v>
      </c>
      <c r="B1644" s="66" t="s">
        <v>2892</v>
      </c>
      <c r="C1644" s="67"/>
      <c r="D1644" s="68"/>
      <c r="E1644" s="69"/>
      <c r="F1644" s="70"/>
      <c r="G1644" s="67"/>
      <c r="H1644" s="71"/>
      <c r="I1644" s="72"/>
      <c r="J1644" s="72"/>
      <c r="K1644" s="36"/>
      <c r="L1644" s="79"/>
      <c r="M1644" s="79"/>
      <c r="N1644" s="74"/>
      <c r="O1644" s="81" t="s">
        <v>352</v>
      </c>
      <c r="P1644" s="83">
        <v>42917.765370370369</v>
      </c>
      <c r="Q1644" s="81" t="s">
        <v>3757</v>
      </c>
      <c r="R1644" s="81"/>
      <c r="S1644" s="81"/>
      <c r="T1644" s="81" t="s">
        <v>4730</v>
      </c>
      <c r="U1644" s="83">
        <v>42917.765370370369</v>
      </c>
      <c r="V1644" s="85" t="s">
        <v>6312</v>
      </c>
      <c r="W1644" s="81"/>
      <c r="X1644" s="81"/>
      <c r="Y1644" s="84" t="s">
        <v>8303</v>
      </c>
      <c r="Z1644" s="81"/>
    </row>
    <row r="1645" spans="1:26" x14ac:dyDescent="0.25">
      <c r="A1645" s="66" t="s">
        <v>2836</v>
      </c>
      <c r="B1645" s="66" t="s">
        <v>1359</v>
      </c>
      <c r="C1645" s="67"/>
      <c r="D1645" s="68"/>
      <c r="E1645" s="69"/>
      <c r="F1645" s="70"/>
      <c r="G1645" s="67"/>
      <c r="H1645" s="71"/>
      <c r="I1645" s="72"/>
      <c r="J1645" s="72"/>
      <c r="K1645" s="36"/>
      <c r="L1645" s="79"/>
      <c r="M1645" s="79"/>
      <c r="N1645" s="74"/>
      <c r="O1645" s="81" t="s">
        <v>352</v>
      </c>
      <c r="P1645" s="83">
        <v>42917.7655787037</v>
      </c>
      <c r="Q1645" s="81" t="s">
        <v>3811</v>
      </c>
      <c r="R1645" s="81"/>
      <c r="S1645" s="81"/>
      <c r="T1645" s="81" t="s">
        <v>4844</v>
      </c>
      <c r="U1645" s="83">
        <v>42917.7655787037</v>
      </c>
      <c r="V1645" s="85" t="s">
        <v>6313</v>
      </c>
      <c r="W1645" s="81"/>
      <c r="X1645" s="81"/>
      <c r="Y1645" s="84" t="s">
        <v>8304</v>
      </c>
      <c r="Z1645" s="81"/>
    </row>
    <row r="1646" spans="1:26" x14ac:dyDescent="0.25">
      <c r="A1646" s="66" t="s">
        <v>2837</v>
      </c>
      <c r="B1646" s="66" t="s">
        <v>1374</v>
      </c>
      <c r="C1646" s="67"/>
      <c r="D1646" s="68"/>
      <c r="E1646" s="69"/>
      <c r="F1646" s="70"/>
      <c r="G1646" s="67"/>
      <c r="H1646" s="71"/>
      <c r="I1646" s="72"/>
      <c r="J1646" s="72"/>
      <c r="K1646" s="36"/>
      <c r="L1646" s="79"/>
      <c r="M1646" s="79"/>
      <c r="N1646" s="74"/>
      <c r="O1646" s="81" t="s">
        <v>352</v>
      </c>
      <c r="P1646" s="83">
        <v>42917.766365740739</v>
      </c>
      <c r="Q1646" s="81" t="s">
        <v>3994</v>
      </c>
      <c r="R1646" s="85" t="s">
        <v>4519</v>
      </c>
      <c r="S1646" s="81" t="s">
        <v>1395</v>
      </c>
      <c r="T1646" s="81" t="s">
        <v>4720</v>
      </c>
      <c r="U1646" s="83">
        <v>42917.766365740739</v>
      </c>
      <c r="V1646" s="85" t="s">
        <v>6314</v>
      </c>
      <c r="W1646" s="81"/>
      <c r="X1646" s="81"/>
      <c r="Y1646" s="84" t="s">
        <v>8305</v>
      </c>
      <c r="Z1646" s="81"/>
    </row>
    <row r="1647" spans="1:26" x14ac:dyDescent="0.25">
      <c r="A1647" s="66" t="s">
        <v>276</v>
      </c>
      <c r="B1647" s="66" t="s">
        <v>284</v>
      </c>
      <c r="C1647" s="67"/>
      <c r="D1647" s="68"/>
      <c r="E1647" s="69"/>
      <c r="F1647" s="70"/>
      <c r="G1647" s="67"/>
      <c r="H1647" s="71"/>
      <c r="I1647" s="72"/>
      <c r="J1647" s="72"/>
      <c r="K1647" s="36"/>
      <c r="L1647" s="79"/>
      <c r="M1647" s="79"/>
      <c r="N1647" s="74"/>
      <c r="O1647" s="81" t="s">
        <v>352</v>
      </c>
      <c r="P1647" s="83">
        <v>42917.766481481478</v>
      </c>
      <c r="Q1647" s="81" t="s">
        <v>3693</v>
      </c>
      <c r="R1647" s="81"/>
      <c r="S1647" s="81"/>
      <c r="T1647" s="81" t="s">
        <v>4719</v>
      </c>
      <c r="U1647" s="83">
        <v>42917.766481481478</v>
      </c>
      <c r="V1647" s="85" t="s">
        <v>6315</v>
      </c>
      <c r="W1647" s="81"/>
      <c r="X1647" s="81"/>
      <c r="Y1647" s="84" t="s">
        <v>8306</v>
      </c>
      <c r="Z1647" s="81"/>
    </row>
    <row r="1648" spans="1:26" x14ac:dyDescent="0.25">
      <c r="A1648" s="66" t="s">
        <v>2838</v>
      </c>
      <c r="B1648" s="66" t="s">
        <v>1359</v>
      </c>
      <c r="C1648" s="67"/>
      <c r="D1648" s="68"/>
      <c r="E1648" s="69"/>
      <c r="F1648" s="70"/>
      <c r="G1648" s="67"/>
      <c r="H1648" s="71"/>
      <c r="I1648" s="72"/>
      <c r="J1648" s="72"/>
      <c r="K1648" s="36"/>
      <c r="L1648" s="79"/>
      <c r="M1648" s="79"/>
      <c r="N1648" s="74"/>
      <c r="O1648" s="81" t="s">
        <v>352</v>
      </c>
      <c r="P1648" s="83">
        <v>42917.766539351855</v>
      </c>
      <c r="Q1648" s="81" t="s">
        <v>3811</v>
      </c>
      <c r="R1648" s="81"/>
      <c r="S1648" s="81"/>
      <c r="T1648" s="81" t="s">
        <v>4844</v>
      </c>
      <c r="U1648" s="83">
        <v>42917.766539351855</v>
      </c>
      <c r="V1648" s="85" t="s">
        <v>6316</v>
      </c>
      <c r="W1648" s="81"/>
      <c r="X1648" s="81"/>
      <c r="Y1648" s="84" t="s">
        <v>8307</v>
      </c>
      <c r="Z1648" s="81"/>
    </row>
    <row r="1649" spans="1:26" x14ac:dyDescent="0.25">
      <c r="A1649" s="66" t="s">
        <v>2839</v>
      </c>
      <c r="B1649" s="66" t="s">
        <v>282</v>
      </c>
      <c r="C1649" s="67"/>
      <c r="D1649" s="68"/>
      <c r="E1649" s="69"/>
      <c r="F1649" s="70"/>
      <c r="G1649" s="67"/>
      <c r="H1649" s="71"/>
      <c r="I1649" s="72"/>
      <c r="J1649" s="72"/>
      <c r="K1649" s="36"/>
      <c r="L1649" s="79"/>
      <c r="M1649" s="79"/>
      <c r="N1649" s="74"/>
      <c r="O1649" s="81" t="s">
        <v>352</v>
      </c>
      <c r="P1649" s="83">
        <v>42917.767013888886</v>
      </c>
      <c r="Q1649" s="81" t="s">
        <v>3832</v>
      </c>
      <c r="R1649" s="81"/>
      <c r="S1649" s="81"/>
      <c r="T1649" s="81" t="s">
        <v>4855</v>
      </c>
      <c r="U1649" s="83">
        <v>42917.767013888886</v>
      </c>
      <c r="V1649" s="85" t="s">
        <v>6317</v>
      </c>
      <c r="W1649" s="81"/>
      <c r="X1649" s="81"/>
      <c r="Y1649" s="84" t="s">
        <v>8308</v>
      </c>
      <c r="Z1649" s="81"/>
    </row>
    <row r="1650" spans="1:26" x14ac:dyDescent="0.25">
      <c r="A1650" s="66" t="s">
        <v>2839</v>
      </c>
      <c r="B1650" s="66" t="s">
        <v>3358</v>
      </c>
      <c r="C1650" s="67"/>
      <c r="D1650" s="68"/>
      <c r="E1650" s="69"/>
      <c r="F1650" s="70"/>
      <c r="G1650" s="67"/>
      <c r="H1650" s="71"/>
      <c r="I1650" s="72"/>
      <c r="J1650" s="72"/>
      <c r="K1650" s="36"/>
      <c r="L1650" s="79"/>
      <c r="M1650" s="79"/>
      <c r="N1650" s="74"/>
      <c r="O1650" s="81" t="s">
        <v>352</v>
      </c>
      <c r="P1650" s="83">
        <v>42917.767013888886</v>
      </c>
      <c r="Q1650" s="81" t="s">
        <v>3832</v>
      </c>
      <c r="R1650" s="81"/>
      <c r="S1650" s="81"/>
      <c r="T1650" s="81" t="s">
        <v>4855</v>
      </c>
      <c r="U1650" s="83">
        <v>42917.767013888886</v>
      </c>
      <c r="V1650" s="85" t="s">
        <v>6317</v>
      </c>
      <c r="W1650" s="81"/>
      <c r="X1650" s="81"/>
      <c r="Y1650" s="84" t="s">
        <v>8308</v>
      </c>
      <c r="Z1650" s="81"/>
    </row>
    <row r="1651" spans="1:26" x14ac:dyDescent="0.25">
      <c r="A1651" s="66" t="s">
        <v>2840</v>
      </c>
      <c r="B1651" s="66" t="s">
        <v>2840</v>
      </c>
      <c r="C1651" s="67"/>
      <c r="D1651" s="68"/>
      <c r="E1651" s="69"/>
      <c r="F1651" s="70"/>
      <c r="G1651" s="67"/>
      <c r="H1651" s="71"/>
      <c r="I1651" s="72"/>
      <c r="J1651" s="72"/>
      <c r="K1651" s="36"/>
      <c r="L1651" s="79"/>
      <c r="M1651" s="79"/>
      <c r="N1651" s="74"/>
      <c r="O1651" s="81" t="s">
        <v>179</v>
      </c>
      <c r="P1651" s="83">
        <v>42917.768055555556</v>
      </c>
      <c r="Q1651" s="81" t="s">
        <v>4040</v>
      </c>
      <c r="R1651" s="81"/>
      <c r="S1651" s="81"/>
      <c r="T1651" s="81" t="s">
        <v>4953</v>
      </c>
      <c r="U1651" s="83">
        <v>42917.768055555556</v>
      </c>
      <c r="V1651" s="85" t="s">
        <v>6318</v>
      </c>
      <c r="W1651" s="81"/>
      <c r="X1651" s="81"/>
      <c r="Y1651" s="84" t="s">
        <v>8309</v>
      </c>
      <c r="Z1651" s="81"/>
    </row>
    <row r="1652" spans="1:26" x14ac:dyDescent="0.25">
      <c r="A1652" s="66" t="s">
        <v>2841</v>
      </c>
      <c r="B1652" s="66" t="s">
        <v>3420</v>
      </c>
      <c r="C1652" s="67"/>
      <c r="D1652" s="68"/>
      <c r="E1652" s="69"/>
      <c r="F1652" s="70"/>
      <c r="G1652" s="67"/>
      <c r="H1652" s="71"/>
      <c r="I1652" s="72"/>
      <c r="J1652" s="72"/>
      <c r="K1652" s="36"/>
      <c r="L1652" s="79"/>
      <c r="M1652" s="79"/>
      <c r="N1652" s="74"/>
      <c r="O1652" s="81" t="s">
        <v>352</v>
      </c>
      <c r="P1652" s="83">
        <v>42917.769502314812</v>
      </c>
      <c r="Q1652" s="81" t="s">
        <v>3653</v>
      </c>
      <c r="R1652" s="81"/>
      <c r="S1652" s="81"/>
      <c r="T1652" s="81" t="s">
        <v>4719</v>
      </c>
      <c r="U1652" s="83">
        <v>42917.769502314812</v>
      </c>
      <c r="V1652" s="85" t="s">
        <v>6319</v>
      </c>
      <c r="W1652" s="81"/>
      <c r="X1652" s="81"/>
      <c r="Y1652" s="84" t="s">
        <v>8310</v>
      </c>
      <c r="Z1652" s="81"/>
    </row>
    <row r="1653" spans="1:26" x14ac:dyDescent="0.25">
      <c r="A1653" s="66" t="s">
        <v>2842</v>
      </c>
      <c r="B1653" s="66" t="s">
        <v>2842</v>
      </c>
      <c r="C1653" s="67"/>
      <c r="D1653" s="68"/>
      <c r="E1653" s="69"/>
      <c r="F1653" s="70"/>
      <c r="G1653" s="67"/>
      <c r="H1653" s="71"/>
      <c r="I1653" s="72"/>
      <c r="J1653" s="72"/>
      <c r="K1653" s="36"/>
      <c r="L1653" s="79"/>
      <c r="M1653" s="79"/>
      <c r="N1653" s="74"/>
      <c r="O1653" s="81" t="s">
        <v>179</v>
      </c>
      <c r="P1653" s="83">
        <v>42917.758888888886</v>
      </c>
      <c r="Q1653" s="81" t="s">
        <v>4041</v>
      </c>
      <c r="R1653" s="81"/>
      <c r="S1653" s="81"/>
      <c r="T1653" s="81" t="s">
        <v>4954</v>
      </c>
      <c r="U1653" s="83">
        <v>42917.758888888886</v>
      </c>
      <c r="V1653" s="85" t="s">
        <v>6320</v>
      </c>
      <c r="W1653" s="81"/>
      <c r="X1653" s="81"/>
      <c r="Y1653" s="84" t="s">
        <v>8311</v>
      </c>
      <c r="Z1653" s="81"/>
    </row>
    <row r="1654" spans="1:26" x14ac:dyDescent="0.25">
      <c r="A1654" s="66" t="s">
        <v>2843</v>
      </c>
      <c r="B1654" s="66" t="s">
        <v>2842</v>
      </c>
      <c r="C1654" s="67"/>
      <c r="D1654" s="68"/>
      <c r="E1654" s="69"/>
      <c r="F1654" s="70"/>
      <c r="G1654" s="67"/>
      <c r="H1654" s="71"/>
      <c r="I1654" s="72"/>
      <c r="J1654" s="72"/>
      <c r="K1654" s="36"/>
      <c r="L1654" s="79"/>
      <c r="M1654" s="79"/>
      <c r="N1654" s="74"/>
      <c r="O1654" s="81" t="s">
        <v>352</v>
      </c>
      <c r="P1654" s="83">
        <v>42917.770451388889</v>
      </c>
      <c r="Q1654" s="81" t="s">
        <v>4042</v>
      </c>
      <c r="R1654" s="81"/>
      <c r="S1654" s="81"/>
      <c r="T1654" s="81" t="s">
        <v>4954</v>
      </c>
      <c r="U1654" s="83">
        <v>42917.770451388889</v>
      </c>
      <c r="V1654" s="85" t="s">
        <v>6321</v>
      </c>
      <c r="W1654" s="81"/>
      <c r="X1654" s="81"/>
      <c r="Y1654" s="84" t="s">
        <v>8312</v>
      </c>
      <c r="Z1654" s="81"/>
    </row>
    <row r="1655" spans="1:26" x14ac:dyDescent="0.25">
      <c r="A1655" s="66" t="s">
        <v>2844</v>
      </c>
      <c r="B1655" s="66" t="s">
        <v>282</v>
      </c>
      <c r="C1655" s="67"/>
      <c r="D1655" s="68"/>
      <c r="E1655" s="69"/>
      <c r="F1655" s="70"/>
      <c r="G1655" s="67"/>
      <c r="H1655" s="71"/>
      <c r="I1655" s="72"/>
      <c r="J1655" s="72"/>
      <c r="K1655" s="36"/>
      <c r="L1655" s="79"/>
      <c r="M1655" s="79"/>
      <c r="N1655" s="74"/>
      <c r="O1655" s="81" t="s">
        <v>352</v>
      </c>
      <c r="P1655" s="83">
        <v>42917.770844907405</v>
      </c>
      <c r="Q1655" s="81" t="s">
        <v>3872</v>
      </c>
      <c r="R1655" s="81"/>
      <c r="S1655" s="81"/>
      <c r="T1655" s="81" t="s">
        <v>4875</v>
      </c>
      <c r="U1655" s="83">
        <v>42917.770844907405</v>
      </c>
      <c r="V1655" s="85" t="s">
        <v>6322</v>
      </c>
      <c r="W1655" s="81"/>
      <c r="X1655" s="81"/>
      <c r="Y1655" s="84" t="s">
        <v>8313</v>
      </c>
      <c r="Z1655" s="81"/>
    </row>
    <row r="1656" spans="1:26" x14ac:dyDescent="0.25">
      <c r="A1656" s="66" t="s">
        <v>2844</v>
      </c>
      <c r="B1656" s="66" t="s">
        <v>287</v>
      </c>
      <c r="C1656" s="67"/>
      <c r="D1656" s="68"/>
      <c r="E1656" s="69"/>
      <c r="F1656" s="70"/>
      <c r="G1656" s="67"/>
      <c r="H1656" s="71"/>
      <c r="I1656" s="72"/>
      <c r="J1656" s="72"/>
      <c r="K1656" s="36"/>
      <c r="L1656" s="79"/>
      <c r="M1656" s="79"/>
      <c r="N1656" s="74"/>
      <c r="O1656" s="81" t="s">
        <v>352</v>
      </c>
      <c r="P1656" s="83">
        <v>42917.770844907405</v>
      </c>
      <c r="Q1656" s="81" t="s">
        <v>3872</v>
      </c>
      <c r="R1656" s="81"/>
      <c r="S1656" s="81"/>
      <c r="T1656" s="81" t="s">
        <v>4875</v>
      </c>
      <c r="U1656" s="83">
        <v>42917.770844907405</v>
      </c>
      <c r="V1656" s="85" t="s">
        <v>6322</v>
      </c>
      <c r="W1656" s="81"/>
      <c r="X1656" s="81"/>
      <c r="Y1656" s="84" t="s">
        <v>8313</v>
      </c>
      <c r="Z1656" s="81"/>
    </row>
    <row r="1657" spans="1:26" x14ac:dyDescent="0.25">
      <c r="A1657" s="66" t="s">
        <v>2844</v>
      </c>
      <c r="B1657" s="66" t="s">
        <v>329</v>
      </c>
      <c r="C1657" s="67"/>
      <c r="D1657" s="68"/>
      <c r="E1657" s="69"/>
      <c r="F1657" s="70"/>
      <c r="G1657" s="67"/>
      <c r="H1657" s="71"/>
      <c r="I1657" s="72"/>
      <c r="J1657" s="72"/>
      <c r="K1657" s="36"/>
      <c r="L1657" s="79"/>
      <c r="M1657" s="79"/>
      <c r="N1657" s="74"/>
      <c r="O1657" s="81" t="s">
        <v>352</v>
      </c>
      <c r="P1657" s="83">
        <v>42917.770844907405</v>
      </c>
      <c r="Q1657" s="81" t="s">
        <v>3872</v>
      </c>
      <c r="R1657" s="81"/>
      <c r="S1657" s="81"/>
      <c r="T1657" s="81" t="s">
        <v>4875</v>
      </c>
      <c r="U1657" s="83">
        <v>42917.770844907405</v>
      </c>
      <c r="V1657" s="85" t="s">
        <v>6322</v>
      </c>
      <c r="W1657" s="81"/>
      <c r="X1657" s="81"/>
      <c r="Y1657" s="84" t="s">
        <v>8313</v>
      </c>
      <c r="Z1657" s="81"/>
    </row>
    <row r="1658" spans="1:26" x14ac:dyDescent="0.25">
      <c r="A1658" s="66" t="s">
        <v>2845</v>
      </c>
      <c r="B1658" s="66" t="s">
        <v>2845</v>
      </c>
      <c r="C1658" s="67"/>
      <c r="D1658" s="68"/>
      <c r="E1658" s="69"/>
      <c r="F1658" s="70"/>
      <c r="G1658" s="67"/>
      <c r="H1658" s="71"/>
      <c r="I1658" s="72"/>
      <c r="J1658" s="72"/>
      <c r="K1658" s="36"/>
      <c r="L1658" s="79"/>
      <c r="M1658" s="79"/>
      <c r="N1658" s="74"/>
      <c r="O1658" s="81" t="s">
        <v>179</v>
      </c>
      <c r="P1658" s="83">
        <v>42917.770902777775</v>
      </c>
      <c r="Q1658" s="81" t="s">
        <v>4043</v>
      </c>
      <c r="R1658" s="81"/>
      <c r="S1658" s="81"/>
      <c r="T1658" s="81" t="s">
        <v>4955</v>
      </c>
      <c r="U1658" s="83">
        <v>42917.770902777775</v>
      </c>
      <c r="V1658" s="85" t="s">
        <v>6323</v>
      </c>
      <c r="W1658" s="81"/>
      <c r="X1658" s="81"/>
      <c r="Y1658" s="84" t="s">
        <v>8314</v>
      </c>
      <c r="Z1658" s="81"/>
    </row>
    <row r="1659" spans="1:26" x14ac:dyDescent="0.25">
      <c r="A1659" s="66" t="s">
        <v>2846</v>
      </c>
      <c r="B1659" s="66" t="s">
        <v>3429</v>
      </c>
      <c r="C1659" s="67"/>
      <c r="D1659" s="68"/>
      <c r="E1659" s="69"/>
      <c r="F1659" s="70"/>
      <c r="G1659" s="67"/>
      <c r="H1659" s="71"/>
      <c r="I1659" s="72"/>
      <c r="J1659" s="72"/>
      <c r="K1659" s="36"/>
      <c r="L1659" s="79"/>
      <c r="M1659" s="79"/>
      <c r="N1659" s="74"/>
      <c r="O1659" s="81" t="s">
        <v>352</v>
      </c>
      <c r="P1659" s="83">
        <v>42917.77207175926</v>
      </c>
      <c r="Q1659" s="81" t="s">
        <v>3675</v>
      </c>
      <c r="R1659" s="81"/>
      <c r="S1659" s="81"/>
      <c r="T1659" s="81" t="s">
        <v>4769</v>
      </c>
      <c r="U1659" s="83">
        <v>42917.77207175926</v>
      </c>
      <c r="V1659" s="85" t="s">
        <v>6324</v>
      </c>
      <c r="W1659" s="81"/>
      <c r="X1659" s="81"/>
      <c r="Y1659" s="84" t="s">
        <v>8315</v>
      </c>
      <c r="Z1659" s="81"/>
    </row>
    <row r="1660" spans="1:26" x14ac:dyDescent="0.25">
      <c r="A1660" s="66" t="s">
        <v>2847</v>
      </c>
      <c r="B1660" s="66" t="s">
        <v>282</v>
      </c>
      <c r="C1660" s="67"/>
      <c r="D1660" s="68"/>
      <c r="E1660" s="69"/>
      <c r="F1660" s="70"/>
      <c r="G1660" s="67"/>
      <c r="H1660" s="71"/>
      <c r="I1660" s="72"/>
      <c r="J1660" s="72"/>
      <c r="K1660" s="36"/>
      <c r="L1660" s="79"/>
      <c r="M1660" s="79"/>
      <c r="N1660" s="74"/>
      <c r="O1660" s="81" t="s">
        <v>352</v>
      </c>
      <c r="P1660" s="83">
        <v>42917.772488425922</v>
      </c>
      <c r="Q1660" s="81" t="s">
        <v>3872</v>
      </c>
      <c r="R1660" s="81"/>
      <c r="S1660" s="81"/>
      <c r="T1660" s="81" t="s">
        <v>4875</v>
      </c>
      <c r="U1660" s="83">
        <v>42917.772488425922</v>
      </c>
      <c r="V1660" s="85" t="s">
        <v>6325</v>
      </c>
      <c r="W1660" s="81"/>
      <c r="X1660" s="81"/>
      <c r="Y1660" s="84" t="s">
        <v>8316</v>
      </c>
      <c r="Z1660" s="81"/>
    </row>
    <row r="1661" spans="1:26" x14ac:dyDescent="0.25">
      <c r="A1661" s="66" t="s">
        <v>2847</v>
      </c>
      <c r="B1661" s="66" t="s">
        <v>287</v>
      </c>
      <c r="C1661" s="67"/>
      <c r="D1661" s="68"/>
      <c r="E1661" s="69"/>
      <c r="F1661" s="70"/>
      <c r="G1661" s="67"/>
      <c r="H1661" s="71"/>
      <c r="I1661" s="72"/>
      <c r="J1661" s="72"/>
      <c r="K1661" s="36"/>
      <c r="L1661" s="79"/>
      <c r="M1661" s="79"/>
      <c r="N1661" s="74"/>
      <c r="O1661" s="81" t="s">
        <v>352</v>
      </c>
      <c r="P1661" s="83">
        <v>42917.772488425922</v>
      </c>
      <c r="Q1661" s="81" t="s">
        <v>3872</v>
      </c>
      <c r="R1661" s="81"/>
      <c r="S1661" s="81"/>
      <c r="T1661" s="81" t="s">
        <v>4875</v>
      </c>
      <c r="U1661" s="83">
        <v>42917.772488425922</v>
      </c>
      <c r="V1661" s="85" t="s">
        <v>6325</v>
      </c>
      <c r="W1661" s="81"/>
      <c r="X1661" s="81"/>
      <c r="Y1661" s="84" t="s">
        <v>8316</v>
      </c>
      <c r="Z1661" s="81"/>
    </row>
    <row r="1662" spans="1:26" x14ac:dyDescent="0.25">
      <c r="A1662" s="66" t="s">
        <v>2847</v>
      </c>
      <c r="B1662" s="66" t="s">
        <v>329</v>
      </c>
      <c r="C1662" s="67"/>
      <c r="D1662" s="68"/>
      <c r="E1662" s="69"/>
      <c r="F1662" s="70"/>
      <c r="G1662" s="67"/>
      <c r="H1662" s="71"/>
      <c r="I1662" s="72"/>
      <c r="J1662" s="72"/>
      <c r="K1662" s="36"/>
      <c r="L1662" s="79"/>
      <c r="M1662" s="79"/>
      <c r="N1662" s="74"/>
      <c r="O1662" s="81" t="s">
        <v>352</v>
      </c>
      <c r="P1662" s="83">
        <v>42917.772488425922</v>
      </c>
      <c r="Q1662" s="81" t="s">
        <v>3872</v>
      </c>
      <c r="R1662" s="81"/>
      <c r="S1662" s="81"/>
      <c r="T1662" s="81" t="s">
        <v>4875</v>
      </c>
      <c r="U1662" s="83">
        <v>42917.772488425922</v>
      </c>
      <c r="V1662" s="85" t="s">
        <v>6325</v>
      </c>
      <c r="W1662" s="81"/>
      <c r="X1662" s="81"/>
      <c r="Y1662" s="84" t="s">
        <v>8316</v>
      </c>
      <c r="Z1662" s="81"/>
    </row>
    <row r="1663" spans="1:26" x14ac:dyDescent="0.25">
      <c r="A1663" s="66" t="s">
        <v>2848</v>
      </c>
      <c r="B1663" s="66" t="s">
        <v>312</v>
      </c>
      <c r="C1663" s="67"/>
      <c r="D1663" s="68"/>
      <c r="E1663" s="69"/>
      <c r="F1663" s="70"/>
      <c r="G1663" s="67"/>
      <c r="H1663" s="71"/>
      <c r="I1663" s="72"/>
      <c r="J1663" s="72"/>
      <c r="K1663" s="36"/>
      <c r="L1663" s="79"/>
      <c r="M1663" s="79"/>
      <c r="N1663" s="74"/>
      <c r="O1663" s="81" t="s">
        <v>352</v>
      </c>
      <c r="P1663" s="83">
        <v>42917.78056712963</v>
      </c>
      <c r="Q1663" s="81" t="s">
        <v>4044</v>
      </c>
      <c r="R1663" s="85" t="s">
        <v>4538</v>
      </c>
      <c r="S1663" s="81" t="s">
        <v>372</v>
      </c>
      <c r="T1663" s="81" t="s">
        <v>4871</v>
      </c>
      <c r="U1663" s="83">
        <v>42917.78056712963</v>
      </c>
      <c r="V1663" s="85" t="s">
        <v>6326</v>
      </c>
      <c r="W1663" s="81"/>
      <c r="X1663" s="81"/>
      <c r="Y1663" s="84" t="s">
        <v>8317</v>
      </c>
      <c r="Z1663" s="81"/>
    </row>
    <row r="1664" spans="1:26" x14ac:dyDescent="0.25">
      <c r="A1664" s="66" t="s">
        <v>1356</v>
      </c>
      <c r="B1664" s="66" t="s">
        <v>3403</v>
      </c>
      <c r="C1664" s="67"/>
      <c r="D1664" s="68"/>
      <c r="E1664" s="69"/>
      <c r="F1664" s="70"/>
      <c r="G1664" s="67"/>
      <c r="H1664" s="71"/>
      <c r="I1664" s="72"/>
      <c r="J1664" s="72"/>
      <c r="K1664" s="36"/>
      <c r="L1664" s="79"/>
      <c r="M1664" s="79"/>
      <c r="N1664" s="74"/>
      <c r="O1664" s="81" t="s">
        <v>352</v>
      </c>
      <c r="P1664" s="83">
        <v>42917.780868055554</v>
      </c>
      <c r="Q1664" s="81" t="s">
        <v>3629</v>
      </c>
      <c r="R1664" s="81"/>
      <c r="S1664" s="81"/>
      <c r="T1664" s="81" t="s">
        <v>4721</v>
      </c>
      <c r="U1664" s="83">
        <v>42917.780868055554</v>
      </c>
      <c r="V1664" s="85" t="s">
        <v>6327</v>
      </c>
      <c r="W1664" s="81"/>
      <c r="X1664" s="81"/>
      <c r="Y1664" s="84" t="s">
        <v>8318</v>
      </c>
      <c r="Z1664" s="81"/>
    </row>
    <row r="1665" spans="1:26" x14ac:dyDescent="0.25">
      <c r="A1665" s="66" t="s">
        <v>2849</v>
      </c>
      <c r="B1665" s="66" t="s">
        <v>2849</v>
      </c>
      <c r="C1665" s="67"/>
      <c r="D1665" s="68"/>
      <c r="E1665" s="69"/>
      <c r="F1665" s="70"/>
      <c r="G1665" s="67"/>
      <c r="H1665" s="71"/>
      <c r="I1665" s="72"/>
      <c r="J1665" s="72"/>
      <c r="K1665" s="36"/>
      <c r="L1665" s="79"/>
      <c r="M1665" s="79"/>
      <c r="N1665" s="74"/>
      <c r="O1665" s="81" t="s">
        <v>179</v>
      </c>
      <c r="P1665" s="83">
        <v>42917.360868055555</v>
      </c>
      <c r="Q1665" s="81" t="s">
        <v>4045</v>
      </c>
      <c r="R1665" s="81"/>
      <c r="S1665" s="81"/>
      <c r="T1665" s="81" t="s">
        <v>4790</v>
      </c>
      <c r="U1665" s="83">
        <v>42917.360868055555</v>
      </c>
      <c r="V1665" s="85" t="s">
        <v>6328</v>
      </c>
      <c r="W1665" s="81"/>
      <c r="X1665" s="81"/>
      <c r="Y1665" s="84" t="s">
        <v>8319</v>
      </c>
      <c r="Z1665" s="81"/>
    </row>
    <row r="1666" spans="1:26" x14ac:dyDescent="0.25">
      <c r="A1666" s="66" t="s">
        <v>2849</v>
      </c>
      <c r="B1666" s="66" t="s">
        <v>2849</v>
      </c>
      <c r="C1666" s="67"/>
      <c r="D1666" s="68"/>
      <c r="E1666" s="69"/>
      <c r="F1666" s="70"/>
      <c r="G1666" s="67"/>
      <c r="H1666" s="71"/>
      <c r="I1666" s="72"/>
      <c r="J1666" s="72"/>
      <c r="K1666" s="36"/>
      <c r="L1666" s="79"/>
      <c r="M1666" s="79"/>
      <c r="N1666" s="74"/>
      <c r="O1666" s="81" t="s">
        <v>179</v>
      </c>
      <c r="P1666" s="83">
        <v>42917.753229166665</v>
      </c>
      <c r="Q1666" s="81" t="s">
        <v>4046</v>
      </c>
      <c r="R1666" s="81"/>
      <c r="S1666" s="81"/>
      <c r="T1666" s="81" t="s">
        <v>4719</v>
      </c>
      <c r="U1666" s="83">
        <v>42917.753229166665</v>
      </c>
      <c r="V1666" s="85" t="s">
        <v>6329</v>
      </c>
      <c r="W1666" s="81"/>
      <c r="X1666" s="81"/>
      <c r="Y1666" s="84" t="s">
        <v>8320</v>
      </c>
      <c r="Z1666" s="81"/>
    </row>
    <row r="1667" spans="1:26" x14ac:dyDescent="0.25">
      <c r="A1667" s="66" t="s">
        <v>2850</v>
      </c>
      <c r="B1667" s="66" t="s">
        <v>2849</v>
      </c>
      <c r="C1667" s="67"/>
      <c r="D1667" s="68"/>
      <c r="E1667" s="69"/>
      <c r="F1667" s="70"/>
      <c r="G1667" s="67"/>
      <c r="H1667" s="71"/>
      <c r="I1667" s="72"/>
      <c r="J1667" s="72"/>
      <c r="K1667" s="36"/>
      <c r="L1667" s="79"/>
      <c r="M1667" s="79"/>
      <c r="N1667" s="74"/>
      <c r="O1667" s="81" t="s">
        <v>352</v>
      </c>
      <c r="P1667" s="83">
        <v>42917.782488425924</v>
      </c>
      <c r="Q1667" s="81" t="s">
        <v>4036</v>
      </c>
      <c r="R1667" s="81"/>
      <c r="S1667" s="81"/>
      <c r="T1667" s="81" t="s">
        <v>4719</v>
      </c>
      <c r="U1667" s="83">
        <v>42917.782488425924</v>
      </c>
      <c r="V1667" s="85" t="s">
        <v>6330</v>
      </c>
      <c r="W1667" s="81"/>
      <c r="X1667" s="81"/>
      <c r="Y1667" s="84" t="s">
        <v>8321</v>
      </c>
      <c r="Z1667" s="81"/>
    </row>
    <row r="1668" spans="1:26" x14ac:dyDescent="0.25">
      <c r="A1668" s="66" t="s">
        <v>2851</v>
      </c>
      <c r="B1668" s="66" t="s">
        <v>200</v>
      </c>
      <c r="C1668" s="67"/>
      <c r="D1668" s="68"/>
      <c r="E1668" s="69"/>
      <c r="F1668" s="70"/>
      <c r="G1668" s="67"/>
      <c r="H1668" s="71"/>
      <c r="I1668" s="72"/>
      <c r="J1668" s="72"/>
      <c r="K1668" s="36"/>
      <c r="L1668" s="79"/>
      <c r="M1668" s="79"/>
      <c r="N1668" s="74"/>
      <c r="O1668" s="81" t="s">
        <v>352</v>
      </c>
      <c r="P1668" s="83">
        <v>42917.782569444447</v>
      </c>
      <c r="Q1668" s="81" t="s">
        <v>3620</v>
      </c>
      <c r="R1668" s="81"/>
      <c r="S1668" s="81"/>
      <c r="T1668" s="81" t="s">
        <v>4725</v>
      </c>
      <c r="U1668" s="83">
        <v>42917.782569444447</v>
      </c>
      <c r="V1668" s="85" t="s">
        <v>6331</v>
      </c>
      <c r="W1668" s="81"/>
      <c r="X1668" s="81"/>
      <c r="Y1668" s="84" t="s">
        <v>8322</v>
      </c>
      <c r="Z1668" s="81"/>
    </row>
    <row r="1669" spans="1:26" x14ac:dyDescent="0.25">
      <c r="A1669" s="66" t="s">
        <v>2852</v>
      </c>
      <c r="B1669" s="66" t="s">
        <v>3392</v>
      </c>
      <c r="C1669" s="67"/>
      <c r="D1669" s="68"/>
      <c r="E1669" s="69"/>
      <c r="F1669" s="70"/>
      <c r="G1669" s="67"/>
      <c r="H1669" s="71"/>
      <c r="I1669" s="72"/>
      <c r="J1669" s="72"/>
      <c r="K1669" s="36"/>
      <c r="L1669" s="79"/>
      <c r="M1669" s="79"/>
      <c r="N1669" s="74"/>
      <c r="O1669" s="81" t="s">
        <v>352</v>
      </c>
      <c r="P1669" s="83">
        <v>42917.783738425926</v>
      </c>
      <c r="Q1669" s="81" t="s">
        <v>3591</v>
      </c>
      <c r="R1669" s="81"/>
      <c r="S1669" s="81"/>
      <c r="T1669" s="81" t="s">
        <v>4719</v>
      </c>
      <c r="U1669" s="83">
        <v>42917.783738425926</v>
      </c>
      <c r="V1669" s="85" t="s">
        <v>6332</v>
      </c>
      <c r="W1669" s="81"/>
      <c r="X1669" s="81"/>
      <c r="Y1669" s="84" t="s">
        <v>8323</v>
      </c>
      <c r="Z1669" s="81"/>
    </row>
    <row r="1670" spans="1:26" x14ac:dyDescent="0.25">
      <c r="A1670" s="66" t="s">
        <v>1311</v>
      </c>
      <c r="B1670" s="66" t="s">
        <v>341</v>
      </c>
      <c r="C1670" s="67"/>
      <c r="D1670" s="68"/>
      <c r="E1670" s="69"/>
      <c r="F1670" s="70"/>
      <c r="G1670" s="67"/>
      <c r="H1670" s="71"/>
      <c r="I1670" s="72"/>
      <c r="J1670" s="72"/>
      <c r="K1670" s="36"/>
      <c r="L1670" s="79"/>
      <c r="M1670" s="79"/>
      <c r="N1670" s="74"/>
      <c r="O1670" s="81" t="s">
        <v>352</v>
      </c>
      <c r="P1670" s="83">
        <v>42917.299108796295</v>
      </c>
      <c r="Q1670" s="81" t="s">
        <v>3781</v>
      </c>
      <c r="R1670" s="81"/>
      <c r="S1670" s="81"/>
      <c r="T1670" s="81" t="s">
        <v>4830</v>
      </c>
      <c r="U1670" s="83">
        <v>42917.299108796295</v>
      </c>
      <c r="V1670" s="85" t="s">
        <v>6333</v>
      </c>
      <c r="W1670" s="81"/>
      <c r="X1670" s="81"/>
      <c r="Y1670" s="84" t="s">
        <v>8324</v>
      </c>
      <c r="Z1670" s="81"/>
    </row>
    <row r="1671" spans="1:26" x14ac:dyDescent="0.25">
      <c r="A1671" s="66" t="s">
        <v>1311</v>
      </c>
      <c r="B1671" s="66" t="s">
        <v>282</v>
      </c>
      <c r="C1671" s="67"/>
      <c r="D1671" s="68"/>
      <c r="E1671" s="69"/>
      <c r="F1671" s="70"/>
      <c r="G1671" s="67"/>
      <c r="H1671" s="71"/>
      <c r="I1671" s="72"/>
      <c r="J1671" s="72"/>
      <c r="K1671" s="36"/>
      <c r="L1671" s="79"/>
      <c r="M1671" s="79"/>
      <c r="N1671" s="74"/>
      <c r="O1671" s="81" t="s">
        <v>352</v>
      </c>
      <c r="P1671" s="83">
        <v>42917.299108796295</v>
      </c>
      <c r="Q1671" s="81" t="s">
        <v>3781</v>
      </c>
      <c r="R1671" s="81"/>
      <c r="S1671" s="81"/>
      <c r="T1671" s="81" t="s">
        <v>4830</v>
      </c>
      <c r="U1671" s="83">
        <v>42917.299108796295</v>
      </c>
      <c r="V1671" s="85" t="s">
        <v>6333</v>
      </c>
      <c r="W1671" s="81"/>
      <c r="X1671" s="81"/>
      <c r="Y1671" s="84" t="s">
        <v>8324</v>
      </c>
      <c r="Z1671" s="81"/>
    </row>
    <row r="1672" spans="1:26" x14ac:dyDescent="0.25">
      <c r="A1672" s="66" t="s">
        <v>1311</v>
      </c>
      <c r="B1672" s="66" t="s">
        <v>287</v>
      </c>
      <c r="C1672" s="67"/>
      <c r="D1672" s="68"/>
      <c r="E1672" s="69"/>
      <c r="F1672" s="70"/>
      <c r="G1672" s="67"/>
      <c r="H1672" s="71"/>
      <c r="I1672" s="72"/>
      <c r="J1672" s="72"/>
      <c r="K1672" s="36"/>
      <c r="L1672" s="79"/>
      <c r="M1672" s="79"/>
      <c r="N1672" s="74"/>
      <c r="O1672" s="81" t="s">
        <v>352</v>
      </c>
      <c r="P1672" s="83">
        <v>42917.299108796295</v>
      </c>
      <c r="Q1672" s="81" t="s">
        <v>3781</v>
      </c>
      <c r="R1672" s="81"/>
      <c r="S1672" s="81"/>
      <c r="T1672" s="81" t="s">
        <v>4830</v>
      </c>
      <c r="U1672" s="83">
        <v>42917.299108796295</v>
      </c>
      <c r="V1672" s="85" t="s">
        <v>6333</v>
      </c>
      <c r="W1672" s="81"/>
      <c r="X1672" s="81"/>
      <c r="Y1672" s="84" t="s">
        <v>8324</v>
      </c>
      <c r="Z1672" s="81"/>
    </row>
    <row r="1673" spans="1:26" x14ac:dyDescent="0.25">
      <c r="A1673" s="66" t="s">
        <v>1311</v>
      </c>
      <c r="B1673" s="66" t="s">
        <v>3459</v>
      </c>
      <c r="C1673" s="67"/>
      <c r="D1673" s="68"/>
      <c r="E1673" s="69"/>
      <c r="F1673" s="70"/>
      <c r="G1673" s="67"/>
      <c r="H1673" s="71"/>
      <c r="I1673" s="72"/>
      <c r="J1673" s="72"/>
      <c r="K1673" s="36"/>
      <c r="L1673" s="79"/>
      <c r="M1673" s="79"/>
      <c r="N1673" s="74"/>
      <c r="O1673" s="81" t="s">
        <v>352</v>
      </c>
      <c r="P1673" s="83">
        <v>42917.299108796295</v>
      </c>
      <c r="Q1673" s="81" t="s">
        <v>3781</v>
      </c>
      <c r="R1673" s="81"/>
      <c r="S1673" s="81"/>
      <c r="T1673" s="81" t="s">
        <v>4830</v>
      </c>
      <c r="U1673" s="83">
        <v>42917.299108796295</v>
      </c>
      <c r="V1673" s="85" t="s">
        <v>6333</v>
      </c>
      <c r="W1673" s="81"/>
      <c r="X1673" s="81"/>
      <c r="Y1673" s="84" t="s">
        <v>8324</v>
      </c>
      <c r="Z1673" s="81"/>
    </row>
    <row r="1674" spans="1:26" x14ac:dyDescent="0.25">
      <c r="A1674" s="66" t="s">
        <v>1311</v>
      </c>
      <c r="B1674" s="66" t="s">
        <v>3421</v>
      </c>
      <c r="C1674" s="67"/>
      <c r="D1674" s="68"/>
      <c r="E1674" s="69"/>
      <c r="F1674" s="70"/>
      <c r="G1674" s="67"/>
      <c r="H1674" s="71"/>
      <c r="I1674" s="72"/>
      <c r="J1674" s="72"/>
      <c r="K1674" s="36"/>
      <c r="L1674" s="79"/>
      <c r="M1674" s="79"/>
      <c r="N1674" s="74"/>
      <c r="O1674" s="81" t="s">
        <v>352</v>
      </c>
      <c r="P1674" s="83">
        <v>42917.300486111111</v>
      </c>
      <c r="Q1674" s="81" t="s">
        <v>3658</v>
      </c>
      <c r="R1674" s="81"/>
      <c r="S1674" s="81"/>
      <c r="T1674" s="81" t="s">
        <v>4719</v>
      </c>
      <c r="U1674" s="83">
        <v>42917.300486111111</v>
      </c>
      <c r="V1674" s="85" t="s">
        <v>6334</v>
      </c>
      <c r="W1674" s="81"/>
      <c r="X1674" s="81"/>
      <c r="Y1674" s="84" t="s">
        <v>8325</v>
      </c>
      <c r="Z1674" s="81"/>
    </row>
    <row r="1675" spans="1:26" x14ac:dyDescent="0.25">
      <c r="A1675" s="66" t="s">
        <v>1311</v>
      </c>
      <c r="B1675" s="66" t="s">
        <v>3262</v>
      </c>
      <c r="C1675" s="67"/>
      <c r="D1675" s="68"/>
      <c r="E1675" s="69"/>
      <c r="F1675" s="70"/>
      <c r="G1675" s="67"/>
      <c r="H1675" s="71"/>
      <c r="I1675" s="72"/>
      <c r="J1675" s="72"/>
      <c r="K1675" s="36"/>
      <c r="L1675" s="79"/>
      <c r="M1675" s="79"/>
      <c r="N1675" s="74"/>
      <c r="O1675" s="81" t="s">
        <v>352</v>
      </c>
      <c r="P1675" s="83">
        <v>42917.784375000003</v>
      </c>
      <c r="Q1675" s="81" t="s">
        <v>4030</v>
      </c>
      <c r="R1675" s="81"/>
      <c r="S1675" s="81"/>
      <c r="T1675" s="81" t="s">
        <v>4948</v>
      </c>
      <c r="U1675" s="83">
        <v>42917.784375000003</v>
      </c>
      <c r="V1675" s="85" t="s">
        <v>6335</v>
      </c>
      <c r="W1675" s="81"/>
      <c r="X1675" s="81"/>
      <c r="Y1675" s="84" t="s">
        <v>8326</v>
      </c>
      <c r="Z1675" s="81"/>
    </row>
    <row r="1676" spans="1:26" x14ac:dyDescent="0.25">
      <c r="A1676" s="66" t="s">
        <v>2853</v>
      </c>
      <c r="B1676" s="66" t="s">
        <v>1350</v>
      </c>
      <c r="C1676" s="67"/>
      <c r="D1676" s="68"/>
      <c r="E1676" s="69"/>
      <c r="F1676" s="70"/>
      <c r="G1676" s="67"/>
      <c r="H1676" s="71"/>
      <c r="I1676" s="72"/>
      <c r="J1676" s="72"/>
      <c r="K1676" s="36"/>
      <c r="L1676" s="79"/>
      <c r="M1676" s="79"/>
      <c r="N1676" s="74"/>
      <c r="O1676" s="81" t="s">
        <v>352</v>
      </c>
      <c r="P1676" s="83">
        <v>42917.787060185183</v>
      </c>
      <c r="Q1676" s="81" t="s">
        <v>3605</v>
      </c>
      <c r="R1676" s="81"/>
      <c r="S1676" s="81"/>
      <c r="T1676" s="81" t="s">
        <v>379</v>
      </c>
      <c r="U1676" s="83">
        <v>42917.787060185183</v>
      </c>
      <c r="V1676" s="85" t="s">
        <v>6336</v>
      </c>
      <c r="W1676" s="81"/>
      <c r="X1676" s="81"/>
      <c r="Y1676" s="84" t="s">
        <v>8327</v>
      </c>
      <c r="Z1676" s="81"/>
    </row>
    <row r="1677" spans="1:26" x14ac:dyDescent="0.25">
      <c r="A1677" s="66" t="s">
        <v>2854</v>
      </c>
      <c r="B1677" s="66" t="s">
        <v>3360</v>
      </c>
      <c r="C1677" s="67"/>
      <c r="D1677" s="68"/>
      <c r="E1677" s="69"/>
      <c r="F1677" s="70"/>
      <c r="G1677" s="67"/>
      <c r="H1677" s="71"/>
      <c r="I1677" s="72"/>
      <c r="J1677" s="72"/>
      <c r="K1677" s="36"/>
      <c r="L1677" s="79"/>
      <c r="M1677" s="79"/>
      <c r="N1677" s="74"/>
      <c r="O1677" s="81" t="s">
        <v>352</v>
      </c>
      <c r="P1677" s="83">
        <v>42917.787372685183</v>
      </c>
      <c r="Q1677" s="81" t="s">
        <v>4021</v>
      </c>
      <c r="R1677" s="81"/>
      <c r="S1677" s="81"/>
      <c r="T1677" s="81" t="s">
        <v>4942</v>
      </c>
      <c r="U1677" s="83">
        <v>42917.787372685183</v>
      </c>
      <c r="V1677" s="85" t="s">
        <v>6337</v>
      </c>
      <c r="W1677" s="81"/>
      <c r="X1677" s="81"/>
      <c r="Y1677" s="84" t="s">
        <v>8328</v>
      </c>
      <c r="Z1677" s="81"/>
    </row>
    <row r="1678" spans="1:26" x14ac:dyDescent="0.25">
      <c r="A1678" s="66" t="s">
        <v>2855</v>
      </c>
      <c r="B1678" s="66" t="s">
        <v>1374</v>
      </c>
      <c r="C1678" s="67"/>
      <c r="D1678" s="68"/>
      <c r="E1678" s="69"/>
      <c r="F1678" s="70"/>
      <c r="G1678" s="67"/>
      <c r="H1678" s="71"/>
      <c r="I1678" s="72"/>
      <c r="J1678" s="72"/>
      <c r="K1678" s="36"/>
      <c r="L1678" s="79"/>
      <c r="M1678" s="79"/>
      <c r="N1678" s="74"/>
      <c r="O1678" s="81" t="s">
        <v>352</v>
      </c>
      <c r="P1678" s="83">
        <v>42917.789409722223</v>
      </c>
      <c r="Q1678" s="81" t="s">
        <v>3994</v>
      </c>
      <c r="R1678" s="85" t="s">
        <v>4519</v>
      </c>
      <c r="S1678" s="81" t="s">
        <v>1395</v>
      </c>
      <c r="T1678" s="81" t="s">
        <v>4720</v>
      </c>
      <c r="U1678" s="83">
        <v>42917.789409722223</v>
      </c>
      <c r="V1678" s="85" t="s">
        <v>6338</v>
      </c>
      <c r="W1678" s="81"/>
      <c r="X1678" s="81"/>
      <c r="Y1678" s="84" t="s">
        <v>8329</v>
      </c>
      <c r="Z1678" s="81"/>
    </row>
    <row r="1679" spans="1:26" x14ac:dyDescent="0.25">
      <c r="A1679" s="66" t="s">
        <v>2856</v>
      </c>
      <c r="B1679" s="66" t="s">
        <v>282</v>
      </c>
      <c r="C1679" s="67"/>
      <c r="D1679" s="68"/>
      <c r="E1679" s="69"/>
      <c r="F1679" s="70"/>
      <c r="G1679" s="67"/>
      <c r="H1679" s="71"/>
      <c r="I1679" s="72"/>
      <c r="J1679" s="72"/>
      <c r="K1679" s="36"/>
      <c r="L1679" s="79"/>
      <c r="M1679" s="79"/>
      <c r="N1679" s="74"/>
      <c r="O1679" s="81" t="s">
        <v>352</v>
      </c>
      <c r="P1679" s="83">
        <v>42917.790335648147</v>
      </c>
      <c r="Q1679" s="81" t="s">
        <v>3920</v>
      </c>
      <c r="R1679" s="81"/>
      <c r="S1679" s="81"/>
      <c r="T1679" s="81" t="s">
        <v>4719</v>
      </c>
      <c r="U1679" s="83">
        <v>42917.790335648147</v>
      </c>
      <c r="V1679" s="85" t="s">
        <v>6339</v>
      </c>
      <c r="W1679" s="81"/>
      <c r="X1679" s="81"/>
      <c r="Y1679" s="84" t="s">
        <v>8330</v>
      </c>
      <c r="Z1679" s="81"/>
    </row>
    <row r="1680" spans="1:26" x14ac:dyDescent="0.25">
      <c r="A1680" s="66" t="s">
        <v>2856</v>
      </c>
      <c r="B1680" s="66" t="s">
        <v>3344</v>
      </c>
      <c r="C1680" s="67"/>
      <c r="D1680" s="68"/>
      <c r="E1680" s="69"/>
      <c r="F1680" s="70"/>
      <c r="G1680" s="67"/>
      <c r="H1680" s="71"/>
      <c r="I1680" s="72"/>
      <c r="J1680" s="72"/>
      <c r="K1680" s="36"/>
      <c r="L1680" s="79"/>
      <c r="M1680" s="79"/>
      <c r="N1680" s="74"/>
      <c r="O1680" s="81" t="s">
        <v>352</v>
      </c>
      <c r="P1680" s="83">
        <v>42917.790335648147</v>
      </c>
      <c r="Q1680" s="81" t="s">
        <v>3920</v>
      </c>
      <c r="R1680" s="81"/>
      <c r="S1680" s="81"/>
      <c r="T1680" s="81" t="s">
        <v>4719</v>
      </c>
      <c r="U1680" s="83">
        <v>42917.790335648147</v>
      </c>
      <c r="V1680" s="85" t="s">
        <v>6339</v>
      </c>
      <c r="W1680" s="81"/>
      <c r="X1680" s="81"/>
      <c r="Y1680" s="84" t="s">
        <v>8330</v>
      </c>
      <c r="Z1680" s="81"/>
    </row>
    <row r="1681" spans="1:26" x14ac:dyDescent="0.25">
      <c r="A1681" s="66" t="s">
        <v>2857</v>
      </c>
      <c r="B1681" s="66" t="s">
        <v>282</v>
      </c>
      <c r="C1681" s="67"/>
      <c r="D1681" s="68"/>
      <c r="E1681" s="69"/>
      <c r="F1681" s="70"/>
      <c r="G1681" s="67"/>
      <c r="H1681" s="71"/>
      <c r="I1681" s="72"/>
      <c r="J1681" s="72"/>
      <c r="K1681" s="36"/>
      <c r="L1681" s="79"/>
      <c r="M1681" s="79"/>
      <c r="N1681" s="74"/>
      <c r="O1681" s="81" t="s">
        <v>352</v>
      </c>
      <c r="P1681" s="83">
        <v>42917.792395833334</v>
      </c>
      <c r="Q1681" s="81" t="s">
        <v>3832</v>
      </c>
      <c r="R1681" s="81"/>
      <c r="S1681" s="81"/>
      <c r="T1681" s="81" t="s">
        <v>4855</v>
      </c>
      <c r="U1681" s="83">
        <v>42917.792395833334</v>
      </c>
      <c r="V1681" s="85" t="s">
        <v>6340</v>
      </c>
      <c r="W1681" s="81"/>
      <c r="X1681" s="81"/>
      <c r="Y1681" s="84" t="s">
        <v>8331</v>
      </c>
      <c r="Z1681" s="81"/>
    </row>
    <row r="1682" spans="1:26" x14ac:dyDescent="0.25">
      <c r="A1682" s="66" t="s">
        <v>2857</v>
      </c>
      <c r="B1682" s="66" t="s">
        <v>3358</v>
      </c>
      <c r="C1682" s="67"/>
      <c r="D1682" s="68"/>
      <c r="E1682" s="69"/>
      <c r="F1682" s="70"/>
      <c r="G1682" s="67"/>
      <c r="H1682" s="71"/>
      <c r="I1682" s="72"/>
      <c r="J1682" s="72"/>
      <c r="K1682" s="36"/>
      <c r="L1682" s="79"/>
      <c r="M1682" s="79"/>
      <c r="N1682" s="74"/>
      <c r="O1682" s="81" t="s">
        <v>352</v>
      </c>
      <c r="P1682" s="83">
        <v>42917.792395833334</v>
      </c>
      <c r="Q1682" s="81" t="s">
        <v>3832</v>
      </c>
      <c r="R1682" s="81"/>
      <c r="S1682" s="81"/>
      <c r="T1682" s="81" t="s">
        <v>4855</v>
      </c>
      <c r="U1682" s="83">
        <v>42917.792395833334</v>
      </c>
      <c r="V1682" s="85" t="s">
        <v>6340</v>
      </c>
      <c r="W1682" s="81"/>
      <c r="X1682" s="81"/>
      <c r="Y1682" s="84" t="s">
        <v>8331</v>
      </c>
      <c r="Z1682" s="81"/>
    </row>
    <row r="1683" spans="1:26" x14ac:dyDescent="0.25">
      <c r="A1683" s="66" t="s">
        <v>1333</v>
      </c>
      <c r="B1683" s="66" t="s">
        <v>282</v>
      </c>
      <c r="C1683" s="67"/>
      <c r="D1683" s="68"/>
      <c r="E1683" s="69"/>
      <c r="F1683" s="70"/>
      <c r="G1683" s="67"/>
      <c r="H1683" s="71"/>
      <c r="I1683" s="72"/>
      <c r="J1683" s="72"/>
      <c r="K1683" s="36"/>
      <c r="L1683" s="79"/>
      <c r="M1683" s="79"/>
      <c r="N1683" s="74"/>
      <c r="O1683" s="81" t="s">
        <v>352</v>
      </c>
      <c r="P1683" s="83">
        <v>42917.792615740742</v>
      </c>
      <c r="Q1683" s="81" t="s">
        <v>3832</v>
      </c>
      <c r="R1683" s="81"/>
      <c r="S1683" s="81"/>
      <c r="T1683" s="81" t="s">
        <v>4855</v>
      </c>
      <c r="U1683" s="83">
        <v>42917.792615740742</v>
      </c>
      <c r="V1683" s="85" t="s">
        <v>6341</v>
      </c>
      <c r="W1683" s="81"/>
      <c r="X1683" s="81"/>
      <c r="Y1683" s="84" t="s">
        <v>8332</v>
      </c>
      <c r="Z1683" s="81"/>
    </row>
    <row r="1684" spans="1:26" x14ac:dyDescent="0.25">
      <c r="A1684" s="66" t="s">
        <v>1333</v>
      </c>
      <c r="B1684" s="66" t="s">
        <v>3358</v>
      </c>
      <c r="C1684" s="67"/>
      <c r="D1684" s="68"/>
      <c r="E1684" s="69"/>
      <c r="F1684" s="70"/>
      <c r="G1684" s="67"/>
      <c r="H1684" s="71"/>
      <c r="I1684" s="72"/>
      <c r="J1684" s="72"/>
      <c r="K1684" s="36"/>
      <c r="L1684" s="79"/>
      <c r="M1684" s="79"/>
      <c r="N1684" s="74"/>
      <c r="O1684" s="81" t="s">
        <v>352</v>
      </c>
      <c r="P1684" s="83">
        <v>42917.792615740742</v>
      </c>
      <c r="Q1684" s="81" t="s">
        <v>3832</v>
      </c>
      <c r="R1684" s="81"/>
      <c r="S1684" s="81"/>
      <c r="T1684" s="81" t="s">
        <v>4855</v>
      </c>
      <c r="U1684" s="83">
        <v>42917.792615740742</v>
      </c>
      <c r="V1684" s="85" t="s">
        <v>6341</v>
      </c>
      <c r="W1684" s="81"/>
      <c r="X1684" s="81"/>
      <c r="Y1684" s="84" t="s">
        <v>8332</v>
      </c>
      <c r="Z1684" s="81"/>
    </row>
    <row r="1685" spans="1:26" x14ac:dyDescent="0.25">
      <c r="A1685" s="66" t="s">
        <v>196</v>
      </c>
      <c r="B1685" s="66" t="s">
        <v>3272</v>
      </c>
      <c r="C1685" s="67"/>
      <c r="D1685" s="68"/>
      <c r="E1685" s="69"/>
      <c r="F1685" s="70"/>
      <c r="G1685" s="67"/>
      <c r="H1685" s="71"/>
      <c r="I1685" s="72"/>
      <c r="J1685" s="72"/>
      <c r="K1685" s="36"/>
      <c r="L1685" s="79"/>
      <c r="M1685" s="79"/>
      <c r="N1685" s="74"/>
      <c r="O1685" s="81" t="s">
        <v>352</v>
      </c>
      <c r="P1685" s="83">
        <v>42917.421134259261</v>
      </c>
      <c r="Q1685" s="81" t="s">
        <v>3769</v>
      </c>
      <c r="R1685" s="81"/>
      <c r="S1685" s="81"/>
      <c r="T1685" s="81" t="s">
        <v>4720</v>
      </c>
      <c r="U1685" s="83">
        <v>42917.421134259261</v>
      </c>
      <c r="V1685" s="85" t="s">
        <v>6342</v>
      </c>
      <c r="W1685" s="81"/>
      <c r="X1685" s="81"/>
      <c r="Y1685" s="84" t="s">
        <v>8333</v>
      </c>
      <c r="Z1685" s="81"/>
    </row>
    <row r="1686" spans="1:26" x14ac:dyDescent="0.25">
      <c r="A1686" s="66" t="s">
        <v>196</v>
      </c>
      <c r="B1686" s="66" t="s">
        <v>282</v>
      </c>
      <c r="C1686" s="67"/>
      <c r="D1686" s="68"/>
      <c r="E1686" s="69"/>
      <c r="F1686" s="70"/>
      <c r="G1686" s="67"/>
      <c r="H1686" s="71"/>
      <c r="I1686" s="72"/>
      <c r="J1686" s="72"/>
      <c r="K1686" s="36"/>
      <c r="L1686" s="79"/>
      <c r="M1686" s="79"/>
      <c r="N1686" s="74"/>
      <c r="O1686" s="81" t="s">
        <v>352</v>
      </c>
      <c r="P1686" s="83">
        <v>42917.525254629632</v>
      </c>
      <c r="Q1686" s="81" t="s">
        <v>3872</v>
      </c>
      <c r="R1686" s="81"/>
      <c r="S1686" s="81"/>
      <c r="T1686" s="81" t="s">
        <v>4875</v>
      </c>
      <c r="U1686" s="83">
        <v>42917.525254629632</v>
      </c>
      <c r="V1686" s="85" t="s">
        <v>6343</v>
      </c>
      <c r="W1686" s="81"/>
      <c r="X1686" s="81"/>
      <c r="Y1686" s="84" t="s">
        <v>8334</v>
      </c>
      <c r="Z1686" s="81"/>
    </row>
    <row r="1687" spans="1:26" x14ac:dyDescent="0.25">
      <c r="A1687" s="66" t="s">
        <v>196</v>
      </c>
      <c r="B1687" s="66" t="s">
        <v>287</v>
      </c>
      <c r="C1687" s="67"/>
      <c r="D1687" s="68"/>
      <c r="E1687" s="69"/>
      <c r="F1687" s="70"/>
      <c r="G1687" s="67"/>
      <c r="H1687" s="71"/>
      <c r="I1687" s="72"/>
      <c r="J1687" s="72"/>
      <c r="K1687" s="36"/>
      <c r="L1687" s="79"/>
      <c r="M1687" s="79"/>
      <c r="N1687" s="74"/>
      <c r="O1687" s="81" t="s">
        <v>352</v>
      </c>
      <c r="P1687" s="83">
        <v>42917.525254629632</v>
      </c>
      <c r="Q1687" s="81" t="s">
        <v>3872</v>
      </c>
      <c r="R1687" s="81"/>
      <c r="S1687" s="81"/>
      <c r="T1687" s="81" t="s">
        <v>4875</v>
      </c>
      <c r="U1687" s="83">
        <v>42917.525254629632</v>
      </c>
      <c r="V1687" s="85" t="s">
        <v>6343</v>
      </c>
      <c r="W1687" s="81"/>
      <c r="X1687" s="81"/>
      <c r="Y1687" s="84" t="s">
        <v>8334</v>
      </c>
      <c r="Z1687" s="81"/>
    </row>
    <row r="1688" spans="1:26" x14ac:dyDescent="0.25">
      <c r="A1688" s="66" t="s">
        <v>196</v>
      </c>
      <c r="B1688" s="66" t="s">
        <v>329</v>
      </c>
      <c r="C1688" s="67"/>
      <c r="D1688" s="68"/>
      <c r="E1688" s="69"/>
      <c r="F1688" s="70"/>
      <c r="G1688" s="67"/>
      <c r="H1688" s="71"/>
      <c r="I1688" s="72"/>
      <c r="J1688" s="72"/>
      <c r="K1688" s="36"/>
      <c r="L1688" s="79"/>
      <c r="M1688" s="79"/>
      <c r="N1688" s="74"/>
      <c r="O1688" s="81" t="s">
        <v>352</v>
      </c>
      <c r="P1688" s="83">
        <v>42917.525254629632</v>
      </c>
      <c r="Q1688" s="81" t="s">
        <v>3872</v>
      </c>
      <c r="R1688" s="81"/>
      <c r="S1688" s="81"/>
      <c r="T1688" s="81" t="s">
        <v>4875</v>
      </c>
      <c r="U1688" s="83">
        <v>42917.525254629632</v>
      </c>
      <c r="V1688" s="85" t="s">
        <v>6343</v>
      </c>
      <c r="W1688" s="81"/>
      <c r="X1688" s="81"/>
      <c r="Y1688" s="84" t="s">
        <v>8334</v>
      </c>
      <c r="Z1688" s="81"/>
    </row>
    <row r="1689" spans="1:26" x14ac:dyDescent="0.25">
      <c r="A1689" s="66" t="s">
        <v>196</v>
      </c>
      <c r="B1689" s="66" t="s">
        <v>282</v>
      </c>
      <c r="C1689" s="67"/>
      <c r="D1689" s="68"/>
      <c r="E1689" s="69"/>
      <c r="F1689" s="70"/>
      <c r="G1689" s="67"/>
      <c r="H1689" s="71"/>
      <c r="I1689" s="72"/>
      <c r="J1689" s="72"/>
      <c r="K1689" s="36"/>
      <c r="L1689" s="79"/>
      <c r="M1689" s="79"/>
      <c r="N1689" s="74"/>
      <c r="O1689" s="81" t="s">
        <v>352</v>
      </c>
      <c r="P1689" s="83">
        <v>42917.793229166666</v>
      </c>
      <c r="Q1689" s="81" t="s">
        <v>3832</v>
      </c>
      <c r="R1689" s="81"/>
      <c r="S1689" s="81"/>
      <c r="T1689" s="81" t="s">
        <v>4855</v>
      </c>
      <c r="U1689" s="83">
        <v>42917.793229166666</v>
      </c>
      <c r="V1689" s="85" t="s">
        <v>6344</v>
      </c>
      <c r="W1689" s="81"/>
      <c r="X1689" s="81"/>
      <c r="Y1689" s="84" t="s">
        <v>8335</v>
      </c>
      <c r="Z1689" s="81"/>
    </row>
    <row r="1690" spans="1:26" x14ac:dyDescent="0.25">
      <c r="A1690" s="66" t="s">
        <v>196</v>
      </c>
      <c r="B1690" s="66" t="s">
        <v>3358</v>
      </c>
      <c r="C1690" s="67"/>
      <c r="D1690" s="68"/>
      <c r="E1690" s="69"/>
      <c r="F1690" s="70"/>
      <c r="G1690" s="67"/>
      <c r="H1690" s="71"/>
      <c r="I1690" s="72"/>
      <c r="J1690" s="72"/>
      <c r="K1690" s="36"/>
      <c r="L1690" s="79"/>
      <c r="M1690" s="79"/>
      <c r="N1690" s="74"/>
      <c r="O1690" s="81" t="s">
        <v>352</v>
      </c>
      <c r="P1690" s="83">
        <v>42917.793229166666</v>
      </c>
      <c r="Q1690" s="81" t="s">
        <v>3832</v>
      </c>
      <c r="R1690" s="81"/>
      <c r="S1690" s="81"/>
      <c r="T1690" s="81" t="s">
        <v>4855</v>
      </c>
      <c r="U1690" s="83">
        <v>42917.793229166666</v>
      </c>
      <c r="V1690" s="85" t="s">
        <v>6344</v>
      </c>
      <c r="W1690" s="81"/>
      <c r="X1690" s="81"/>
      <c r="Y1690" s="84" t="s">
        <v>8335</v>
      </c>
      <c r="Z1690" s="81"/>
    </row>
    <row r="1691" spans="1:26" x14ac:dyDescent="0.25">
      <c r="A1691" s="66" t="s">
        <v>2858</v>
      </c>
      <c r="B1691" s="66" t="s">
        <v>282</v>
      </c>
      <c r="C1691" s="67"/>
      <c r="D1691" s="68"/>
      <c r="E1691" s="69"/>
      <c r="F1691" s="70"/>
      <c r="G1691" s="67"/>
      <c r="H1691" s="71"/>
      <c r="I1691" s="72"/>
      <c r="J1691" s="72"/>
      <c r="K1691" s="36"/>
      <c r="L1691" s="79"/>
      <c r="M1691" s="79"/>
      <c r="N1691" s="74"/>
      <c r="O1691" s="81" t="s">
        <v>352</v>
      </c>
      <c r="P1691" s="83">
        <v>42917.793888888889</v>
      </c>
      <c r="Q1691" s="81" t="s">
        <v>3832</v>
      </c>
      <c r="R1691" s="81"/>
      <c r="S1691" s="81"/>
      <c r="T1691" s="81" t="s">
        <v>4855</v>
      </c>
      <c r="U1691" s="83">
        <v>42917.793888888889</v>
      </c>
      <c r="V1691" s="85" t="s">
        <v>6345</v>
      </c>
      <c r="W1691" s="81"/>
      <c r="X1691" s="81"/>
      <c r="Y1691" s="84" t="s">
        <v>8336</v>
      </c>
      <c r="Z1691" s="81"/>
    </row>
    <row r="1692" spans="1:26" x14ac:dyDescent="0.25">
      <c r="A1692" s="66" t="s">
        <v>2858</v>
      </c>
      <c r="B1692" s="66" t="s">
        <v>3358</v>
      </c>
      <c r="C1692" s="67"/>
      <c r="D1692" s="68"/>
      <c r="E1692" s="69"/>
      <c r="F1692" s="70"/>
      <c r="G1692" s="67"/>
      <c r="H1692" s="71"/>
      <c r="I1692" s="72"/>
      <c r="J1692" s="72"/>
      <c r="K1692" s="36"/>
      <c r="L1692" s="79"/>
      <c r="M1692" s="79"/>
      <c r="N1692" s="74"/>
      <c r="O1692" s="81" t="s">
        <v>352</v>
      </c>
      <c r="P1692" s="83">
        <v>42917.793888888889</v>
      </c>
      <c r="Q1692" s="81" t="s">
        <v>3832</v>
      </c>
      <c r="R1692" s="81"/>
      <c r="S1692" s="81"/>
      <c r="T1692" s="81" t="s">
        <v>4855</v>
      </c>
      <c r="U1692" s="83">
        <v>42917.793888888889</v>
      </c>
      <c r="V1692" s="85" t="s">
        <v>6345</v>
      </c>
      <c r="W1692" s="81"/>
      <c r="X1692" s="81"/>
      <c r="Y1692" s="84" t="s">
        <v>8336</v>
      </c>
      <c r="Z1692" s="81"/>
    </row>
    <row r="1693" spans="1:26" x14ac:dyDescent="0.25">
      <c r="A1693" s="66" t="s">
        <v>2859</v>
      </c>
      <c r="B1693" s="66" t="s">
        <v>2859</v>
      </c>
      <c r="C1693" s="67"/>
      <c r="D1693" s="68"/>
      <c r="E1693" s="69"/>
      <c r="F1693" s="70"/>
      <c r="G1693" s="67"/>
      <c r="H1693" s="71"/>
      <c r="I1693" s="72"/>
      <c r="J1693" s="72"/>
      <c r="K1693" s="36"/>
      <c r="L1693" s="79"/>
      <c r="M1693" s="79"/>
      <c r="N1693" s="74"/>
      <c r="O1693" s="81" t="s">
        <v>179</v>
      </c>
      <c r="P1693" s="83">
        <v>42917.794247685182</v>
      </c>
      <c r="Q1693" s="81" t="s">
        <v>4047</v>
      </c>
      <c r="R1693" s="85" t="s">
        <v>4539</v>
      </c>
      <c r="S1693" s="81" t="s">
        <v>362</v>
      </c>
      <c r="T1693" s="81" t="s">
        <v>4719</v>
      </c>
      <c r="U1693" s="83">
        <v>42917.794247685182</v>
      </c>
      <c r="V1693" s="85" t="s">
        <v>6346</v>
      </c>
      <c r="W1693" s="81"/>
      <c r="X1693" s="81"/>
      <c r="Y1693" s="84" t="s">
        <v>8337</v>
      </c>
      <c r="Z1693" s="81"/>
    </row>
    <row r="1694" spans="1:26" x14ac:dyDescent="0.25">
      <c r="A1694" s="66" t="s">
        <v>2860</v>
      </c>
      <c r="B1694" s="66" t="s">
        <v>274</v>
      </c>
      <c r="C1694" s="67"/>
      <c r="D1694" s="68"/>
      <c r="E1694" s="69"/>
      <c r="F1694" s="70"/>
      <c r="G1694" s="67"/>
      <c r="H1694" s="71"/>
      <c r="I1694" s="72"/>
      <c r="J1694" s="72"/>
      <c r="K1694" s="36"/>
      <c r="L1694" s="79"/>
      <c r="M1694" s="79"/>
      <c r="N1694" s="74"/>
      <c r="O1694" s="81" t="s">
        <v>352</v>
      </c>
      <c r="P1694" s="83">
        <v>42917.794317129628</v>
      </c>
      <c r="Q1694" s="81" t="s">
        <v>4048</v>
      </c>
      <c r="R1694" s="85" t="s">
        <v>4540</v>
      </c>
      <c r="S1694" s="81" t="s">
        <v>362</v>
      </c>
      <c r="T1694" s="81" t="s">
        <v>4956</v>
      </c>
      <c r="U1694" s="83">
        <v>42917.794317129628</v>
      </c>
      <c r="V1694" s="85" t="s">
        <v>6347</v>
      </c>
      <c r="W1694" s="81"/>
      <c r="X1694" s="81"/>
      <c r="Y1694" s="84" t="s">
        <v>8338</v>
      </c>
      <c r="Z1694" s="84" t="s">
        <v>9117</v>
      </c>
    </row>
    <row r="1695" spans="1:26" x14ac:dyDescent="0.25">
      <c r="A1695" s="66" t="s">
        <v>2860</v>
      </c>
      <c r="B1695" s="66" t="s">
        <v>299</v>
      </c>
      <c r="C1695" s="67"/>
      <c r="D1695" s="68"/>
      <c r="E1695" s="69"/>
      <c r="F1695" s="70"/>
      <c r="G1695" s="67"/>
      <c r="H1695" s="71"/>
      <c r="I1695" s="72"/>
      <c r="J1695" s="72"/>
      <c r="K1695" s="36"/>
      <c r="L1695" s="79"/>
      <c r="M1695" s="79"/>
      <c r="N1695" s="74"/>
      <c r="O1695" s="81" t="s">
        <v>353</v>
      </c>
      <c r="P1695" s="83">
        <v>42917.794317129628</v>
      </c>
      <c r="Q1695" s="81" t="s">
        <v>4048</v>
      </c>
      <c r="R1695" s="85" t="s">
        <v>4540</v>
      </c>
      <c r="S1695" s="81" t="s">
        <v>362</v>
      </c>
      <c r="T1695" s="81" t="s">
        <v>4956</v>
      </c>
      <c r="U1695" s="83">
        <v>42917.794317129628</v>
      </c>
      <c r="V1695" s="85" t="s">
        <v>6347</v>
      </c>
      <c r="W1695" s="81"/>
      <c r="X1695" s="81"/>
      <c r="Y1695" s="84" t="s">
        <v>8338</v>
      </c>
      <c r="Z1695" s="84" t="s">
        <v>9117</v>
      </c>
    </row>
    <row r="1696" spans="1:26" x14ac:dyDescent="0.25">
      <c r="A1696" s="66" t="s">
        <v>2861</v>
      </c>
      <c r="B1696" s="66" t="s">
        <v>341</v>
      </c>
      <c r="C1696" s="67"/>
      <c r="D1696" s="68"/>
      <c r="E1696" s="69"/>
      <c r="F1696" s="70"/>
      <c r="G1696" s="67"/>
      <c r="H1696" s="71"/>
      <c r="I1696" s="72"/>
      <c r="J1696" s="72"/>
      <c r="K1696" s="36"/>
      <c r="L1696" s="79"/>
      <c r="M1696" s="79"/>
      <c r="N1696" s="74"/>
      <c r="O1696" s="81" t="s">
        <v>352</v>
      </c>
      <c r="P1696" s="83">
        <v>42917.796041666668</v>
      </c>
      <c r="Q1696" s="81" t="s">
        <v>3781</v>
      </c>
      <c r="R1696" s="81"/>
      <c r="S1696" s="81"/>
      <c r="T1696" s="81" t="s">
        <v>4830</v>
      </c>
      <c r="U1696" s="83">
        <v>42917.796041666668</v>
      </c>
      <c r="V1696" s="85" t="s">
        <v>6348</v>
      </c>
      <c r="W1696" s="81"/>
      <c r="X1696" s="81"/>
      <c r="Y1696" s="84" t="s">
        <v>8339</v>
      </c>
      <c r="Z1696" s="81"/>
    </row>
    <row r="1697" spans="1:26" x14ac:dyDescent="0.25">
      <c r="A1697" s="66" t="s">
        <v>2861</v>
      </c>
      <c r="B1697" s="66" t="s">
        <v>282</v>
      </c>
      <c r="C1697" s="67"/>
      <c r="D1697" s="68"/>
      <c r="E1697" s="69"/>
      <c r="F1697" s="70"/>
      <c r="G1697" s="67"/>
      <c r="H1697" s="71"/>
      <c r="I1697" s="72"/>
      <c r="J1697" s="72"/>
      <c r="K1697" s="36"/>
      <c r="L1697" s="79"/>
      <c r="M1697" s="79"/>
      <c r="N1697" s="74"/>
      <c r="O1697" s="81" t="s">
        <v>352</v>
      </c>
      <c r="P1697" s="83">
        <v>42917.796041666668</v>
      </c>
      <c r="Q1697" s="81" t="s">
        <v>3781</v>
      </c>
      <c r="R1697" s="81"/>
      <c r="S1697" s="81"/>
      <c r="T1697" s="81" t="s">
        <v>4830</v>
      </c>
      <c r="U1697" s="83">
        <v>42917.796041666668</v>
      </c>
      <c r="V1697" s="85" t="s">
        <v>6348</v>
      </c>
      <c r="W1697" s="81"/>
      <c r="X1697" s="81"/>
      <c r="Y1697" s="84" t="s">
        <v>8339</v>
      </c>
      <c r="Z1697" s="81"/>
    </row>
    <row r="1698" spans="1:26" x14ac:dyDescent="0.25">
      <c r="A1698" s="66" t="s">
        <v>2861</v>
      </c>
      <c r="B1698" s="66" t="s">
        <v>287</v>
      </c>
      <c r="C1698" s="67"/>
      <c r="D1698" s="68"/>
      <c r="E1698" s="69"/>
      <c r="F1698" s="70"/>
      <c r="G1698" s="67"/>
      <c r="H1698" s="71"/>
      <c r="I1698" s="72"/>
      <c r="J1698" s="72"/>
      <c r="K1698" s="36"/>
      <c r="L1698" s="79"/>
      <c r="M1698" s="79"/>
      <c r="N1698" s="74"/>
      <c r="O1698" s="81" t="s">
        <v>352</v>
      </c>
      <c r="P1698" s="83">
        <v>42917.796041666668</v>
      </c>
      <c r="Q1698" s="81" t="s">
        <v>3781</v>
      </c>
      <c r="R1698" s="81"/>
      <c r="S1698" s="81"/>
      <c r="T1698" s="81" t="s">
        <v>4830</v>
      </c>
      <c r="U1698" s="83">
        <v>42917.796041666668</v>
      </c>
      <c r="V1698" s="85" t="s">
        <v>6348</v>
      </c>
      <c r="W1698" s="81"/>
      <c r="X1698" s="81"/>
      <c r="Y1698" s="84" t="s">
        <v>8339</v>
      </c>
      <c r="Z1698" s="81"/>
    </row>
    <row r="1699" spans="1:26" x14ac:dyDescent="0.25">
      <c r="A1699" s="66" t="s">
        <v>2861</v>
      </c>
      <c r="B1699" s="66" t="s">
        <v>3459</v>
      </c>
      <c r="C1699" s="67"/>
      <c r="D1699" s="68"/>
      <c r="E1699" s="69"/>
      <c r="F1699" s="70"/>
      <c r="G1699" s="67"/>
      <c r="H1699" s="71"/>
      <c r="I1699" s="72"/>
      <c r="J1699" s="72"/>
      <c r="K1699" s="36"/>
      <c r="L1699" s="79"/>
      <c r="M1699" s="79"/>
      <c r="N1699" s="74"/>
      <c r="O1699" s="81" t="s">
        <v>352</v>
      </c>
      <c r="P1699" s="83">
        <v>42917.796041666668</v>
      </c>
      <c r="Q1699" s="81" t="s">
        <v>3781</v>
      </c>
      <c r="R1699" s="81"/>
      <c r="S1699" s="81"/>
      <c r="T1699" s="81" t="s">
        <v>4830</v>
      </c>
      <c r="U1699" s="83">
        <v>42917.796041666668</v>
      </c>
      <c r="V1699" s="85" t="s">
        <v>6348</v>
      </c>
      <c r="W1699" s="81"/>
      <c r="X1699" s="81"/>
      <c r="Y1699" s="84" t="s">
        <v>8339</v>
      </c>
      <c r="Z1699" s="81"/>
    </row>
    <row r="1700" spans="1:26" x14ac:dyDescent="0.25">
      <c r="A1700" s="66" t="s">
        <v>2862</v>
      </c>
      <c r="B1700" s="66" t="s">
        <v>286</v>
      </c>
      <c r="C1700" s="67"/>
      <c r="D1700" s="68"/>
      <c r="E1700" s="69"/>
      <c r="F1700" s="70"/>
      <c r="G1700" s="67"/>
      <c r="H1700" s="71"/>
      <c r="I1700" s="72"/>
      <c r="J1700" s="72"/>
      <c r="K1700" s="36"/>
      <c r="L1700" s="79"/>
      <c r="M1700" s="79"/>
      <c r="N1700" s="74"/>
      <c r="O1700" s="81" t="s">
        <v>352</v>
      </c>
      <c r="P1700" s="83">
        <v>42917.751377314817</v>
      </c>
      <c r="Q1700" s="81" t="s">
        <v>3908</v>
      </c>
      <c r="R1700" s="81"/>
      <c r="S1700" s="81"/>
      <c r="T1700" s="81" t="s">
        <v>4724</v>
      </c>
      <c r="U1700" s="83">
        <v>42917.751377314817</v>
      </c>
      <c r="V1700" s="85" t="s">
        <v>6349</v>
      </c>
      <c r="W1700" s="81"/>
      <c r="X1700" s="81"/>
      <c r="Y1700" s="84" t="s">
        <v>8340</v>
      </c>
      <c r="Z1700" s="81"/>
    </row>
    <row r="1701" spans="1:26" x14ac:dyDescent="0.25">
      <c r="A1701" s="66" t="s">
        <v>2862</v>
      </c>
      <c r="B1701" s="66" t="s">
        <v>312</v>
      </c>
      <c r="C1701" s="67"/>
      <c r="D1701" s="68"/>
      <c r="E1701" s="69"/>
      <c r="F1701" s="70"/>
      <c r="G1701" s="67"/>
      <c r="H1701" s="71"/>
      <c r="I1701" s="72"/>
      <c r="J1701" s="72"/>
      <c r="K1701" s="36"/>
      <c r="L1701" s="79"/>
      <c r="M1701" s="79"/>
      <c r="N1701" s="74"/>
      <c r="O1701" s="81" t="s">
        <v>352</v>
      </c>
      <c r="P1701" s="83">
        <v>42917.751377314817</v>
      </c>
      <c r="Q1701" s="81" t="s">
        <v>3908</v>
      </c>
      <c r="R1701" s="81"/>
      <c r="S1701" s="81"/>
      <c r="T1701" s="81" t="s">
        <v>4724</v>
      </c>
      <c r="U1701" s="83">
        <v>42917.751377314817</v>
      </c>
      <c r="V1701" s="85" t="s">
        <v>6349</v>
      </c>
      <c r="W1701" s="81"/>
      <c r="X1701" s="81"/>
      <c r="Y1701" s="84" t="s">
        <v>8340</v>
      </c>
      <c r="Z1701" s="81"/>
    </row>
    <row r="1702" spans="1:26" x14ac:dyDescent="0.25">
      <c r="A1702" s="66" t="s">
        <v>2862</v>
      </c>
      <c r="B1702" s="66" t="s">
        <v>312</v>
      </c>
      <c r="C1702" s="67"/>
      <c r="D1702" s="68"/>
      <c r="E1702" s="69"/>
      <c r="F1702" s="70"/>
      <c r="G1702" s="67"/>
      <c r="H1702" s="71"/>
      <c r="I1702" s="72"/>
      <c r="J1702" s="72"/>
      <c r="K1702" s="36"/>
      <c r="L1702" s="79"/>
      <c r="M1702" s="79"/>
      <c r="N1702" s="74"/>
      <c r="O1702" s="81" t="s">
        <v>352</v>
      </c>
      <c r="P1702" s="83">
        <v>42917.797002314815</v>
      </c>
      <c r="Q1702" s="81" t="s">
        <v>4044</v>
      </c>
      <c r="R1702" s="85" t="s">
        <v>4538</v>
      </c>
      <c r="S1702" s="81" t="s">
        <v>372</v>
      </c>
      <c r="T1702" s="81" t="s">
        <v>4871</v>
      </c>
      <c r="U1702" s="83">
        <v>42917.797002314815</v>
      </c>
      <c r="V1702" s="85" t="s">
        <v>6350</v>
      </c>
      <c r="W1702" s="81"/>
      <c r="X1702" s="81"/>
      <c r="Y1702" s="84" t="s">
        <v>8341</v>
      </c>
      <c r="Z1702" s="81"/>
    </row>
    <row r="1703" spans="1:26" x14ac:dyDescent="0.25">
      <c r="A1703" s="66" t="s">
        <v>2863</v>
      </c>
      <c r="B1703" s="66" t="s">
        <v>312</v>
      </c>
      <c r="C1703" s="67"/>
      <c r="D1703" s="68"/>
      <c r="E1703" s="69"/>
      <c r="F1703" s="70"/>
      <c r="G1703" s="67"/>
      <c r="H1703" s="71"/>
      <c r="I1703" s="72"/>
      <c r="J1703" s="72"/>
      <c r="K1703" s="36"/>
      <c r="L1703" s="79"/>
      <c r="M1703" s="79"/>
      <c r="N1703" s="74"/>
      <c r="O1703" s="81" t="s">
        <v>352</v>
      </c>
      <c r="P1703" s="83">
        <v>42917.798506944448</v>
      </c>
      <c r="Q1703" s="81" t="s">
        <v>4044</v>
      </c>
      <c r="R1703" s="85" t="s">
        <v>4538</v>
      </c>
      <c r="S1703" s="81" t="s">
        <v>372</v>
      </c>
      <c r="T1703" s="81" t="s">
        <v>4871</v>
      </c>
      <c r="U1703" s="83">
        <v>42917.798506944448</v>
      </c>
      <c r="V1703" s="85" t="s">
        <v>6351</v>
      </c>
      <c r="W1703" s="81"/>
      <c r="X1703" s="81"/>
      <c r="Y1703" s="84" t="s">
        <v>8342</v>
      </c>
      <c r="Z1703" s="81"/>
    </row>
    <row r="1704" spans="1:26" x14ac:dyDescent="0.25">
      <c r="A1704" s="66" t="s">
        <v>2864</v>
      </c>
      <c r="B1704" s="66" t="s">
        <v>3403</v>
      </c>
      <c r="C1704" s="67"/>
      <c r="D1704" s="68"/>
      <c r="E1704" s="69"/>
      <c r="F1704" s="70"/>
      <c r="G1704" s="67"/>
      <c r="H1704" s="71"/>
      <c r="I1704" s="72"/>
      <c r="J1704" s="72"/>
      <c r="K1704" s="36"/>
      <c r="L1704" s="79"/>
      <c r="M1704" s="79"/>
      <c r="N1704" s="74"/>
      <c r="O1704" s="81" t="s">
        <v>352</v>
      </c>
      <c r="P1704" s="83">
        <v>42917.798935185187</v>
      </c>
      <c r="Q1704" s="81" t="s">
        <v>3629</v>
      </c>
      <c r="R1704" s="81"/>
      <c r="S1704" s="81"/>
      <c r="T1704" s="81" t="s">
        <v>4721</v>
      </c>
      <c r="U1704" s="83">
        <v>42917.798935185187</v>
      </c>
      <c r="V1704" s="85" t="s">
        <v>6352</v>
      </c>
      <c r="W1704" s="81"/>
      <c r="X1704" s="81"/>
      <c r="Y1704" s="84" t="s">
        <v>8343</v>
      </c>
      <c r="Z1704" s="81"/>
    </row>
    <row r="1705" spans="1:26" x14ac:dyDescent="0.25">
      <c r="A1705" s="66" t="s">
        <v>2865</v>
      </c>
      <c r="B1705" s="66" t="s">
        <v>1374</v>
      </c>
      <c r="C1705" s="67"/>
      <c r="D1705" s="68"/>
      <c r="E1705" s="69"/>
      <c r="F1705" s="70"/>
      <c r="G1705" s="67"/>
      <c r="H1705" s="71"/>
      <c r="I1705" s="72"/>
      <c r="J1705" s="72"/>
      <c r="K1705" s="36"/>
      <c r="L1705" s="79"/>
      <c r="M1705" s="79"/>
      <c r="N1705" s="74"/>
      <c r="O1705" s="81" t="s">
        <v>352</v>
      </c>
      <c r="P1705" s="83">
        <v>42917.800335648149</v>
      </c>
      <c r="Q1705" s="81" t="s">
        <v>3994</v>
      </c>
      <c r="R1705" s="85" t="s">
        <v>4519</v>
      </c>
      <c r="S1705" s="81" t="s">
        <v>1395</v>
      </c>
      <c r="T1705" s="81" t="s">
        <v>4720</v>
      </c>
      <c r="U1705" s="83">
        <v>42917.800335648149</v>
      </c>
      <c r="V1705" s="85" t="s">
        <v>6353</v>
      </c>
      <c r="W1705" s="81"/>
      <c r="X1705" s="81"/>
      <c r="Y1705" s="84" t="s">
        <v>8344</v>
      </c>
      <c r="Z1705" s="81"/>
    </row>
    <row r="1706" spans="1:26" x14ac:dyDescent="0.25">
      <c r="A1706" s="66" t="s">
        <v>2866</v>
      </c>
      <c r="B1706" s="66" t="s">
        <v>3420</v>
      </c>
      <c r="C1706" s="67"/>
      <c r="D1706" s="68"/>
      <c r="E1706" s="69"/>
      <c r="F1706" s="70"/>
      <c r="G1706" s="67"/>
      <c r="H1706" s="71"/>
      <c r="I1706" s="72"/>
      <c r="J1706" s="72"/>
      <c r="K1706" s="36"/>
      <c r="L1706" s="79"/>
      <c r="M1706" s="79"/>
      <c r="N1706" s="74"/>
      <c r="O1706" s="81" t="s">
        <v>352</v>
      </c>
      <c r="P1706" s="83">
        <v>42917.800706018519</v>
      </c>
      <c r="Q1706" s="81" t="s">
        <v>3653</v>
      </c>
      <c r="R1706" s="81"/>
      <c r="S1706" s="81"/>
      <c r="T1706" s="81" t="s">
        <v>4719</v>
      </c>
      <c r="U1706" s="83">
        <v>42917.800706018519</v>
      </c>
      <c r="V1706" s="85" t="s">
        <v>6354</v>
      </c>
      <c r="W1706" s="81"/>
      <c r="X1706" s="81"/>
      <c r="Y1706" s="84" t="s">
        <v>8345</v>
      </c>
      <c r="Z1706" s="81"/>
    </row>
    <row r="1707" spans="1:26" x14ac:dyDescent="0.25">
      <c r="A1707" s="66" t="s">
        <v>2867</v>
      </c>
      <c r="B1707" s="66" t="s">
        <v>284</v>
      </c>
      <c r="C1707" s="67"/>
      <c r="D1707" s="68"/>
      <c r="E1707" s="69"/>
      <c r="F1707" s="70"/>
      <c r="G1707" s="67"/>
      <c r="H1707" s="71"/>
      <c r="I1707" s="72"/>
      <c r="J1707" s="72"/>
      <c r="K1707" s="36"/>
      <c r="L1707" s="79"/>
      <c r="M1707" s="79"/>
      <c r="N1707" s="74"/>
      <c r="O1707" s="81" t="s">
        <v>352</v>
      </c>
      <c r="P1707" s="83">
        <v>42917.803460648145</v>
      </c>
      <c r="Q1707" s="81" t="s">
        <v>3693</v>
      </c>
      <c r="R1707" s="81"/>
      <c r="S1707" s="81"/>
      <c r="T1707" s="81" t="s">
        <v>4719</v>
      </c>
      <c r="U1707" s="83">
        <v>42917.803460648145</v>
      </c>
      <c r="V1707" s="85" t="s">
        <v>6355</v>
      </c>
      <c r="W1707" s="81"/>
      <c r="X1707" s="81"/>
      <c r="Y1707" s="84" t="s">
        <v>8346</v>
      </c>
      <c r="Z1707" s="81"/>
    </row>
    <row r="1708" spans="1:26" x14ac:dyDescent="0.25">
      <c r="A1708" s="66" t="s">
        <v>2868</v>
      </c>
      <c r="B1708" s="66" t="s">
        <v>3392</v>
      </c>
      <c r="C1708" s="67"/>
      <c r="D1708" s="68"/>
      <c r="E1708" s="69"/>
      <c r="F1708" s="70"/>
      <c r="G1708" s="67"/>
      <c r="H1708" s="71"/>
      <c r="I1708" s="72"/>
      <c r="J1708" s="72"/>
      <c r="K1708" s="36"/>
      <c r="L1708" s="79"/>
      <c r="M1708" s="79"/>
      <c r="N1708" s="74"/>
      <c r="O1708" s="81" t="s">
        <v>352</v>
      </c>
      <c r="P1708" s="83">
        <v>42917.80572916667</v>
      </c>
      <c r="Q1708" s="81" t="s">
        <v>3591</v>
      </c>
      <c r="R1708" s="81"/>
      <c r="S1708" s="81"/>
      <c r="T1708" s="81" t="s">
        <v>4719</v>
      </c>
      <c r="U1708" s="83">
        <v>42917.80572916667</v>
      </c>
      <c r="V1708" s="85" t="s">
        <v>6356</v>
      </c>
      <c r="W1708" s="81"/>
      <c r="X1708" s="81"/>
      <c r="Y1708" s="84" t="s">
        <v>8347</v>
      </c>
      <c r="Z1708" s="81"/>
    </row>
    <row r="1709" spans="1:26" x14ac:dyDescent="0.25">
      <c r="A1709" s="66" t="s">
        <v>2869</v>
      </c>
      <c r="B1709" s="66" t="s">
        <v>282</v>
      </c>
      <c r="C1709" s="67"/>
      <c r="D1709" s="68"/>
      <c r="E1709" s="69"/>
      <c r="F1709" s="70"/>
      <c r="G1709" s="67"/>
      <c r="H1709" s="71"/>
      <c r="I1709" s="72"/>
      <c r="J1709" s="72"/>
      <c r="K1709" s="36"/>
      <c r="L1709" s="79"/>
      <c r="M1709" s="79"/>
      <c r="N1709" s="74"/>
      <c r="O1709" s="81" t="s">
        <v>352</v>
      </c>
      <c r="P1709" s="83">
        <v>42917.806192129632</v>
      </c>
      <c r="Q1709" s="81" t="s">
        <v>3872</v>
      </c>
      <c r="R1709" s="81"/>
      <c r="S1709" s="81"/>
      <c r="T1709" s="81" t="s">
        <v>4875</v>
      </c>
      <c r="U1709" s="83">
        <v>42917.806192129632</v>
      </c>
      <c r="V1709" s="85" t="s">
        <v>6357</v>
      </c>
      <c r="W1709" s="81"/>
      <c r="X1709" s="81"/>
      <c r="Y1709" s="84" t="s">
        <v>8348</v>
      </c>
      <c r="Z1709" s="81"/>
    </row>
    <row r="1710" spans="1:26" x14ac:dyDescent="0.25">
      <c r="A1710" s="66" t="s">
        <v>2869</v>
      </c>
      <c r="B1710" s="66" t="s">
        <v>287</v>
      </c>
      <c r="C1710" s="67"/>
      <c r="D1710" s="68"/>
      <c r="E1710" s="69"/>
      <c r="F1710" s="70"/>
      <c r="G1710" s="67"/>
      <c r="H1710" s="71"/>
      <c r="I1710" s="72"/>
      <c r="J1710" s="72"/>
      <c r="K1710" s="36"/>
      <c r="L1710" s="79"/>
      <c r="M1710" s="79"/>
      <c r="N1710" s="74"/>
      <c r="O1710" s="81" t="s">
        <v>352</v>
      </c>
      <c r="P1710" s="83">
        <v>42917.806192129632</v>
      </c>
      <c r="Q1710" s="81" t="s">
        <v>3872</v>
      </c>
      <c r="R1710" s="81"/>
      <c r="S1710" s="81"/>
      <c r="T1710" s="81" t="s">
        <v>4875</v>
      </c>
      <c r="U1710" s="83">
        <v>42917.806192129632</v>
      </c>
      <c r="V1710" s="85" t="s">
        <v>6357</v>
      </c>
      <c r="W1710" s="81"/>
      <c r="X1710" s="81"/>
      <c r="Y1710" s="84" t="s">
        <v>8348</v>
      </c>
      <c r="Z1710" s="81"/>
    </row>
    <row r="1711" spans="1:26" x14ac:dyDescent="0.25">
      <c r="A1711" s="66" t="s">
        <v>2869</v>
      </c>
      <c r="B1711" s="66" t="s">
        <v>329</v>
      </c>
      <c r="C1711" s="67"/>
      <c r="D1711" s="68"/>
      <c r="E1711" s="69"/>
      <c r="F1711" s="70"/>
      <c r="G1711" s="67"/>
      <c r="H1711" s="71"/>
      <c r="I1711" s="72"/>
      <c r="J1711" s="72"/>
      <c r="K1711" s="36"/>
      <c r="L1711" s="79"/>
      <c r="M1711" s="79"/>
      <c r="N1711" s="74"/>
      <c r="O1711" s="81" t="s">
        <v>352</v>
      </c>
      <c r="P1711" s="83">
        <v>42917.806192129632</v>
      </c>
      <c r="Q1711" s="81" t="s">
        <v>3872</v>
      </c>
      <c r="R1711" s="81"/>
      <c r="S1711" s="81"/>
      <c r="T1711" s="81" t="s">
        <v>4875</v>
      </c>
      <c r="U1711" s="83">
        <v>42917.806192129632</v>
      </c>
      <c r="V1711" s="85" t="s">
        <v>6357</v>
      </c>
      <c r="W1711" s="81"/>
      <c r="X1711" s="81"/>
      <c r="Y1711" s="84" t="s">
        <v>8348</v>
      </c>
      <c r="Z1711" s="81"/>
    </row>
    <row r="1712" spans="1:26" x14ac:dyDescent="0.25">
      <c r="A1712" s="66" t="s">
        <v>2870</v>
      </c>
      <c r="B1712" s="66" t="s">
        <v>3403</v>
      </c>
      <c r="C1712" s="67"/>
      <c r="D1712" s="68"/>
      <c r="E1712" s="69"/>
      <c r="F1712" s="70"/>
      <c r="G1712" s="67"/>
      <c r="H1712" s="71"/>
      <c r="I1712" s="72"/>
      <c r="J1712" s="72"/>
      <c r="K1712" s="36"/>
      <c r="L1712" s="79"/>
      <c r="M1712" s="79"/>
      <c r="N1712" s="74"/>
      <c r="O1712" s="81" t="s">
        <v>352</v>
      </c>
      <c r="P1712" s="83">
        <v>42917.806851851848</v>
      </c>
      <c r="Q1712" s="81" t="s">
        <v>3629</v>
      </c>
      <c r="R1712" s="81"/>
      <c r="S1712" s="81"/>
      <c r="T1712" s="81" t="s">
        <v>4721</v>
      </c>
      <c r="U1712" s="83">
        <v>42917.806851851848</v>
      </c>
      <c r="V1712" s="85" t="s">
        <v>6358</v>
      </c>
      <c r="W1712" s="81"/>
      <c r="X1712" s="81"/>
      <c r="Y1712" s="84" t="s">
        <v>8349</v>
      </c>
      <c r="Z1712" s="81"/>
    </row>
    <row r="1713" spans="1:26" x14ac:dyDescent="0.25">
      <c r="A1713" s="66" t="s">
        <v>231</v>
      </c>
      <c r="B1713" s="66" t="s">
        <v>312</v>
      </c>
      <c r="C1713" s="67"/>
      <c r="D1713" s="68"/>
      <c r="E1713" s="69"/>
      <c r="F1713" s="70"/>
      <c r="G1713" s="67"/>
      <c r="H1713" s="71"/>
      <c r="I1713" s="72"/>
      <c r="J1713" s="72"/>
      <c r="K1713" s="36"/>
      <c r="L1713" s="79"/>
      <c r="M1713" s="79"/>
      <c r="N1713" s="74"/>
      <c r="O1713" s="81" t="s">
        <v>352</v>
      </c>
      <c r="P1713" s="83">
        <v>42917.807303240741</v>
      </c>
      <c r="Q1713" s="81" t="s">
        <v>4044</v>
      </c>
      <c r="R1713" s="85" t="s">
        <v>4538</v>
      </c>
      <c r="S1713" s="81" t="s">
        <v>372</v>
      </c>
      <c r="T1713" s="81" t="s">
        <v>4871</v>
      </c>
      <c r="U1713" s="83">
        <v>42917.807303240741</v>
      </c>
      <c r="V1713" s="85" t="s">
        <v>6359</v>
      </c>
      <c r="W1713" s="81"/>
      <c r="X1713" s="81"/>
      <c r="Y1713" s="84" t="s">
        <v>8350</v>
      </c>
      <c r="Z1713" s="81"/>
    </row>
    <row r="1714" spans="1:26" x14ac:dyDescent="0.25">
      <c r="A1714" s="66" t="s">
        <v>2871</v>
      </c>
      <c r="B1714" s="66" t="s">
        <v>1353</v>
      </c>
      <c r="C1714" s="67"/>
      <c r="D1714" s="68"/>
      <c r="E1714" s="69"/>
      <c r="F1714" s="70"/>
      <c r="G1714" s="67"/>
      <c r="H1714" s="71"/>
      <c r="I1714" s="72"/>
      <c r="J1714" s="72"/>
      <c r="K1714" s="36"/>
      <c r="L1714" s="79"/>
      <c r="M1714" s="79"/>
      <c r="N1714" s="74"/>
      <c r="O1714" s="81" t="s">
        <v>352</v>
      </c>
      <c r="P1714" s="83">
        <v>42917.808900462966</v>
      </c>
      <c r="Q1714" s="81" t="s">
        <v>3824</v>
      </c>
      <c r="R1714" s="81"/>
      <c r="S1714" s="81"/>
      <c r="T1714" s="81" t="s">
        <v>4849</v>
      </c>
      <c r="U1714" s="83">
        <v>42917.808900462966</v>
      </c>
      <c r="V1714" s="85" t="s">
        <v>6360</v>
      </c>
      <c r="W1714" s="81"/>
      <c r="X1714" s="81"/>
      <c r="Y1714" s="84" t="s">
        <v>8351</v>
      </c>
      <c r="Z1714" s="81"/>
    </row>
    <row r="1715" spans="1:26" x14ac:dyDescent="0.25">
      <c r="A1715" s="66" t="s">
        <v>2872</v>
      </c>
      <c r="B1715" s="66" t="s">
        <v>2872</v>
      </c>
      <c r="C1715" s="67"/>
      <c r="D1715" s="68"/>
      <c r="E1715" s="69"/>
      <c r="F1715" s="70"/>
      <c r="G1715" s="67"/>
      <c r="H1715" s="71"/>
      <c r="I1715" s="72"/>
      <c r="J1715" s="72"/>
      <c r="K1715" s="36"/>
      <c r="L1715" s="79"/>
      <c r="M1715" s="79"/>
      <c r="N1715" s="74"/>
      <c r="O1715" s="81" t="s">
        <v>179</v>
      </c>
      <c r="P1715" s="83">
        <v>42917.811249999999</v>
      </c>
      <c r="Q1715" s="81" t="s">
        <v>4049</v>
      </c>
      <c r="R1715" s="81"/>
      <c r="S1715" s="81"/>
      <c r="T1715" s="81" t="s">
        <v>4957</v>
      </c>
      <c r="U1715" s="83">
        <v>42917.811249999999</v>
      </c>
      <c r="V1715" s="85" t="s">
        <v>6361</v>
      </c>
      <c r="W1715" s="81"/>
      <c r="X1715" s="81"/>
      <c r="Y1715" s="84" t="s">
        <v>8352</v>
      </c>
      <c r="Z1715" s="81"/>
    </row>
    <row r="1716" spans="1:26" x14ac:dyDescent="0.25">
      <c r="A1716" s="66" t="s">
        <v>2873</v>
      </c>
      <c r="B1716" s="66" t="s">
        <v>3179</v>
      </c>
      <c r="C1716" s="67"/>
      <c r="D1716" s="68"/>
      <c r="E1716" s="69"/>
      <c r="F1716" s="70"/>
      <c r="G1716" s="67"/>
      <c r="H1716" s="71"/>
      <c r="I1716" s="72"/>
      <c r="J1716" s="72"/>
      <c r="K1716" s="36"/>
      <c r="L1716" s="79"/>
      <c r="M1716" s="79"/>
      <c r="N1716" s="74"/>
      <c r="O1716" s="81" t="s">
        <v>352</v>
      </c>
      <c r="P1716" s="83">
        <v>42917.813148148147</v>
      </c>
      <c r="Q1716" s="81" t="s">
        <v>3745</v>
      </c>
      <c r="R1716" s="81"/>
      <c r="S1716" s="81"/>
      <c r="T1716" s="81" t="s">
        <v>4721</v>
      </c>
      <c r="U1716" s="83">
        <v>42917.813148148147</v>
      </c>
      <c r="V1716" s="85" t="s">
        <v>6362</v>
      </c>
      <c r="W1716" s="81"/>
      <c r="X1716" s="81"/>
      <c r="Y1716" s="84" t="s">
        <v>8353</v>
      </c>
      <c r="Z1716" s="81"/>
    </row>
    <row r="1717" spans="1:26" x14ac:dyDescent="0.25">
      <c r="A1717" s="66" t="s">
        <v>2874</v>
      </c>
      <c r="B1717" s="66" t="s">
        <v>2874</v>
      </c>
      <c r="C1717" s="67"/>
      <c r="D1717" s="68"/>
      <c r="E1717" s="69"/>
      <c r="F1717" s="70"/>
      <c r="G1717" s="67"/>
      <c r="H1717" s="71"/>
      <c r="I1717" s="72"/>
      <c r="J1717" s="72"/>
      <c r="K1717" s="36"/>
      <c r="L1717" s="79"/>
      <c r="M1717" s="79"/>
      <c r="N1717" s="74"/>
      <c r="O1717" s="81" t="s">
        <v>179</v>
      </c>
      <c r="P1717" s="83">
        <v>42917.786261574074</v>
      </c>
      <c r="Q1717" s="81" t="s">
        <v>4050</v>
      </c>
      <c r="R1717" s="81"/>
      <c r="S1717" s="81"/>
      <c r="T1717" s="81" t="s">
        <v>4958</v>
      </c>
      <c r="U1717" s="83">
        <v>42917.786261574074</v>
      </c>
      <c r="V1717" s="85" t="s">
        <v>6363</v>
      </c>
      <c r="W1717" s="81"/>
      <c r="X1717" s="81"/>
      <c r="Y1717" s="84" t="s">
        <v>8354</v>
      </c>
      <c r="Z1717" s="81"/>
    </row>
    <row r="1718" spans="1:26" x14ac:dyDescent="0.25">
      <c r="A1718" s="66" t="s">
        <v>2874</v>
      </c>
      <c r="B1718" s="66" t="s">
        <v>2874</v>
      </c>
      <c r="C1718" s="67"/>
      <c r="D1718" s="68"/>
      <c r="E1718" s="69"/>
      <c r="F1718" s="70"/>
      <c r="G1718" s="67"/>
      <c r="H1718" s="71"/>
      <c r="I1718" s="72"/>
      <c r="J1718" s="72"/>
      <c r="K1718" s="36"/>
      <c r="L1718" s="79"/>
      <c r="M1718" s="79"/>
      <c r="N1718" s="74"/>
      <c r="O1718" s="81" t="s">
        <v>179</v>
      </c>
      <c r="P1718" s="83">
        <v>42917.813344907408</v>
      </c>
      <c r="Q1718" s="81" t="s">
        <v>4051</v>
      </c>
      <c r="R1718" s="85" t="s">
        <v>4541</v>
      </c>
      <c r="S1718" s="81" t="s">
        <v>362</v>
      </c>
      <c r="T1718" s="81" t="s">
        <v>4959</v>
      </c>
      <c r="U1718" s="83">
        <v>42917.813344907408</v>
      </c>
      <c r="V1718" s="85" t="s">
        <v>6364</v>
      </c>
      <c r="W1718" s="81"/>
      <c r="X1718" s="81"/>
      <c r="Y1718" s="84" t="s">
        <v>8355</v>
      </c>
      <c r="Z1718" s="81"/>
    </row>
    <row r="1719" spans="1:26" x14ac:dyDescent="0.25">
      <c r="A1719" s="66" t="s">
        <v>2875</v>
      </c>
      <c r="B1719" s="66" t="s">
        <v>3391</v>
      </c>
      <c r="C1719" s="67"/>
      <c r="D1719" s="68"/>
      <c r="E1719" s="69"/>
      <c r="F1719" s="70"/>
      <c r="G1719" s="67"/>
      <c r="H1719" s="71"/>
      <c r="I1719" s="72"/>
      <c r="J1719" s="72"/>
      <c r="K1719" s="36"/>
      <c r="L1719" s="79"/>
      <c r="M1719" s="79"/>
      <c r="N1719" s="74"/>
      <c r="O1719" s="81" t="s">
        <v>352</v>
      </c>
      <c r="P1719" s="83">
        <v>42917.81459490741</v>
      </c>
      <c r="Q1719" s="81" t="s">
        <v>3589</v>
      </c>
      <c r="R1719" s="85" t="s">
        <v>4403</v>
      </c>
      <c r="S1719" s="81" t="s">
        <v>362</v>
      </c>
      <c r="T1719" s="81" t="s">
        <v>4719</v>
      </c>
      <c r="U1719" s="83">
        <v>42917.81459490741</v>
      </c>
      <c r="V1719" s="85" t="s">
        <v>6365</v>
      </c>
      <c r="W1719" s="81"/>
      <c r="X1719" s="81"/>
      <c r="Y1719" s="84" t="s">
        <v>8356</v>
      </c>
      <c r="Z1719" s="81"/>
    </row>
    <row r="1720" spans="1:26" x14ac:dyDescent="0.25">
      <c r="A1720" s="66" t="s">
        <v>2876</v>
      </c>
      <c r="B1720" s="66" t="s">
        <v>2876</v>
      </c>
      <c r="C1720" s="67"/>
      <c r="D1720" s="68"/>
      <c r="E1720" s="69"/>
      <c r="F1720" s="70"/>
      <c r="G1720" s="67"/>
      <c r="H1720" s="71"/>
      <c r="I1720" s="72"/>
      <c r="J1720" s="72"/>
      <c r="K1720" s="36"/>
      <c r="L1720" s="79"/>
      <c r="M1720" s="79"/>
      <c r="N1720" s="74"/>
      <c r="O1720" s="81" t="s">
        <v>179</v>
      </c>
      <c r="P1720" s="83">
        <v>42917.369826388887</v>
      </c>
      <c r="Q1720" s="81" t="s">
        <v>4052</v>
      </c>
      <c r="R1720" s="81"/>
      <c r="S1720" s="81"/>
      <c r="T1720" s="81" t="s">
        <v>4719</v>
      </c>
      <c r="U1720" s="83">
        <v>42917.369826388887</v>
      </c>
      <c r="V1720" s="85" t="s">
        <v>6366</v>
      </c>
      <c r="W1720" s="81"/>
      <c r="X1720" s="81"/>
      <c r="Y1720" s="84" t="s">
        <v>8357</v>
      </c>
      <c r="Z1720" s="81"/>
    </row>
    <row r="1721" spans="1:26" x14ac:dyDescent="0.25">
      <c r="A1721" s="66" t="s">
        <v>2876</v>
      </c>
      <c r="B1721" s="66" t="s">
        <v>2876</v>
      </c>
      <c r="C1721" s="67"/>
      <c r="D1721" s="68"/>
      <c r="E1721" s="69"/>
      <c r="F1721" s="70"/>
      <c r="G1721" s="67"/>
      <c r="H1721" s="71"/>
      <c r="I1721" s="72"/>
      <c r="J1721" s="72"/>
      <c r="K1721" s="36"/>
      <c r="L1721" s="79"/>
      <c r="M1721" s="79"/>
      <c r="N1721" s="74"/>
      <c r="O1721" s="81" t="s">
        <v>179</v>
      </c>
      <c r="P1721" s="83">
        <v>42917.425578703704</v>
      </c>
      <c r="Q1721" s="81" t="s">
        <v>4053</v>
      </c>
      <c r="R1721" s="85" t="s">
        <v>4453</v>
      </c>
      <c r="S1721" s="81" t="s">
        <v>1397</v>
      </c>
      <c r="T1721" s="81" t="s">
        <v>4823</v>
      </c>
      <c r="U1721" s="83">
        <v>42917.425578703704</v>
      </c>
      <c r="V1721" s="85" t="s">
        <v>6367</v>
      </c>
      <c r="W1721" s="81"/>
      <c r="X1721" s="81"/>
      <c r="Y1721" s="84" t="s">
        <v>8358</v>
      </c>
      <c r="Z1721" s="81"/>
    </row>
    <row r="1722" spans="1:26" x14ac:dyDescent="0.25">
      <c r="A1722" s="66" t="s">
        <v>2877</v>
      </c>
      <c r="B1722" s="66" t="s">
        <v>2876</v>
      </c>
      <c r="C1722" s="67"/>
      <c r="D1722" s="68"/>
      <c r="E1722" s="69"/>
      <c r="F1722" s="70"/>
      <c r="G1722" s="67"/>
      <c r="H1722" s="71"/>
      <c r="I1722" s="72"/>
      <c r="J1722" s="72"/>
      <c r="K1722" s="36"/>
      <c r="L1722" s="79"/>
      <c r="M1722" s="79"/>
      <c r="N1722" s="74"/>
      <c r="O1722" s="81" t="s">
        <v>352</v>
      </c>
      <c r="P1722" s="83">
        <v>42917.815636574072</v>
      </c>
      <c r="Q1722" s="81" t="s">
        <v>3705</v>
      </c>
      <c r="R1722" s="81"/>
      <c r="S1722" s="81"/>
      <c r="T1722" s="81" t="s">
        <v>4719</v>
      </c>
      <c r="U1722" s="83">
        <v>42917.815636574072</v>
      </c>
      <c r="V1722" s="85" t="s">
        <v>6368</v>
      </c>
      <c r="W1722" s="81"/>
      <c r="X1722" s="81"/>
      <c r="Y1722" s="84" t="s">
        <v>8359</v>
      </c>
      <c r="Z1722" s="81"/>
    </row>
    <row r="1723" spans="1:26" x14ac:dyDescent="0.25">
      <c r="A1723" s="66" t="s">
        <v>224</v>
      </c>
      <c r="B1723" s="66" t="s">
        <v>284</v>
      </c>
      <c r="C1723" s="67"/>
      <c r="D1723" s="68"/>
      <c r="E1723" s="69"/>
      <c r="F1723" s="70"/>
      <c r="G1723" s="67"/>
      <c r="H1723" s="71"/>
      <c r="I1723" s="72"/>
      <c r="J1723" s="72"/>
      <c r="K1723" s="36"/>
      <c r="L1723" s="79"/>
      <c r="M1723" s="79"/>
      <c r="N1723" s="74"/>
      <c r="O1723" s="81" t="s">
        <v>352</v>
      </c>
      <c r="P1723" s="83">
        <v>42917.765208333331</v>
      </c>
      <c r="Q1723" s="81" t="s">
        <v>3693</v>
      </c>
      <c r="R1723" s="81"/>
      <c r="S1723" s="81"/>
      <c r="T1723" s="81" t="s">
        <v>4719</v>
      </c>
      <c r="U1723" s="83">
        <v>42917.765208333331</v>
      </c>
      <c r="V1723" s="85" t="s">
        <v>6369</v>
      </c>
      <c r="W1723" s="81"/>
      <c r="X1723" s="81"/>
      <c r="Y1723" s="84" t="s">
        <v>8360</v>
      </c>
      <c r="Z1723" s="81"/>
    </row>
    <row r="1724" spans="1:26" x14ac:dyDescent="0.25">
      <c r="A1724" s="66" t="s">
        <v>224</v>
      </c>
      <c r="B1724" s="66" t="s">
        <v>3262</v>
      </c>
      <c r="C1724" s="67"/>
      <c r="D1724" s="68"/>
      <c r="E1724" s="69"/>
      <c r="F1724" s="70"/>
      <c r="G1724" s="67"/>
      <c r="H1724" s="71"/>
      <c r="I1724" s="72"/>
      <c r="J1724" s="72"/>
      <c r="K1724" s="36"/>
      <c r="L1724" s="79"/>
      <c r="M1724" s="79"/>
      <c r="N1724" s="74"/>
      <c r="O1724" s="81" t="s">
        <v>352</v>
      </c>
      <c r="P1724" s="83">
        <v>42917.819212962961</v>
      </c>
      <c r="Q1724" s="81" t="s">
        <v>3666</v>
      </c>
      <c r="R1724" s="81"/>
      <c r="S1724" s="81"/>
      <c r="T1724" s="81" t="s">
        <v>4719</v>
      </c>
      <c r="U1724" s="83">
        <v>42917.819212962961</v>
      </c>
      <c r="V1724" s="85" t="s">
        <v>6370</v>
      </c>
      <c r="W1724" s="81"/>
      <c r="X1724" s="81"/>
      <c r="Y1724" s="84" t="s">
        <v>8361</v>
      </c>
      <c r="Z1724" s="81"/>
    </row>
    <row r="1725" spans="1:26" x14ac:dyDescent="0.25">
      <c r="A1725" s="66" t="s">
        <v>2878</v>
      </c>
      <c r="B1725" s="66" t="s">
        <v>3403</v>
      </c>
      <c r="C1725" s="67"/>
      <c r="D1725" s="68"/>
      <c r="E1725" s="69"/>
      <c r="F1725" s="70"/>
      <c r="G1725" s="67"/>
      <c r="H1725" s="71"/>
      <c r="I1725" s="72"/>
      <c r="J1725" s="72"/>
      <c r="K1725" s="36"/>
      <c r="L1725" s="79"/>
      <c r="M1725" s="79"/>
      <c r="N1725" s="74"/>
      <c r="O1725" s="81" t="s">
        <v>352</v>
      </c>
      <c r="P1725" s="83">
        <v>42917.819421296299</v>
      </c>
      <c r="Q1725" s="81" t="s">
        <v>3629</v>
      </c>
      <c r="R1725" s="81"/>
      <c r="S1725" s="81"/>
      <c r="T1725" s="81" t="s">
        <v>4721</v>
      </c>
      <c r="U1725" s="83">
        <v>42917.819421296299</v>
      </c>
      <c r="V1725" s="85" t="s">
        <v>6371</v>
      </c>
      <c r="W1725" s="81"/>
      <c r="X1725" s="81"/>
      <c r="Y1725" s="84" t="s">
        <v>8362</v>
      </c>
      <c r="Z1725" s="81"/>
    </row>
    <row r="1726" spans="1:26" x14ac:dyDescent="0.25">
      <c r="A1726" s="66" t="s">
        <v>2879</v>
      </c>
      <c r="B1726" s="66" t="s">
        <v>3392</v>
      </c>
      <c r="C1726" s="67"/>
      <c r="D1726" s="68"/>
      <c r="E1726" s="69"/>
      <c r="F1726" s="70"/>
      <c r="G1726" s="67"/>
      <c r="H1726" s="71"/>
      <c r="I1726" s="72"/>
      <c r="J1726" s="72"/>
      <c r="K1726" s="36"/>
      <c r="L1726" s="79"/>
      <c r="M1726" s="79"/>
      <c r="N1726" s="74"/>
      <c r="O1726" s="81" t="s">
        <v>352</v>
      </c>
      <c r="P1726" s="83">
        <v>42917.819687499999</v>
      </c>
      <c r="Q1726" s="81" t="s">
        <v>3591</v>
      </c>
      <c r="R1726" s="81"/>
      <c r="S1726" s="81"/>
      <c r="T1726" s="81" t="s">
        <v>4719</v>
      </c>
      <c r="U1726" s="83">
        <v>42917.819687499999</v>
      </c>
      <c r="V1726" s="85" t="s">
        <v>6372</v>
      </c>
      <c r="W1726" s="81"/>
      <c r="X1726" s="81"/>
      <c r="Y1726" s="84" t="s">
        <v>8363</v>
      </c>
      <c r="Z1726" s="81"/>
    </row>
    <row r="1727" spans="1:26" x14ac:dyDescent="0.25">
      <c r="A1727" s="66" t="s">
        <v>2880</v>
      </c>
      <c r="B1727" s="66" t="s">
        <v>2880</v>
      </c>
      <c r="C1727" s="67"/>
      <c r="D1727" s="68"/>
      <c r="E1727" s="69"/>
      <c r="F1727" s="70"/>
      <c r="G1727" s="67"/>
      <c r="H1727" s="71"/>
      <c r="I1727" s="72"/>
      <c r="J1727" s="72"/>
      <c r="K1727" s="36"/>
      <c r="L1727" s="79"/>
      <c r="M1727" s="79"/>
      <c r="N1727" s="74"/>
      <c r="O1727" s="81" t="s">
        <v>179</v>
      </c>
      <c r="P1727" s="83">
        <v>42917.822430555556</v>
      </c>
      <c r="Q1727" s="81" t="s">
        <v>4054</v>
      </c>
      <c r="R1727" s="81"/>
      <c r="S1727" s="81"/>
      <c r="T1727" s="81" t="s">
        <v>379</v>
      </c>
      <c r="U1727" s="83">
        <v>42917.822430555556</v>
      </c>
      <c r="V1727" s="85" t="s">
        <v>6373</v>
      </c>
      <c r="W1727" s="81"/>
      <c r="X1727" s="81"/>
      <c r="Y1727" s="84" t="s">
        <v>8364</v>
      </c>
      <c r="Z1727" s="81"/>
    </row>
    <row r="1728" spans="1:26" x14ac:dyDescent="0.25">
      <c r="A1728" s="66" t="s">
        <v>2881</v>
      </c>
      <c r="B1728" s="66" t="s">
        <v>3403</v>
      </c>
      <c r="C1728" s="67"/>
      <c r="D1728" s="68"/>
      <c r="E1728" s="69"/>
      <c r="F1728" s="70"/>
      <c r="G1728" s="67"/>
      <c r="H1728" s="71"/>
      <c r="I1728" s="72"/>
      <c r="J1728" s="72"/>
      <c r="K1728" s="36"/>
      <c r="L1728" s="79"/>
      <c r="M1728" s="79"/>
      <c r="N1728" s="74"/>
      <c r="O1728" s="81" t="s">
        <v>352</v>
      </c>
      <c r="P1728" s="83">
        <v>42917.824120370373</v>
      </c>
      <c r="Q1728" s="81" t="s">
        <v>3629</v>
      </c>
      <c r="R1728" s="81"/>
      <c r="S1728" s="81"/>
      <c r="T1728" s="81" t="s">
        <v>4721</v>
      </c>
      <c r="U1728" s="83">
        <v>42917.824120370373</v>
      </c>
      <c r="V1728" s="85" t="s">
        <v>6374</v>
      </c>
      <c r="W1728" s="81"/>
      <c r="X1728" s="81"/>
      <c r="Y1728" s="84" t="s">
        <v>8365</v>
      </c>
      <c r="Z1728" s="81"/>
    </row>
    <row r="1729" spans="1:26" x14ac:dyDescent="0.25">
      <c r="A1729" s="66" t="s">
        <v>2882</v>
      </c>
      <c r="B1729" s="66" t="s">
        <v>3525</v>
      </c>
      <c r="C1729" s="67"/>
      <c r="D1729" s="68"/>
      <c r="E1729" s="69"/>
      <c r="F1729" s="70"/>
      <c r="G1729" s="67"/>
      <c r="H1729" s="71"/>
      <c r="I1729" s="72"/>
      <c r="J1729" s="72"/>
      <c r="K1729" s="36"/>
      <c r="L1729" s="79"/>
      <c r="M1729" s="79"/>
      <c r="N1729" s="74"/>
      <c r="O1729" s="81" t="s">
        <v>352</v>
      </c>
      <c r="P1729" s="83">
        <v>42917.825416666667</v>
      </c>
      <c r="Q1729" s="81" t="s">
        <v>4055</v>
      </c>
      <c r="R1729" s="81"/>
      <c r="S1729" s="81"/>
      <c r="T1729" s="81" t="s">
        <v>4960</v>
      </c>
      <c r="U1729" s="83">
        <v>42917.825416666667</v>
      </c>
      <c r="V1729" s="85" t="s">
        <v>6375</v>
      </c>
      <c r="W1729" s="81"/>
      <c r="X1729" s="81"/>
      <c r="Y1729" s="84" t="s">
        <v>8366</v>
      </c>
      <c r="Z1729" s="81"/>
    </row>
    <row r="1730" spans="1:26" x14ac:dyDescent="0.25">
      <c r="A1730" s="66" t="s">
        <v>2883</v>
      </c>
      <c r="B1730" s="66" t="s">
        <v>3420</v>
      </c>
      <c r="C1730" s="67"/>
      <c r="D1730" s="68"/>
      <c r="E1730" s="69"/>
      <c r="F1730" s="70"/>
      <c r="G1730" s="67"/>
      <c r="H1730" s="71"/>
      <c r="I1730" s="72"/>
      <c r="J1730" s="72"/>
      <c r="K1730" s="36"/>
      <c r="L1730" s="79"/>
      <c r="M1730" s="79"/>
      <c r="N1730" s="74"/>
      <c r="O1730" s="81" t="s">
        <v>352</v>
      </c>
      <c r="P1730" s="83">
        <v>42917.828634259262</v>
      </c>
      <c r="Q1730" s="81" t="s">
        <v>3653</v>
      </c>
      <c r="R1730" s="81"/>
      <c r="S1730" s="81"/>
      <c r="T1730" s="81" t="s">
        <v>4719</v>
      </c>
      <c r="U1730" s="83">
        <v>42917.828634259262</v>
      </c>
      <c r="V1730" s="85" t="s">
        <v>6376</v>
      </c>
      <c r="W1730" s="81"/>
      <c r="X1730" s="81"/>
      <c r="Y1730" s="84" t="s">
        <v>8367</v>
      </c>
      <c r="Z1730" s="81"/>
    </row>
    <row r="1731" spans="1:26" x14ac:dyDescent="0.25">
      <c r="A1731" s="66" t="s">
        <v>2884</v>
      </c>
      <c r="B1731" s="66" t="s">
        <v>2884</v>
      </c>
      <c r="C1731" s="67"/>
      <c r="D1731" s="68"/>
      <c r="E1731" s="69"/>
      <c r="F1731" s="70"/>
      <c r="G1731" s="67"/>
      <c r="H1731" s="71"/>
      <c r="I1731" s="72"/>
      <c r="J1731" s="72"/>
      <c r="K1731" s="36"/>
      <c r="L1731" s="79"/>
      <c r="M1731" s="79"/>
      <c r="N1731" s="74"/>
      <c r="O1731" s="81" t="s">
        <v>179</v>
      </c>
      <c r="P1731" s="83">
        <v>42917.830092592594</v>
      </c>
      <c r="Q1731" s="81" t="s">
        <v>4056</v>
      </c>
      <c r="R1731" s="85" t="s">
        <v>4542</v>
      </c>
      <c r="S1731" s="81" t="s">
        <v>362</v>
      </c>
      <c r="T1731" s="81" t="s">
        <v>4961</v>
      </c>
      <c r="U1731" s="83">
        <v>42917.830092592594</v>
      </c>
      <c r="V1731" s="85" t="s">
        <v>6377</v>
      </c>
      <c r="W1731" s="81"/>
      <c r="X1731" s="81"/>
      <c r="Y1731" s="84" t="s">
        <v>8368</v>
      </c>
      <c r="Z1731" s="81"/>
    </row>
    <row r="1732" spans="1:26" x14ac:dyDescent="0.25">
      <c r="A1732" s="66" t="s">
        <v>2885</v>
      </c>
      <c r="B1732" s="66" t="s">
        <v>2885</v>
      </c>
      <c r="C1732" s="67"/>
      <c r="D1732" s="68"/>
      <c r="E1732" s="69"/>
      <c r="F1732" s="70"/>
      <c r="G1732" s="67"/>
      <c r="H1732" s="71"/>
      <c r="I1732" s="72"/>
      <c r="J1732" s="72"/>
      <c r="K1732" s="36"/>
      <c r="L1732" s="79"/>
      <c r="M1732" s="79"/>
      <c r="N1732" s="74"/>
      <c r="O1732" s="81" t="s">
        <v>179</v>
      </c>
      <c r="P1732" s="83">
        <v>42917.77244212963</v>
      </c>
      <c r="Q1732" s="81" t="s">
        <v>4057</v>
      </c>
      <c r="R1732" s="81"/>
      <c r="S1732" s="81"/>
      <c r="T1732" s="81" t="s">
        <v>4962</v>
      </c>
      <c r="U1732" s="83">
        <v>42917.77244212963</v>
      </c>
      <c r="V1732" s="85" t="s">
        <v>6378</v>
      </c>
      <c r="W1732" s="81"/>
      <c r="X1732" s="81"/>
      <c r="Y1732" s="84" t="s">
        <v>8369</v>
      </c>
      <c r="Z1732" s="81"/>
    </row>
    <row r="1733" spans="1:26" x14ac:dyDescent="0.25">
      <c r="A1733" s="66" t="s">
        <v>2886</v>
      </c>
      <c r="B1733" s="66" t="s">
        <v>2885</v>
      </c>
      <c r="C1733" s="67"/>
      <c r="D1733" s="68"/>
      <c r="E1733" s="69"/>
      <c r="F1733" s="70"/>
      <c r="G1733" s="67"/>
      <c r="H1733" s="71"/>
      <c r="I1733" s="72"/>
      <c r="J1733" s="72"/>
      <c r="K1733" s="36"/>
      <c r="L1733" s="79"/>
      <c r="M1733" s="79"/>
      <c r="N1733" s="74"/>
      <c r="O1733" s="81" t="s">
        <v>352</v>
      </c>
      <c r="P1733" s="83">
        <v>42917.830671296295</v>
      </c>
      <c r="Q1733" s="81" t="s">
        <v>4058</v>
      </c>
      <c r="R1733" s="81"/>
      <c r="S1733" s="81"/>
      <c r="T1733" s="81" t="s">
        <v>4962</v>
      </c>
      <c r="U1733" s="83">
        <v>42917.830671296295</v>
      </c>
      <c r="V1733" s="85" t="s">
        <v>6379</v>
      </c>
      <c r="W1733" s="81"/>
      <c r="X1733" s="81"/>
      <c r="Y1733" s="84" t="s">
        <v>8370</v>
      </c>
      <c r="Z1733" s="81"/>
    </row>
    <row r="1734" spans="1:26" x14ac:dyDescent="0.25">
      <c r="A1734" s="66" t="s">
        <v>2887</v>
      </c>
      <c r="B1734" s="66" t="s">
        <v>3392</v>
      </c>
      <c r="C1734" s="67"/>
      <c r="D1734" s="68"/>
      <c r="E1734" s="69"/>
      <c r="F1734" s="70"/>
      <c r="G1734" s="67"/>
      <c r="H1734" s="71"/>
      <c r="I1734" s="72"/>
      <c r="J1734" s="72"/>
      <c r="K1734" s="36"/>
      <c r="L1734" s="79"/>
      <c r="M1734" s="79"/>
      <c r="N1734" s="74"/>
      <c r="O1734" s="81" t="s">
        <v>352</v>
      </c>
      <c r="P1734" s="83">
        <v>42917.83084490741</v>
      </c>
      <c r="Q1734" s="81" t="s">
        <v>3591</v>
      </c>
      <c r="R1734" s="81"/>
      <c r="S1734" s="81"/>
      <c r="T1734" s="81" t="s">
        <v>4719</v>
      </c>
      <c r="U1734" s="83">
        <v>42917.83084490741</v>
      </c>
      <c r="V1734" s="85" t="s">
        <v>6380</v>
      </c>
      <c r="W1734" s="81"/>
      <c r="X1734" s="81"/>
      <c r="Y1734" s="84" t="s">
        <v>8371</v>
      </c>
      <c r="Z1734" s="81"/>
    </row>
    <row r="1735" spans="1:26" x14ac:dyDescent="0.25">
      <c r="A1735" s="66" t="s">
        <v>2888</v>
      </c>
      <c r="B1735" s="66" t="s">
        <v>2888</v>
      </c>
      <c r="C1735" s="67"/>
      <c r="D1735" s="68"/>
      <c r="E1735" s="69"/>
      <c r="F1735" s="70"/>
      <c r="G1735" s="67"/>
      <c r="H1735" s="71"/>
      <c r="I1735" s="72"/>
      <c r="J1735" s="72"/>
      <c r="K1735" s="36"/>
      <c r="L1735" s="79"/>
      <c r="M1735" s="79"/>
      <c r="N1735" s="74"/>
      <c r="O1735" s="81" t="s">
        <v>179</v>
      </c>
      <c r="P1735" s="83">
        <v>42917.839189814818</v>
      </c>
      <c r="Q1735" s="81" t="s">
        <v>4059</v>
      </c>
      <c r="R1735" s="81"/>
      <c r="S1735" s="81"/>
      <c r="T1735" s="81" t="s">
        <v>4963</v>
      </c>
      <c r="U1735" s="83">
        <v>42917.839189814818</v>
      </c>
      <c r="V1735" s="85" t="s">
        <v>6381</v>
      </c>
      <c r="W1735" s="81"/>
      <c r="X1735" s="81"/>
      <c r="Y1735" s="84" t="s">
        <v>8372</v>
      </c>
      <c r="Z1735" s="81"/>
    </row>
    <row r="1736" spans="1:26" x14ac:dyDescent="0.25">
      <c r="A1736" s="66" t="s">
        <v>2888</v>
      </c>
      <c r="B1736" s="66" t="s">
        <v>2888</v>
      </c>
      <c r="C1736" s="67"/>
      <c r="D1736" s="68"/>
      <c r="E1736" s="69"/>
      <c r="F1736" s="70"/>
      <c r="G1736" s="67"/>
      <c r="H1736" s="71"/>
      <c r="I1736" s="72"/>
      <c r="J1736" s="72"/>
      <c r="K1736" s="36"/>
      <c r="L1736" s="79"/>
      <c r="M1736" s="79"/>
      <c r="N1736" s="74"/>
      <c r="O1736" s="81" t="s">
        <v>179</v>
      </c>
      <c r="P1736" s="83">
        <v>42917.839687500003</v>
      </c>
      <c r="Q1736" s="81" t="s">
        <v>4060</v>
      </c>
      <c r="R1736" s="81"/>
      <c r="S1736" s="81"/>
      <c r="T1736" s="81" t="s">
        <v>4964</v>
      </c>
      <c r="U1736" s="83">
        <v>42917.839687500003</v>
      </c>
      <c r="V1736" s="85" t="s">
        <v>6382</v>
      </c>
      <c r="W1736" s="81"/>
      <c r="X1736" s="81"/>
      <c r="Y1736" s="84" t="s">
        <v>8373</v>
      </c>
      <c r="Z1736" s="81"/>
    </row>
    <row r="1737" spans="1:26" x14ac:dyDescent="0.25">
      <c r="A1737" s="66" t="s">
        <v>2888</v>
      </c>
      <c r="B1737" s="66" t="s">
        <v>2888</v>
      </c>
      <c r="C1737" s="67"/>
      <c r="D1737" s="68"/>
      <c r="E1737" s="69"/>
      <c r="F1737" s="70"/>
      <c r="G1737" s="67"/>
      <c r="H1737" s="71"/>
      <c r="I1737" s="72"/>
      <c r="J1737" s="72"/>
      <c r="K1737" s="36"/>
      <c r="L1737" s="79"/>
      <c r="M1737" s="79"/>
      <c r="N1737" s="74"/>
      <c r="O1737" s="81" t="s">
        <v>179</v>
      </c>
      <c r="P1737" s="83">
        <v>42917.839884259258</v>
      </c>
      <c r="Q1737" s="81" t="s">
        <v>4061</v>
      </c>
      <c r="R1737" s="81"/>
      <c r="S1737" s="81"/>
      <c r="T1737" s="81" t="s">
        <v>4963</v>
      </c>
      <c r="U1737" s="83">
        <v>42917.839884259258</v>
      </c>
      <c r="V1737" s="85" t="s">
        <v>6383</v>
      </c>
      <c r="W1737" s="81"/>
      <c r="X1737" s="81"/>
      <c r="Y1737" s="84" t="s">
        <v>8374</v>
      </c>
      <c r="Z1737" s="81"/>
    </row>
    <row r="1738" spans="1:26" x14ac:dyDescent="0.25">
      <c r="A1738" s="66" t="s">
        <v>2889</v>
      </c>
      <c r="B1738" s="66" t="s">
        <v>3403</v>
      </c>
      <c r="C1738" s="67"/>
      <c r="D1738" s="68"/>
      <c r="E1738" s="69"/>
      <c r="F1738" s="70"/>
      <c r="G1738" s="67"/>
      <c r="H1738" s="71"/>
      <c r="I1738" s="72"/>
      <c r="J1738" s="72"/>
      <c r="K1738" s="36"/>
      <c r="L1738" s="79"/>
      <c r="M1738" s="79"/>
      <c r="N1738" s="74"/>
      <c r="O1738" s="81" t="s">
        <v>352</v>
      </c>
      <c r="P1738" s="83">
        <v>42917.851030092592</v>
      </c>
      <c r="Q1738" s="81" t="s">
        <v>3629</v>
      </c>
      <c r="R1738" s="81"/>
      <c r="S1738" s="81"/>
      <c r="T1738" s="81" t="s">
        <v>4721</v>
      </c>
      <c r="U1738" s="83">
        <v>42917.851030092592</v>
      </c>
      <c r="V1738" s="85" t="s">
        <v>6384</v>
      </c>
      <c r="W1738" s="81"/>
      <c r="X1738" s="81"/>
      <c r="Y1738" s="84" t="s">
        <v>8375</v>
      </c>
      <c r="Z1738" s="81"/>
    </row>
    <row r="1739" spans="1:26" x14ac:dyDescent="0.25">
      <c r="A1739" s="66" t="s">
        <v>2890</v>
      </c>
      <c r="B1739" s="66" t="s">
        <v>3420</v>
      </c>
      <c r="C1739" s="67"/>
      <c r="D1739" s="68"/>
      <c r="E1739" s="69"/>
      <c r="F1739" s="70"/>
      <c r="G1739" s="67"/>
      <c r="H1739" s="71"/>
      <c r="I1739" s="72"/>
      <c r="J1739" s="72"/>
      <c r="K1739" s="36"/>
      <c r="L1739" s="79"/>
      <c r="M1739" s="79"/>
      <c r="N1739" s="74"/>
      <c r="O1739" s="81" t="s">
        <v>352</v>
      </c>
      <c r="P1739" s="83">
        <v>42917.85396990741</v>
      </c>
      <c r="Q1739" s="81" t="s">
        <v>3653</v>
      </c>
      <c r="R1739" s="81"/>
      <c r="S1739" s="81"/>
      <c r="T1739" s="81" t="s">
        <v>4719</v>
      </c>
      <c r="U1739" s="83">
        <v>42917.85396990741</v>
      </c>
      <c r="V1739" s="85" t="s">
        <v>6385</v>
      </c>
      <c r="W1739" s="81"/>
      <c r="X1739" s="81"/>
      <c r="Y1739" s="84" t="s">
        <v>8376</v>
      </c>
      <c r="Z1739" s="81"/>
    </row>
    <row r="1740" spans="1:26" x14ac:dyDescent="0.25">
      <c r="A1740" s="66" t="s">
        <v>2891</v>
      </c>
      <c r="B1740" s="66" t="s">
        <v>286</v>
      </c>
      <c r="C1740" s="67"/>
      <c r="D1740" s="68"/>
      <c r="E1740" s="69"/>
      <c r="F1740" s="70"/>
      <c r="G1740" s="67"/>
      <c r="H1740" s="71"/>
      <c r="I1740" s="72"/>
      <c r="J1740" s="72"/>
      <c r="K1740" s="36"/>
      <c r="L1740" s="79"/>
      <c r="M1740" s="79"/>
      <c r="N1740" s="74"/>
      <c r="O1740" s="81" t="s">
        <v>352</v>
      </c>
      <c r="P1740" s="83">
        <v>42917.855856481481</v>
      </c>
      <c r="Q1740" s="81" t="s">
        <v>3986</v>
      </c>
      <c r="R1740" s="81"/>
      <c r="S1740" s="81"/>
      <c r="T1740" s="81" t="s">
        <v>4777</v>
      </c>
      <c r="U1740" s="83">
        <v>42917.855856481481</v>
      </c>
      <c r="V1740" s="85" t="s">
        <v>6386</v>
      </c>
      <c r="W1740" s="81"/>
      <c r="X1740" s="81"/>
      <c r="Y1740" s="84" t="s">
        <v>8377</v>
      </c>
      <c r="Z1740" s="81"/>
    </row>
    <row r="1741" spans="1:26" x14ac:dyDescent="0.25">
      <c r="A1741" s="66" t="s">
        <v>2891</v>
      </c>
      <c r="B1741" s="66" t="s">
        <v>282</v>
      </c>
      <c r="C1741" s="67"/>
      <c r="D1741" s="68"/>
      <c r="E1741" s="69"/>
      <c r="F1741" s="70"/>
      <c r="G1741" s="67"/>
      <c r="H1741" s="71"/>
      <c r="I1741" s="72"/>
      <c r="J1741" s="72"/>
      <c r="K1741" s="36"/>
      <c r="L1741" s="79"/>
      <c r="M1741" s="79"/>
      <c r="N1741" s="74"/>
      <c r="O1741" s="81" t="s">
        <v>352</v>
      </c>
      <c r="P1741" s="83">
        <v>42917.855856481481</v>
      </c>
      <c r="Q1741" s="81" t="s">
        <v>3986</v>
      </c>
      <c r="R1741" s="81"/>
      <c r="S1741" s="81"/>
      <c r="T1741" s="81" t="s">
        <v>4777</v>
      </c>
      <c r="U1741" s="83">
        <v>42917.855856481481</v>
      </c>
      <c r="V1741" s="85" t="s">
        <v>6386</v>
      </c>
      <c r="W1741" s="81"/>
      <c r="X1741" s="81"/>
      <c r="Y1741" s="84" t="s">
        <v>8377</v>
      </c>
      <c r="Z1741" s="81"/>
    </row>
    <row r="1742" spans="1:26" x14ac:dyDescent="0.25">
      <c r="A1742" s="66" t="s">
        <v>2891</v>
      </c>
      <c r="B1742" s="66" t="s">
        <v>3301</v>
      </c>
      <c r="C1742" s="67"/>
      <c r="D1742" s="68"/>
      <c r="E1742" s="69"/>
      <c r="F1742" s="70"/>
      <c r="G1742" s="67"/>
      <c r="H1742" s="71"/>
      <c r="I1742" s="72"/>
      <c r="J1742" s="72"/>
      <c r="K1742" s="36"/>
      <c r="L1742" s="79"/>
      <c r="M1742" s="79"/>
      <c r="N1742" s="74"/>
      <c r="O1742" s="81" t="s">
        <v>352</v>
      </c>
      <c r="P1742" s="83">
        <v>42917.855856481481</v>
      </c>
      <c r="Q1742" s="81" t="s">
        <v>3986</v>
      </c>
      <c r="R1742" s="81"/>
      <c r="S1742" s="81"/>
      <c r="T1742" s="81" t="s">
        <v>4777</v>
      </c>
      <c r="U1742" s="83">
        <v>42917.855856481481</v>
      </c>
      <c r="V1742" s="85" t="s">
        <v>6386</v>
      </c>
      <c r="W1742" s="81"/>
      <c r="X1742" s="81"/>
      <c r="Y1742" s="84" t="s">
        <v>8377</v>
      </c>
      <c r="Z1742" s="81"/>
    </row>
    <row r="1743" spans="1:26" x14ac:dyDescent="0.25">
      <c r="A1743" s="66" t="s">
        <v>2892</v>
      </c>
      <c r="B1743" s="66" t="s">
        <v>2892</v>
      </c>
      <c r="C1743" s="67"/>
      <c r="D1743" s="68"/>
      <c r="E1743" s="69"/>
      <c r="F1743" s="70"/>
      <c r="G1743" s="67"/>
      <c r="H1743" s="71"/>
      <c r="I1743" s="72"/>
      <c r="J1743" s="72"/>
      <c r="K1743" s="36"/>
      <c r="L1743" s="79"/>
      <c r="M1743" s="79"/>
      <c r="N1743" s="74"/>
      <c r="O1743" s="81" t="s">
        <v>179</v>
      </c>
      <c r="P1743" s="83">
        <v>42917.40960648148</v>
      </c>
      <c r="Q1743" s="81" t="s">
        <v>4062</v>
      </c>
      <c r="R1743" s="81"/>
      <c r="S1743" s="81"/>
      <c r="T1743" s="81" t="s">
        <v>4730</v>
      </c>
      <c r="U1743" s="83">
        <v>42917.40960648148</v>
      </c>
      <c r="V1743" s="85" t="s">
        <v>6387</v>
      </c>
      <c r="W1743" s="81"/>
      <c r="X1743" s="81"/>
      <c r="Y1743" s="84" t="s">
        <v>8378</v>
      </c>
      <c r="Z1743" s="81"/>
    </row>
    <row r="1744" spans="1:26" x14ac:dyDescent="0.25">
      <c r="A1744" s="66" t="s">
        <v>2893</v>
      </c>
      <c r="B1744" s="66" t="s">
        <v>2892</v>
      </c>
      <c r="C1744" s="67"/>
      <c r="D1744" s="68"/>
      <c r="E1744" s="69"/>
      <c r="F1744" s="70"/>
      <c r="G1744" s="67"/>
      <c r="H1744" s="71"/>
      <c r="I1744" s="72"/>
      <c r="J1744" s="72"/>
      <c r="K1744" s="36"/>
      <c r="L1744" s="79"/>
      <c r="M1744" s="79"/>
      <c r="N1744" s="74"/>
      <c r="O1744" s="81" t="s">
        <v>352</v>
      </c>
      <c r="P1744" s="83">
        <v>42917.856759259259</v>
      </c>
      <c r="Q1744" s="81" t="s">
        <v>3757</v>
      </c>
      <c r="R1744" s="81"/>
      <c r="S1744" s="81"/>
      <c r="T1744" s="81" t="s">
        <v>4730</v>
      </c>
      <c r="U1744" s="83">
        <v>42917.856759259259</v>
      </c>
      <c r="V1744" s="85" t="s">
        <v>6388</v>
      </c>
      <c r="W1744" s="81"/>
      <c r="X1744" s="81"/>
      <c r="Y1744" s="84" t="s">
        <v>8379</v>
      </c>
      <c r="Z1744" s="81"/>
    </row>
    <row r="1745" spans="1:26" x14ac:dyDescent="0.25">
      <c r="A1745" s="66" t="s">
        <v>2894</v>
      </c>
      <c r="B1745" s="66" t="s">
        <v>3403</v>
      </c>
      <c r="C1745" s="67"/>
      <c r="D1745" s="68"/>
      <c r="E1745" s="69"/>
      <c r="F1745" s="70"/>
      <c r="G1745" s="67"/>
      <c r="H1745" s="71"/>
      <c r="I1745" s="72"/>
      <c r="J1745" s="72"/>
      <c r="K1745" s="36"/>
      <c r="L1745" s="79"/>
      <c r="M1745" s="79"/>
      <c r="N1745" s="74"/>
      <c r="O1745" s="81" t="s">
        <v>352</v>
      </c>
      <c r="P1745" s="83">
        <v>42917.86041666667</v>
      </c>
      <c r="Q1745" s="81" t="s">
        <v>3629</v>
      </c>
      <c r="R1745" s="81"/>
      <c r="S1745" s="81"/>
      <c r="T1745" s="81" t="s">
        <v>4721</v>
      </c>
      <c r="U1745" s="83">
        <v>42917.86041666667</v>
      </c>
      <c r="V1745" s="85" t="s">
        <v>6389</v>
      </c>
      <c r="W1745" s="81"/>
      <c r="X1745" s="81"/>
      <c r="Y1745" s="84" t="s">
        <v>8380</v>
      </c>
      <c r="Z1745" s="81"/>
    </row>
    <row r="1746" spans="1:26" x14ac:dyDescent="0.25">
      <c r="A1746" s="66" t="s">
        <v>2895</v>
      </c>
      <c r="B1746" s="66" t="s">
        <v>3250</v>
      </c>
      <c r="C1746" s="67"/>
      <c r="D1746" s="68"/>
      <c r="E1746" s="69"/>
      <c r="F1746" s="70"/>
      <c r="G1746" s="67"/>
      <c r="H1746" s="71"/>
      <c r="I1746" s="72"/>
      <c r="J1746" s="72"/>
      <c r="K1746" s="36"/>
      <c r="L1746" s="79"/>
      <c r="M1746" s="79"/>
      <c r="N1746" s="74"/>
      <c r="O1746" s="81" t="s">
        <v>353</v>
      </c>
      <c r="P1746" s="83">
        <v>42917.86991898148</v>
      </c>
      <c r="Q1746" s="81" t="s">
        <v>4063</v>
      </c>
      <c r="R1746" s="81"/>
      <c r="S1746" s="81"/>
      <c r="T1746" s="81" t="s">
        <v>4719</v>
      </c>
      <c r="U1746" s="83">
        <v>42917.86991898148</v>
      </c>
      <c r="V1746" s="85" t="s">
        <v>6390</v>
      </c>
      <c r="W1746" s="81"/>
      <c r="X1746" s="81"/>
      <c r="Y1746" s="84" t="s">
        <v>8381</v>
      </c>
      <c r="Z1746" s="84" t="s">
        <v>8841</v>
      </c>
    </row>
    <row r="1747" spans="1:26" x14ac:dyDescent="0.25">
      <c r="A1747" s="66" t="s">
        <v>2896</v>
      </c>
      <c r="B1747" s="66" t="s">
        <v>2935</v>
      </c>
      <c r="C1747" s="67"/>
      <c r="D1747" s="68"/>
      <c r="E1747" s="69"/>
      <c r="F1747" s="70"/>
      <c r="G1747" s="67"/>
      <c r="H1747" s="71"/>
      <c r="I1747" s="72"/>
      <c r="J1747" s="72"/>
      <c r="K1747" s="36"/>
      <c r="L1747" s="79"/>
      <c r="M1747" s="79"/>
      <c r="N1747" s="74"/>
      <c r="O1747" s="81" t="s">
        <v>352</v>
      </c>
      <c r="P1747" s="83">
        <v>42917.870671296296</v>
      </c>
      <c r="Q1747" s="81" t="s">
        <v>3685</v>
      </c>
      <c r="R1747" s="81"/>
      <c r="S1747" s="81"/>
      <c r="T1747" s="81" t="s">
        <v>4777</v>
      </c>
      <c r="U1747" s="83">
        <v>42917.870671296296</v>
      </c>
      <c r="V1747" s="85" t="s">
        <v>6391</v>
      </c>
      <c r="W1747" s="81"/>
      <c r="X1747" s="81"/>
      <c r="Y1747" s="84" t="s">
        <v>8382</v>
      </c>
      <c r="Z1747" s="81"/>
    </row>
    <row r="1748" spans="1:26" x14ac:dyDescent="0.25">
      <c r="A1748" s="66" t="s">
        <v>2897</v>
      </c>
      <c r="B1748" s="66" t="s">
        <v>3409</v>
      </c>
      <c r="C1748" s="67"/>
      <c r="D1748" s="68"/>
      <c r="E1748" s="69"/>
      <c r="F1748" s="70"/>
      <c r="G1748" s="67"/>
      <c r="H1748" s="71"/>
      <c r="I1748" s="72"/>
      <c r="J1748" s="72"/>
      <c r="K1748" s="36"/>
      <c r="L1748" s="79"/>
      <c r="M1748" s="79"/>
      <c r="N1748" s="74"/>
      <c r="O1748" s="81" t="s">
        <v>352</v>
      </c>
      <c r="P1748" s="83">
        <v>42917.880833333336</v>
      </c>
      <c r="Q1748" s="81" t="s">
        <v>3637</v>
      </c>
      <c r="R1748" s="81"/>
      <c r="S1748" s="81"/>
      <c r="T1748" s="81" t="s">
        <v>4746</v>
      </c>
      <c r="U1748" s="83">
        <v>42917.880833333336</v>
      </c>
      <c r="V1748" s="85" t="s">
        <v>6392</v>
      </c>
      <c r="W1748" s="81"/>
      <c r="X1748" s="81"/>
      <c r="Y1748" s="84" t="s">
        <v>8383</v>
      </c>
      <c r="Z1748" s="81"/>
    </row>
    <row r="1749" spans="1:26" x14ac:dyDescent="0.25">
      <c r="A1749" s="66" t="s">
        <v>2898</v>
      </c>
      <c r="B1749" s="66" t="s">
        <v>3526</v>
      </c>
      <c r="C1749" s="67"/>
      <c r="D1749" s="68"/>
      <c r="E1749" s="69"/>
      <c r="F1749" s="70"/>
      <c r="G1749" s="67"/>
      <c r="H1749" s="71"/>
      <c r="I1749" s="72"/>
      <c r="J1749" s="72"/>
      <c r="K1749" s="36"/>
      <c r="L1749" s="79"/>
      <c r="M1749" s="79"/>
      <c r="N1749" s="74"/>
      <c r="O1749" s="81" t="s">
        <v>353</v>
      </c>
      <c r="P1749" s="83">
        <v>42917.881203703706</v>
      </c>
      <c r="Q1749" s="81" t="s">
        <v>4064</v>
      </c>
      <c r="R1749" s="81"/>
      <c r="S1749" s="81"/>
      <c r="T1749" s="81" t="s">
        <v>4965</v>
      </c>
      <c r="U1749" s="83">
        <v>42917.881203703706</v>
      </c>
      <c r="V1749" s="85" t="s">
        <v>6393</v>
      </c>
      <c r="W1749" s="81"/>
      <c r="X1749" s="81"/>
      <c r="Y1749" s="84" t="s">
        <v>8384</v>
      </c>
      <c r="Z1749" s="84" t="s">
        <v>9118</v>
      </c>
    </row>
    <row r="1750" spans="1:26" x14ac:dyDescent="0.25">
      <c r="A1750" s="66" t="s">
        <v>2899</v>
      </c>
      <c r="B1750" s="66" t="s">
        <v>3527</v>
      </c>
      <c r="C1750" s="67"/>
      <c r="D1750" s="68"/>
      <c r="E1750" s="69"/>
      <c r="F1750" s="70"/>
      <c r="G1750" s="67"/>
      <c r="H1750" s="71"/>
      <c r="I1750" s="72"/>
      <c r="J1750" s="72"/>
      <c r="K1750" s="36"/>
      <c r="L1750" s="79"/>
      <c r="M1750" s="79"/>
      <c r="N1750" s="74"/>
      <c r="O1750" s="81" t="s">
        <v>352</v>
      </c>
      <c r="P1750" s="83">
        <v>42917.883032407408</v>
      </c>
      <c r="Q1750" s="81" t="s">
        <v>4065</v>
      </c>
      <c r="R1750" s="81"/>
      <c r="S1750" s="81"/>
      <c r="T1750" s="81" t="s">
        <v>4966</v>
      </c>
      <c r="U1750" s="83">
        <v>42917.883032407408</v>
      </c>
      <c r="V1750" s="85" t="s">
        <v>6394</v>
      </c>
      <c r="W1750" s="81"/>
      <c r="X1750" s="81"/>
      <c r="Y1750" s="84" t="s">
        <v>8385</v>
      </c>
      <c r="Z1750" s="81"/>
    </row>
    <row r="1751" spans="1:26" x14ac:dyDescent="0.25">
      <c r="A1751" s="66" t="s">
        <v>2900</v>
      </c>
      <c r="B1751" s="66" t="s">
        <v>3527</v>
      </c>
      <c r="C1751" s="67"/>
      <c r="D1751" s="68"/>
      <c r="E1751" s="69"/>
      <c r="F1751" s="70"/>
      <c r="G1751" s="67"/>
      <c r="H1751" s="71"/>
      <c r="I1751" s="72"/>
      <c r="J1751" s="72"/>
      <c r="K1751" s="36"/>
      <c r="L1751" s="79"/>
      <c r="M1751" s="79"/>
      <c r="N1751" s="74"/>
      <c r="O1751" s="81" t="s">
        <v>352</v>
      </c>
      <c r="P1751" s="83">
        <v>42917.883229166669</v>
      </c>
      <c r="Q1751" s="81" t="s">
        <v>4065</v>
      </c>
      <c r="R1751" s="81"/>
      <c r="S1751" s="81"/>
      <c r="T1751" s="81" t="s">
        <v>4966</v>
      </c>
      <c r="U1751" s="83">
        <v>42917.883229166669</v>
      </c>
      <c r="V1751" s="85" t="s">
        <v>6395</v>
      </c>
      <c r="W1751" s="81"/>
      <c r="X1751" s="81"/>
      <c r="Y1751" s="84" t="s">
        <v>8386</v>
      </c>
      <c r="Z1751" s="81"/>
    </row>
    <row r="1752" spans="1:26" x14ac:dyDescent="0.25">
      <c r="A1752" s="66" t="s">
        <v>2901</v>
      </c>
      <c r="B1752" s="66" t="s">
        <v>3523</v>
      </c>
      <c r="C1752" s="67"/>
      <c r="D1752" s="68"/>
      <c r="E1752" s="69"/>
      <c r="F1752" s="70"/>
      <c r="G1752" s="67"/>
      <c r="H1752" s="71"/>
      <c r="I1752" s="72"/>
      <c r="J1752" s="72"/>
      <c r="K1752" s="36"/>
      <c r="L1752" s="79"/>
      <c r="M1752" s="79"/>
      <c r="N1752" s="74"/>
      <c r="O1752" s="81" t="s">
        <v>352</v>
      </c>
      <c r="P1752" s="83">
        <v>42917.890555555554</v>
      </c>
      <c r="Q1752" s="81" t="s">
        <v>4029</v>
      </c>
      <c r="R1752" s="81"/>
      <c r="S1752" s="81"/>
      <c r="T1752" s="81" t="s">
        <v>4947</v>
      </c>
      <c r="U1752" s="83">
        <v>42917.890555555554</v>
      </c>
      <c r="V1752" s="85" t="s">
        <v>6396</v>
      </c>
      <c r="W1752" s="81"/>
      <c r="X1752" s="81"/>
      <c r="Y1752" s="84" t="s">
        <v>8387</v>
      </c>
      <c r="Z1752" s="81"/>
    </row>
    <row r="1753" spans="1:26" x14ac:dyDescent="0.25">
      <c r="A1753" s="66" t="s">
        <v>2901</v>
      </c>
      <c r="B1753" s="66" t="s">
        <v>3524</v>
      </c>
      <c r="C1753" s="67"/>
      <c r="D1753" s="68"/>
      <c r="E1753" s="69"/>
      <c r="F1753" s="70"/>
      <c r="G1753" s="67"/>
      <c r="H1753" s="71"/>
      <c r="I1753" s="72"/>
      <c r="J1753" s="72"/>
      <c r="K1753" s="36"/>
      <c r="L1753" s="79"/>
      <c r="M1753" s="79"/>
      <c r="N1753" s="74"/>
      <c r="O1753" s="81" t="s">
        <v>352</v>
      </c>
      <c r="P1753" s="83">
        <v>42917.890555555554</v>
      </c>
      <c r="Q1753" s="81" t="s">
        <v>4029</v>
      </c>
      <c r="R1753" s="81"/>
      <c r="S1753" s="81"/>
      <c r="T1753" s="81" t="s">
        <v>4947</v>
      </c>
      <c r="U1753" s="83">
        <v>42917.890555555554</v>
      </c>
      <c r="V1753" s="85" t="s">
        <v>6396</v>
      </c>
      <c r="W1753" s="81"/>
      <c r="X1753" s="81"/>
      <c r="Y1753" s="84" t="s">
        <v>8387</v>
      </c>
      <c r="Z1753" s="81"/>
    </row>
    <row r="1754" spans="1:26" x14ac:dyDescent="0.25">
      <c r="A1754" s="66" t="s">
        <v>2901</v>
      </c>
      <c r="B1754" s="66" t="s">
        <v>3367</v>
      </c>
      <c r="C1754" s="67"/>
      <c r="D1754" s="68"/>
      <c r="E1754" s="69"/>
      <c r="F1754" s="70"/>
      <c r="G1754" s="67"/>
      <c r="H1754" s="71"/>
      <c r="I1754" s="72"/>
      <c r="J1754" s="72"/>
      <c r="K1754" s="36"/>
      <c r="L1754" s="79"/>
      <c r="M1754" s="79"/>
      <c r="N1754" s="74"/>
      <c r="O1754" s="81" t="s">
        <v>352</v>
      </c>
      <c r="P1754" s="83">
        <v>42917.890555555554</v>
      </c>
      <c r="Q1754" s="81" t="s">
        <v>4029</v>
      </c>
      <c r="R1754" s="81"/>
      <c r="S1754" s="81"/>
      <c r="T1754" s="81" t="s">
        <v>4947</v>
      </c>
      <c r="U1754" s="83">
        <v>42917.890555555554</v>
      </c>
      <c r="V1754" s="85" t="s">
        <v>6396</v>
      </c>
      <c r="W1754" s="81"/>
      <c r="X1754" s="81"/>
      <c r="Y1754" s="84" t="s">
        <v>8387</v>
      </c>
      <c r="Z1754" s="81"/>
    </row>
    <row r="1755" spans="1:26" x14ac:dyDescent="0.25">
      <c r="A1755" s="66" t="s">
        <v>2902</v>
      </c>
      <c r="B1755" s="66" t="s">
        <v>3421</v>
      </c>
      <c r="C1755" s="67"/>
      <c r="D1755" s="68"/>
      <c r="E1755" s="69"/>
      <c r="F1755" s="70"/>
      <c r="G1755" s="67"/>
      <c r="H1755" s="71"/>
      <c r="I1755" s="72"/>
      <c r="J1755" s="72"/>
      <c r="K1755" s="36"/>
      <c r="L1755" s="79"/>
      <c r="M1755" s="79"/>
      <c r="N1755" s="74"/>
      <c r="O1755" s="81" t="s">
        <v>352</v>
      </c>
      <c r="P1755" s="83">
        <v>42917.907696759263</v>
      </c>
      <c r="Q1755" s="81" t="s">
        <v>3658</v>
      </c>
      <c r="R1755" s="81"/>
      <c r="S1755" s="81"/>
      <c r="T1755" s="81" t="s">
        <v>4719</v>
      </c>
      <c r="U1755" s="83">
        <v>42917.907696759263</v>
      </c>
      <c r="V1755" s="85" t="s">
        <v>6397</v>
      </c>
      <c r="W1755" s="81"/>
      <c r="X1755" s="81"/>
      <c r="Y1755" s="84" t="s">
        <v>8388</v>
      </c>
      <c r="Z1755" s="81"/>
    </row>
    <row r="1756" spans="1:26" x14ac:dyDescent="0.25">
      <c r="A1756" s="66" t="s">
        <v>2903</v>
      </c>
      <c r="B1756" s="66" t="s">
        <v>3528</v>
      </c>
      <c r="C1756" s="67"/>
      <c r="D1756" s="68"/>
      <c r="E1756" s="69"/>
      <c r="F1756" s="70"/>
      <c r="G1756" s="67"/>
      <c r="H1756" s="71"/>
      <c r="I1756" s="72"/>
      <c r="J1756" s="72"/>
      <c r="K1756" s="36"/>
      <c r="L1756" s="79"/>
      <c r="M1756" s="79"/>
      <c r="N1756" s="74"/>
      <c r="O1756" s="81" t="s">
        <v>352</v>
      </c>
      <c r="P1756" s="83">
        <v>42917.925381944442</v>
      </c>
      <c r="Q1756" s="81" t="s">
        <v>4066</v>
      </c>
      <c r="R1756" s="81"/>
      <c r="S1756" s="81"/>
      <c r="T1756" s="81" t="s">
        <v>4719</v>
      </c>
      <c r="U1756" s="83">
        <v>42917.925381944442</v>
      </c>
      <c r="V1756" s="85" t="s">
        <v>6398</v>
      </c>
      <c r="W1756" s="81"/>
      <c r="X1756" s="81"/>
      <c r="Y1756" s="84" t="s">
        <v>8389</v>
      </c>
      <c r="Z1756" s="81"/>
    </row>
    <row r="1757" spans="1:26" x14ac:dyDescent="0.25">
      <c r="A1757" s="66" t="s">
        <v>245</v>
      </c>
      <c r="B1757" s="66" t="s">
        <v>245</v>
      </c>
      <c r="C1757" s="67"/>
      <c r="D1757" s="68"/>
      <c r="E1757" s="69"/>
      <c r="F1757" s="70"/>
      <c r="G1757" s="67"/>
      <c r="H1757" s="71"/>
      <c r="I1757" s="72"/>
      <c r="J1757" s="72"/>
      <c r="K1757" s="36"/>
      <c r="L1757" s="79"/>
      <c r="M1757" s="79"/>
      <c r="N1757" s="74"/>
      <c r="O1757" s="81" t="s">
        <v>179</v>
      </c>
      <c r="P1757" s="83">
        <v>42917.696608796294</v>
      </c>
      <c r="Q1757" s="81" t="s">
        <v>3647</v>
      </c>
      <c r="R1757" s="81"/>
      <c r="S1757" s="81"/>
      <c r="T1757" s="81" t="s">
        <v>4752</v>
      </c>
      <c r="U1757" s="83">
        <v>42917.696608796294</v>
      </c>
      <c r="V1757" s="85" t="s">
        <v>6399</v>
      </c>
      <c r="W1757" s="81"/>
      <c r="X1757" s="81"/>
      <c r="Y1757" s="84" t="s">
        <v>8390</v>
      </c>
      <c r="Z1757" s="81"/>
    </row>
    <row r="1758" spans="1:26" x14ac:dyDescent="0.25">
      <c r="A1758" s="66" t="s">
        <v>2904</v>
      </c>
      <c r="B1758" s="66" t="s">
        <v>245</v>
      </c>
      <c r="C1758" s="67"/>
      <c r="D1758" s="68"/>
      <c r="E1758" s="69"/>
      <c r="F1758" s="70"/>
      <c r="G1758" s="67"/>
      <c r="H1758" s="71"/>
      <c r="I1758" s="72"/>
      <c r="J1758" s="72"/>
      <c r="K1758" s="36"/>
      <c r="L1758" s="79"/>
      <c r="M1758" s="79"/>
      <c r="N1758" s="74"/>
      <c r="O1758" s="81" t="s">
        <v>352</v>
      </c>
      <c r="P1758" s="83">
        <v>42917.930949074071</v>
      </c>
      <c r="Q1758" s="81" t="s">
        <v>3647</v>
      </c>
      <c r="R1758" s="81"/>
      <c r="S1758" s="81"/>
      <c r="T1758" s="81" t="s">
        <v>4752</v>
      </c>
      <c r="U1758" s="83">
        <v>42917.930949074071</v>
      </c>
      <c r="V1758" s="85" t="s">
        <v>6400</v>
      </c>
      <c r="W1758" s="81"/>
      <c r="X1758" s="81"/>
      <c r="Y1758" s="84" t="s">
        <v>8391</v>
      </c>
      <c r="Z1758" s="81"/>
    </row>
    <row r="1759" spans="1:26" x14ac:dyDescent="0.25">
      <c r="A1759" s="66" t="s">
        <v>2905</v>
      </c>
      <c r="B1759" s="66" t="s">
        <v>3179</v>
      </c>
      <c r="C1759" s="67"/>
      <c r="D1759" s="68"/>
      <c r="E1759" s="69"/>
      <c r="F1759" s="70"/>
      <c r="G1759" s="67"/>
      <c r="H1759" s="71"/>
      <c r="I1759" s="72"/>
      <c r="J1759" s="72"/>
      <c r="K1759" s="36"/>
      <c r="L1759" s="79"/>
      <c r="M1759" s="79"/>
      <c r="N1759" s="74"/>
      <c r="O1759" s="81" t="s">
        <v>352</v>
      </c>
      <c r="P1759" s="83">
        <v>42917.935694444444</v>
      </c>
      <c r="Q1759" s="81" t="s">
        <v>3745</v>
      </c>
      <c r="R1759" s="81"/>
      <c r="S1759" s="81"/>
      <c r="T1759" s="81" t="s">
        <v>4721</v>
      </c>
      <c r="U1759" s="83">
        <v>42917.935694444444</v>
      </c>
      <c r="V1759" s="85" t="s">
        <v>6401</v>
      </c>
      <c r="W1759" s="81"/>
      <c r="X1759" s="81"/>
      <c r="Y1759" s="84" t="s">
        <v>8392</v>
      </c>
      <c r="Z1759" s="81"/>
    </row>
    <row r="1760" spans="1:26" x14ac:dyDescent="0.25">
      <c r="A1760" s="66" t="s">
        <v>2906</v>
      </c>
      <c r="B1760" s="66" t="s">
        <v>282</v>
      </c>
      <c r="C1760" s="67"/>
      <c r="D1760" s="68"/>
      <c r="E1760" s="69"/>
      <c r="F1760" s="70"/>
      <c r="G1760" s="67"/>
      <c r="H1760" s="71"/>
      <c r="I1760" s="72"/>
      <c r="J1760" s="72"/>
      <c r="K1760" s="36"/>
      <c r="L1760" s="79"/>
      <c r="M1760" s="79"/>
      <c r="N1760" s="74"/>
      <c r="O1760" s="81" t="s">
        <v>352</v>
      </c>
      <c r="P1760" s="83">
        <v>42917.957939814813</v>
      </c>
      <c r="Q1760" s="81" t="s">
        <v>3872</v>
      </c>
      <c r="R1760" s="81"/>
      <c r="S1760" s="81"/>
      <c r="T1760" s="81" t="s">
        <v>4875</v>
      </c>
      <c r="U1760" s="83">
        <v>42917.957939814813</v>
      </c>
      <c r="V1760" s="85" t="s">
        <v>6402</v>
      </c>
      <c r="W1760" s="81"/>
      <c r="X1760" s="81"/>
      <c r="Y1760" s="84" t="s">
        <v>8393</v>
      </c>
      <c r="Z1760" s="81"/>
    </row>
    <row r="1761" spans="1:26" x14ac:dyDescent="0.25">
      <c r="A1761" s="66" t="s">
        <v>2906</v>
      </c>
      <c r="B1761" s="66" t="s">
        <v>287</v>
      </c>
      <c r="C1761" s="67"/>
      <c r="D1761" s="68"/>
      <c r="E1761" s="69"/>
      <c r="F1761" s="70"/>
      <c r="G1761" s="67"/>
      <c r="H1761" s="71"/>
      <c r="I1761" s="72"/>
      <c r="J1761" s="72"/>
      <c r="K1761" s="36"/>
      <c r="L1761" s="79"/>
      <c r="M1761" s="79"/>
      <c r="N1761" s="74"/>
      <c r="O1761" s="81" t="s">
        <v>352</v>
      </c>
      <c r="P1761" s="83">
        <v>42917.957939814813</v>
      </c>
      <c r="Q1761" s="81" t="s">
        <v>3872</v>
      </c>
      <c r="R1761" s="81"/>
      <c r="S1761" s="81"/>
      <c r="T1761" s="81" t="s">
        <v>4875</v>
      </c>
      <c r="U1761" s="83">
        <v>42917.957939814813</v>
      </c>
      <c r="V1761" s="85" t="s">
        <v>6402</v>
      </c>
      <c r="W1761" s="81"/>
      <c r="X1761" s="81"/>
      <c r="Y1761" s="84" t="s">
        <v>8393</v>
      </c>
      <c r="Z1761" s="81"/>
    </row>
    <row r="1762" spans="1:26" x14ac:dyDescent="0.25">
      <c r="A1762" s="66" t="s">
        <v>2906</v>
      </c>
      <c r="B1762" s="66" t="s">
        <v>329</v>
      </c>
      <c r="C1762" s="67"/>
      <c r="D1762" s="68"/>
      <c r="E1762" s="69"/>
      <c r="F1762" s="70"/>
      <c r="G1762" s="67"/>
      <c r="H1762" s="71"/>
      <c r="I1762" s="72"/>
      <c r="J1762" s="72"/>
      <c r="K1762" s="36"/>
      <c r="L1762" s="79"/>
      <c r="M1762" s="79"/>
      <c r="N1762" s="74"/>
      <c r="O1762" s="81" t="s">
        <v>352</v>
      </c>
      <c r="P1762" s="83">
        <v>42917.957939814813</v>
      </c>
      <c r="Q1762" s="81" t="s">
        <v>3872</v>
      </c>
      <c r="R1762" s="81"/>
      <c r="S1762" s="81"/>
      <c r="T1762" s="81" t="s">
        <v>4875</v>
      </c>
      <c r="U1762" s="83">
        <v>42917.957939814813</v>
      </c>
      <c r="V1762" s="85" t="s">
        <v>6402</v>
      </c>
      <c r="W1762" s="81"/>
      <c r="X1762" s="81"/>
      <c r="Y1762" s="84" t="s">
        <v>8393</v>
      </c>
      <c r="Z1762" s="81"/>
    </row>
    <row r="1763" spans="1:26" x14ac:dyDescent="0.25">
      <c r="A1763" s="66" t="s">
        <v>2907</v>
      </c>
      <c r="B1763" s="66" t="s">
        <v>341</v>
      </c>
      <c r="C1763" s="67"/>
      <c r="D1763" s="68"/>
      <c r="E1763" s="69"/>
      <c r="F1763" s="70"/>
      <c r="G1763" s="67"/>
      <c r="H1763" s="71"/>
      <c r="I1763" s="72"/>
      <c r="J1763" s="72"/>
      <c r="K1763" s="36"/>
      <c r="L1763" s="79"/>
      <c r="M1763" s="79"/>
      <c r="N1763" s="74"/>
      <c r="O1763" s="81" t="s">
        <v>352</v>
      </c>
      <c r="P1763" s="83">
        <v>42917.375821759262</v>
      </c>
      <c r="Q1763" s="81" t="s">
        <v>3781</v>
      </c>
      <c r="R1763" s="81"/>
      <c r="S1763" s="81"/>
      <c r="T1763" s="81" t="s">
        <v>4830</v>
      </c>
      <c r="U1763" s="83">
        <v>42917.375821759262</v>
      </c>
      <c r="V1763" s="85" t="s">
        <v>6403</v>
      </c>
      <c r="W1763" s="81"/>
      <c r="X1763" s="81"/>
      <c r="Y1763" s="84" t="s">
        <v>8394</v>
      </c>
      <c r="Z1763" s="81"/>
    </row>
    <row r="1764" spans="1:26" x14ac:dyDescent="0.25">
      <c r="A1764" s="66" t="s">
        <v>2908</v>
      </c>
      <c r="B1764" s="66" t="s">
        <v>341</v>
      </c>
      <c r="C1764" s="67"/>
      <c r="D1764" s="68"/>
      <c r="E1764" s="69"/>
      <c r="F1764" s="70"/>
      <c r="G1764" s="67"/>
      <c r="H1764" s="71"/>
      <c r="I1764" s="72"/>
      <c r="J1764" s="72"/>
      <c r="K1764" s="36"/>
      <c r="L1764" s="79"/>
      <c r="M1764" s="79"/>
      <c r="N1764" s="74"/>
      <c r="O1764" s="81" t="s">
        <v>352</v>
      </c>
      <c r="P1764" s="83">
        <v>42917.333356481482</v>
      </c>
      <c r="Q1764" s="81" t="s">
        <v>4067</v>
      </c>
      <c r="R1764" s="85" t="s">
        <v>4441</v>
      </c>
      <c r="S1764" s="81" t="s">
        <v>4698</v>
      </c>
      <c r="T1764" s="81" t="s">
        <v>379</v>
      </c>
      <c r="U1764" s="83">
        <v>42917.333356481482</v>
      </c>
      <c r="V1764" s="85" t="s">
        <v>6404</v>
      </c>
      <c r="W1764" s="81"/>
      <c r="X1764" s="81"/>
      <c r="Y1764" s="84" t="s">
        <v>8395</v>
      </c>
      <c r="Z1764" s="81"/>
    </row>
    <row r="1765" spans="1:26" x14ac:dyDescent="0.25">
      <c r="A1765" s="66" t="s">
        <v>2909</v>
      </c>
      <c r="B1765" s="66" t="s">
        <v>341</v>
      </c>
      <c r="C1765" s="67"/>
      <c r="D1765" s="68"/>
      <c r="E1765" s="69"/>
      <c r="F1765" s="70"/>
      <c r="G1765" s="67"/>
      <c r="H1765" s="71"/>
      <c r="I1765" s="72"/>
      <c r="J1765" s="72"/>
      <c r="K1765" s="36"/>
      <c r="L1765" s="79"/>
      <c r="M1765" s="79"/>
      <c r="N1765" s="74"/>
      <c r="O1765" s="81" t="s">
        <v>352</v>
      </c>
      <c r="P1765" s="83">
        <v>42917.975347222222</v>
      </c>
      <c r="Q1765" s="81" t="s">
        <v>3781</v>
      </c>
      <c r="R1765" s="81"/>
      <c r="S1765" s="81"/>
      <c r="T1765" s="81" t="s">
        <v>4830</v>
      </c>
      <c r="U1765" s="83">
        <v>42917.975347222222</v>
      </c>
      <c r="V1765" s="85" t="s">
        <v>6405</v>
      </c>
      <c r="W1765" s="81"/>
      <c r="X1765" s="81"/>
      <c r="Y1765" s="84" t="s">
        <v>8396</v>
      </c>
      <c r="Z1765" s="81"/>
    </row>
    <row r="1766" spans="1:26" x14ac:dyDescent="0.25">
      <c r="A1766" s="66" t="s">
        <v>2907</v>
      </c>
      <c r="B1766" s="66" t="s">
        <v>3459</v>
      </c>
      <c r="C1766" s="67"/>
      <c r="D1766" s="68"/>
      <c r="E1766" s="69"/>
      <c r="F1766" s="70"/>
      <c r="G1766" s="67"/>
      <c r="H1766" s="71"/>
      <c r="I1766" s="72"/>
      <c r="J1766" s="72"/>
      <c r="K1766" s="36"/>
      <c r="L1766" s="79"/>
      <c r="M1766" s="79"/>
      <c r="N1766" s="74"/>
      <c r="O1766" s="81" t="s">
        <v>352</v>
      </c>
      <c r="P1766" s="83">
        <v>42917.375821759262</v>
      </c>
      <c r="Q1766" s="81" t="s">
        <v>3781</v>
      </c>
      <c r="R1766" s="81"/>
      <c r="S1766" s="81"/>
      <c r="T1766" s="81" t="s">
        <v>4830</v>
      </c>
      <c r="U1766" s="83">
        <v>42917.375821759262</v>
      </c>
      <c r="V1766" s="85" t="s">
        <v>6403</v>
      </c>
      <c r="W1766" s="81"/>
      <c r="X1766" s="81"/>
      <c r="Y1766" s="84" t="s">
        <v>8394</v>
      </c>
      <c r="Z1766" s="81"/>
    </row>
    <row r="1767" spans="1:26" x14ac:dyDescent="0.25">
      <c r="A1767" s="66" t="s">
        <v>2909</v>
      </c>
      <c r="B1767" s="66" t="s">
        <v>3459</v>
      </c>
      <c r="C1767" s="67"/>
      <c r="D1767" s="68"/>
      <c r="E1767" s="69"/>
      <c r="F1767" s="70"/>
      <c r="G1767" s="67"/>
      <c r="H1767" s="71"/>
      <c r="I1767" s="72"/>
      <c r="J1767" s="72"/>
      <c r="K1767" s="36"/>
      <c r="L1767" s="79"/>
      <c r="M1767" s="79"/>
      <c r="N1767" s="74"/>
      <c r="O1767" s="81" t="s">
        <v>352</v>
      </c>
      <c r="P1767" s="83">
        <v>42917.975347222222</v>
      </c>
      <c r="Q1767" s="81" t="s">
        <v>3781</v>
      </c>
      <c r="R1767" s="81"/>
      <c r="S1767" s="81"/>
      <c r="T1767" s="81" t="s">
        <v>4830</v>
      </c>
      <c r="U1767" s="83">
        <v>42917.975347222222</v>
      </c>
      <c r="V1767" s="85" t="s">
        <v>6405</v>
      </c>
      <c r="W1767" s="81"/>
      <c r="X1767" s="81"/>
      <c r="Y1767" s="84" t="s">
        <v>8396</v>
      </c>
      <c r="Z1767" s="81"/>
    </row>
    <row r="1768" spans="1:26" x14ac:dyDescent="0.25">
      <c r="A1768" s="66" t="s">
        <v>2909</v>
      </c>
      <c r="B1768" s="66" t="s">
        <v>282</v>
      </c>
      <c r="C1768" s="67"/>
      <c r="D1768" s="68"/>
      <c r="E1768" s="69"/>
      <c r="F1768" s="70"/>
      <c r="G1768" s="67"/>
      <c r="H1768" s="71"/>
      <c r="I1768" s="72"/>
      <c r="J1768" s="72"/>
      <c r="K1768" s="36"/>
      <c r="L1768" s="79"/>
      <c r="M1768" s="79"/>
      <c r="N1768" s="74"/>
      <c r="O1768" s="81" t="s">
        <v>352</v>
      </c>
      <c r="P1768" s="83">
        <v>42917.975347222222</v>
      </c>
      <c r="Q1768" s="81" t="s">
        <v>3781</v>
      </c>
      <c r="R1768" s="81"/>
      <c r="S1768" s="81"/>
      <c r="T1768" s="81" t="s">
        <v>4830</v>
      </c>
      <c r="U1768" s="83">
        <v>42917.975347222222</v>
      </c>
      <c r="V1768" s="85" t="s">
        <v>6405</v>
      </c>
      <c r="W1768" s="81"/>
      <c r="X1768" s="81"/>
      <c r="Y1768" s="84" t="s">
        <v>8396</v>
      </c>
      <c r="Z1768" s="81"/>
    </row>
    <row r="1769" spans="1:26" x14ac:dyDescent="0.25">
      <c r="A1769" s="66" t="s">
        <v>2909</v>
      </c>
      <c r="B1769" s="66" t="s">
        <v>287</v>
      </c>
      <c r="C1769" s="67"/>
      <c r="D1769" s="68"/>
      <c r="E1769" s="69"/>
      <c r="F1769" s="70"/>
      <c r="G1769" s="67"/>
      <c r="H1769" s="71"/>
      <c r="I1769" s="72"/>
      <c r="J1769" s="72"/>
      <c r="K1769" s="36"/>
      <c r="L1769" s="79"/>
      <c r="M1769" s="79"/>
      <c r="N1769" s="74"/>
      <c r="O1769" s="81" t="s">
        <v>352</v>
      </c>
      <c r="P1769" s="83">
        <v>42917.975347222222</v>
      </c>
      <c r="Q1769" s="81" t="s">
        <v>3781</v>
      </c>
      <c r="R1769" s="81"/>
      <c r="S1769" s="81"/>
      <c r="T1769" s="81" t="s">
        <v>4830</v>
      </c>
      <c r="U1769" s="83">
        <v>42917.975347222222</v>
      </c>
      <c r="V1769" s="85" t="s">
        <v>6405</v>
      </c>
      <c r="W1769" s="81"/>
      <c r="X1769" s="81"/>
      <c r="Y1769" s="84" t="s">
        <v>8396</v>
      </c>
      <c r="Z1769" s="81"/>
    </row>
    <row r="1770" spans="1:26" x14ac:dyDescent="0.25">
      <c r="A1770" s="66" t="s">
        <v>2910</v>
      </c>
      <c r="B1770" s="66" t="s">
        <v>282</v>
      </c>
      <c r="C1770" s="67"/>
      <c r="D1770" s="68"/>
      <c r="E1770" s="69"/>
      <c r="F1770" s="70"/>
      <c r="G1770" s="67"/>
      <c r="H1770" s="71"/>
      <c r="I1770" s="72"/>
      <c r="J1770" s="72"/>
      <c r="K1770" s="36"/>
      <c r="L1770" s="79"/>
      <c r="M1770" s="79"/>
      <c r="N1770" s="74"/>
      <c r="O1770" s="81" t="s">
        <v>352</v>
      </c>
      <c r="P1770" s="83">
        <v>42917.987673611111</v>
      </c>
      <c r="Q1770" s="81" t="s">
        <v>3872</v>
      </c>
      <c r="R1770" s="81"/>
      <c r="S1770" s="81"/>
      <c r="T1770" s="81" t="s">
        <v>4875</v>
      </c>
      <c r="U1770" s="83">
        <v>42917.987673611111</v>
      </c>
      <c r="V1770" s="85" t="s">
        <v>6406</v>
      </c>
      <c r="W1770" s="81"/>
      <c r="X1770" s="81"/>
      <c r="Y1770" s="84" t="s">
        <v>8397</v>
      </c>
      <c r="Z1770" s="81"/>
    </row>
    <row r="1771" spans="1:26" x14ac:dyDescent="0.25">
      <c r="A1771" s="66" t="s">
        <v>2910</v>
      </c>
      <c r="B1771" s="66" t="s">
        <v>287</v>
      </c>
      <c r="C1771" s="67"/>
      <c r="D1771" s="68"/>
      <c r="E1771" s="69"/>
      <c r="F1771" s="70"/>
      <c r="G1771" s="67"/>
      <c r="H1771" s="71"/>
      <c r="I1771" s="72"/>
      <c r="J1771" s="72"/>
      <c r="K1771" s="36"/>
      <c r="L1771" s="79"/>
      <c r="M1771" s="79"/>
      <c r="N1771" s="74"/>
      <c r="O1771" s="81" t="s">
        <v>352</v>
      </c>
      <c r="P1771" s="83">
        <v>42917.987673611111</v>
      </c>
      <c r="Q1771" s="81" t="s">
        <v>3872</v>
      </c>
      <c r="R1771" s="81"/>
      <c r="S1771" s="81"/>
      <c r="T1771" s="81" t="s">
        <v>4875</v>
      </c>
      <c r="U1771" s="83">
        <v>42917.987673611111</v>
      </c>
      <c r="V1771" s="85" t="s">
        <v>6406</v>
      </c>
      <c r="W1771" s="81"/>
      <c r="X1771" s="81"/>
      <c r="Y1771" s="84" t="s">
        <v>8397</v>
      </c>
      <c r="Z1771" s="81"/>
    </row>
    <row r="1772" spans="1:26" x14ac:dyDescent="0.25">
      <c r="A1772" s="66" t="s">
        <v>2910</v>
      </c>
      <c r="B1772" s="66" t="s">
        <v>329</v>
      </c>
      <c r="C1772" s="67"/>
      <c r="D1772" s="68"/>
      <c r="E1772" s="69"/>
      <c r="F1772" s="70"/>
      <c r="G1772" s="67"/>
      <c r="H1772" s="71"/>
      <c r="I1772" s="72"/>
      <c r="J1772" s="72"/>
      <c r="K1772" s="36"/>
      <c r="L1772" s="79"/>
      <c r="M1772" s="79"/>
      <c r="N1772" s="74"/>
      <c r="O1772" s="81" t="s">
        <v>352</v>
      </c>
      <c r="P1772" s="83">
        <v>42917.987673611111</v>
      </c>
      <c r="Q1772" s="81" t="s">
        <v>3872</v>
      </c>
      <c r="R1772" s="81"/>
      <c r="S1772" s="81"/>
      <c r="T1772" s="81" t="s">
        <v>4875</v>
      </c>
      <c r="U1772" s="83">
        <v>42917.987673611111</v>
      </c>
      <c r="V1772" s="85" t="s">
        <v>6406</v>
      </c>
      <c r="W1772" s="81"/>
      <c r="X1772" s="81"/>
      <c r="Y1772" s="84" t="s">
        <v>8397</v>
      </c>
      <c r="Z1772" s="81"/>
    </row>
    <row r="1773" spans="1:26" x14ac:dyDescent="0.25">
      <c r="A1773" s="66" t="s">
        <v>2911</v>
      </c>
      <c r="B1773" s="66" t="s">
        <v>288</v>
      </c>
      <c r="C1773" s="67"/>
      <c r="D1773" s="68"/>
      <c r="E1773" s="69"/>
      <c r="F1773" s="70"/>
      <c r="G1773" s="67"/>
      <c r="H1773" s="71"/>
      <c r="I1773" s="72"/>
      <c r="J1773" s="72"/>
      <c r="K1773" s="36"/>
      <c r="L1773" s="79"/>
      <c r="M1773" s="79"/>
      <c r="N1773" s="74"/>
      <c r="O1773" s="81" t="s">
        <v>353</v>
      </c>
      <c r="P1773" s="83">
        <v>42917.992986111109</v>
      </c>
      <c r="Q1773" s="81" t="s">
        <v>4068</v>
      </c>
      <c r="R1773" s="81"/>
      <c r="S1773" s="81"/>
      <c r="T1773" s="81" t="s">
        <v>4967</v>
      </c>
      <c r="U1773" s="83">
        <v>42917.992986111109</v>
      </c>
      <c r="V1773" s="85" t="s">
        <v>6407</v>
      </c>
      <c r="W1773" s="81"/>
      <c r="X1773" s="81"/>
      <c r="Y1773" s="84" t="s">
        <v>8398</v>
      </c>
      <c r="Z1773" s="81"/>
    </row>
    <row r="1774" spans="1:26" x14ac:dyDescent="0.25">
      <c r="A1774" s="66" t="s">
        <v>2912</v>
      </c>
      <c r="B1774" s="66" t="s">
        <v>284</v>
      </c>
      <c r="C1774" s="67"/>
      <c r="D1774" s="68"/>
      <c r="E1774" s="69"/>
      <c r="F1774" s="70"/>
      <c r="G1774" s="67"/>
      <c r="H1774" s="71"/>
      <c r="I1774" s="72"/>
      <c r="J1774" s="72"/>
      <c r="K1774" s="36"/>
      <c r="L1774" s="79"/>
      <c r="M1774" s="79"/>
      <c r="N1774" s="74"/>
      <c r="O1774" s="81" t="s">
        <v>352</v>
      </c>
      <c r="P1774" s="83">
        <v>42918.006157407406</v>
      </c>
      <c r="Q1774" s="81" t="s">
        <v>3693</v>
      </c>
      <c r="R1774" s="81"/>
      <c r="S1774" s="81"/>
      <c r="T1774" s="81" t="s">
        <v>4719</v>
      </c>
      <c r="U1774" s="83">
        <v>42918.006157407406</v>
      </c>
      <c r="V1774" s="85" t="s">
        <v>6408</v>
      </c>
      <c r="W1774" s="81"/>
      <c r="X1774" s="81"/>
      <c r="Y1774" s="84" t="s">
        <v>8399</v>
      </c>
      <c r="Z1774" s="81"/>
    </row>
    <row r="1775" spans="1:26" x14ac:dyDescent="0.25">
      <c r="A1775" s="66" t="s">
        <v>2913</v>
      </c>
      <c r="B1775" s="66" t="s">
        <v>282</v>
      </c>
      <c r="C1775" s="67"/>
      <c r="D1775" s="68"/>
      <c r="E1775" s="69"/>
      <c r="F1775" s="70"/>
      <c r="G1775" s="67"/>
      <c r="H1775" s="71"/>
      <c r="I1775" s="72"/>
      <c r="J1775" s="72"/>
      <c r="K1775" s="36"/>
      <c r="L1775" s="79"/>
      <c r="M1775" s="79"/>
      <c r="N1775" s="74"/>
      <c r="O1775" s="81" t="s">
        <v>352</v>
      </c>
      <c r="P1775" s="83">
        <v>42918.019224537034</v>
      </c>
      <c r="Q1775" s="81" t="s">
        <v>3600</v>
      </c>
      <c r="R1775" s="81"/>
      <c r="S1775" s="81"/>
      <c r="T1775" s="81" t="s">
        <v>4724</v>
      </c>
      <c r="U1775" s="83">
        <v>42918.019224537034</v>
      </c>
      <c r="V1775" s="85" t="s">
        <v>6409</v>
      </c>
      <c r="W1775" s="81"/>
      <c r="X1775" s="81"/>
      <c r="Y1775" s="84" t="s">
        <v>8400</v>
      </c>
      <c r="Z1775" s="81"/>
    </row>
    <row r="1776" spans="1:26" x14ac:dyDescent="0.25">
      <c r="A1776" s="66" t="s">
        <v>2913</v>
      </c>
      <c r="B1776" s="66" t="s">
        <v>312</v>
      </c>
      <c r="C1776" s="67"/>
      <c r="D1776" s="68"/>
      <c r="E1776" s="69"/>
      <c r="F1776" s="70"/>
      <c r="G1776" s="67"/>
      <c r="H1776" s="71"/>
      <c r="I1776" s="72"/>
      <c r="J1776" s="72"/>
      <c r="K1776" s="36"/>
      <c r="L1776" s="79"/>
      <c r="M1776" s="79"/>
      <c r="N1776" s="74"/>
      <c r="O1776" s="81" t="s">
        <v>352</v>
      </c>
      <c r="P1776" s="83">
        <v>42918.019224537034</v>
      </c>
      <c r="Q1776" s="81" t="s">
        <v>3600</v>
      </c>
      <c r="R1776" s="81"/>
      <c r="S1776" s="81"/>
      <c r="T1776" s="81" t="s">
        <v>4724</v>
      </c>
      <c r="U1776" s="83">
        <v>42918.019224537034</v>
      </c>
      <c r="V1776" s="85" t="s">
        <v>6409</v>
      </c>
      <c r="W1776" s="81"/>
      <c r="X1776" s="81"/>
      <c r="Y1776" s="84" t="s">
        <v>8400</v>
      </c>
      <c r="Z1776" s="81"/>
    </row>
    <row r="1777" spans="1:26" x14ac:dyDescent="0.25">
      <c r="A1777" s="66" t="s">
        <v>2914</v>
      </c>
      <c r="B1777" s="66" t="s">
        <v>3420</v>
      </c>
      <c r="C1777" s="67"/>
      <c r="D1777" s="68"/>
      <c r="E1777" s="69"/>
      <c r="F1777" s="70"/>
      <c r="G1777" s="67"/>
      <c r="H1777" s="71"/>
      <c r="I1777" s="72"/>
      <c r="J1777" s="72"/>
      <c r="K1777" s="36"/>
      <c r="L1777" s="79"/>
      <c r="M1777" s="79"/>
      <c r="N1777" s="74"/>
      <c r="O1777" s="81" t="s">
        <v>352</v>
      </c>
      <c r="P1777" s="83">
        <v>42918.0237037037</v>
      </c>
      <c r="Q1777" s="81" t="s">
        <v>3653</v>
      </c>
      <c r="R1777" s="81"/>
      <c r="S1777" s="81"/>
      <c r="T1777" s="81" t="s">
        <v>4719</v>
      </c>
      <c r="U1777" s="83">
        <v>42918.0237037037</v>
      </c>
      <c r="V1777" s="85" t="s">
        <v>6410</v>
      </c>
      <c r="W1777" s="81"/>
      <c r="X1777" s="81"/>
      <c r="Y1777" s="84" t="s">
        <v>8401</v>
      </c>
      <c r="Z1777" s="81"/>
    </row>
    <row r="1778" spans="1:26" x14ac:dyDescent="0.25">
      <c r="A1778" s="66" t="s">
        <v>2915</v>
      </c>
      <c r="B1778" s="66" t="s">
        <v>3523</v>
      </c>
      <c r="C1778" s="67"/>
      <c r="D1778" s="68"/>
      <c r="E1778" s="69"/>
      <c r="F1778" s="70"/>
      <c r="G1778" s="67"/>
      <c r="H1778" s="71"/>
      <c r="I1778" s="72"/>
      <c r="J1778" s="72"/>
      <c r="K1778" s="36"/>
      <c r="L1778" s="79"/>
      <c r="M1778" s="79"/>
      <c r="N1778" s="74"/>
      <c r="O1778" s="81" t="s">
        <v>352</v>
      </c>
      <c r="P1778" s="83">
        <v>42918.02484953704</v>
      </c>
      <c r="Q1778" s="81" t="s">
        <v>4029</v>
      </c>
      <c r="R1778" s="81"/>
      <c r="S1778" s="81"/>
      <c r="T1778" s="81" t="s">
        <v>4947</v>
      </c>
      <c r="U1778" s="83">
        <v>42918.02484953704</v>
      </c>
      <c r="V1778" s="85" t="s">
        <v>6411</v>
      </c>
      <c r="W1778" s="81"/>
      <c r="X1778" s="81"/>
      <c r="Y1778" s="84" t="s">
        <v>8402</v>
      </c>
      <c r="Z1778" s="81"/>
    </row>
    <row r="1779" spans="1:26" x14ac:dyDescent="0.25">
      <c r="A1779" s="66" t="s">
        <v>2915</v>
      </c>
      <c r="B1779" s="66" t="s">
        <v>3524</v>
      </c>
      <c r="C1779" s="67"/>
      <c r="D1779" s="68"/>
      <c r="E1779" s="69"/>
      <c r="F1779" s="70"/>
      <c r="G1779" s="67"/>
      <c r="H1779" s="71"/>
      <c r="I1779" s="72"/>
      <c r="J1779" s="72"/>
      <c r="K1779" s="36"/>
      <c r="L1779" s="79"/>
      <c r="M1779" s="79"/>
      <c r="N1779" s="74"/>
      <c r="O1779" s="81" t="s">
        <v>352</v>
      </c>
      <c r="P1779" s="83">
        <v>42918.02484953704</v>
      </c>
      <c r="Q1779" s="81" t="s">
        <v>4029</v>
      </c>
      <c r="R1779" s="81"/>
      <c r="S1779" s="81"/>
      <c r="T1779" s="81" t="s">
        <v>4947</v>
      </c>
      <c r="U1779" s="83">
        <v>42918.02484953704</v>
      </c>
      <c r="V1779" s="85" t="s">
        <v>6411</v>
      </c>
      <c r="W1779" s="81"/>
      <c r="X1779" s="81"/>
      <c r="Y1779" s="84" t="s">
        <v>8402</v>
      </c>
      <c r="Z1779" s="81"/>
    </row>
    <row r="1780" spans="1:26" x14ac:dyDescent="0.25">
      <c r="A1780" s="66" t="s">
        <v>2915</v>
      </c>
      <c r="B1780" s="66" t="s">
        <v>3367</v>
      </c>
      <c r="C1780" s="67"/>
      <c r="D1780" s="68"/>
      <c r="E1780" s="69"/>
      <c r="F1780" s="70"/>
      <c r="G1780" s="67"/>
      <c r="H1780" s="71"/>
      <c r="I1780" s="72"/>
      <c r="J1780" s="72"/>
      <c r="K1780" s="36"/>
      <c r="L1780" s="79"/>
      <c r="M1780" s="79"/>
      <c r="N1780" s="74"/>
      <c r="O1780" s="81" t="s">
        <v>352</v>
      </c>
      <c r="P1780" s="83">
        <v>42918.02484953704</v>
      </c>
      <c r="Q1780" s="81" t="s">
        <v>4029</v>
      </c>
      <c r="R1780" s="81"/>
      <c r="S1780" s="81"/>
      <c r="T1780" s="81" t="s">
        <v>4947</v>
      </c>
      <c r="U1780" s="83">
        <v>42918.02484953704</v>
      </c>
      <c r="V1780" s="85" t="s">
        <v>6411</v>
      </c>
      <c r="W1780" s="81"/>
      <c r="X1780" s="81"/>
      <c r="Y1780" s="84" t="s">
        <v>8402</v>
      </c>
      <c r="Z1780" s="81"/>
    </row>
    <row r="1781" spans="1:26" x14ac:dyDescent="0.25">
      <c r="A1781" s="66" t="s">
        <v>2916</v>
      </c>
      <c r="B1781" s="66" t="s">
        <v>299</v>
      </c>
      <c r="C1781" s="67"/>
      <c r="D1781" s="68"/>
      <c r="E1781" s="69"/>
      <c r="F1781" s="70"/>
      <c r="G1781" s="67"/>
      <c r="H1781" s="71"/>
      <c r="I1781" s="72"/>
      <c r="J1781" s="72"/>
      <c r="K1781" s="36"/>
      <c r="L1781" s="79"/>
      <c r="M1781" s="79"/>
      <c r="N1781" s="74"/>
      <c r="O1781" s="81" t="s">
        <v>352</v>
      </c>
      <c r="P1781" s="83">
        <v>42918.028136574074</v>
      </c>
      <c r="Q1781" s="81" t="s">
        <v>3818</v>
      </c>
      <c r="R1781" s="81"/>
      <c r="S1781" s="81"/>
      <c r="T1781" s="81" t="s">
        <v>4820</v>
      </c>
      <c r="U1781" s="83">
        <v>42918.028136574074</v>
      </c>
      <c r="V1781" s="85" t="s">
        <v>6412</v>
      </c>
      <c r="W1781" s="81"/>
      <c r="X1781" s="81"/>
      <c r="Y1781" s="84" t="s">
        <v>8403</v>
      </c>
      <c r="Z1781" s="81"/>
    </row>
    <row r="1782" spans="1:26" x14ac:dyDescent="0.25">
      <c r="A1782" s="66" t="s">
        <v>2916</v>
      </c>
      <c r="B1782" s="66" t="s">
        <v>286</v>
      </c>
      <c r="C1782" s="67"/>
      <c r="D1782" s="68"/>
      <c r="E1782" s="69"/>
      <c r="F1782" s="70"/>
      <c r="G1782" s="67"/>
      <c r="H1782" s="71"/>
      <c r="I1782" s="72"/>
      <c r="J1782" s="72"/>
      <c r="K1782" s="36"/>
      <c r="L1782" s="79"/>
      <c r="M1782" s="79"/>
      <c r="N1782" s="74"/>
      <c r="O1782" s="81" t="s">
        <v>352</v>
      </c>
      <c r="P1782" s="83">
        <v>42918.028136574074</v>
      </c>
      <c r="Q1782" s="81" t="s">
        <v>3818</v>
      </c>
      <c r="R1782" s="81"/>
      <c r="S1782" s="81"/>
      <c r="T1782" s="81" t="s">
        <v>4820</v>
      </c>
      <c r="U1782" s="83">
        <v>42918.028136574074</v>
      </c>
      <c r="V1782" s="85" t="s">
        <v>6412</v>
      </c>
      <c r="W1782" s="81"/>
      <c r="X1782" s="81"/>
      <c r="Y1782" s="84" t="s">
        <v>8403</v>
      </c>
      <c r="Z1782" s="81"/>
    </row>
    <row r="1783" spans="1:26" x14ac:dyDescent="0.25">
      <c r="A1783" s="66" t="s">
        <v>2916</v>
      </c>
      <c r="B1783" s="66" t="s">
        <v>343</v>
      </c>
      <c r="C1783" s="67"/>
      <c r="D1783" s="68"/>
      <c r="E1783" s="69"/>
      <c r="F1783" s="70"/>
      <c r="G1783" s="67"/>
      <c r="H1783" s="71"/>
      <c r="I1783" s="72"/>
      <c r="J1783" s="72"/>
      <c r="K1783" s="36"/>
      <c r="L1783" s="79"/>
      <c r="M1783" s="79"/>
      <c r="N1783" s="74"/>
      <c r="O1783" s="81" t="s">
        <v>352</v>
      </c>
      <c r="P1783" s="83">
        <v>42918.028136574074</v>
      </c>
      <c r="Q1783" s="81" t="s">
        <v>3818</v>
      </c>
      <c r="R1783" s="81"/>
      <c r="S1783" s="81"/>
      <c r="T1783" s="81" t="s">
        <v>4820</v>
      </c>
      <c r="U1783" s="83">
        <v>42918.028136574074</v>
      </c>
      <c r="V1783" s="85" t="s">
        <v>6412</v>
      </c>
      <c r="W1783" s="81"/>
      <c r="X1783" s="81"/>
      <c r="Y1783" s="84" t="s">
        <v>8403</v>
      </c>
      <c r="Z1783" s="81"/>
    </row>
    <row r="1784" spans="1:26" x14ac:dyDescent="0.25">
      <c r="A1784" s="66" t="s">
        <v>2917</v>
      </c>
      <c r="B1784" s="66" t="s">
        <v>3392</v>
      </c>
      <c r="C1784" s="67"/>
      <c r="D1784" s="68"/>
      <c r="E1784" s="69"/>
      <c r="F1784" s="70"/>
      <c r="G1784" s="67"/>
      <c r="H1784" s="71"/>
      <c r="I1784" s="72"/>
      <c r="J1784" s="72"/>
      <c r="K1784" s="36"/>
      <c r="L1784" s="79"/>
      <c r="M1784" s="79"/>
      <c r="N1784" s="74"/>
      <c r="O1784" s="81" t="s">
        <v>352</v>
      </c>
      <c r="P1784" s="83">
        <v>42918.033599537041</v>
      </c>
      <c r="Q1784" s="81" t="s">
        <v>3591</v>
      </c>
      <c r="R1784" s="81"/>
      <c r="S1784" s="81"/>
      <c r="T1784" s="81" t="s">
        <v>4719</v>
      </c>
      <c r="U1784" s="83">
        <v>42918.033599537041</v>
      </c>
      <c r="V1784" s="85" t="s">
        <v>6413</v>
      </c>
      <c r="W1784" s="81"/>
      <c r="X1784" s="81"/>
      <c r="Y1784" s="84" t="s">
        <v>8404</v>
      </c>
      <c r="Z1784" s="81"/>
    </row>
    <row r="1785" spans="1:26" x14ac:dyDescent="0.25">
      <c r="A1785" s="66" t="s">
        <v>2918</v>
      </c>
      <c r="B1785" s="66" t="s">
        <v>278</v>
      </c>
      <c r="C1785" s="67"/>
      <c r="D1785" s="68"/>
      <c r="E1785" s="69"/>
      <c r="F1785" s="70"/>
      <c r="G1785" s="67"/>
      <c r="H1785" s="71"/>
      <c r="I1785" s="72"/>
      <c r="J1785" s="72"/>
      <c r="K1785" s="36"/>
      <c r="L1785" s="79"/>
      <c r="M1785" s="79"/>
      <c r="N1785" s="74"/>
      <c r="O1785" s="81" t="s">
        <v>352</v>
      </c>
      <c r="P1785" s="83">
        <v>42918.051527777781</v>
      </c>
      <c r="Q1785" s="81" t="s">
        <v>3638</v>
      </c>
      <c r="R1785" s="81"/>
      <c r="S1785" s="81"/>
      <c r="T1785" s="81" t="s">
        <v>4719</v>
      </c>
      <c r="U1785" s="83">
        <v>42918.051527777781</v>
      </c>
      <c r="V1785" s="85" t="s">
        <v>6414</v>
      </c>
      <c r="W1785" s="81"/>
      <c r="X1785" s="81"/>
      <c r="Y1785" s="84" t="s">
        <v>8405</v>
      </c>
      <c r="Z1785" s="81"/>
    </row>
    <row r="1786" spans="1:26" x14ac:dyDescent="0.25">
      <c r="A1786" s="66" t="s">
        <v>2918</v>
      </c>
      <c r="B1786" s="66" t="s">
        <v>3410</v>
      </c>
      <c r="C1786" s="67"/>
      <c r="D1786" s="68"/>
      <c r="E1786" s="69"/>
      <c r="F1786" s="70"/>
      <c r="G1786" s="67"/>
      <c r="H1786" s="71"/>
      <c r="I1786" s="72"/>
      <c r="J1786" s="72"/>
      <c r="K1786" s="36"/>
      <c r="L1786" s="79"/>
      <c r="M1786" s="79"/>
      <c r="N1786" s="74"/>
      <c r="O1786" s="81" t="s">
        <v>352</v>
      </c>
      <c r="P1786" s="83">
        <v>42918.051527777781</v>
      </c>
      <c r="Q1786" s="81" t="s">
        <v>3638</v>
      </c>
      <c r="R1786" s="81"/>
      <c r="S1786" s="81"/>
      <c r="T1786" s="81" t="s">
        <v>4719</v>
      </c>
      <c r="U1786" s="83">
        <v>42918.051527777781</v>
      </c>
      <c r="V1786" s="85" t="s">
        <v>6414</v>
      </c>
      <c r="W1786" s="81"/>
      <c r="X1786" s="81"/>
      <c r="Y1786" s="84" t="s">
        <v>8405</v>
      </c>
      <c r="Z1786" s="81"/>
    </row>
    <row r="1787" spans="1:26" x14ac:dyDescent="0.25">
      <c r="A1787" s="66" t="s">
        <v>2919</v>
      </c>
      <c r="B1787" s="66" t="s">
        <v>287</v>
      </c>
      <c r="C1787" s="67"/>
      <c r="D1787" s="68"/>
      <c r="E1787" s="69"/>
      <c r="F1787" s="70"/>
      <c r="G1787" s="67"/>
      <c r="H1787" s="71"/>
      <c r="I1787" s="72"/>
      <c r="J1787" s="72"/>
      <c r="K1787" s="36"/>
      <c r="L1787" s="79"/>
      <c r="M1787" s="79"/>
      <c r="N1787" s="74"/>
      <c r="O1787" s="81" t="s">
        <v>352</v>
      </c>
      <c r="P1787" s="83">
        <v>42918.05201388889</v>
      </c>
      <c r="Q1787" s="81" t="s">
        <v>4069</v>
      </c>
      <c r="R1787" s="85" t="s">
        <v>4543</v>
      </c>
      <c r="S1787" s="81" t="s">
        <v>362</v>
      </c>
      <c r="T1787" s="81" t="s">
        <v>4719</v>
      </c>
      <c r="U1787" s="83">
        <v>42918.05201388889</v>
      </c>
      <c r="V1787" s="85" t="s">
        <v>6415</v>
      </c>
      <c r="W1787" s="81"/>
      <c r="X1787" s="81"/>
      <c r="Y1787" s="84" t="s">
        <v>8406</v>
      </c>
      <c r="Z1787" s="81"/>
    </row>
    <row r="1788" spans="1:26" x14ac:dyDescent="0.25">
      <c r="A1788" s="66" t="s">
        <v>2919</v>
      </c>
      <c r="B1788" s="66" t="s">
        <v>282</v>
      </c>
      <c r="C1788" s="67"/>
      <c r="D1788" s="68"/>
      <c r="E1788" s="69"/>
      <c r="F1788" s="70"/>
      <c r="G1788" s="67"/>
      <c r="H1788" s="71"/>
      <c r="I1788" s="72"/>
      <c r="J1788" s="72"/>
      <c r="K1788" s="36"/>
      <c r="L1788" s="79"/>
      <c r="M1788" s="79"/>
      <c r="N1788" s="74"/>
      <c r="O1788" s="81" t="s">
        <v>352</v>
      </c>
      <c r="P1788" s="83">
        <v>42918.05201388889</v>
      </c>
      <c r="Q1788" s="81" t="s">
        <v>4069</v>
      </c>
      <c r="R1788" s="85" t="s">
        <v>4543</v>
      </c>
      <c r="S1788" s="81" t="s">
        <v>362</v>
      </c>
      <c r="T1788" s="81" t="s">
        <v>4719</v>
      </c>
      <c r="U1788" s="83">
        <v>42918.05201388889</v>
      </c>
      <c r="V1788" s="85" t="s">
        <v>6415</v>
      </c>
      <c r="W1788" s="81"/>
      <c r="X1788" s="81"/>
      <c r="Y1788" s="84" t="s">
        <v>8406</v>
      </c>
      <c r="Z1788" s="81"/>
    </row>
    <row r="1789" spans="1:26" x14ac:dyDescent="0.25">
      <c r="A1789" s="66" t="s">
        <v>2919</v>
      </c>
      <c r="B1789" s="66" t="s">
        <v>3529</v>
      </c>
      <c r="C1789" s="67"/>
      <c r="D1789" s="68"/>
      <c r="E1789" s="69"/>
      <c r="F1789" s="70"/>
      <c r="G1789" s="67"/>
      <c r="H1789" s="71"/>
      <c r="I1789" s="72"/>
      <c r="J1789" s="72"/>
      <c r="K1789" s="36"/>
      <c r="L1789" s="79"/>
      <c r="M1789" s="79"/>
      <c r="N1789" s="74"/>
      <c r="O1789" s="81" t="s">
        <v>353</v>
      </c>
      <c r="P1789" s="83">
        <v>42918.05201388889</v>
      </c>
      <c r="Q1789" s="81" t="s">
        <v>4069</v>
      </c>
      <c r="R1789" s="85" t="s">
        <v>4543</v>
      </c>
      <c r="S1789" s="81" t="s">
        <v>362</v>
      </c>
      <c r="T1789" s="81" t="s">
        <v>4719</v>
      </c>
      <c r="U1789" s="83">
        <v>42918.05201388889</v>
      </c>
      <c r="V1789" s="85" t="s">
        <v>6415</v>
      </c>
      <c r="W1789" s="81"/>
      <c r="X1789" s="81"/>
      <c r="Y1789" s="84" t="s">
        <v>8406</v>
      </c>
      <c r="Z1789" s="81"/>
    </row>
    <row r="1790" spans="1:26" x14ac:dyDescent="0.25">
      <c r="A1790" s="66" t="s">
        <v>271</v>
      </c>
      <c r="B1790" s="66" t="s">
        <v>3421</v>
      </c>
      <c r="C1790" s="67"/>
      <c r="D1790" s="68"/>
      <c r="E1790" s="69"/>
      <c r="F1790" s="70"/>
      <c r="G1790" s="67"/>
      <c r="H1790" s="71"/>
      <c r="I1790" s="72"/>
      <c r="J1790" s="72"/>
      <c r="K1790" s="36"/>
      <c r="L1790" s="79"/>
      <c r="M1790" s="79"/>
      <c r="N1790" s="74"/>
      <c r="O1790" s="81" t="s">
        <v>352</v>
      </c>
      <c r="P1790" s="83">
        <v>42918.053923611114</v>
      </c>
      <c r="Q1790" s="81" t="s">
        <v>3658</v>
      </c>
      <c r="R1790" s="81"/>
      <c r="S1790" s="81"/>
      <c r="T1790" s="81" t="s">
        <v>4719</v>
      </c>
      <c r="U1790" s="83">
        <v>42918.053923611114</v>
      </c>
      <c r="V1790" s="85" t="s">
        <v>6416</v>
      </c>
      <c r="W1790" s="81"/>
      <c r="X1790" s="81"/>
      <c r="Y1790" s="84" t="s">
        <v>8407</v>
      </c>
      <c r="Z1790" s="81"/>
    </row>
    <row r="1791" spans="1:26" x14ac:dyDescent="0.25">
      <c r="A1791" s="66" t="s">
        <v>2920</v>
      </c>
      <c r="B1791" s="66" t="s">
        <v>286</v>
      </c>
      <c r="C1791" s="67"/>
      <c r="D1791" s="68"/>
      <c r="E1791" s="69"/>
      <c r="F1791" s="70"/>
      <c r="G1791" s="67"/>
      <c r="H1791" s="71"/>
      <c r="I1791" s="72"/>
      <c r="J1791" s="72"/>
      <c r="K1791" s="36"/>
      <c r="L1791" s="79"/>
      <c r="M1791" s="79"/>
      <c r="N1791" s="74"/>
      <c r="O1791" s="81" t="s">
        <v>352</v>
      </c>
      <c r="P1791" s="83">
        <v>42918.058958333335</v>
      </c>
      <c r="Q1791" s="81" t="s">
        <v>3986</v>
      </c>
      <c r="R1791" s="81"/>
      <c r="S1791" s="81"/>
      <c r="T1791" s="81" t="s">
        <v>4777</v>
      </c>
      <c r="U1791" s="83">
        <v>42918.058958333335</v>
      </c>
      <c r="V1791" s="85" t="s">
        <v>6417</v>
      </c>
      <c r="W1791" s="81"/>
      <c r="X1791" s="81"/>
      <c r="Y1791" s="84" t="s">
        <v>8408</v>
      </c>
      <c r="Z1791" s="81"/>
    </row>
    <row r="1792" spans="1:26" x14ac:dyDescent="0.25">
      <c r="A1792" s="66" t="s">
        <v>2920</v>
      </c>
      <c r="B1792" s="66" t="s">
        <v>282</v>
      </c>
      <c r="C1792" s="67"/>
      <c r="D1792" s="68"/>
      <c r="E1792" s="69"/>
      <c r="F1792" s="70"/>
      <c r="G1792" s="67"/>
      <c r="H1792" s="71"/>
      <c r="I1792" s="72"/>
      <c r="J1792" s="72"/>
      <c r="K1792" s="36"/>
      <c r="L1792" s="79"/>
      <c r="M1792" s="79"/>
      <c r="N1792" s="74"/>
      <c r="O1792" s="81" t="s">
        <v>352</v>
      </c>
      <c r="P1792" s="83">
        <v>42918.058958333335</v>
      </c>
      <c r="Q1792" s="81" t="s">
        <v>3986</v>
      </c>
      <c r="R1792" s="81"/>
      <c r="S1792" s="81"/>
      <c r="T1792" s="81" t="s">
        <v>4777</v>
      </c>
      <c r="U1792" s="83">
        <v>42918.058958333335</v>
      </c>
      <c r="V1792" s="85" t="s">
        <v>6417</v>
      </c>
      <c r="W1792" s="81"/>
      <c r="X1792" s="81"/>
      <c r="Y1792" s="84" t="s">
        <v>8408</v>
      </c>
      <c r="Z1792" s="81"/>
    </row>
    <row r="1793" spans="1:26" x14ac:dyDescent="0.25">
      <c r="A1793" s="66" t="s">
        <v>2920</v>
      </c>
      <c r="B1793" s="66" t="s">
        <v>3301</v>
      </c>
      <c r="C1793" s="67"/>
      <c r="D1793" s="68"/>
      <c r="E1793" s="69"/>
      <c r="F1793" s="70"/>
      <c r="G1793" s="67"/>
      <c r="H1793" s="71"/>
      <c r="I1793" s="72"/>
      <c r="J1793" s="72"/>
      <c r="K1793" s="36"/>
      <c r="L1793" s="79"/>
      <c r="M1793" s="79"/>
      <c r="N1793" s="74"/>
      <c r="O1793" s="81" t="s">
        <v>352</v>
      </c>
      <c r="P1793" s="83">
        <v>42918.058958333335</v>
      </c>
      <c r="Q1793" s="81" t="s">
        <v>3986</v>
      </c>
      <c r="R1793" s="81"/>
      <c r="S1793" s="81"/>
      <c r="T1793" s="81" t="s">
        <v>4777</v>
      </c>
      <c r="U1793" s="83">
        <v>42918.058958333335</v>
      </c>
      <c r="V1793" s="85" t="s">
        <v>6417</v>
      </c>
      <c r="W1793" s="81"/>
      <c r="X1793" s="81"/>
      <c r="Y1793" s="84" t="s">
        <v>8408</v>
      </c>
      <c r="Z1793" s="81"/>
    </row>
    <row r="1794" spans="1:26" x14ac:dyDescent="0.25">
      <c r="A1794" s="66" t="s">
        <v>2921</v>
      </c>
      <c r="B1794" s="66" t="s">
        <v>3403</v>
      </c>
      <c r="C1794" s="67"/>
      <c r="D1794" s="68"/>
      <c r="E1794" s="69"/>
      <c r="F1794" s="70"/>
      <c r="G1794" s="67"/>
      <c r="H1794" s="71"/>
      <c r="I1794" s="72"/>
      <c r="J1794" s="72"/>
      <c r="K1794" s="36"/>
      <c r="L1794" s="79"/>
      <c r="M1794" s="79"/>
      <c r="N1794" s="74"/>
      <c r="O1794" s="81" t="s">
        <v>352</v>
      </c>
      <c r="P1794" s="83">
        <v>42918.059837962966</v>
      </c>
      <c r="Q1794" s="81" t="s">
        <v>3629</v>
      </c>
      <c r="R1794" s="81"/>
      <c r="S1794" s="81"/>
      <c r="T1794" s="81" t="s">
        <v>4721</v>
      </c>
      <c r="U1794" s="83">
        <v>42918.059837962966</v>
      </c>
      <c r="V1794" s="85" t="s">
        <v>6418</v>
      </c>
      <c r="W1794" s="81"/>
      <c r="X1794" s="81"/>
      <c r="Y1794" s="84" t="s">
        <v>8409</v>
      </c>
      <c r="Z1794" s="81"/>
    </row>
    <row r="1795" spans="1:26" x14ac:dyDescent="0.25">
      <c r="A1795" s="66" t="s">
        <v>2922</v>
      </c>
      <c r="B1795" s="66" t="s">
        <v>287</v>
      </c>
      <c r="C1795" s="67"/>
      <c r="D1795" s="68"/>
      <c r="E1795" s="69"/>
      <c r="F1795" s="70"/>
      <c r="G1795" s="67"/>
      <c r="H1795" s="71"/>
      <c r="I1795" s="72"/>
      <c r="J1795" s="72"/>
      <c r="K1795" s="36"/>
      <c r="L1795" s="79"/>
      <c r="M1795" s="79"/>
      <c r="N1795" s="74"/>
      <c r="O1795" s="81" t="s">
        <v>352</v>
      </c>
      <c r="P1795" s="83">
        <v>42918.059849537036</v>
      </c>
      <c r="Q1795" s="81" t="s">
        <v>355</v>
      </c>
      <c r="R1795" s="81"/>
      <c r="S1795" s="81"/>
      <c r="T1795" s="81" t="s">
        <v>379</v>
      </c>
      <c r="U1795" s="83">
        <v>42918.059849537036</v>
      </c>
      <c r="V1795" s="85" t="s">
        <v>6419</v>
      </c>
      <c r="W1795" s="81"/>
      <c r="X1795" s="81"/>
      <c r="Y1795" s="84" t="s">
        <v>8410</v>
      </c>
      <c r="Z1795" s="81"/>
    </row>
    <row r="1796" spans="1:26" x14ac:dyDescent="0.25">
      <c r="A1796" s="66" t="s">
        <v>2922</v>
      </c>
      <c r="B1796" s="66" t="s">
        <v>282</v>
      </c>
      <c r="C1796" s="67"/>
      <c r="D1796" s="68"/>
      <c r="E1796" s="69"/>
      <c r="F1796" s="70"/>
      <c r="G1796" s="67"/>
      <c r="H1796" s="71"/>
      <c r="I1796" s="72"/>
      <c r="J1796" s="72"/>
      <c r="K1796" s="36"/>
      <c r="L1796" s="79"/>
      <c r="M1796" s="79"/>
      <c r="N1796" s="74"/>
      <c r="O1796" s="81" t="s">
        <v>352</v>
      </c>
      <c r="P1796" s="83">
        <v>42918.059849537036</v>
      </c>
      <c r="Q1796" s="81" t="s">
        <v>355</v>
      </c>
      <c r="R1796" s="81"/>
      <c r="S1796" s="81"/>
      <c r="T1796" s="81" t="s">
        <v>379</v>
      </c>
      <c r="U1796" s="83">
        <v>42918.059849537036</v>
      </c>
      <c r="V1796" s="85" t="s">
        <v>6419</v>
      </c>
      <c r="W1796" s="81"/>
      <c r="X1796" s="81"/>
      <c r="Y1796" s="84" t="s">
        <v>8410</v>
      </c>
      <c r="Z1796" s="81"/>
    </row>
    <row r="1797" spans="1:26" x14ac:dyDescent="0.25">
      <c r="A1797" s="66" t="s">
        <v>2922</v>
      </c>
      <c r="B1797" s="66" t="s">
        <v>332</v>
      </c>
      <c r="C1797" s="67"/>
      <c r="D1797" s="68"/>
      <c r="E1797" s="69"/>
      <c r="F1797" s="70"/>
      <c r="G1797" s="67"/>
      <c r="H1797" s="71"/>
      <c r="I1797" s="72"/>
      <c r="J1797" s="72"/>
      <c r="K1797" s="36"/>
      <c r="L1797" s="79"/>
      <c r="M1797" s="79"/>
      <c r="N1797" s="74"/>
      <c r="O1797" s="81" t="s">
        <v>352</v>
      </c>
      <c r="P1797" s="83">
        <v>42918.059849537036</v>
      </c>
      <c r="Q1797" s="81" t="s">
        <v>355</v>
      </c>
      <c r="R1797" s="81"/>
      <c r="S1797" s="81"/>
      <c r="T1797" s="81" t="s">
        <v>379</v>
      </c>
      <c r="U1797" s="83">
        <v>42918.059849537036</v>
      </c>
      <c r="V1797" s="85" t="s">
        <v>6419</v>
      </c>
      <c r="W1797" s="81"/>
      <c r="X1797" s="81"/>
      <c r="Y1797" s="84" t="s">
        <v>8410</v>
      </c>
      <c r="Z1797" s="81"/>
    </row>
    <row r="1798" spans="1:26" x14ac:dyDescent="0.25">
      <c r="A1798" s="66" t="s">
        <v>2923</v>
      </c>
      <c r="B1798" s="66" t="s">
        <v>3179</v>
      </c>
      <c r="C1798" s="67"/>
      <c r="D1798" s="68"/>
      <c r="E1798" s="69"/>
      <c r="F1798" s="70"/>
      <c r="G1798" s="67"/>
      <c r="H1798" s="71"/>
      <c r="I1798" s="72"/>
      <c r="J1798" s="72"/>
      <c r="K1798" s="36"/>
      <c r="L1798" s="79"/>
      <c r="M1798" s="79"/>
      <c r="N1798" s="74"/>
      <c r="O1798" s="81" t="s">
        <v>352</v>
      </c>
      <c r="P1798" s="83">
        <v>42918.066840277781</v>
      </c>
      <c r="Q1798" s="81" t="s">
        <v>3745</v>
      </c>
      <c r="R1798" s="81"/>
      <c r="S1798" s="81"/>
      <c r="T1798" s="81" t="s">
        <v>4721</v>
      </c>
      <c r="U1798" s="83">
        <v>42918.066840277781</v>
      </c>
      <c r="V1798" s="85" t="s">
        <v>6420</v>
      </c>
      <c r="W1798" s="81"/>
      <c r="X1798" s="81"/>
      <c r="Y1798" s="84" t="s">
        <v>8411</v>
      </c>
      <c r="Z1798" s="81"/>
    </row>
    <row r="1799" spans="1:26" x14ac:dyDescent="0.25">
      <c r="A1799" s="66" t="s">
        <v>2924</v>
      </c>
      <c r="B1799" s="66" t="s">
        <v>286</v>
      </c>
      <c r="C1799" s="67"/>
      <c r="D1799" s="68"/>
      <c r="E1799" s="69"/>
      <c r="F1799" s="70"/>
      <c r="G1799" s="67"/>
      <c r="H1799" s="71"/>
      <c r="I1799" s="72"/>
      <c r="J1799" s="72"/>
      <c r="K1799" s="36"/>
      <c r="L1799" s="79"/>
      <c r="M1799" s="79"/>
      <c r="N1799" s="74"/>
      <c r="O1799" s="81" t="s">
        <v>352</v>
      </c>
      <c r="P1799" s="83">
        <v>42918.067812499998</v>
      </c>
      <c r="Q1799" s="81" t="s">
        <v>3986</v>
      </c>
      <c r="R1799" s="81"/>
      <c r="S1799" s="81"/>
      <c r="T1799" s="81" t="s">
        <v>4777</v>
      </c>
      <c r="U1799" s="83">
        <v>42918.067812499998</v>
      </c>
      <c r="V1799" s="85" t="s">
        <v>6421</v>
      </c>
      <c r="W1799" s="81"/>
      <c r="X1799" s="81"/>
      <c r="Y1799" s="84" t="s">
        <v>8412</v>
      </c>
      <c r="Z1799" s="81"/>
    </row>
    <row r="1800" spans="1:26" x14ac:dyDescent="0.25">
      <c r="A1800" s="66" t="s">
        <v>2924</v>
      </c>
      <c r="B1800" s="66" t="s">
        <v>282</v>
      </c>
      <c r="C1800" s="67"/>
      <c r="D1800" s="68"/>
      <c r="E1800" s="69"/>
      <c r="F1800" s="70"/>
      <c r="G1800" s="67"/>
      <c r="H1800" s="71"/>
      <c r="I1800" s="72"/>
      <c r="J1800" s="72"/>
      <c r="K1800" s="36"/>
      <c r="L1800" s="79"/>
      <c r="M1800" s="79"/>
      <c r="N1800" s="74"/>
      <c r="O1800" s="81" t="s">
        <v>352</v>
      </c>
      <c r="P1800" s="83">
        <v>42918.067812499998</v>
      </c>
      <c r="Q1800" s="81" t="s">
        <v>3986</v>
      </c>
      <c r="R1800" s="81"/>
      <c r="S1800" s="81"/>
      <c r="T1800" s="81" t="s">
        <v>4777</v>
      </c>
      <c r="U1800" s="83">
        <v>42918.067812499998</v>
      </c>
      <c r="V1800" s="85" t="s">
        <v>6421</v>
      </c>
      <c r="W1800" s="81"/>
      <c r="X1800" s="81"/>
      <c r="Y1800" s="84" t="s">
        <v>8412</v>
      </c>
      <c r="Z1800" s="81"/>
    </row>
    <row r="1801" spans="1:26" x14ac:dyDescent="0.25">
      <c r="A1801" s="66" t="s">
        <v>2924</v>
      </c>
      <c r="B1801" s="66" t="s">
        <v>3301</v>
      </c>
      <c r="C1801" s="67"/>
      <c r="D1801" s="68"/>
      <c r="E1801" s="69"/>
      <c r="F1801" s="70"/>
      <c r="G1801" s="67"/>
      <c r="H1801" s="71"/>
      <c r="I1801" s="72"/>
      <c r="J1801" s="72"/>
      <c r="K1801" s="36"/>
      <c r="L1801" s="79"/>
      <c r="M1801" s="79"/>
      <c r="N1801" s="74"/>
      <c r="O1801" s="81" t="s">
        <v>352</v>
      </c>
      <c r="P1801" s="83">
        <v>42918.067812499998</v>
      </c>
      <c r="Q1801" s="81" t="s">
        <v>3986</v>
      </c>
      <c r="R1801" s="81"/>
      <c r="S1801" s="81"/>
      <c r="T1801" s="81" t="s">
        <v>4777</v>
      </c>
      <c r="U1801" s="83">
        <v>42918.067812499998</v>
      </c>
      <c r="V1801" s="85" t="s">
        <v>6421</v>
      </c>
      <c r="W1801" s="81"/>
      <c r="X1801" s="81"/>
      <c r="Y1801" s="84" t="s">
        <v>8412</v>
      </c>
      <c r="Z1801" s="81"/>
    </row>
    <row r="1802" spans="1:26" x14ac:dyDescent="0.25">
      <c r="A1802" s="66" t="s">
        <v>2925</v>
      </c>
      <c r="B1802" s="66" t="s">
        <v>282</v>
      </c>
      <c r="C1802" s="67"/>
      <c r="D1802" s="68"/>
      <c r="E1802" s="69"/>
      <c r="F1802" s="70"/>
      <c r="G1802" s="67"/>
      <c r="H1802" s="71"/>
      <c r="I1802" s="72"/>
      <c r="J1802" s="72"/>
      <c r="K1802" s="36"/>
      <c r="L1802" s="79"/>
      <c r="M1802" s="79"/>
      <c r="N1802" s="74"/>
      <c r="O1802" s="81" t="s">
        <v>352</v>
      </c>
      <c r="P1802" s="83">
        <v>42918.072685185187</v>
      </c>
      <c r="Q1802" s="81" t="s">
        <v>3872</v>
      </c>
      <c r="R1802" s="81"/>
      <c r="S1802" s="81"/>
      <c r="T1802" s="81" t="s">
        <v>4875</v>
      </c>
      <c r="U1802" s="83">
        <v>42918.072685185187</v>
      </c>
      <c r="V1802" s="85" t="s">
        <v>6422</v>
      </c>
      <c r="W1802" s="81"/>
      <c r="X1802" s="81"/>
      <c r="Y1802" s="84" t="s">
        <v>8413</v>
      </c>
      <c r="Z1802" s="81"/>
    </row>
    <row r="1803" spans="1:26" x14ac:dyDescent="0.25">
      <c r="A1803" s="66" t="s">
        <v>2925</v>
      </c>
      <c r="B1803" s="66" t="s">
        <v>287</v>
      </c>
      <c r="C1803" s="67"/>
      <c r="D1803" s="68"/>
      <c r="E1803" s="69"/>
      <c r="F1803" s="70"/>
      <c r="G1803" s="67"/>
      <c r="H1803" s="71"/>
      <c r="I1803" s="72"/>
      <c r="J1803" s="72"/>
      <c r="K1803" s="36"/>
      <c r="L1803" s="79"/>
      <c r="M1803" s="79"/>
      <c r="N1803" s="74"/>
      <c r="O1803" s="81" t="s">
        <v>352</v>
      </c>
      <c r="P1803" s="83">
        <v>42918.072685185187</v>
      </c>
      <c r="Q1803" s="81" t="s">
        <v>3872</v>
      </c>
      <c r="R1803" s="81"/>
      <c r="S1803" s="81"/>
      <c r="T1803" s="81" t="s">
        <v>4875</v>
      </c>
      <c r="U1803" s="83">
        <v>42918.072685185187</v>
      </c>
      <c r="V1803" s="85" t="s">
        <v>6422</v>
      </c>
      <c r="W1803" s="81"/>
      <c r="X1803" s="81"/>
      <c r="Y1803" s="84" t="s">
        <v>8413</v>
      </c>
      <c r="Z1803" s="81"/>
    </row>
    <row r="1804" spans="1:26" x14ac:dyDescent="0.25">
      <c r="A1804" s="66" t="s">
        <v>2925</v>
      </c>
      <c r="B1804" s="66" t="s">
        <v>329</v>
      </c>
      <c r="C1804" s="67"/>
      <c r="D1804" s="68"/>
      <c r="E1804" s="69"/>
      <c r="F1804" s="70"/>
      <c r="G1804" s="67"/>
      <c r="H1804" s="71"/>
      <c r="I1804" s="72"/>
      <c r="J1804" s="72"/>
      <c r="K1804" s="36"/>
      <c r="L1804" s="79"/>
      <c r="M1804" s="79"/>
      <c r="N1804" s="74"/>
      <c r="O1804" s="81" t="s">
        <v>352</v>
      </c>
      <c r="P1804" s="83">
        <v>42918.072685185187</v>
      </c>
      <c r="Q1804" s="81" t="s">
        <v>3872</v>
      </c>
      <c r="R1804" s="81"/>
      <c r="S1804" s="81"/>
      <c r="T1804" s="81" t="s">
        <v>4875</v>
      </c>
      <c r="U1804" s="83">
        <v>42918.072685185187</v>
      </c>
      <c r="V1804" s="85" t="s">
        <v>6422</v>
      </c>
      <c r="W1804" s="81"/>
      <c r="X1804" s="81"/>
      <c r="Y1804" s="84" t="s">
        <v>8413</v>
      </c>
      <c r="Z1804" s="81"/>
    </row>
    <row r="1805" spans="1:26" x14ac:dyDescent="0.25">
      <c r="A1805" s="66" t="s">
        <v>2926</v>
      </c>
      <c r="B1805" s="66" t="s">
        <v>3179</v>
      </c>
      <c r="C1805" s="67"/>
      <c r="D1805" s="68"/>
      <c r="E1805" s="69"/>
      <c r="F1805" s="70"/>
      <c r="G1805" s="67"/>
      <c r="H1805" s="71"/>
      <c r="I1805" s="72"/>
      <c r="J1805" s="72"/>
      <c r="K1805" s="36"/>
      <c r="L1805" s="79"/>
      <c r="M1805" s="79"/>
      <c r="N1805" s="74"/>
      <c r="O1805" s="81" t="s">
        <v>352</v>
      </c>
      <c r="P1805" s="83">
        <v>42918.085173611114</v>
      </c>
      <c r="Q1805" s="81" t="s">
        <v>3745</v>
      </c>
      <c r="R1805" s="81"/>
      <c r="S1805" s="81"/>
      <c r="T1805" s="81" t="s">
        <v>4721</v>
      </c>
      <c r="U1805" s="83">
        <v>42918.085173611114</v>
      </c>
      <c r="V1805" s="85" t="s">
        <v>6423</v>
      </c>
      <c r="W1805" s="81"/>
      <c r="X1805" s="81"/>
      <c r="Y1805" s="84" t="s">
        <v>8414</v>
      </c>
      <c r="Z1805" s="81"/>
    </row>
    <row r="1806" spans="1:26" x14ac:dyDescent="0.25">
      <c r="A1806" s="66" t="s">
        <v>2927</v>
      </c>
      <c r="B1806" s="66" t="s">
        <v>348</v>
      </c>
      <c r="C1806" s="67"/>
      <c r="D1806" s="68"/>
      <c r="E1806" s="69"/>
      <c r="F1806" s="70"/>
      <c r="G1806" s="67"/>
      <c r="H1806" s="71"/>
      <c r="I1806" s="72"/>
      <c r="J1806" s="72"/>
      <c r="K1806" s="36"/>
      <c r="L1806" s="79"/>
      <c r="M1806" s="79"/>
      <c r="N1806" s="74"/>
      <c r="O1806" s="81" t="s">
        <v>352</v>
      </c>
      <c r="P1806" s="83">
        <v>42918.087812500002</v>
      </c>
      <c r="Q1806" s="81" t="s">
        <v>3800</v>
      </c>
      <c r="R1806" s="85" t="s">
        <v>4465</v>
      </c>
      <c r="S1806" s="81" t="s">
        <v>364</v>
      </c>
      <c r="T1806" s="81" t="s">
        <v>379</v>
      </c>
      <c r="U1806" s="83">
        <v>42918.087812500002</v>
      </c>
      <c r="V1806" s="85" t="s">
        <v>6424</v>
      </c>
      <c r="W1806" s="81"/>
      <c r="X1806" s="81"/>
      <c r="Y1806" s="84" t="s">
        <v>8415</v>
      </c>
      <c r="Z1806" s="81"/>
    </row>
    <row r="1807" spans="1:26" x14ac:dyDescent="0.25">
      <c r="A1807" s="66" t="s">
        <v>2927</v>
      </c>
      <c r="B1807" s="66" t="s">
        <v>259</v>
      </c>
      <c r="C1807" s="67"/>
      <c r="D1807" s="68"/>
      <c r="E1807" s="69"/>
      <c r="F1807" s="70"/>
      <c r="G1807" s="67"/>
      <c r="H1807" s="71"/>
      <c r="I1807" s="72"/>
      <c r="J1807" s="72"/>
      <c r="K1807" s="36"/>
      <c r="L1807" s="79"/>
      <c r="M1807" s="79"/>
      <c r="N1807" s="74"/>
      <c r="O1807" s="81" t="s">
        <v>352</v>
      </c>
      <c r="P1807" s="83">
        <v>42918.087812500002</v>
      </c>
      <c r="Q1807" s="81" t="s">
        <v>3800</v>
      </c>
      <c r="R1807" s="85" t="s">
        <v>4465</v>
      </c>
      <c r="S1807" s="81" t="s">
        <v>364</v>
      </c>
      <c r="T1807" s="81" t="s">
        <v>379</v>
      </c>
      <c r="U1807" s="83">
        <v>42918.087812500002</v>
      </c>
      <c r="V1807" s="85" t="s">
        <v>6424</v>
      </c>
      <c r="W1807" s="81"/>
      <c r="X1807" s="81"/>
      <c r="Y1807" s="84" t="s">
        <v>8415</v>
      </c>
      <c r="Z1807" s="81"/>
    </row>
    <row r="1808" spans="1:26" x14ac:dyDescent="0.25">
      <c r="A1808" s="66" t="s">
        <v>2928</v>
      </c>
      <c r="B1808" s="66" t="s">
        <v>3392</v>
      </c>
      <c r="C1808" s="67"/>
      <c r="D1808" s="68"/>
      <c r="E1808" s="69"/>
      <c r="F1808" s="70"/>
      <c r="G1808" s="67"/>
      <c r="H1808" s="71"/>
      <c r="I1808" s="72"/>
      <c r="J1808" s="72"/>
      <c r="K1808" s="36"/>
      <c r="L1808" s="79"/>
      <c r="M1808" s="79"/>
      <c r="N1808" s="74"/>
      <c r="O1808" s="81" t="s">
        <v>352</v>
      </c>
      <c r="P1808" s="83">
        <v>42918.092893518522</v>
      </c>
      <c r="Q1808" s="81" t="s">
        <v>3591</v>
      </c>
      <c r="R1808" s="81"/>
      <c r="S1808" s="81"/>
      <c r="T1808" s="81" t="s">
        <v>4719</v>
      </c>
      <c r="U1808" s="83">
        <v>42918.092893518522</v>
      </c>
      <c r="V1808" s="85" t="s">
        <v>6425</v>
      </c>
      <c r="W1808" s="81"/>
      <c r="X1808" s="81"/>
      <c r="Y1808" s="84" t="s">
        <v>8416</v>
      </c>
      <c r="Z1808" s="81"/>
    </row>
    <row r="1809" spans="1:26" x14ac:dyDescent="0.25">
      <c r="A1809" s="66" t="s">
        <v>2929</v>
      </c>
      <c r="B1809" s="66" t="s">
        <v>2929</v>
      </c>
      <c r="C1809" s="67"/>
      <c r="D1809" s="68"/>
      <c r="E1809" s="69"/>
      <c r="F1809" s="70"/>
      <c r="G1809" s="67"/>
      <c r="H1809" s="71"/>
      <c r="I1809" s="72"/>
      <c r="J1809" s="72"/>
      <c r="K1809" s="36"/>
      <c r="L1809" s="79"/>
      <c r="M1809" s="79"/>
      <c r="N1809" s="74"/>
      <c r="O1809" s="81" t="s">
        <v>179</v>
      </c>
      <c r="P1809" s="83">
        <v>42918.096574074072</v>
      </c>
      <c r="Q1809" s="81" t="s">
        <v>4070</v>
      </c>
      <c r="R1809" s="85" t="s">
        <v>4544</v>
      </c>
      <c r="S1809" s="81" t="s">
        <v>361</v>
      </c>
      <c r="T1809" s="81" t="s">
        <v>4968</v>
      </c>
      <c r="U1809" s="83">
        <v>42918.096574074072</v>
      </c>
      <c r="V1809" s="85" t="s">
        <v>6426</v>
      </c>
      <c r="W1809" s="81"/>
      <c r="X1809" s="81"/>
      <c r="Y1809" s="84" t="s">
        <v>8417</v>
      </c>
      <c r="Z1809" s="81"/>
    </row>
    <row r="1810" spans="1:26" x14ac:dyDescent="0.25">
      <c r="A1810" s="66" t="s">
        <v>2930</v>
      </c>
      <c r="B1810" s="66" t="s">
        <v>3420</v>
      </c>
      <c r="C1810" s="67"/>
      <c r="D1810" s="68"/>
      <c r="E1810" s="69"/>
      <c r="F1810" s="70"/>
      <c r="G1810" s="67"/>
      <c r="H1810" s="71"/>
      <c r="I1810" s="72"/>
      <c r="J1810" s="72"/>
      <c r="K1810" s="36"/>
      <c r="L1810" s="79"/>
      <c r="M1810" s="79"/>
      <c r="N1810" s="74"/>
      <c r="O1810" s="81" t="s">
        <v>352</v>
      </c>
      <c r="P1810" s="83">
        <v>42918.099942129629</v>
      </c>
      <c r="Q1810" s="81" t="s">
        <v>3653</v>
      </c>
      <c r="R1810" s="81"/>
      <c r="S1810" s="81"/>
      <c r="T1810" s="81" t="s">
        <v>4719</v>
      </c>
      <c r="U1810" s="83">
        <v>42918.099942129629</v>
      </c>
      <c r="V1810" s="85" t="s">
        <v>6427</v>
      </c>
      <c r="W1810" s="81"/>
      <c r="X1810" s="81"/>
      <c r="Y1810" s="84" t="s">
        <v>8418</v>
      </c>
      <c r="Z1810" s="81"/>
    </row>
    <row r="1811" spans="1:26" x14ac:dyDescent="0.25">
      <c r="A1811" s="66" t="s">
        <v>2931</v>
      </c>
      <c r="B1811" s="66" t="s">
        <v>3420</v>
      </c>
      <c r="C1811" s="67"/>
      <c r="D1811" s="68"/>
      <c r="E1811" s="69"/>
      <c r="F1811" s="70"/>
      <c r="G1811" s="67"/>
      <c r="H1811" s="71"/>
      <c r="I1811" s="72"/>
      <c r="J1811" s="72"/>
      <c r="K1811" s="36"/>
      <c r="L1811" s="79"/>
      <c r="M1811" s="79"/>
      <c r="N1811" s="74"/>
      <c r="O1811" s="81" t="s">
        <v>352</v>
      </c>
      <c r="P1811" s="83">
        <v>42918.019560185188</v>
      </c>
      <c r="Q1811" s="81" t="s">
        <v>3653</v>
      </c>
      <c r="R1811" s="81"/>
      <c r="S1811" s="81"/>
      <c r="T1811" s="81" t="s">
        <v>4719</v>
      </c>
      <c r="U1811" s="83">
        <v>42918.019560185188</v>
      </c>
      <c r="V1811" s="85" t="s">
        <v>6428</v>
      </c>
      <c r="W1811" s="81"/>
      <c r="X1811" s="81"/>
      <c r="Y1811" s="84" t="s">
        <v>8419</v>
      </c>
      <c r="Z1811" s="81"/>
    </row>
    <row r="1812" spans="1:26" x14ac:dyDescent="0.25">
      <c r="A1812" s="66" t="s">
        <v>2931</v>
      </c>
      <c r="B1812" s="66" t="s">
        <v>3262</v>
      </c>
      <c r="C1812" s="67"/>
      <c r="D1812" s="68"/>
      <c r="E1812" s="69"/>
      <c r="F1812" s="70"/>
      <c r="G1812" s="67"/>
      <c r="H1812" s="71"/>
      <c r="I1812" s="72"/>
      <c r="J1812" s="72"/>
      <c r="K1812" s="36"/>
      <c r="L1812" s="79"/>
      <c r="M1812" s="79"/>
      <c r="N1812" s="74"/>
      <c r="O1812" s="81" t="s">
        <v>352</v>
      </c>
      <c r="P1812" s="83">
        <v>42918.103437500002</v>
      </c>
      <c r="Q1812" s="81" t="s">
        <v>4030</v>
      </c>
      <c r="R1812" s="81"/>
      <c r="S1812" s="81"/>
      <c r="T1812" s="81" t="s">
        <v>4948</v>
      </c>
      <c r="U1812" s="83">
        <v>42918.103437500002</v>
      </c>
      <c r="V1812" s="85" t="s">
        <v>6429</v>
      </c>
      <c r="W1812" s="81"/>
      <c r="X1812" s="81"/>
      <c r="Y1812" s="84" t="s">
        <v>8420</v>
      </c>
      <c r="Z1812" s="81"/>
    </row>
    <row r="1813" spans="1:26" x14ac:dyDescent="0.25">
      <c r="A1813" s="66" t="s">
        <v>2932</v>
      </c>
      <c r="B1813" s="66" t="s">
        <v>2932</v>
      </c>
      <c r="C1813" s="67"/>
      <c r="D1813" s="68"/>
      <c r="E1813" s="69"/>
      <c r="F1813" s="70"/>
      <c r="G1813" s="67"/>
      <c r="H1813" s="71"/>
      <c r="I1813" s="72"/>
      <c r="J1813" s="72"/>
      <c r="K1813" s="36"/>
      <c r="L1813" s="79"/>
      <c r="M1813" s="79"/>
      <c r="N1813" s="74"/>
      <c r="O1813" s="81" t="s">
        <v>179</v>
      </c>
      <c r="P1813" s="83">
        <v>42918.108495370368</v>
      </c>
      <c r="Q1813" s="81" t="s">
        <v>4071</v>
      </c>
      <c r="R1813" s="85" t="s">
        <v>4545</v>
      </c>
      <c r="S1813" s="81" t="s">
        <v>362</v>
      </c>
      <c r="T1813" s="81" t="s">
        <v>4969</v>
      </c>
      <c r="U1813" s="83">
        <v>42918.108495370368</v>
      </c>
      <c r="V1813" s="85" t="s">
        <v>6430</v>
      </c>
      <c r="W1813" s="81"/>
      <c r="X1813" s="81"/>
      <c r="Y1813" s="84" t="s">
        <v>8421</v>
      </c>
      <c r="Z1813" s="81"/>
    </row>
    <row r="1814" spans="1:26" x14ac:dyDescent="0.25">
      <c r="A1814" s="66" t="s">
        <v>2933</v>
      </c>
      <c r="B1814" s="66" t="s">
        <v>3530</v>
      </c>
      <c r="C1814" s="67"/>
      <c r="D1814" s="68"/>
      <c r="E1814" s="69"/>
      <c r="F1814" s="70"/>
      <c r="G1814" s="67"/>
      <c r="H1814" s="71"/>
      <c r="I1814" s="72"/>
      <c r="J1814" s="72"/>
      <c r="K1814" s="36"/>
      <c r="L1814" s="79"/>
      <c r="M1814" s="79"/>
      <c r="N1814" s="74"/>
      <c r="O1814" s="81" t="s">
        <v>353</v>
      </c>
      <c r="P1814" s="83">
        <v>42918.112974537034</v>
      </c>
      <c r="Q1814" s="81" t="s">
        <v>4072</v>
      </c>
      <c r="R1814" s="81"/>
      <c r="S1814" s="81"/>
      <c r="T1814" s="81" t="s">
        <v>4970</v>
      </c>
      <c r="U1814" s="83">
        <v>42918.112974537034</v>
      </c>
      <c r="V1814" s="85" t="s">
        <v>6431</v>
      </c>
      <c r="W1814" s="81"/>
      <c r="X1814" s="81"/>
      <c r="Y1814" s="84" t="s">
        <v>8422</v>
      </c>
      <c r="Z1814" s="81"/>
    </row>
    <row r="1815" spans="1:26" x14ac:dyDescent="0.25">
      <c r="A1815" s="66" t="s">
        <v>2934</v>
      </c>
      <c r="B1815" s="66" t="s">
        <v>312</v>
      </c>
      <c r="C1815" s="67"/>
      <c r="D1815" s="68"/>
      <c r="E1815" s="69"/>
      <c r="F1815" s="70"/>
      <c r="G1815" s="67"/>
      <c r="H1815" s="71"/>
      <c r="I1815" s="72"/>
      <c r="J1815" s="72"/>
      <c r="K1815" s="36"/>
      <c r="L1815" s="79"/>
      <c r="M1815" s="79"/>
      <c r="N1815" s="74"/>
      <c r="O1815" s="81" t="s">
        <v>352</v>
      </c>
      <c r="P1815" s="83">
        <v>42918.114305555559</v>
      </c>
      <c r="Q1815" s="81" t="s">
        <v>4044</v>
      </c>
      <c r="R1815" s="85" t="s">
        <v>4538</v>
      </c>
      <c r="S1815" s="81" t="s">
        <v>372</v>
      </c>
      <c r="T1815" s="81" t="s">
        <v>4871</v>
      </c>
      <c r="U1815" s="83">
        <v>42918.114305555559</v>
      </c>
      <c r="V1815" s="85" t="s">
        <v>6432</v>
      </c>
      <c r="W1815" s="81"/>
      <c r="X1815" s="81"/>
      <c r="Y1815" s="84" t="s">
        <v>8423</v>
      </c>
      <c r="Z1815" s="81"/>
    </row>
    <row r="1816" spans="1:26" x14ac:dyDescent="0.25">
      <c r="A1816" s="66" t="s">
        <v>2935</v>
      </c>
      <c r="B1816" s="66" t="s">
        <v>2935</v>
      </c>
      <c r="C1816" s="67"/>
      <c r="D1816" s="68"/>
      <c r="E1816" s="69"/>
      <c r="F1816" s="70"/>
      <c r="G1816" s="67"/>
      <c r="H1816" s="71"/>
      <c r="I1816" s="72"/>
      <c r="J1816" s="72"/>
      <c r="K1816" s="36"/>
      <c r="L1816" s="79"/>
      <c r="M1816" s="79"/>
      <c r="N1816" s="74"/>
      <c r="O1816" s="81" t="s">
        <v>179</v>
      </c>
      <c r="P1816" s="83">
        <v>42917.355497685188</v>
      </c>
      <c r="Q1816" s="81" t="s">
        <v>4073</v>
      </c>
      <c r="R1816" s="81"/>
      <c r="S1816" s="81"/>
      <c r="T1816" s="81" t="s">
        <v>4971</v>
      </c>
      <c r="U1816" s="83">
        <v>42917.355497685188</v>
      </c>
      <c r="V1816" s="85" t="s">
        <v>6433</v>
      </c>
      <c r="W1816" s="81"/>
      <c r="X1816" s="81"/>
      <c r="Y1816" s="84" t="s">
        <v>8424</v>
      </c>
      <c r="Z1816" s="81"/>
    </row>
    <row r="1817" spans="1:26" x14ac:dyDescent="0.25">
      <c r="A1817" s="66" t="s">
        <v>2936</v>
      </c>
      <c r="B1817" s="66" t="s">
        <v>2935</v>
      </c>
      <c r="C1817" s="67"/>
      <c r="D1817" s="68"/>
      <c r="E1817" s="69"/>
      <c r="F1817" s="70"/>
      <c r="G1817" s="67"/>
      <c r="H1817" s="71"/>
      <c r="I1817" s="72"/>
      <c r="J1817" s="72"/>
      <c r="K1817" s="36"/>
      <c r="L1817" s="79"/>
      <c r="M1817" s="79"/>
      <c r="N1817" s="74"/>
      <c r="O1817" s="81" t="s">
        <v>352</v>
      </c>
      <c r="P1817" s="83">
        <v>42918.114317129628</v>
      </c>
      <c r="Q1817" s="81" t="s">
        <v>3685</v>
      </c>
      <c r="R1817" s="81"/>
      <c r="S1817" s="81"/>
      <c r="T1817" s="81" t="s">
        <v>4777</v>
      </c>
      <c r="U1817" s="83">
        <v>42918.114317129628</v>
      </c>
      <c r="V1817" s="85" t="s">
        <v>6434</v>
      </c>
      <c r="W1817" s="81"/>
      <c r="X1817" s="81"/>
      <c r="Y1817" s="84" t="s">
        <v>8425</v>
      </c>
      <c r="Z1817" s="81"/>
    </row>
    <row r="1818" spans="1:26" x14ac:dyDescent="0.25">
      <c r="A1818" s="66" t="s">
        <v>2937</v>
      </c>
      <c r="B1818" s="66" t="s">
        <v>340</v>
      </c>
      <c r="C1818" s="67"/>
      <c r="D1818" s="68"/>
      <c r="E1818" s="69"/>
      <c r="F1818" s="70"/>
      <c r="G1818" s="67"/>
      <c r="H1818" s="71"/>
      <c r="I1818" s="72"/>
      <c r="J1818" s="72"/>
      <c r="K1818" s="36"/>
      <c r="L1818" s="79"/>
      <c r="M1818" s="79"/>
      <c r="N1818" s="74"/>
      <c r="O1818" s="81" t="s">
        <v>352</v>
      </c>
      <c r="P1818" s="83">
        <v>42918.114421296297</v>
      </c>
      <c r="Q1818" s="81" t="s">
        <v>3682</v>
      </c>
      <c r="R1818" s="81"/>
      <c r="S1818" s="81"/>
      <c r="T1818" s="81" t="s">
        <v>4774</v>
      </c>
      <c r="U1818" s="83">
        <v>42918.114421296297</v>
      </c>
      <c r="V1818" s="85" t="s">
        <v>6435</v>
      </c>
      <c r="W1818" s="81"/>
      <c r="X1818" s="81"/>
      <c r="Y1818" s="84" t="s">
        <v>8426</v>
      </c>
      <c r="Z1818" s="81"/>
    </row>
    <row r="1819" spans="1:26" x14ac:dyDescent="0.25">
      <c r="A1819" s="66" t="s">
        <v>2938</v>
      </c>
      <c r="B1819" s="66" t="s">
        <v>2938</v>
      </c>
      <c r="C1819" s="67"/>
      <c r="D1819" s="68"/>
      <c r="E1819" s="69"/>
      <c r="F1819" s="70"/>
      <c r="G1819" s="67"/>
      <c r="H1819" s="71"/>
      <c r="I1819" s="72"/>
      <c r="J1819" s="72"/>
      <c r="K1819" s="36"/>
      <c r="L1819" s="79"/>
      <c r="M1819" s="79"/>
      <c r="N1819" s="74"/>
      <c r="O1819" s="81" t="s">
        <v>179</v>
      </c>
      <c r="P1819" s="83">
        <v>42918.114791666667</v>
      </c>
      <c r="Q1819" s="81" t="s">
        <v>4074</v>
      </c>
      <c r="R1819" s="85" t="s">
        <v>4546</v>
      </c>
      <c r="S1819" s="81" t="s">
        <v>362</v>
      </c>
      <c r="T1819" s="81" t="s">
        <v>4719</v>
      </c>
      <c r="U1819" s="83">
        <v>42918.114791666667</v>
      </c>
      <c r="V1819" s="85" t="s">
        <v>6436</v>
      </c>
      <c r="W1819" s="81"/>
      <c r="X1819" s="81"/>
      <c r="Y1819" s="84" t="s">
        <v>8427</v>
      </c>
      <c r="Z1819" s="81"/>
    </row>
    <row r="1820" spans="1:26" x14ac:dyDescent="0.25">
      <c r="A1820" s="66" t="s">
        <v>2939</v>
      </c>
      <c r="B1820" s="66" t="s">
        <v>312</v>
      </c>
      <c r="C1820" s="67"/>
      <c r="D1820" s="68"/>
      <c r="E1820" s="69"/>
      <c r="F1820" s="70"/>
      <c r="G1820" s="67"/>
      <c r="H1820" s="71"/>
      <c r="I1820" s="72"/>
      <c r="J1820" s="72"/>
      <c r="K1820" s="36"/>
      <c r="L1820" s="79"/>
      <c r="M1820" s="79"/>
      <c r="N1820" s="74"/>
      <c r="O1820" s="81" t="s">
        <v>352</v>
      </c>
      <c r="P1820" s="83">
        <v>42918.117696759262</v>
      </c>
      <c r="Q1820" s="81" t="s">
        <v>4044</v>
      </c>
      <c r="R1820" s="85" t="s">
        <v>4538</v>
      </c>
      <c r="S1820" s="81" t="s">
        <v>372</v>
      </c>
      <c r="T1820" s="81" t="s">
        <v>4871</v>
      </c>
      <c r="U1820" s="83">
        <v>42918.117696759262</v>
      </c>
      <c r="V1820" s="85" t="s">
        <v>6437</v>
      </c>
      <c r="W1820" s="81"/>
      <c r="X1820" s="81"/>
      <c r="Y1820" s="84" t="s">
        <v>8428</v>
      </c>
      <c r="Z1820" s="81"/>
    </row>
    <row r="1821" spans="1:26" x14ac:dyDescent="0.25">
      <c r="A1821" s="66" t="s">
        <v>2940</v>
      </c>
      <c r="B1821" s="66" t="s">
        <v>3420</v>
      </c>
      <c r="C1821" s="67"/>
      <c r="D1821" s="68"/>
      <c r="E1821" s="69"/>
      <c r="F1821" s="70"/>
      <c r="G1821" s="67"/>
      <c r="H1821" s="71"/>
      <c r="I1821" s="72"/>
      <c r="J1821" s="72"/>
      <c r="K1821" s="36"/>
      <c r="L1821" s="79"/>
      <c r="M1821" s="79"/>
      <c r="N1821" s="74"/>
      <c r="O1821" s="81" t="s">
        <v>352</v>
      </c>
      <c r="P1821" s="83">
        <v>42918.120740740742</v>
      </c>
      <c r="Q1821" s="81" t="s">
        <v>3653</v>
      </c>
      <c r="R1821" s="81"/>
      <c r="S1821" s="81"/>
      <c r="T1821" s="81" t="s">
        <v>4719</v>
      </c>
      <c r="U1821" s="83">
        <v>42918.120740740742</v>
      </c>
      <c r="V1821" s="85" t="s">
        <v>6438</v>
      </c>
      <c r="W1821" s="81"/>
      <c r="X1821" s="81"/>
      <c r="Y1821" s="84" t="s">
        <v>8429</v>
      </c>
      <c r="Z1821" s="81"/>
    </row>
    <row r="1822" spans="1:26" x14ac:dyDescent="0.25">
      <c r="A1822" s="66" t="s">
        <v>2941</v>
      </c>
      <c r="B1822" s="66" t="s">
        <v>340</v>
      </c>
      <c r="C1822" s="67"/>
      <c r="D1822" s="68"/>
      <c r="E1822" s="69"/>
      <c r="F1822" s="70"/>
      <c r="G1822" s="67"/>
      <c r="H1822" s="71"/>
      <c r="I1822" s="72"/>
      <c r="J1822" s="72"/>
      <c r="K1822" s="36"/>
      <c r="L1822" s="79"/>
      <c r="M1822" s="79"/>
      <c r="N1822" s="74"/>
      <c r="O1822" s="81" t="s">
        <v>352</v>
      </c>
      <c r="P1822" s="83">
        <v>42918.121215277781</v>
      </c>
      <c r="Q1822" s="81" t="s">
        <v>3682</v>
      </c>
      <c r="R1822" s="81"/>
      <c r="S1822" s="81"/>
      <c r="T1822" s="81" t="s">
        <v>4774</v>
      </c>
      <c r="U1822" s="83">
        <v>42918.121215277781</v>
      </c>
      <c r="V1822" s="85" t="s">
        <v>6439</v>
      </c>
      <c r="W1822" s="81"/>
      <c r="X1822" s="81"/>
      <c r="Y1822" s="84" t="s">
        <v>8430</v>
      </c>
      <c r="Z1822" s="81"/>
    </row>
    <row r="1823" spans="1:26" x14ac:dyDescent="0.25">
      <c r="A1823" s="66" t="s">
        <v>2941</v>
      </c>
      <c r="B1823" s="66" t="s">
        <v>1374</v>
      </c>
      <c r="C1823" s="67"/>
      <c r="D1823" s="68"/>
      <c r="E1823" s="69"/>
      <c r="F1823" s="70"/>
      <c r="G1823" s="67"/>
      <c r="H1823" s="71"/>
      <c r="I1823" s="72"/>
      <c r="J1823" s="72"/>
      <c r="K1823" s="36"/>
      <c r="L1823" s="79"/>
      <c r="M1823" s="79"/>
      <c r="N1823" s="74"/>
      <c r="O1823" s="81" t="s">
        <v>352</v>
      </c>
      <c r="P1823" s="83">
        <v>42917.713020833333</v>
      </c>
      <c r="Q1823" s="81" t="s">
        <v>3994</v>
      </c>
      <c r="R1823" s="85" t="s">
        <v>4519</v>
      </c>
      <c r="S1823" s="81" t="s">
        <v>1395</v>
      </c>
      <c r="T1823" s="81" t="s">
        <v>4720</v>
      </c>
      <c r="U1823" s="83">
        <v>42917.713020833333</v>
      </c>
      <c r="V1823" s="85" t="s">
        <v>6440</v>
      </c>
      <c r="W1823" s="81"/>
      <c r="X1823" s="81"/>
      <c r="Y1823" s="84" t="s">
        <v>8431</v>
      </c>
      <c r="Z1823" s="81"/>
    </row>
    <row r="1824" spans="1:26" x14ac:dyDescent="0.25">
      <c r="A1824" s="66" t="s">
        <v>2942</v>
      </c>
      <c r="B1824" s="66" t="s">
        <v>3392</v>
      </c>
      <c r="C1824" s="67"/>
      <c r="D1824" s="68"/>
      <c r="E1824" s="69"/>
      <c r="F1824" s="70"/>
      <c r="G1824" s="67"/>
      <c r="H1824" s="71"/>
      <c r="I1824" s="72"/>
      <c r="J1824" s="72"/>
      <c r="K1824" s="36"/>
      <c r="L1824" s="79"/>
      <c r="M1824" s="79"/>
      <c r="N1824" s="74"/>
      <c r="O1824" s="81" t="s">
        <v>352</v>
      </c>
      <c r="P1824" s="83">
        <v>42918.133125</v>
      </c>
      <c r="Q1824" s="81" t="s">
        <v>3591</v>
      </c>
      <c r="R1824" s="81"/>
      <c r="S1824" s="81"/>
      <c r="T1824" s="81" t="s">
        <v>4719</v>
      </c>
      <c r="U1824" s="83">
        <v>42918.133125</v>
      </c>
      <c r="V1824" s="85" t="s">
        <v>6441</v>
      </c>
      <c r="W1824" s="81"/>
      <c r="X1824" s="81"/>
      <c r="Y1824" s="84" t="s">
        <v>8432</v>
      </c>
      <c r="Z1824" s="81"/>
    </row>
    <row r="1825" spans="1:26" x14ac:dyDescent="0.25">
      <c r="A1825" s="66" t="s">
        <v>2943</v>
      </c>
      <c r="B1825" s="66" t="s">
        <v>2943</v>
      </c>
      <c r="C1825" s="67"/>
      <c r="D1825" s="68"/>
      <c r="E1825" s="69"/>
      <c r="F1825" s="70"/>
      <c r="G1825" s="67"/>
      <c r="H1825" s="71"/>
      <c r="I1825" s="72"/>
      <c r="J1825" s="72"/>
      <c r="K1825" s="36"/>
      <c r="L1825" s="79"/>
      <c r="M1825" s="79"/>
      <c r="N1825" s="74"/>
      <c r="O1825" s="81" t="s">
        <v>179</v>
      </c>
      <c r="P1825" s="83">
        <v>42917.576284722221</v>
      </c>
      <c r="Q1825" s="81" t="s">
        <v>4075</v>
      </c>
      <c r="R1825" s="81"/>
      <c r="S1825" s="81"/>
      <c r="T1825" s="81" t="s">
        <v>4820</v>
      </c>
      <c r="U1825" s="83">
        <v>42917.576284722221</v>
      </c>
      <c r="V1825" s="85" t="s">
        <v>6442</v>
      </c>
      <c r="W1825" s="81"/>
      <c r="X1825" s="81"/>
      <c r="Y1825" s="84" t="s">
        <v>8433</v>
      </c>
      <c r="Z1825" s="81"/>
    </row>
    <row r="1826" spans="1:26" x14ac:dyDescent="0.25">
      <c r="A1826" s="66" t="s">
        <v>2943</v>
      </c>
      <c r="B1826" s="66" t="s">
        <v>2943</v>
      </c>
      <c r="C1826" s="67"/>
      <c r="D1826" s="68"/>
      <c r="E1826" s="69"/>
      <c r="F1826" s="70"/>
      <c r="G1826" s="67"/>
      <c r="H1826" s="71"/>
      <c r="I1826" s="72"/>
      <c r="J1826" s="72"/>
      <c r="K1826" s="36"/>
      <c r="L1826" s="79"/>
      <c r="M1826" s="79"/>
      <c r="N1826" s="74"/>
      <c r="O1826" s="81" t="s">
        <v>179</v>
      </c>
      <c r="P1826" s="83">
        <v>42918.133333333331</v>
      </c>
      <c r="Q1826" s="81" t="s">
        <v>4076</v>
      </c>
      <c r="R1826" s="85" t="s">
        <v>4547</v>
      </c>
      <c r="S1826" s="81" t="s">
        <v>358</v>
      </c>
      <c r="T1826" s="81" t="s">
        <v>4762</v>
      </c>
      <c r="U1826" s="83">
        <v>42918.133333333331</v>
      </c>
      <c r="V1826" s="85" t="s">
        <v>6443</v>
      </c>
      <c r="W1826" s="81"/>
      <c r="X1826" s="81"/>
      <c r="Y1826" s="84" t="s">
        <v>8434</v>
      </c>
      <c r="Z1826" s="81"/>
    </row>
    <row r="1827" spans="1:26" x14ac:dyDescent="0.25">
      <c r="A1827" s="66" t="s">
        <v>246</v>
      </c>
      <c r="B1827" s="66" t="s">
        <v>3403</v>
      </c>
      <c r="C1827" s="67"/>
      <c r="D1827" s="68"/>
      <c r="E1827" s="69"/>
      <c r="F1827" s="70"/>
      <c r="G1827" s="67"/>
      <c r="H1827" s="71"/>
      <c r="I1827" s="72"/>
      <c r="J1827" s="72"/>
      <c r="K1827" s="36"/>
      <c r="L1827" s="79"/>
      <c r="M1827" s="79"/>
      <c r="N1827" s="74"/>
      <c r="O1827" s="81" t="s">
        <v>352</v>
      </c>
      <c r="P1827" s="83">
        <v>42917.671909722223</v>
      </c>
      <c r="Q1827" s="81" t="s">
        <v>3629</v>
      </c>
      <c r="R1827" s="81"/>
      <c r="S1827" s="81"/>
      <c r="T1827" s="81" t="s">
        <v>4721</v>
      </c>
      <c r="U1827" s="83">
        <v>42917.671909722223</v>
      </c>
      <c r="V1827" s="85" t="s">
        <v>6444</v>
      </c>
      <c r="W1827" s="81"/>
      <c r="X1827" s="81"/>
      <c r="Y1827" s="84" t="s">
        <v>8435</v>
      </c>
      <c r="Z1827" s="81"/>
    </row>
    <row r="1828" spans="1:26" x14ac:dyDescent="0.25">
      <c r="A1828" s="66" t="s">
        <v>246</v>
      </c>
      <c r="B1828" s="66" t="s">
        <v>1359</v>
      </c>
      <c r="C1828" s="67"/>
      <c r="D1828" s="68"/>
      <c r="E1828" s="69"/>
      <c r="F1828" s="70"/>
      <c r="G1828" s="67"/>
      <c r="H1828" s="71"/>
      <c r="I1828" s="72"/>
      <c r="J1828" s="72"/>
      <c r="K1828" s="36"/>
      <c r="L1828" s="79"/>
      <c r="M1828" s="79"/>
      <c r="N1828" s="74"/>
      <c r="O1828" s="81" t="s">
        <v>352</v>
      </c>
      <c r="P1828" s="83">
        <v>42918.13480324074</v>
      </c>
      <c r="Q1828" s="81" t="s">
        <v>3811</v>
      </c>
      <c r="R1828" s="81"/>
      <c r="S1828" s="81"/>
      <c r="T1828" s="81" t="s">
        <v>4844</v>
      </c>
      <c r="U1828" s="83">
        <v>42918.13480324074</v>
      </c>
      <c r="V1828" s="85" t="s">
        <v>6445</v>
      </c>
      <c r="W1828" s="81"/>
      <c r="X1828" s="81"/>
      <c r="Y1828" s="84" t="s">
        <v>8436</v>
      </c>
      <c r="Z1828" s="81"/>
    </row>
    <row r="1829" spans="1:26" x14ac:dyDescent="0.25">
      <c r="A1829" s="66" t="s">
        <v>2944</v>
      </c>
      <c r="B1829" s="66" t="s">
        <v>2944</v>
      </c>
      <c r="C1829" s="67"/>
      <c r="D1829" s="68"/>
      <c r="E1829" s="69"/>
      <c r="F1829" s="70"/>
      <c r="G1829" s="67"/>
      <c r="H1829" s="71"/>
      <c r="I1829" s="72"/>
      <c r="J1829" s="72"/>
      <c r="K1829" s="36"/>
      <c r="L1829" s="79"/>
      <c r="M1829" s="79"/>
      <c r="N1829" s="74"/>
      <c r="O1829" s="81" t="s">
        <v>179</v>
      </c>
      <c r="P1829" s="83">
        <v>42918.13616898148</v>
      </c>
      <c r="Q1829" s="81" t="s">
        <v>4077</v>
      </c>
      <c r="R1829" s="85" t="s">
        <v>4548</v>
      </c>
      <c r="S1829" s="81" t="s">
        <v>362</v>
      </c>
      <c r="T1829" s="81" t="s">
        <v>4972</v>
      </c>
      <c r="U1829" s="83">
        <v>42918.13616898148</v>
      </c>
      <c r="V1829" s="85" t="s">
        <v>6446</v>
      </c>
      <c r="W1829" s="81"/>
      <c r="X1829" s="81"/>
      <c r="Y1829" s="84" t="s">
        <v>8437</v>
      </c>
      <c r="Z1829" s="81"/>
    </row>
    <row r="1830" spans="1:26" x14ac:dyDescent="0.25">
      <c r="A1830" s="66" t="s">
        <v>2945</v>
      </c>
      <c r="B1830" s="66" t="s">
        <v>3269</v>
      </c>
      <c r="C1830" s="67"/>
      <c r="D1830" s="68"/>
      <c r="E1830" s="69"/>
      <c r="F1830" s="70"/>
      <c r="G1830" s="67"/>
      <c r="H1830" s="71"/>
      <c r="I1830" s="72"/>
      <c r="J1830" s="72"/>
      <c r="K1830" s="36"/>
      <c r="L1830" s="79"/>
      <c r="M1830" s="79"/>
      <c r="N1830" s="74"/>
      <c r="O1830" s="81" t="s">
        <v>352</v>
      </c>
      <c r="P1830" s="83">
        <v>42918.138391203705</v>
      </c>
      <c r="Q1830" s="81" t="s">
        <v>4078</v>
      </c>
      <c r="R1830" s="81"/>
      <c r="S1830" s="81"/>
      <c r="T1830" s="81" t="s">
        <v>4719</v>
      </c>
      <c r="U1830" s="83">
        <v>42918.138391203705</v>
      </c>
      <c r="V1830" s="85" t="s">
        <v>6447</v>
      </c>
      <c r="W1830" s="81"/>
      <c r="X1830" s="81"/>
      <c r="Y1830" s="84" t="s">
        <v>8438</v>
      </c>
      <c r="Z1830" s="81"/>
    </row>
    <row r="1831" spans="1:26" x14ac:dyDescent="0.25">
      <c r="A1831" s="66" t="s">
        <v>273</v>
      </c>
      <c r="B1831" s="66" t="s">
        <v>1359</v>
      </c>
      <c r="C1831" s="67"/>
      <c r="D1831" s="68"/>
      <c r="E1831" s="69"/>
      <c r="F1831" s="70"/>
      <c r="G1831" s="67"/>
      <c r="H1831" s="71"/>
      <c r="I1831" s="72"/>
      <c r="J1831" s="72"/>
      <c r="K1831" s="36"/>
      <c r="L1831" s="79"/>
      <c r="M1831" s="79"/>
      <c r="N1831" s="74"/>
      <c r="O1831" s="81" t="s">
        <v>352</v>
      </c>
      <c r="P1831" s="83">
        <v>42918.139606481483</v>
      </c>
      <c r="Q1831" s="81" t="s">
        <v>3811</v>
      </c>
      <c r="R1831" s="81"/>
      <c r="S1831" s="81"/>
      <c r="T1831" s="81" t="s">
        <v>4844</v>
      </c>
      <c r="U1831" s="83">
        <v>42918.139606481483</v>
      </c>
      <c r="V1831" s="85" t="s">
        <v>6448</v>
      </c>
      <c r="W1831" s="81"/>
      <c r="X1831" s="81"/>
      <c r="Y1831" s="84" t="s">
        <v>8439</v>
      </c>
      <c r="Z1831" s="81"/>
    </row>
    <row r="1832" spans="1:26" x14ac:dyDescent="0.25">
      <c r="A1832" s="66" t="s">
        <v>2946</v>
      </c>
      <c r="B1832" s="66" t="s">
        <v>312</v>
      </c>
      <c r="C1832" s="67"/>
      <c r="D1832" s="68"/>
      <c r="E1832" s="69"/>
      <c r="F1832" s="70"/>
      <c r="G1832" s="67"/>
      <c r="H1832" s="71"/>
      <c r="I1832" s="72"/>
      <c r="J1832" s="72"/>
      <c r="K1832" s="36"/>
      <c r="L1832" s="79"/>
      <c r="M1832" s="79"/>
      <c r="N1832" s="74"/>
      <c r="O1832" s="81" t="s">
        <v>352</v>
      </c>
      <c r="P1832" s="83">
        <v>42918.140902777777</v>
      </c>
      <c r="Q1832" s="81" t="s">
        <v>4044</v>
      </c>
      <c r="R1832" s="85" t="s">
        <v>4538</v>
      </c>
      <c r="S1832" s="81" t="s">
        <v>372</v>
      </c>
      <c r="T1832" s="81" t="s">
        <v>4871</v>
      </c>
      <c r="U1832" s="83">
        <v>42918.140902777777</v>
      </c>
      <c r="V1832" s="85" t="s">
        <v>6449</v>
      </c>
      <c r="W1832" s="81"/>
      <c r="X1832" s="81"/>
      <c r="Y1832" s="84" t="s">
        <v>8440</v>
      </c>
      <c r="Z1832" s="81"/>
    </row>
    <row r="1833" spans="1:26" x14ac:dyDescent="0.25">
      <c r="A1833" s="66" t="s">
        <v>2947</v>
      </c>
      <c r="B1833" s="66" t="s">
        <v>282</v>
      </c>
      <c r="C1833" s="67"/>
      <c r="D1833" s="68"/>
      <c r="E1833" s="69"/>
      <c r="F1833" s="70"/>
      <c r="G1833" s="67"/>
      <c r="H1833" s="71"/>
      <c r="I1833" s="72"/>
      <c r="J1833" s="72"/>
      <c r="K1833" s="36"/>
      <c r="L1833" s="79"/>
      <c r="M1833" s="79"/>
      <c r="N1833" s="74"/>
      <c r="O1833" s="81" t="s">
        <v>352</v>
      </c>
      <c r="P1833" s="83">
        <v>42917.585648148146</v>
      </c>
      <c r="Q1833" s="81" t="s">
        <v>3872</v>
      </c>
      <c r="R1833" s="81"/>
      <c r="S1833" s="81"/>
      <c r="T1833" s="81" t="s">
        <v>4875</v>
      </c>
      <c r="U1833" s="83">
        <v>42917.585648148146</v>
      </c>
      <c r="V1833" s="85" t="s">
        <v>6450</v>
      </c>
      <c r="W1833" s="81"/>
      <c r="X1833" s="81"/>
      <c r="Y1833" s="84" t="s">
        <v>8441</v>
      </c>
      <c r="Z1833" s="81"/>
    </row>
    <row r="1834" spans="1:26" x14ac:dyDescent="0.25">
      <c r="A1834" s="66" t="s">
        <v>2947</v>
      </c>
      <c r="B1834" s="66" t="s">
        <v>287</v>
      </c>
      <c r="C1834" s="67"/>
      <c r="D1834" s="68"/>
      <c r="E1834" s="69"/>
      <c r="F1834" s="70"/>
      <c r="G1834" s="67"/>
      <c r="H1834" s="71"/>
      <c r="I1834" s="72"/>
      <c r="J1834" s="72"/>
      <c r="K1834" s="36"/>
      <c r="L1834" s="79"/>
      <c r="M1834" s="79"/>
      <c r="N1834" s="74"/>
      <c r="O1834" s="81" t="s">
        <v>352</v>
      </c>
      <c r="P1834" s="83">
        <v>42917.585648148146</v>
      </c>
      <c r="Q1834" s="81" t="s">
        <v>3872</v>
      </c>
      <c r="R1834" s="81"/>
      <c r="S1834" s="81"/>
      <c r="T1834" s="81" t="s">
        <v>4875</v>
      </c>
      <c r="U1834" s="83">
        <v>42917.585648148146</v>
      </c>
      <c r="V1834" s="85" t="s">
        <v>6450</v>
      </c>
      <c r="W1834" s="81"/>
      <c r="X1834" s="81"/>
      <c r="Y1834" s="84" t="s">
        <v>8441</v>
      </c>
      <c r="Z1834" s="81"/>
    </row>
    <row r="1835" spans="1:26" x14ac:dyDescent="0.25">
      <c r="A1835" s="66" t="s">
        <v>2947</v>
      </c>
      <c r="B1835" s="66" t="s">
        <v>329</v>
      </c>
      <c r="C1835" s="67"/>
      <c r="D1835" s="68"/>
      <c r="E1835" s="69"/>
      <c r="F1835" s="70"/>
      <c r="G1835" s="67"/>
      <c r="H1835" s="71"/>
      <c r="I1835" s="72"/>
      <c r="J1835" s="72"/>
      <c r="K1835" s="36"/>
      <c r="L1835" s="79"/>
      <c r="M1835" s="79"/>
      <c r="N1835" s="74"/>
      <c r="O1835" s="81" t="s">
        <v>352</v>
      </c>
      <c r="P1835" s="83">
        <v>42917.585648148146</v>
      </c>
      <c r="Q1835" s="81" t="s">
        <v>3872</v>
      </c>
      <c r="R1835" s="81"/>
      <c r="S1835" s="81"/>
      <c r="T1835" s="81" t="s">
        <v>4875</v>
      </c>
      <c r="U1835" s="83">
        <v>42917.585648148146</v>
      </c>
      <c r="V1835" s="85" t="s">
        <v>6450</v>
      </c>
      <c r="W1835" s="81"/>
      <c r="X1835" s="81"/>
      <c r="Y1835" s="84" t="s">
        <v>8441</v>
      </c>
      <c r="Z1835" s="81"/>
    </row>
    <row r="1836" spans="1:26" x14ac:dyDescent="0.25">
      <c r="A1836" s="66" t="s">
        <v>2947</v>
      </c>
      <c r="B1836" s="66" t="s">
        <v>3420</v>
      </c>
      <c r="C1836" s="67"/>
      <c r="D1836" s="68"/>
      <c r="E1836" s="69"/>
      <c r="F1836" s="70"/>
      <c r="G1836" s="67"/>
      <c r="H1836" s="71"/>
      <c r="I1836" s="72"/>
      <c r="J1836" s="72"/>
      <c r="K1836" s="36"/>
      <c r="L1836" s="79"/>
      <c r="M1836" s="79"/>
      <c r="N1836" s="74"/>
      <c r="O1836" s="81" t="s">
        <v>352</v>
      </c>
      <c r="P1836" s="83">
        <v>42918.142013888886</v>
      </c>
      <c r="Q1836" s="81" t="s">
        <v>3653</v>
      </c>
      <c r="R1836" s="81"/>
      <c r="S1836" s="81"/>
      <c r="T1836" s="81" t="s">
        <v>4719</v>
      </c>
      <c r="U1836" s="83">
        <v>42918.142013888886</v>
      </c>
      <c r="V1836" s="85" t="s">
        <v>6451</v>
      </c>
      <c r="W1836" s="81"/>
      <c r="X1836" s="81"/>
      <c r="Y1836" s="84" t="s">
        <v>8442</v>
      </c>
      <c r="Z1836" s="81"/>
    </row>
    <row r="1837" spans="1:26" x14ac:dyDescent="0.25">
      <c r="A1837" s="66" t="s">
        <v>2948</v>
      </c>
      <c r="B1837" s="66" t="s">
        <v>2422</v>
      </c>
      <c r="C1837" s="67"/>
      <c r="D1837" s="68"/>
      <c r="E1837" s="69"/>
      <c r="F1837" s="70"/>
      <c r="G1837" s="67"/>
      <c r="H1837" s="71"/>
      <c r="I1837" s="72"/>
      <c r="J1837" s="72"/>
      <c r="K1837" s="36"/>
      <c r="L1837" s="79"/>
      <c r="M1837" s="79"/>
      <c r="N1837" s="74"/>
      <c r="O1837" s="81" t="s">
        <v>352</v>
      </c>
      <c r="P1837" s="83">
        <v>42918.14298611111</v>
      </c>
      <c r="Q1837" s="81" t="s">
        <v>4079</v>
      </c>
      <c r="R1837" s="81"/>
      <c r="S1837" s="81"/>
      <c r="T1837" s="81" t="s">
        <v>4721</v>
      </c>
      <c r="U1837" s="83">
        <v>42918.14298611111</v>
      </c>
      <c r="V1837" s="85" t="s">
        <v>6452</v>
      </c>
      <c r="W1837" s="81"/>
      <c r="X1837" s="81"/>
      <c r="Y1837" s="84" t="s">
        <v>8443</v>
      </c>
      <c r="Z1837" s="81"/>
    </row>
    <row r="1838" spans="1:26" x14ac:dyDescent="0.25">
      <c r="A1838" s="66" t="s">
        <v>2949</v>
      </c>
      <c r="B1838" s="66" t="s">
        <v>3392</v>
      </c>
      <c r="C1838" s="67"/>
      <c r="D1838" s="68"/>
      <c r="E1838" s="69"/>
      <c r="F1838" s="70"/>
      <c r="G1838" s="67"/>
      <c r="H1838" s="71"/>
      <c r="I1838" s="72"/>
      <c r="J1838" s="72"/>
      <c r="K1838" s="36"/>
      <c r="L1838" s="79"/>
      <c r="M1838" s="79"/>
      <c r="N1838" s="74"/>
      <c r="O1838" s="81" t="s">
        <v>352</v>
      </c>
      <c r="P1838" s="83">
        <v>42918.144317129627</v>
      </c>
      <c r="Q1838" s="81" t="s">
        <v>3591</v>
      </c>
      <c r="R1838" s="81"/>
      <c r="S1838" s="81"/>
      <c r="T1838" s="81" t="s">
        <v>4719</v>
      </c>
      <c r="U1838" s="83">
        <v>42918.144317129627</v>
      </c>
      <c r="V1838" s="85" t="s">
        <v>6453</v>
      </c>
      <c r="W1838" s="81"/>
      <c r="X1838" s="81"/>
      <c r="Y1838" s="84" t="s">
        <v>8444</v>
      </c>
      <c r="Z1838" s="81"/>
    </row>
    <row r="1839" spans="1:26" x14ac:dyDescent="0.25">
      <c r="A1839" s="66" t="s">
        <v>2950</v>
      </c>
      <c r="B1839" s="66" t="s">
        <v>312</v>
      </c>
      <c r="C1839" s="67"/>
      <c r="D1839" s="68"/>
      <c r="E1839" s="69"/>
      <c r="F1839" s="70"/>
      <c r="G1839" s="67"/>
      <c r="H1839" s="71"/>
      <c r="I1839" s="72"/>
      <c r="J1839" s="72"/>
      <c r="K1839" s="36"/>
      <c r="L1839" s="79"/>
      <c r="M1839" s="79"/>
      <c r="N1839" s="74"/>
      <c r="O1839" s="81" t="s">
        <v>352</v>
      </c>
      <c r="P1839" s="83">
        <v>42918.14466435185</v>
      </c>
      <c r="Q1839" s="81" t="s">
        <v>4044</v>
      </c>
      <c r="R1839" s="85" t="s">
        <v>4538</v>
      </c>
      <c r="S1839" s="81" t="s">
        <v>372</v>
      </c>
      <c r="T1839" s="81" t="s">
        <v>4871</v>
      </c>
      <c r="U1839" s="83">
        <v>42918.14466435185</v>
      </c>
      <c r="V1839" s="85" t="s">
        <v>6454</v>
      </c>
      <c r="W1839" s="81"/>
      <c r="X1839" s="81"/>
      <c r="Y1839" s="84" t="s">
        <v>8445</v>
      </c>
      <c r="Z1839" s="81"/>
    </row>
    <row r="1840" spans="1:26" x14ac:dyDescent="0.25">
      <c r="A1840" s="66" t="s">
        <v>2951</v>
      </c>
      <c r="B1840" s="66" t="s">
        <v>282</v>
      </c>
      <c r="C1840" s="67"/>
      <c r="D1840" s="68"/>
      <c r="E1840" s="69"/>
      <c r="F1840" s="70"/>
      <c r="G1840" s="67"/>
      <c r="H1840" s="71"/>
      <c r="I1840" s="72"/>
      <c r="J1840" s="72"/>
      <c r="K1840" s="36"/>
      <c r="L1840" s="79"/>
      <c r="M1840" s="79"/>
      <c r="N1840" s="74"/>
      <c r="O1840" s="81" t="s">
        <v>352</v>
      </c>
      <c r="P1840" s="83">
        <v>42918.146863425929</v>
      </c>
      <c r="Q1840" s="81" t="s">
        <v>3872</v>
      </c>
      <c r="R1840" s="81"/>
      <c r="S1840" s="81"/>
      <c r="T1840" s="81" t="s">
        <v>4875</v>
      </c>
      <c r="U1840" s="83">
        <v>42918.146863425929</v>
      </c>
      <c r="V1840" s="85" t="s">
        <v>6455</v>
      </c>
      <c r="W1840" s="81"/>
      <c r="X1840" s="81"/>
      <c r="Y1840" s="84" t="s">
        <v>8446</v>
      </c>
      <c r="Z1840" s="81"/>
    </row>
    <row r="1841" spans="1:26" x14ac:dyDescent="0.25">
      <c r="A1841" s="66" t="s">
        <v>2951</v>
      </c>
      <c r="B1841" s="66" t="s">
        <v>287</v>
      </c>
      <c r="C1841" s="67"/>
      <c r="D1841" s="68"/>
      <c r="E1841" s="69"/>
      <c r="F1841" s="70"/>
      <c r="G1841" s="67"/>
      <c r="H1841" s="71"/>
      <c r="I1841" s="72"/>
      <c r="J1841" s="72"/>
      <c r="K1841" s="36"/>
      <c r="L1841" s="79"/>
      <c r="M1841" s="79"/>
      <c r="N1841" s="74"/>
      <c r="O1841" s="81" t="s">
        <v>352</v>
      </c>
      <c r="P1841" s="83">
        <v>42918.146863425929</v>
      </c>
      <c r="Q1841" s="81" t="s">
        <v>3872</v>
      </c>
      <c r="R1841" s="81"/>
      <c r="S1841" s="81"/>
      <c r="T1841" s="81" t="s">
        <v>4875</v>
      </c>
      <c r="U1841" s="83">
        <v>42918.146863425929</v>
      </c>
      <c r="V1841" s="85" t="s">
        <v>6455</v>
      </c>
      <c r="W1841" s="81"/>
      <c r="X1841" s="81"/>
      <c r="Y1841" s="84" t="s">
        <v>8446</v>
      </c>
      <c r="Z1841" s="81"/>
    </row>
    <row r="1842" spans="1:26" x14ac:dyDescent="0.25">
      <c r="A1842" s="66" t="s">
        <v>2951</v>
      </c>
      <c r="B1842" s="66" t="s">
        <v>329</v>
      </c>
      <c r="C1842" s="67"/>
      <c r="D1842" s="68"/>
      <c r="E1842" s="69"/>
      <c r="F1842" s="70"/>
      <c r="G1842" s="67"/>
      <c r="H1842" s="71"/>
      <c r="I1842" s="72"/>
      <c r="J1842" s="72"/>
      <c r="K1842" s="36"/>
      <c r="L1842" s="79"/>
      <c r="M1842" s="79"/>
      <c r="N1842" s="74"/>
      <c r="O1842" s="81" t="s">
        <v>352</v>
      </c>
      <c r="P1842" s="83">
        <v>42918.146863425929</v>
      </c>
      <c r="Q1842" s="81" t="s">
        <v>3872</v>
      </c>
      <c r="R1842" s="81"/>
      <c r="S1842" s="81"/>
      <c r="T1842" s="81" t="s">
        <v>4875</v>
      </c>
      <c r="U1842" s="83">
        <v>42918.146863425929</v>
      </c>
      <c r="V1842" s="85" t="s">
        <v>6455</v>
      </c>
      <c r="W1842" s="81"/>
      <c r="X1842" s="81"/>
      <c r="Y1842" s="84" t="s">
        <v>8446</v>
      </c>
      <c r="Z1842" s="81"/>
    </row>
    <row r="1843" spans="1:26" x14ac:dyDescent="0.25">
      <c r="A1843" s="66" t="s">
        <v>2952</v>
      </c>
      <c r="B1843" s="66" t="s">
        <v>286</v>
      </c>
      <c r="C1843" s="67"/>
      <c r="D1843" s="68"/>
      <c r="E1843" s="69"/>
      <c r="F1843" s="70"/>
      <c r="G1843" s="67"/>
      <c r="H1843" s="71"/>
      <c r="I1843" s="72"/>
      <c r="J1843" s="72"/>
      <c r="K1843" s="36"/>
      <c r="L1843" s="79"/>
      <c r="M1843" s="79"/>
      <c r="N1843" s="74"/>
      <c r="O1843" s="81" t="s">
        <v>352</v>
      </c>
      <c r="P1843" s="83">
        <v>42918.148344907408</v>
      </c>
      <c r="Q1843" s="81" t="s">
        <v>3986</v>
      </c>
      <c r="R1843" s="81"/>
      <c r="S1843" s="81"/>
      <c r="T1843" s="81" t="s">
        <v>4777</v>
      </c>
      <c r="U1843" s="83">
        <v>42918.148344907408</v>
      </c>
      <c r="V1843" s="85" t="s">
        <v>6456</v>
      </c>
      <c r="W1843" s="81"/>
      <c r="X1843" s="81"/>
      <c r="Y1843" s="84" t="s">
        <v>8447</v>
      </c>
      <c r="Z1843" s="81"/>
    </row>
    <row r="1844" spans="1:26" x14ac:dyDescent="0.25">
      <c r="A1844" s="66" t="s">
        <v>2952</v>
      </c>
      <c r="B1844" s="66" t="s">
        <v>282</v>
      </c>
      <c r="C1844" s="67"/>
      <c r="D1844" s="68"/>
      <c r="E1844" s="69"/>
      <c r="F1844" s="70"/>
      <c r="G1844" s="67"/>
      <c r="H1844" s="71"/>
      <c r="I1844" s="72"/>
      <c r="J1844" s="72"/>
      <c r="K1844" s="36"/>
      <c r="L1844" s="79"/>
      <c r="M1844" s="79"/>
      <c r="N1844" s="74"/>
      <c r="O1844" s="81" t="s">
        <v>352</v>
      </c>
      <c r="P1844" s="83">
        <v>42918.148344907408</v>
      </c>
      <c r="Q1844" s="81" t="s">
        <v>3986</v>
      </c>
      <c r="R1844" s="81"/>
      <c r="S1844" s="81"/>
      <c r="T1844" s="81" t="s">
        <v>4777</v>
      </c>
      <c r="U1844" s="83">
        <v>42918.148344907408</v>
      </c>
      <c r="V1844" s="85" t="s">
        <v>6456</v>
      </c>
      <c r="W1844" s="81"/>
      <c r="X1844" s="81"/>
      <c r="Y1844" s="84" t="s">
        <v>8447</v>
      </c>
      <c r="Z1844" s="81"/>
    </row>
    <row r="1845" spans="1:26" x14ac:dyDescent="0.25">
      <c r="A1845" s="66" t="s">
        <v>2952</v>
      </c>
      <c r="B1845" s="66" t="s">
        <v>3301</v>
      </c>
      <c r="C1845" s="67"/>
      <c r="D1845" s="68"/>
      <c r="E1845" s="69"/>
      <c r="F1845" s="70"/>
      <c r="G1845" s="67"/>
      <c r="H1845" s="71"/>
      <c r="I1845" s="72"/>
      <c r="J1845" s="72"/>
      <c r="K1845" s="36"/>
      <c r="L1845" s="79"/>
      <c r="M1845" s="79"/>
      <c r="N1845" s="74"/>
      <c r="O1845" s="81" t="s">
        <v>352</v>
      </c>
      <c r="P1845" s="83">
        <v>42918.148344907408</v>
      </c>
      <c r="Q1845" s="81" t="s">
        <v>3986</v>
      </c>
      <c r="R1845" s="81"/>
      <c r="S1845" s="81"/>
      <c r="T1845" s="81" t="s">
        <v>4777</v>
      </c>
      <c r="U1845" s="83">
        <v>42918.148344907408</v>
      </c>
      <c r="V1845" s="85" t="s">
        <v>6456</v>
      </c>
      <c r="W1845" s="81"/>
      <c r="X1845" s="81"/>
      <c r="Y1845" s="84" t="s">
        <v>8447</v>
      </c>
      <c r="Z1845" s="81"/>
    </row>
    <row r="1846" spans="1:26" x14ac:dyDescent="0.25">
      <c r="A1846" s="66" t="s">
        <v>2953</v>
      </c>
      <c r="B1846" s="66" t="s">
        <v>3420</v>
      </c>
      <c r="C1846" s="67"/>
      <c r="D1846" s="68"/>
      <c r="E1846" s="69"/>
      <c r="F1846" s="70"/>
      <c r="G1846" s="67"/>
      <c r="H1846" s="71"/>
      <c r="I1846" s="72"/>
      <c r="J1846" s="72"/>
      <c r="K1846" s="36"/>
      <c r="L1846" s="79"/>
      <c r="M1846" s="79"/>
      <c r="N1846" s="74"/>
      <c r="O1846" s="81" t="s">
        <v>352</v>
      </c>
      <c r="P1846" s="83">
        <v>42918.148553240739</v>
      </c>
      <c r="Q1846" s="81" t="s">
        <v>3653</v>
      </c>
      <c r="R1846" s="81"/>
      <c r="S1846" s="81"/>
      <c r="T1846" s="81" t="s">
        <v>4719</v>
      </c>
      <c r="U1846" s="83">
        <v>42918.148553240739</v>
      </c>
      <c r="V1846" s="85" t="s">
        <v>6457</v>
      </c>
      <c r="W1846" s="81"/>
      <c r="X1846" s="81"/>
      <c r="Y1846" s="84" t="s">
        <v>8448</v>
      </c>
      <c r="Z1846" s="81"/>
    </row>
    <row r="1847" spans="1:26" x14ac:dyDescent="0.25">
      <c r="A1847" s="66" t="s">
        <v>2954</v>
      </c>
      <c r="B1847" s="66" t="s">
        <v>3392</v>
      </c>
      <c r="C1847" s="67"/>
      <c r="D1847" s="68"/>
      <c r="E1847" s="69"/>
      <c r="F1847" s="70"/>
      <c r="G1847" s="67"/>
      <c r="H1847" s="71"/>
      <c r="I1847" s="72"/>
      <c r="J1847" s="72"/>
      <c r="K1847" s="36"/>
      <c r="L1847" s="79"/>
      <c r="M1847" s="79"/>
      <c r="N1847" s="74"/>
      <c r="O1847" s="81" t="s">
        <v>352</v>
      </c>
      <c r="P1847" s="83">
        <v>42918.148912037039</v>
      </c>
      <c r="Q1847" s="81" t="s">
        <v>3591</v>
      </c>
      <c r="R1847" s="81"/>
      <c r="S1847" s="81"/>
      <c r="T1847" s="81" t="s">
        <v>4719</v>
      </c>
      <c r="U1847" s="83">
        <v>42918.148912037039</v>
      </c>
      <c r="V1847" s="85" t="s">
        <v>6458</v>
      </c>
      <c r="W1847" s="81"/>
      <c r="X1847" s="81"/>
      <c r="Y1847" s="84" t="s">
        <v>8449</v>
      </c>
      <c r="Z1847" s="81"/>
    </row>
    <row r="1848" spans="1:26" x14ac:dyDescent="0.25">
      <c r="A1848" s="66" t="s">
        <v>2955</v>
      </c>
      <c r="B1848" s="66" t="s">
        <v>2955</v>
      </c>
      <c r="C1848" s="67"/>
      <c r="D1848" s="68"/>
      <c r="E1848" s="69"/>
      <c r="F1848" s="70"/>
      <c r="G1848" s="67"/>
      <c r="H1848" s="71"/>
      <c r="I1848" s="72"/>
      <c r="J1848" s="72"/>
      <c r="K1848" s="36"/>
      <c r="L1848" s="79"/>
      <c r="M1848" s="79"/>
      <c r="N1848" s="74"/>
      <c r="O1848" s="81" t="s">
        <v>179</v>
      </c>
      <c r="P1848" s="83">
        <v>42918.150636574072</v>
      </c>
      <c r="Q1848" s="81" t="s">
        <v>4080</v>
      </c>
      <c r="R1848" s="81"/>
      <c r="S1848" s="81"/>
      <c r="T1848" s="81" t="s">
        <v>4973</v>
      </c>
      <c r="U1848" s="83">
        <v>42918.150636574072</v>
      </c>
      <c r="V1848" s="85" t="s">
        <v>6459</v>
      </c>
      <c r="W1848" s="81"/>
      <c r="X1848" s="81"/>
      <c r="Y1848" s="84" t="s">
        <v>8450</v>
      </c>
      <c r="Z1848" s="81"/>
    </row>
    <row r="1849" spans="1:26" x14ac:dyDescent="0.25">
      <c r="A1849" s="66" t="s">
        <v>2956</v>
      </c>
      <c r="B1849" s="66" t="s">
        <v>200</v>
      </c>
      <c r="C1849" s="67"/>
      <c r="D1849" s="68"/>
      <c r="E1849" s="69"/>
      <c r="F1849" s="70"/>
      <c r="G1849" s="67"/>
      <c r="H1849" s="71"/>
      <c r="I1849" s="72"/>
      <c r="J1849" s="72"/>
      <c r="K1849" s="36"/>
      <c r="L1849" s="79"/>
      <c r="M1849" s="79"/>
      <c r="N1849" s="74"/>
      <c r="O1849" s="81" t="s">
        <v>352</v>
      </c>
      <c r="P1849" s="83">
        <v>42917.672986111109</v>
      </c>
      <c r="Q1849" s="81" t="s">
        <v>3620</v>
      </c>
      <c r="R1849" s="81"/>
      <c r="S1849" s="81"/>
      <c r="T1849" s="81" t="s">
        <v>4725</v>
      </c>
      <c r="U1849" s="83">
        <v>42917.672986111109</v>
      </c>
      <c r="V1849" s="85" t="s">
        <v>6460</v>
      </c>
      <c r="W1849" s="81"/>
      <c r="X1849" s="81"/>
      <c r="Y1849" s="84" t="s">
        <v>8451</v>
      </c>
      <c r="Z1849" s="81"/>
    </row>
    <row r="1850" spans="1:26" x14ac:dyDescent="0.25">
      <c r="A1850" s="66" t="s">
        <v>2956</v>
      </c>
      <c r="B1850" s="66" t="s">
        <v>3403</v>
      </c>
      <c r="C1850" s="67"/>
      <c r="D1850" s="68"/>
      <c r="E1850" s="69"/>
      <c r="F1850" s="70"/>
      <c r="G1850" s="67"/>
      <c r="H1850" s="71"/>
      <c r="I1850" s="72"/>
      <c r="J1850" s="72"/>
      <c r="K1850" s="36"/>
      <c r="L1850" s="79"/>
      <c r="M1850" s="79"/>
      <c r="N1850" s="74"/>
      <c r="O1850" s="81" t="s">
        <v>352</v>
      </c>
      <c r="P1850" s="83">
        <v>42918.151539351849</v>
      </c>
      <c r="Q1850" s="81" t="s">
        <v>3629</v>
      </c>
      <c r="R1850" s="81"/>
      <c r="S1850" s="81"/>
      <c r="T1850" s="81" t="s">
        <v>4721</v>
      </c>
      <c r="U1850" s="83">
        <v>42918.151539351849</v>
      </c>
      <c r="V1850" s="85" t="s">
        <v>6461</v>
      </c>
      <c r="W1850" s="81"/>
      <c r="X1850" s="81"/>
      <c r="Y1850" s="84" t="s">
        <v>8452</v>
      </c>
      <c r="Z1850" s="81"/>
    </row>
    <row r="1851" spans="1:26" x14ac:dyDescent="0.25">
      <c r="A1851" s="66" t="s">
        <v>2957</v>
      </c>
      <c r="B1851" s="66" t="s">
        <v>1359</v>
      </c>
      <c r="C1851" s="67"/>
      <c r="D1851" s="68"/>
      <c r="E1851" s="69"/>
      <c r="F1851" s="70"/>
      <c r="G1851" s="67"/>
      <c r="H1851" s="71"/>
      <c r="I1851" s="72"/>
      <c r="J1851" s="72"/>
      <c r="K1851" s="36"/>
      <c r="L1851" s="79"/>
      <c r="M1851" s="79"/>
      <c r="N1851" s="74"/>
      <c r="O1851" s="81" t="s">
        <v>352</v>
      </c>
      <c r="P1851" s="83">
        <v>42918.156469907408</v>
      </c>
      <c r="Q1851" s="81" t="s">
        <v>3811</v>
      </c>
      <c r="R1851" s="81"/>
      <c r="S1851" s="81"/>
      <c r="T1851" s="81" t="s">
        <v>4844</v>
      </c>
      <c r="U1851" s="83">
        <v>42918.156469907408</v>
      </c>
      <c r="V1851" s="85" t="s">
        <v>6462</v>
      </c>
      <c r="W1851" s="81"/>
      <c r="X1851" s="81"/>
      <c r="Y1851" s="84" t="s">
        <v>8453</v>
      </c>
      <c r="Z1851" s="81"/>
    </row>
    <row r="1852" spans="1:26" x14ac:dyDescent="0.25">
      <c r="A1852" s="66" t="s">
        <v>275</v>
      </c>
      <c r="B1852" s="66" t="s">
        <v>1359</v>
      </c>
      <c r="C1852" s="67"/>
      <c r="D1852" s="68"/>
      <c r="E1852" s="69"/>
      <c r="F1852" s="70"/>
      <c r="G1852" s="67"/>
      <c r="H1852" s="71"/>
      <c r="I1852" s="72"/>
      <c r="J1852" s="72"/>
      <c r="K1852" s="36"/>
      <c r="L1852" s="79"/>
      <c r="M1852" s="79"/>
      <c r="N1852" s="74"/>
      <c r="O1852" s="81" t="s">
        <v>352</v>
      </c>
      <c r="P1852" s="83">
        <v>42918.156886574077</v>
      </c>
      <c r="Q1852" s="81" t="s">
        <v>3811</v>
      </c>
      <c r="R1852" s="81"/>
      <c r="S1852" s="81"/>
      <c r="T1852" s="81" t="s">
        <v>4844</v>
      </c>
      <c r="U1852" s="83">
        <v>42918.156886574077</v>
      </c>
      <c r="V1852" s="85" t="s">
        <v>6463</v>
      </c>
      <c r="W1852" s="81"/>
      <c r="X1852" s="81"/>
      <c r="Y1852" s="84" t="s">
        <v>8454</v>
      </c>
      <c r="Z1852" s="81"/>
    </row>
    <row r="1853" spans="1:26" x14ac:dyDescent="0.25">
      <c r="A1853" s="66" t="s">
        <v>2958</v>
      </c>
      <c r="B1853" s="66" t="s">
        <v>286</v>
      </c>
      <c r="C1853" s="67"/>
      <c r="D1853" s="68"/>
      <c r="E1853" s="69"/>
      <c r="F1853" s="70"/>
      <c r="G1853" s="67"/>
      <c r="H1853" s="71"/>
      <c r="I1853" s="72"/>
      <c r="J1853" s="72"/>
      <c r="K1853" s="36"/>
      <c r="L1853" s="79"/>
      <c r="M1853" s="79"/>
      <c r="N1853" s="74"/>
      <c r="O1853" s="81" t="s">
        <v>352</v>
      </c>
      <c r="P1853" s="83">
        <v>42918.157893518517</v>
      </c>
      <c r="Q1853" s="81" t="s">
        <v>4081</v>
      </c>
      <c r="R1853" s="85" t="s">
        <v>4549</v>
      </c>
      <c r="S1853" s="81" t="s">
        <v>362</v>
      </c>
      <c r="T1853" s="81" t="s">
        <v>4974</v>
      </c>
      <c r="U1853" s="83">
        <v>42918.157893518517</v>
      </c>
      <c r="V1853" s="85" t="s">
        <v>6464</v>
      </c>
      <c r="W1853" s="81"/>
      <c r="X1853" s="81"/>
      <c r="Y1853" s="84" t="s">
        <v>8455</v>
      </c>
      <c r="Z1853" s="81"/>
    </row>
    <row r="1854" spans="1:26" x14ac:dyDescent="0.25">
      <c r="A1854" s="66" t="s">
        <v>2958</v>
      </c>
      <c r="B1854" s="66" t="s">
        <v>282</v>
      </c>
      <c r="C1854" s="67"/>
      <c r="D1854" s="68"/>
      <c r="E1854" s="69"/>
      <c r="F1854" s="70"/>
      <c r="G1854" s="67"/>
      <c r="H1854" s="71"/>
      <c r="I1854" s="72"/>
      <c r="J1854" s="72"/>
      <c r="K1854" s="36"/>
      <c r="L1854" s="79"/>
      <c r="M1854" s="79"/>
      <c r="N1854" s="74"/>
      <c r="O1854" s="81" t="s">
        <v>352</v>
      </c>
      <c r="P1854" s="83">
        <v>42918.157893518517</v>
      </c>
      <c r="Q1854" s="81" t="s">
        <v>4081</v>
      </c>
      <c r="R1854" s="85" t="s">
        <v>4549</v>
      </c>
      <c r="S1854" s="81" t="s">
        <v>362</v>
      </c>
      <c r="T1854" s="81" t="s">
        <v>4974</v>
      </c>
      <c r="U1854" s="83">
        <v>42918.157893518517</v>
      </c>
      <c r="V1854" s="85" t="s">
        <v>6464</v>
      </c>
      <c r="W1854" s="81"/>
      <c r="X1854" s="81"/>
      <c r="Y1854" s="84" t="s">
        <v>8455</v>
      </c>
      <c r="Z1854" s="81"/>
    </row>
    <row r="1855" spans="1:26" x14ac:dyDescent="0.25">
      <c r="A1855" s="66" t="s">
        <v>2959</v>
      </c>
      <c r="B1855" s="66" t="s">
        <v>2959</v>
      </c>
      <c r="C1855" s="67"/>
      <c r="D1855" s="68"/>
      <c r="E1855" s="69"/>
      <c r="F1855" s="70"/>
      <c r="G1855" s="67"/>
      <c r="H1855" s="71"/>
      <c r="I1855" s="72"/>
      <c r="J1855" s="72"/>
      <c r="K1855" s="36"/>
      <c r="L1855" s="79"/>
      <c r="M1855" s="79"/>
      <c r="N1855" s="74"/>
      <c r="O1855" s="81" t="s">
        <v>179</v>
      </c>
      <c r="P1855" s="83">
        <v>42918.158472222225</v>
      </c>
      <c r="Q1855" s="81" t="s">
        <v>4082</v>
      </c>
      <c r="R1855" s="81"/>
      <c r="S1855" s="81"/>
      <c r="T1855" s="81" t="s">
        <v>4975</v>
      </c>
      <c r="U1855" s="83">
        <v>42918.158472222225</v>
      </c>
      <c r="V1855" s="85" t="s">
        <v>6465</v>
      </c>
      <c r="W1855" s="81"/>
      <c r="X1855" s="81"/>
      <c r="Y1855" s="84" t="s">
        <v>8456</v>
      </c>
      <c r="Z1855" s="81"/>
    </row>
    <row r="1856" spans="1:26" x14ac:dyDescent="0.25">
      <c r="A1856" s="66" t="s">
        <v>2960</v>
      </c>
      <c r="B1856" s="66" t="s">
        <v>3262</v>
      </c>
      <c r="C1856" s="67"/>
      <c r="D1856" s="68"/>
      <c r="E1856" s="69"/>
      <c r="F1856" s="70"/>
      <c r="G1856" s="67"/>
      <c r="H1856" s="71"/>
      <c r="I1856" s="72"/>
      <c r="J1856" s="72"/>
      <c r="K1856" s="36"/>
      <c r="L1856" s="79"/>
      <c r="M1856" s="79"/>
      <c r="N1856" s="74"/>
      <c r="O1856" s="81" t="s">
        <v>352</v>
      </c>
      <c r="P1856" s="83">
        <v>42917.385451388887</v>
      </c>
      <c r="Q1856" s="81" t="s">
        <v>3666</v>
      </c>
      <c r="R1856" s="81"/>
      <c r="S1856" s="81"/>
      <c r="T1856" s="81" t="s">
        <v>4719</v>
      </c>
      <c r="U1856" s="83">
        <v>42917.385451388887</v>
      </c>
      <c r="V1856" s="85" t="s">
        <v>6466</v>
      </c>
      <c r="W1856" s="81"/>
      <c r="X1856" s="81"/>
      <c r="Y1856" s="84" t="s">
        <v>8457</v>
      </c>
      <c r="Z1856" s="81"/>
    </row>
    <row r="1857" spans="1:26" x14ac:dyDescent="0.25">
      <c r="A1857" s="66" t="s">
        <v>2960</v>
      </c>
      <c r="B1857" s="66" t="s">
        <v>3262</v>
      </c>
      <c r="C1857" s="67"/>
      <c r="D1857" s="68"/>
      <c r="E1857" s="69"/>
      <c r="F1857" s="70"/>
      <c r="G1857" s="67"/>
      <c r="H1857" s="71"/>
      <c r="I1857" s="72"/>
      <c r="J1857" s="72"/>
      <c r="K1857" s="36"/>
      <c r="L1857" s="79"/>
      <c r="M1857" s="79"/>
      <c r="N1857" s="74"/>
      <c r="O1857" s="81" t="s">
        <v>352</v>
      </c>
      <c r="P1857" s="83">
        <v>42918.159375000003</v>
      </c>
      <c r="Q1857" s="81" t="s">
        <v>4030</v>
      </c>
      <c r="R1857" s="81"/>
      <c r="S1857" s="81"/>
      <c r="T1857" s="81" t="s">
        <v>4948</v>
      </c>
      <c r="U1857" s="83">
        <v>42918.159375000003</v>
      </c>
      <c r="V1857" s="85" t="s">
        <v>6467</v>
      </c>
      <c r="W1857" s="81"/>
      <c r="X1857" s="81"/>
      <c r="Y1857" s="84" t="s">
        <v>8458</v>
      </c>
      <c r="Z1857" s="81"/>
    </row>
    <row r="1858" spans="1:26" x14ac:dyDescent="0.25">
      <c r="A1858" s="66" t="s">
        <v>2961</v>
      </c>
      <c r="B1858" s="66" t="s">
        <v>3403</v>
      </c>
      <c r="C1858" s="67"/>
      <c r="D1858" s="68"/>
      <c r="E1858" s="69"/>
      <c r="F1858" s="70"/>
      <c r="G1858" s="67"/>
      <c r="H1858" s="71"/>
      <c r="I1858" s="72"/>
      <c r="J1858" s="72"/>
      <c r="K1858" s="36"/>
      <c r="L1858" s="79"/>
      <c r="M1858" s="79"/>
      <c r="N1858" s="74"/>
      <c r="O1858" s="81" t="s">
        <v>352</v>
      </c>
      <c r="P1858" s="83">
        <v>42918.168240740742</v>
      </c>
      <c r="Q1858" s="81" t="s">
        <v>3629</v>
      </c>
      <c r="R1858" s="81"/>
      <c r="S1858" s="81"/>
      <c r="T1858" s="81" t="s">
        <v>4721</v>
      </c>
      <c r="U1858" s="83">
        <v>42918.168240740742</v>
      </c>
      <c r="V1858" s="85" t="s">
        <v>6468</v>
      </c>
      <c r="W1858" s="81"/>
      <c r="X1858" s="81"/>
      <c r="Y1858" s="84" t="s">
        <v>8459</v>
      </c>
      <c r="Z1858" s="81"/>
    </row>
    <row r="1859" spans="1:26" x14ac:dyDescent="0.25">
      <c r="A1859" s="66" t="s">
        <v>2962</v>
      </c>
      <c r="B1859" s="66" t="s">
        <v>3392</v>
      </c>
      <c r="C1859" s="67"/>
      <c r="D1859" s="68"/>
      <c r="E1859" s="69"/>
      <c r="F1859" s="70"/>
      <c r="G1859" s="67"/>
      <c r="H1859" s="71"/>
      <c r="I1859" s="72"/>
      <c r="J1859" s="72"/>
      <c r="K1859" s="36"/>
      <c r="L1859" s="79"/>
      <c r="M1859" s="79"/>
      <c r="N1859" s="74"/>
      <c r="O1859" s="81" t="s">
        <v>352</v>
      </c>
      <c r="P1859" s="83">
        <v>42918.170601851853</v>
      </c>
      <c r="Q1859" s="81" t="s">
        <v>3591</v>
      </c>
      <c r="R1859" s="81"/>
      <c r="S1859" s="81"/>
      <c r="T1859" s="81" t="s">
        <v>4719</v>
      </c>
      <c r="U1859" s="83">
        <v>42918.170601851853</v>
      </c>
      <c r="V1859" s="85" t="s">
        <v>6469</v>
      </c>
      <c r="W1859" s="81"/>
      <c r="X1859" s="81"/>
      <c r="Y1859" s="84" t="s">
        <v>8460</v>
      </c>
      <c r="Z1859" s="81"/>
    </row>
    <row r="1860" spans="1:26" x14ac:dyDescent="0.25">
      <c r="A1860" s="66" t="s">
        <v>2963</v>
      </c>
      <c r="B1860" s="66" t="s">
        <v>3392</v>
      </c>
      <c r="C1860" s="67"/>
      <c r="D1860" s="68"/>
      <c r="E1860" s="69"/>
      <c r="F1860" s="70"/>
      <c r="G1860" s="67"/>
      <c r="H1860" s="71"/>
      <c r="I1860" s="72"/>
      <c r="J1860" s="72"/>
      <c r="K1860" s="36"/>
      <c r="L1860" s="79"/>
      <c r="M1860" s="79"/>
      <c r="N1860" s="74"/>
      <c r="O1860" s="81" t="s">
        <v>352</v>
      </c>
      <c r="P1860" s="83">
        <v>42918.171493055554</v>
      </c>
      <c r="Q1860" s="81" t="s">
        <v>3591</v>
      </c>
      <c r="R1860" s="81"/>
      <c r="S1860" s="81"/>
      <c r="T1860" s="81" t="s">
        <v>4719</v>
      </c>
      <c r="U1860" s="83">
        <v>42918.171493055554</v>
      </c>
      <c r="V1860" s="85" t="s">
        <v>6470</v>
      </c>
      <c r="W1860" s="81"/>
      <c r="X1860" s="81"/>
      <c r="Y1860" s="84" t="s">
        <v>8461</v>
      </c>
      <c r="Z1860" s="81"/>
    </row>
    <row r="1861" spans="1:26" x14ac:dyDescent="0.25">
      <c r="A1861" s="66" t="s">
        <v>2964</v>
      </c>
      <c r="B1861" s="66" t="s">
        <v>3478</v>
      </c>
      <c r="C1861" s="67"/>
      <c r="D1861" s="68"/>
      <c r="E1861" s="69"/>
      <c r="F1861" s="70"/>
      <c r="G1861" s="67"/>
      <c r="H1861" s="71"/>
      <c r="I1861" s="72"/>
      <c r="J1861" s="72"/>
      <c r="K1861" s="36"/>
      <c r="L1861" s="79"/>
      <c r="M1861" s="79"/>
      <c r="N1861" s="74"/>
      <c r="O1861" s="81" t="s">
        <v>352</v>
      </c>
      <c r="P1861" s="83">
        <v>42918.178194444445</v>
      </c>
      <c r="Q1861" s="81" t="s">
        <v>3870</v>
      </c>
      <c r="R1861" s="81"/>
      <c r="S1861" s="81"/>
      <c r="T1861" s="81" t="s">
        <v>4721</v>
      </c>
      <c r="U1861" s="83">
        <v>42918.178194444445</v>
      </c>
      <c r="V1861" s="85" t="s">
        <v>6471</v>
      </c>
      <c r="W1861" s="81"/>
      <c r="X1861" s="81"/>
      <c r="Y1861" s="84" t="s">
        <v>8462</v>
      </c>
      <c r="Z1861" s="81"/>
    </row>
    <row r="1862" spans="1:26" x14ac:dyDescent="0.25">
      <c r="A1862" s="66" t="s">
        <v>2965</v>
      </c>
      <c r="B1862" s="66" t="s">
        <v>2965</v>
      </c>
      <c r="C1862" s="67"/>
      <c r="D1862" s="68"/>
      <c r="E1862" s="69"/>
      <c r="F1862" s="70"/>
      <c r="G1862" s="67"/>
      <c r="H1862" s="71"/>
      <c r="I1862" s="72"/>
      <c r="J1862" s="72"/>
      <c r="K1862" s="36"/>
      <c r="L1862" s="79"/>
      <c r="M1862" s="79"/>
      <c r="N1862" s="74"/>
      <c r="O1862" s="81" t="s">
        <v>179</v>
      </c>
      <c r="P1862" s="83">
        <v>42918.178715277776</v>
      </c>
      <c r="Q1862" s="81" t="s">
        <v>4083</v>
      </c>
      <c r="R1862" s="81"/>
      <c r="S1862" s="81"/>
      <c r="T1862" s="81" t="s">
        <v>4719</v>
      </c>
      <c r="U1862" s="83">
        <v>42918.178715277776</v>
      </c>
      <c r="V1862" s="85" t="s">
        <v>6472</v>
      </c>
      <c r="W1862" s="81"/>
      <c r="X1862" s="81"/>
      <c r="Y1862" s="84" t="s">
        <v>8463</v>
      </c>
      <c r="Z1862" s="81"/>
    </row>
    <row r="1863" spans="1:26" x14ac:dyDescent="0.25">
      <c r="A1863" s="66" t="s">
        <v>2966</v>
      </c>
      <c r="B1863" s="66" t="s">
        <v>3392</v>
      </c>
      <c r="C1863" s="67"/>
      <c r="D1863" s="68"/>
      <c r="E1863" s="69"/>
      <c r="F1863" s="70"/>
      <c r="G1863" s="67"/>
      <c r="H1863" s="71"/>
      <c r="I1863" s="72"/>
      <c r="J1863" s="72"/>
      <c r="K1863" s="36"/>
      <c r="L1863" s="79"/>
      <c r="M1863" s="79"/>
      <c r="N1863" s="74"/>
      <c r="O1863" s="81" t="s">
        <v>352</v>
      </c>
      <c r="P1863" s="83">
        <v>42918.180937500001</v>
      </c>
      <c r="Q1863" s="81" t="s">
        <v>3591</v>
      </c>
      <c r="R1863" s="81"/>
      <c r="S1863" s="81"/>
      <c r="T1863" s="81" t="s">
        <v>4719</v>
      </c>
      <c r="U1863" s="83">
        <v>42918.180937500001</v>
      </c>
      <c r="V1863" s="85" t="s">
        <v>6473</v>
      </c>
      <c r="W1863" s="81"/>
      <c r="X1863" s="81"/>
      <c r="Y1863" s="84" t="s">
        <v>8464</v>
      </c>
      <c r="Z1863" s="81"/>
    </row>
    <row r="1864" spans="1:26" x14ac:dyDescent="0.25">
      <c r="A1864" s="66" t="s">
        <v>2967</v>
      </c>
      <c r="B1864" s="66" t="s">
        <v>282</v>
      </c>
      <c r="C1864" s="67"/>
      <c r="D1864" s="68"/>
      <c r="E1864" s="69"/>
      <c r="F1864" s="70"/>
      <c r="G1864" s="67"/>
      <c r="H1864" s="71"/>
      <c r="I1864" s="72"/>
      <c r="J1864" s="72"/>
      <c r="K1864" s="36"/>
      <c r="L1864" s="79"/>
      <c r="M1864" s="79"/>
      <c r="N1864" s="74"/>
      <c r="O1864" s="81" t="s">
        <v>352</v>
      </c>
      <c r="P1864" s="83">
        <v>42918.186226851853</v>
      </c>
      <c r="Q1864" s="81" t="s">
        <v>3872</v>
      </c>
      <c r="R1864" s="81"/>
      <c r="S1864" s="81"/>
      <c r="T1864" s="81" t="s">
        <v>4875</v>
      </c>
      <c r="U1864" s="83">
        <v>42918.186226851853</v>
      </c>
      <c r="V1864" s="85" t="s">
        <v>6474</v>
      </c>
      <c r="W1864" s="81"/>
      <c r="X1864" s="81"/>
      <c r="Y1864" s="84" t="s">
        <v>8465</v>
      </c>
      <c r="Z1864" s="81"/>
    </row>
    <row r="1865" spans="1:26" x14ac:dyDescent="0.25">
      <c r="A1865" s="66" t="s">
        <v>2967</v>
      </c>
      <c r="B1865" s="66" t="s">
        <v>287</v>
      </c>
      <c r="C1865" s="67"/>
      <c r="D1865" s="68"/>
      <c r="E1865" s="69"/>
      <c r="F1865" s="70"/>
      <c r="G1865" s="67"/>
      <c r="H1865" s="71"/>
      <c r="I1865" s="72"/>
      <c r="J1865" s="72"/>
      <c r="K1865" s="36"/>
      <c r="L1865" s="79"/>
      <c r="M1865" s="79"/>
      <c r="N1865" s="74"/>
      <c r="O1865" s="81" t="s">
        <v>352</v>
      </c>
      <c r="P1865" s="83">
        <v>42918.186226851853</v>
      </c>
      <c r="Q1865" s="81" t="s">
        <v>3872</v>
      </c>
      <c r="R1865" s="81"/>
      <c r="S1865" s="81"/>
      <c r="T1865" s="81" t="s">
        <v>4875</v>
      </c>
      <c r="U1865" s="83">
        <v>42918.186226851853</v>
      </c>
      <c r="V1865" s="85" t="s">
        <v>6474</v>
      </c>
      <c r="W1865" s="81"/>
      <c r="X1865" s="81"/>
      <c r="Y1865" s="84" t="s">
        <v>8465</v>
      </c>
      <c r="Z1865" s="81"/>
    </row>
    <row r="1866" spans="1:26" x14ac:dyDescent="0.25">
      <c r="A1866" s="66" t="s">
        <v>2967</v>
      </c>
      <c r="B1866" s="66" t="s">
        <v>329</v>
      </c>
      <c r="C1866" s="67"/>
      <c r="D1866" s="68"/>
      <c r="E1866" s="69"/>
      <c r="F1866" s="70"/>
      <c r="G1866" s="67"/>
      <c r="H1866" s="71"/>
      <c r="I1866" s="72"/>
      <c r="J1866" s="72"/>
      <c r="K1866" s="36"/>
      <c r="L1866" s="79"/>
      <c r="M1866" s="79"/>
      <c r="N1866" s="74"/>
      <c r="O1866" s="81" t="s">
        <v>352</v>
      </c>
      <c r="P1866" s="83">
        <v>42918.186226851853</v>
      </c>
      <c r="Q1866" s="81" t="s">
        <v>3872</v>
      </c>
      <c r="R1866" s="81"/>
      <c r="S1866" s="81"/>
      <c r="T1866" s="81" t="s">
        <v>4875</v>
      </c>
      <c r="U1866" s="83">
        <v>42918.186226851853</v>
      </c>
      <c r="V1866" s="85" t="s">
        <v>6474</v>
      </c>
      <c r="W1866" s="81"/>
      <c r="X1866" s="81"/>
      <c r="Y1866" s="84" t="s">
        <v>8465</v>
      </c>
      <c r="Z1866" s="81"/>
    </row>
    <row r="1867" spans="1:26" x14ac:dyDescent="0.25">
      <c r="A1867" s="66" t="s">
        <v>2968</v>
      </c>
      <c r="B1867" s="66" t="s">
        <v>2968</v>
      </c>
      <c r="C1867" s="67"/>
      <c r="D1867" s="68"/>
      <c r="E1867" s="69"/>
      <c r="F1867" s="70"/>
      <c r="G1867" s="67"/>
      <c r="H1867" s="71"/>
      <c r="I1867" s="72"/>
      <c r="J1867" s="72"/>
      <c r="K1867" s="36"/>
      <c r="L1867" s="79"/>
      <c r="M1867" s="79"/>
      <c r="N1867" s="74"/>
      <c r="O1867" s="81" t="s">
        <v>179</v>
      </c>
      <c r="P1867" s="83">
        <v>42918.186759259261</v>
      </c>
      <c r="Q1867" s="81" t="s">
        <v>4084</v>
      </c>
      <c r="R1867" s="85" t="s">
        <v>4550</v>
      </c>
      <c r="S1867" s="81" t="s">
        <v>4707</v>
      </c>
      <c r="T1867" s="81" t="s">
        <v>4976</v>
      </c>
      <c r="U1867" s="83">
        <v>42918.186759259261</v>
      </c>
      <c r="V1867" s="85" t="s">
        <v>6475</v>
      </c>
      <c r="W1867" s="81"/>
      <c r="X1867" s="81"/>
      <c r="Y1867" s="84" t="s">
        <v>8466</v>
      </c>
      <c r="Z1867" s="81"/>
    </row>
    <row r="1868" spans="1:26" x14ac:dyDescent="0.25">
      <c r="A1868" s="66" t="s">
        <v>2969</v>
      </c>
      <c r="B1868" s="66" t="s">
        <v>312</v>
      </c>
      <c r="C1868" s="67"/>
      <c r="D1868" s="68"/>
      <c r="E1868" s="69"/>
      <c r="F1868" s="70"/>
      <c r="G1868" s="67"/>
      <c r="H1868" s="71"/>
      <c r="I1868" s="72"/>
      <c r="J1868" s="72"/>
      <c r="K1868" s="36"/>
      <c r="L1868" s="79"/>
      <c r="M1868" s="79"/>
      <c r="N1868" s="74"/>
      <c r="O1868" s="81" t="s">
        <v>352</v>
      </c>
      <c r="P1868" s="83">
        <v>42917.461759259262</v>
      </c>
      <c r="Q1868" s="81" t="s">
        <v>3801</v>
      </c>
      <c r="R1868" s="85" t="s">
        <v>4466</v>
      </c>
      <c r="S1868" s="81" t="s">
        <v>372</v>
      </c>
      <c r="T1868" s="81" t="s">
        <v>4723</v>
      </c>
      <c r="U1868" s="83">
        <v>42917.461759259262</v>
      </c>
      <c r="V1868" s="85" t="s">
        <v>6476</v>
      </c>
      <c r="W1868" s="81"/>
      <c r="X1868" s="81"/>
      <c r="Y1868" s="84" t="s">
        <v>8467</v>
      </c>
      <c r="Z1868" s="81"/>
    </row>
    <row r="1869" spans="1:26" x14ac:dyDescent="0.25">
      <c r="A1869" s="66" t="s">
        <v>2969</v>
      </c>
      <c r="B1869" s="66" t="s">
        <v>1350</v>
      </c>
      <c r="C1869" s="67"/>
      <c r="D1869" s="68"/>
      <c r="E1869" s="69"/>
      <c r="F1869" s="70"/>
      <c r="G1869" s="67"/>
      <c r="H1869" s="71"/>
      <c r="I1869" s="72"/>
      <c r="J1869" s="72"/>
      <c r="K1869" s="36"/>
      <c r="L1869" s="79"/>
      <c r="M1869" s="79"/>
      <c r="N1869" s="74"/>
      <c r="O1869" s="81" t="s">
        <v>352</v>
      </c>
      <c r="P1869" s="83">
        <v>42918.187662037039</v>
      </c>
      <c r="Q1869" s="81" t="s">
        <v>3605</v>
      </c>
      <c r="R1869" s="81"/>
      <c r="S1869" s="81"/>
      <c r="T1869" s="81" t="s">
        <v>379</v>
      </c>
      <c r="U1869" s="83">
        <v>42918.187662037039</v>
      </c>
      <c r="V1869" s="85" t="s">
        <v>6477</v>
      </c>
      <c r="W1869" s="81"/>
      <c r="X1869" s="81"/>
      <c r="Y1869" s="84" t="s">
        <v>8468</v>
      </c>
      <c r="Z1869" s="81"/>
    </row>
    <row r="1870" spans="1:26" x14ac:dyDescent="0.25">
      <c r="A1870" s="66" t="s">
        <v>2970</v>
      </c>
      <c r="B1870" s="66" t="s">
        <v>2970</v>
      </c>
      <c r="C1870" s="67"/>
      <c r="D1870" s="68"/>
      <c r="E1870" s="69"/>
      <c r="F1870" s="70"/>
      <c r="G1870" s="67"/>
      <c r="H1870" s="71"/>
      <c r="I1870" s="72"/>
      <c r="J1870" s="72"/>
      <c r="K1870" s="36"/>
      <c r="L1870" s="79"/>
      <c r="M1870" s="79"/>
      <c r="N1870" s="74"/>
      <c r="O1870" s="81" t="s">
        <v>179</v>
      </c>
      <c r="P1870" s="83">
        <v>42918.189884259256</v>
      </c>
      <c r="Q1870" s="81" t="s">
        <v>4085</v>
      </c>
      <c r="R1870" s="85" t="s">
        <v>4550</v>
      </c>
      <c r="S1870" s="81" t="s">
        <v>4707</v>
      </c>
      <c r="T1870" s="81" t="s">
        <v>4976</v>
      </c>
      <c r="U1870" s="83">
        <v>42918.189884259256</v>
      </c>
      <c r="V1870" s="85" t="s">
        <v>6478</v>
      </c>
      <c r="W1870" s="81"/>
      <c r="X1870" s="81"/>
      <c r="Y1870" s="84" t="s">
        <v>8469</v>
      </c>
      <c r="Z1870" s="81"/>
    </row>
    <row r="1871" spans="1:26" x14ac:dyDescent="0.25">
      <c r="A1871" s="66" t="s">
        <v>2971</v>
      </c>
      <c r="B1871" s="66" t="s">
        <v>3247</v>
      </c>
      <c r="C1871" s="67"/>
      <c r="D1871" s="68"/>
      <c r="E1871" s="69"/>
      <c r="F1871" s="70"/>
      <c r="G1871" s="67"/>
      <c r="H1871" s="71"/>
      <c r="I1871" s="72"/>
      <c r="J1871" s="72"/>
      <c r="K1871" s="36"/>
      <c r="L1871" s="79"/>
      <c r="M1871" s="79"/>
      <c r="N1871" s="74"/>
      <c r="O1871" s="81" t="s">
        <v>352</v>
      </c>
      <c r="P1871" s="83">
        <v>42918.191423611112</v>
      </c>
      <c r="Q1871" s="81" t="s">
        <v>3831</v>
      </c>
      <c r="R1871" s="81"/>
      <c r="S1871" s="81"/>
      <c r="T1871" s="81" t="s">
        <v>4854</v>
      </c>
      <c r="U1871" s="83">
        <v>42918.191423611112</v>
      </c>
      <c r="V1871" s="85" t="s">
        <v>6479</v>
      </c>
      <c r="W1871" s="81"/>
      <c r="X1871" s="81"/>
      <c r="Y1871" s="84" t="s">
        <v>8470</v>
      </c>
      <c r="Z1871" s="81"/>
    </row>
    <row r="1872" spans="1:26" x14ac:dyDescent="0.25">
      <c r="A1872" s="66" t="s">
        <v>2972</v>
      </c>
      <c r="B1872" s="66" t="s">
        <v>2972</v>
      </c>
      <c r="C1872" s="67"/>
      <c r="D1872" s="68"/>
      <c r="E1872" s="69"/>
      <c r="F1872" s="70"/>
      <c r="G1872" s="67"/>
      <c r="H1872" s="71"/>
      <c r="I1872" s="72"/>
      <c r="J1872" s="72"/>
      <c r="K1872" s="36"/>
      <c r="L1872" s="79"/>
      <c r="M1872" s="79"/>
      <c r="N1872" s="74"/>
      <c r="O1872" s="81" t="s">
        <v>179</v>
      </c>
      <c r="P1872" s="83">
        <v>42918.192696759259</v>
      </c>
      <c r="Q1872" s="81" t="s">
        <v>4086</v>
      </c>
      <c r="R1872" s="81"/>
      <c r="S1872" s="81"/>
      <c r="T1872" s="81" t="s">
        <v>4977</v>
      </c>
      <c r="U1872" s="83">
        <v>42918.192696759259</v>
      </c>
      <c r="V1872" s="85" t="s">
        <v>6480</v>
      </c>
      <c r="W1872" s="81"/>
      <c r="X1872" s="81"/>
      <c r="Y1872" s="84" t="s">
        <v>8471</v>
      </c>
      <c r="Z1872" s="81"/>
    </row>
    <row r="1873" spans="1:26" x14ac:dyDescent="0.25">
      <c r="A1873" s="66" t="s">
        <v>219</v>
      </c>
      <c r="B1873" s="66" t="s">
        <v>1350</v>
      </c>
      <c r="C1873" s="67"/>
      <c r="D1873" s="68"/>
      <c r="E1873" s="69"/>
      <c r="F1873" s="70"/>
      <c r="G1873" s="67"/>
      <c r="H1873" s="71"/>
      <c r="I1873" s="72"/>
      <c r="J1873" s="72"/>
      <c r="K1873" s="36"/>
      <c r="L1873" s="79"/>
      <c r="M1873" s="79"/>
      <c r="N1873" s="74"/>
      <c r="O1873" s="81" t="s">
        <v>352</v>
      </c>
      <c r="P1873" s="83">
        <v>42918.194004629629</v>
      </c>
      <c r="Q1873" s="81" t="s">
        <v>3605</v>
      </c>
      <c r="R1873" s="81"/>
      <c r="S1873" s="81"/>
      <c r="T1873" s="81" t="s">
        <v>379</v>
      </c>
      <c r="U1873" s="83">
        <v>42918.194004629629</v>
      </c>
      <c r="V1873" s="85" t="s">
        <v>6481</v>
      </c>
      <c r="W1873" s="81"/>
      <c r="X1873" s="81"/>
      <c r="Y1873" s="84" t="s">
        <v>8472</v>
      </c>
      <c r="Z1873" s="81"/>
    </row>
    <row r="1874" spans="1:26" x14ac:dyDescent="0.25">
      <c r="A1874" s="66" t="s">
        <v>2973</v>
      </c>
      <c r="B1874" s="66" t="s">
        <v>3360</v>
      </c>
      <c r="C1874" s="67"/>
      <c r="D1874" s="68"/>
      <c r="E1874" s="69"/>
      <c r="F1874" s="70"/>
      <c r="G1874" s="67"/>
      <c r="H1874" s="71"/>
      <c r="I1874" s="72"/>
      <c r="J1874" s="72"/>
      <c r="K1874" s="36"/>
      <c r="L1874" s="79"/>
      <c r="M1874" s="79"/>
      <c r="N1874" s="74"/>
      <c r="O1874" s="81" t="s">
        <v>352</v>
      </c>
      <c r="P1874" s="83">
        <v>42917.731226851851</v>
      </c>
      <c r="Q1874" s="81" t="s">
        <v>4021</v>
      </c>
      <c r="R1874" s="81"/>
      <c r="S1874" s="81"/>
      <c r="T1874" s="81" t="s">
        <v>4942</v>
      </c>
      <c r="U1874" s="83">
        <v>42917.731226851851</v>
      </c>
      <c r="V1874" s="85" t="s">
        <v>6482</v>
      </c>
      <c r="W1874" s="81"/>
      <c r="X1874" s="81"/>
      <c r="Y1874" s="84" t="s">
        <v>8473</v>
      </c>
      <c r="Z1874" s="81"/>
    </row>
    <row r="1875" spans="1:26" x14ac:dyDescent="0.25">
      <c r="A1875" s="66" t="s">
        <v>2973</v>
      </c>
      <c r="B1875" s="66" t="s">
        <v>286</v>
      </c>
      <c r="C1875" s="67"/>
      <c r="D1875" s="68"/>
      <c r="E1875" s="69"/>
      <c r="F1875" s="70"/>
      <c r="G1875" s="67"/>
      <c r="H1875" s="71"/>
      <c r="I1875" s="72"/>
      <c r="J1875" s="72"/>
      <c r="K1875" s="36"/>
      <c r="L1875" s="79"/>
      <c r="M1875" s="79"/>
      <c r="N1875" s="74"/>
      <c r="O1875" s="81" t="s">
        <v>352</v>
      </c>
      <c r="P1875" s="83">
        <v>42918.198206018518</v>
      </c>
      <c r="Q1875" s="81" t="s">
        <v>3986</v>
      </c>
      <c r="R1875" s="81"/>
      <c r="S1875" s="81"/>
      <c r="T1875" s="81" t="s">
        <v>4777</v>
      </c>
      <c r="U1875" s="83">
        <v>42918.198206018518</v>
      </c>
      <c r="V1875" s="85" t="s">
        <v>6483</v>
      </c>
      <c r="W1875" s="81"/>
      <c r="X1875" s="81"/>
      <c r="Y1875" s="84" t="s">
        <v>8474</v>
      </c>
      <c r="Z1875" s="81"/>
    </row>
    <row r="1876" spans="1:26" x14ac:dyDescent="0.25">
      <c r="A1876" s="66" t="s">
        <v>2973</v>
      </c>
      <c r="B1876" s="66" t="s">
        <v>282</v>
      </c>
      <c r="C1876" s="67"/>
      <c r="D1876" s="68"/>
      <c r="E1876" s="69"/>
      <c r="F1876" s="70"/>
      <c r="G1876" s="67"/>
      <c r="H1876" s="71"/>
      <c r="I1876" s="72"/>
      <c r="J1876" s="72"/>
      <c r="K1876" s="36"/>
      <c r="L1876" s="79"/>
      <c r="M1876" s="79"/>
      <c r="N1876" s="74"/>
      <c r="O1876" s="81" t="s">
        <v>352</v>
      </c>
      <c r="P1876" s="83">
        <v>42918.198206018518</v>
      </c>
      <c r="Q1876" s="81" t="s">
        <v>3986</v>
      </c>
      <c r="R1876" s="81"/>
      <c r="S1876" s="81"/>
      <c r="T1876" s="81" t="s">
        <v>4777</v>
      </c>
      <c r="U1876" s="83">
        <v>42918.198206018518</v>
      </c>
      <c r="V1876" s="85" t="s">
        <v>6483</v>
      </c>
      <c r="W1876" s="81"/>
      <c r="X1876" s="81"/>
      <c r="Y1876" s="84" t="s">
        <v>8474</v>
      </c>
      <c r="Z1876" s="81"/>
    </row>
    <row r="1877" spans="1:26" x14ac:dyDescent="0.25">
      <c r="A1877" s="66" t="s">
        <v>2973</v>
      </c>
      <c r="B1877" s="66" t="s">
        <v>3301</v>
      </c>
      <c r="C1877" s="67"/>
      <c r="D1877" s="68"/>
      <c r="E1877" s="69"/>
      <c r="F1877" s="70"/>
      <c r="G1877" s="67"/>
      <c r="H1877" s="71"/>
      <c r="I1877" s="72"/>
      <c r="J1877" s="72"/>
      <c r="K1877" s="36"/>
      <c r="L1877" s="79"/>
      <c r="M1877" s="79"/>
      <c r="N1877" s="74"/>
      <c r="O1877" s="81" t="s">
        <v>352</v>
      </c>
      <c r="P1877" s="83">
        <v>42918.198206018518</v>
      </c>
      <c r="Q1877" s="81" t="s">
        <v>3986</v>
      </c>
      <c r="R1877" s="81"/>
      <c r="S1877" s="81"/>
      <c r="T1877" s="81" t="s">
        <v>4777</v>
      </c>
      <c r="U1877" s="83">
        <v>42918.198206018518</v>
      </c>
      <c r="V1877" s="85" t="s">
        <v>6483</v>
      </c>
      <c r="W1877" s="81"/>
      <c r="X1877" s="81"/>
      <c r="Y1877" s="84" t="s">
        <v>8474</v>
      </c>
      <c r="Z1877" s="81"/>
    </row>
    <row r="1878" spans="1:26" x14ac:dyDescent="0.25">
      <c r="A1878" s="66" t="s">
        <v>1327</v>
      </c>
      <c r="B1878" s="66" t="s">
        <v>3420</v>
      </c>
      <c r="C1878" s="67"/>
      <c r="D1878" s="68"/>
      <c r="E1878" s="69"/>
      <c r="F1878" s="70"/>
      <c r="G1878" s="67"/>
      <c r="H1878" s="71"/>
      <c r="I1878" s="72"/>
      <c r="J1878" s="72"/>
      <c r="K1878" s="36"/>
      <c r="L1878" s="79"/>
      <c r="M1878" s="79"/>
      <c r="N1878" s="74"/>
      <c r="O1878" s="81" t="s">
        <v>352</v>
      </c>
      <c r="P1878" s="83">
        <v>42918.200046296297</v>
      </c>
      <c r="Q1878" s="81" t="s">
        <v>3653</v>
      </c>
      <c r="R1878" s="81"/>
      <c r="S1878" s="81"/>
      <c r="T1878" s="81" t="s">
        <v>4719</v>
      </c>
      <c r="U1878" s="83">
        <v>42918.200046296297</v>
      </c>
      <c r="V1878" s="85" t="s">
        <v>6484</v>
      </c>
      <c r="W1878" s="81"/>
      <c r="X1878" s="81"/>
      <c r="Y1878" s="84" t="s">
        <v>8475</v>
      </c>
      <c r="Z1878" s="81"/>
    </row>
    <row r="1879" spans="1:26" x14ac:dyDescent="0.25">
      <c r="A1879" s="66" t="s">
        <v>2974</v>
      </c>
      <c r="B1879" s="66" t="s">
        <v>3531</v>
      </c>
      <c r="C1879" s="67"/>
      <c r="D1879" s="68"/>
      <c r="E1879" s="69"/>
      <c r="F1879" s="70"/>
      <c r="G1879" s="67"/>
      <c r="H1879" s="71"/>
      <c r="I1879" s="72"/>
      <c r="J1879" s="72"/>
      <c r="K1879" s="36"/>
      <c r="L1879" s="79"/>
      <c r="M1879" s="79"/>
      <c r="N1879" s="74"/>
      <c r="O1879" s="81" t="s">
        <v>352</v>
      </c>
      <c r="P1879" s="83">
        <v>42917.484907407408</v>
      </c>
      <c r="Q1879" s="81" t="s">
        <v>4087</v>
      </c>
      <c r="R1879" s="85" t="s">
        <v>4513</v>
      </c>
      <c r="S1879" s="81" t="s">
        <v>361</v>
      </c>
      <c r="T1879" s="81" t="s">
        <v>379</v>
      </c>
      <c r="U1879" s="83">
        <v>42917.484907407408</v>
      </c>
      <c r="V1879" s="85" t="s">
        <v>6485</v>
      </c>
      <c r="W1879" s="81"/>
      <c r="X1879" s="81"/>
      <c r="Y1879" s="84" t="s">
        <v>8476</v>
      </c>
      <c r="Z1879" s="81"/>
    </row>
    <row r="1880" spans="1:26" x14ac:dyDescent="0.25">
      <c r="A1880" s="66" t="s">
        <v>2974</v>
      </c>
      <c r="B1880" s="66" t="s">
        <v>283</v>
      </c>
      <c r="C1880" s="67"/>
      <c r="D1880" s="68"/>
      <c r="E1880" s="69"/>
      <c r="F1880" s="70"/>
      <c r="G1880" s="67"/>
      <c r="H1880" s="71"/>
      <c r="I1880" s="72"/>
      <c r="J1880" s="72"/>
      <c r="K1880" s="36"/>
      <c r="L1880" s="79"/>
      <c r="M1880" s="79"/>
      <c r="N1880" s="74"/>
      <c r="O1880" s="81" t="s">
        <v>352</v>
      </c>
      <c r="P1880" s="83">
        <v>42917.484907407408</v>
      </c>
      <c r="Q1880" s="81" t="s">
        <v>4087</v>
      </c>
      <c r="R1880" s="85" t="s">
        <v>4513</v>
      </c>
      <c r="S1880" s="81" t="s">
        <v>361</v>
      </c>
      <c r="T1880" s="81" t="s">
        <v>379</v>
      </c>
      <c r="U1880" s="83">
        <v>42917.484907407408</v>
      </c>
      <c r="V1880" s="85" t="s">
        <v>6485</v>
      </c>
      <c r="W1880" s="81"/>
      <c r="X1880" s="81"/>
      <c r="Y1880" s="84" t="s">
        <v>8476</v>
      </c>
      <c r="Z1880" s="81"/>
    </row>
    <row r="1881" spans="1:26" x14ac:dyDescent="0.25">
      <c r="A1881" s="66" t="s">
        <v>2974</v>
      </c>
      <c r="B1881" s="66" t="s">
        <v>3532</v>
      </c>
      <c r="C1881" s="67"/>
      <c r="D1881" s="68"/>
      <c r="E1881" s="69"/>
      <c r="F1881" s="70"/>
      <c r="G1881" s="67"/>
      <c r="H1881" s="71"/>
      <c r="I1881" s="72"/>
      <c r="J1881" s="72"/>
      <c r="K1881" s="36"/>
      <c r="L1881" s="79"/>
      <c r="M1881" s="79"/>
      <c r="N1881" s="74"/>
      <c r="O1881" s="81" t="s">
        <v>352</v>
      </c>
      <c r="P1881" s="83">
        <v>42917.484907407408</v>
      </c>
      <c r="Q1881" s="81" t="s">
        <v>4087</v>
      </c>
      <c r="R1881" s="85" t="s">
        <v>4513</v>
      </c>
      <c r="S1881" s="81" t="s">
        <v>361</v>
      </c>
      <c r="T1881" s="81" t="s">
        <v>379</v>
      </c>
      <c r="U1881" s="83">
        <v>42917.484907407408</v>
      </c>
      <c r="V1881" s="85" t="s">
        <v>6485</v>
      </c>
      <c r="W1881" s="81"/>
      <c r="X1881" s="81"/>
      <c r="Y1881" s="84" t="s">
        <v>8476</v>
      </c>
      <c r="Z1881" s="81"/>
    </row>
    <row r="1882" spans="1:26" x14ac:dyDescent="0.25">
      <c r="A1882" s="66" t="s">
        <v>2975</v>
      </c>
      <c r="B1882" s="66" t="s">
        <v>3533</v>
      </c>
      <c r="C1882" s="67"/>
      <c r="D1882" s="68"/>
      <c r="E1882" s="69"/>
      <c r="F1882" s="70"/>
      <c r="G1882" s="67"/>
      <c r="H1882" s="71"/>
      <c r="I1882" s="72"/>
      <c r="J1882" s="72"/>
      <c r="K1882" s="36"/>
      <c r="L1882" s="79"/>
      <c r="M1882" s="79"/>
      <c r="N1882" s="74"/>
      <c r="O1882" s="81" t="s">
        <v>352</v>
      </c>
      <c r="P1882" s="83">
        <v>42918.147962962961</v>
      </c>
      <c r="Q1882" s="81" t="s">
        <v>4088</v>
      </c>
      <c r="R1882" s="85" t="s">
        <v>4551</v>
      </c>
      <c r="S1882" s="81" t="s">
        <v>361</v>
      </c>
      <c r="T1882" s="81" t="s">
        <v>379</v>
      </c>
      <c r="U1882" s="83">
        <v>42918.147962962961</v>
      </c>
      <c r="V1882" s="85" t="s">
        <v>6486</v>
      </c>
      <c r="W1882" s="81"/>
      <c r="X1882" s="81"/>
      <c r="Y1882" s="84" t="s">
        <v>8477</v>
      </c>
      <c r="Z1882" s="81"/>
    </row>
    <row r="1883" spans="1:26" x14ac:dyDescent="0.25">
      <c r="A1883" s="66" t="s">
        <v>2974</v>
      </c>
      <c r="B1883" s="66" t="s">
        <v>3533</v>
      </c>
      <c r="C1883" s="67"/>
      <c r="D1883" s="68"/>
      <c r="E1883" s="69"/>
      <c r="F1883" s="70"/>
      <c r="G1883" s="67"/>
      <c r="H1883" s="71"/>
      <c r="I1883" s="72"/>
      <c r="J1883" s="72"/>
      <c r="K1883" s="36"/>
      <c r="L1883" s="79"/>
      <c r="M1883" s="79"/>
      <c r="N1883" s="74"/>
      <c r="O1883" s="81" t="s">
        <v>352</v>
      </c>
      <c r="P1883" s="83">
        <v>42918.039004629631</v>
      </c>
      <c r="Q1883" s="81" t="s">
        <v>4089</v>
      </c>
      <c r="R1883" s="85" t="s">
        <v>4551</v>
      </c>
      <c r="S1883" s="81" t="s">
        <v>361</v>
      </c>
      <c r="T1883" s="81" t="s">
        <v>379</v>
      </c>
      <c r="U1883" s="83">
        <v>42918.039004629631</v>
      </c>
      <c r="V1883" s="85" t="s">
        <v>6487</v>
      </c>
      <c r="W1883" s="81"/>
      <c r="X1883" s="81"/>
      <c r="Y1883" s="84" t="s">
        <v>8478</v>
      </c>
      <c r="Z1883" s="81"/>
    </row>
    <row r="1884" spans="1:26" x14ac:dyDescent="0.25">
      <c r="A1884" s="66" t="s">
        <v>2975</v>
      </c>
      <c r="B1884" s="66" t="s">
        <v>3534</v>
      </c>
      <c r="C1884" s="67"/>
      <c r="D1884" s="68"/>
      <c r="E1884" s="69"/>
      <c r="F1884" s="70"/>
      <c r="G1884" s="67"/>
      <c r="H1884" s="71"/>
      <c r="I1884" s="72"/>
      <c r="J1884" s="72"/>
      <c r="K1884" s="36"/>
      <c r="L1884" s="79"/>
      <c r="M1884" s="79"/>
      <c r="N1884" s="74"/>
      <c r="O1884" s="81" t="s">
        <v>352</v>
      </c>
      <c r="P1884" s="83">
        <v>42918.147962962961</v>
      </c>
      <c r="Q1884" s="81" t="s">
        <v>4088</v>
      </c>
      <c r="R1884" s="85" t="s">
        <v>4551</v>
      </c>
      <c r="S1884" s="81" t="s">
        <v>361</v>
      </c>
      <c r="T1884" s="81" t="s">
        <v>379</v>
      </c>
      <c r="U1884" s="83">
        <v>42918.147962962961</v>
      </c>
      <c r="V1884" s="85" t="s">
        <v>6486</v>
      </c>
      <c r="W1884" s="81"/>
      <c r="X1884" s="81"/>
      <c r="Y1884" s="84" t="s">
        <v>8477</v>
      </c>
      <c r="Z1884" s="81"/>
    </row>
    <row r="1885" spans="1:26" x14ac:dyDescent="0.25">
      <c r="A1885" s="66" t="s">
        <v>2974</v>
      </c>
      <c r="B1885" s="66" t="s">
        <v>3534</v>
      </c>
      <c r="C1885" s="67"/>
      <c r="D1885" s="68"/>
      <c r="E1885" s="69"/>
      <c r="F1885" s="70"/>
      <c r="G1885" s="67"/>
      <c r="H1885" s="71"/>
      <c r="I1885" s="72"/>
      <c r="J1885" s="72"/>
      <c r="K1885" s="36"/>
      <c r="L1885" s="79"/>
      <c r="M1885" s="79"/>
      <c r="N1885" s="74"/>
      <c r="O1885" s="81" t="s">
        <v>352</v>
      </c>
      <c r="P1885" s="83">
        <v>42918.039004629631</v>
      </c>
      <c r="Q1885" s="81" t="s">
        <v>4089</v>
      </c>
      <c r="R1885" s="85" t="s">
        <v>4551</v>
      </c>
      <c r="S1885" s="81" t="s">
        <v>361</v>
      </c>
      <c r="T1885" s="81" t="s">
        <v>379</v>
      </c>
      <c r="U1885" s="83">
        <v>42918.039004629631</v>
      </c>
      <c r="V1885" s="85" t="s">
        <v>6487</v>
      </c>
      <c r="W1885" s="81"/>
      <c r="X1885" s="81"/>
      <c r="Y1885" s="84" t="s">
        <v>8478</v>
      </c>
      <c r="Z1885" s="81"/>
    </row>
    <row r="1886" spans="1:26" x14ac:dyDescent="0.25">
      <c r="A1886" s="66" t="s">
        <v>2975</v>
      </c>
      <c r="B1886" s="66" t="s">
        <v>2974</v>
      </c>
      <c r="C1886" s="67"/>
      <c r="D1886" s="68"/>
      <c r="E1886" s="69"/>
      <c r="F1886" s="70"/>
      <c r="G1886" s="67"/>
      <c r="H1886" s="71"/>
      <c r="I1886" s="72"/>
      <c r="J1886" s="72"/>
      <c r="K1886" s="36"/>
      <c r="L1886" s="79"/>
      <c r="M1886" s="79"/>
      <c r="N1886" s="74"/>
      <c r="O1886" s="81" t="s">
        <v>352</v>
      </c>
      <c r="P1886" s="83">
        <v>42918.147962962961</v>
      </c>
      <c r="Q1886" s="81" t="s">
        <v>4088</v>
      </c>
      <c r="R1886" s="85" t="s">
        <v>4551</v>
      </c>
      <c r="S1886" s="81" t="s">
        <v>361</v>
      </c>
      <c r="T1886" s="81" t="s">
        <v>379</v>
      </c>
      <c r="U1886" s="83">
        <v>42918.147962962961</v>
      </c>
      <c r="V1886" s="85" t="s">
        <v>6486</v>
      </c>
      <c r="W1886" s="81"/>
      <c r="X1886" s="81"/>
      <c r="Y1886" s="84" t="s">
        <v>8477</v>
      </c>
      <c r="Z1886" s="81"/>
    </row>
    <row r="1887" spans="1:26" x14ac:dyDescent="0.25">
      <c r="A1887" s="66" t="s">
        <v>2974</v>
      </c>
      <c r="B1887" s="66" t="s">
        <v>2975</v>
      </c>
      <c r="C1887" s="67"/>
      <c r="D1887" s="68"/>
      <c r="E1887" s="69"/>
      <c r="F1887" s="70"/>
      <c r="G1887" s="67"/>
      <c r="H1887" s="71"/>
      <c r="I1887" s="72"/>
      <c r="J1887" s="72"/>
      <c r="K1887" s="36"/>
      <c r="L1887" s="79"/>
      <c r="M1887" s="79"/>
      <c r="N1887" s="74"/>
      <c r="O1887" s="81" t="s">
        <v>352</v>
      </c>
      <c r="P1887" s="83">
        <v>42918.039004629631</v>
      </c>
      <c r="Q1887" s="81" t="s">
        <v>4089</v>
      </c>
      <c r="R1887" s="85" t="s">
        <v>4551</v>
      </c>
      <c r="S1887" s="81" t="s">
        <v>361</v>
      </c>
      <c r="T1887" s="81" t="s">
        <v>379</v>
      </c>
      <c r="U1887" s="83">
        <v>42918.039004629631</v>
      </c>
      <c r="V1887" s="85" t="s">
        <v>6487</v>
      </c>
      <c r="W1887" s="81"/>
      <c r="X1887" s="81"/>
      <c r="Y1887" s="84" t="s">
        <v>8478</v>
      </c>
      <c r="Z1887" s="81"/>
    </row>
    <row r="1888" spans="1:26" x14ac:dyDescent="0.25">
      <c r="A1888" s="66" t="s">
        <v>2974</v>
      </c>
      <c r="B1888" s="66" t="s">
        <v>3535</v>
      </c>
      <c r="C1888" s="67"/>
      <c r="D1888" s="68"/>
      <c r="E1888" s="69"/>
      <c r="F1888" s="70"/>
      <c r="G1888" s="67"/>
      <c r="H1888" s="71"/>
      <c r="I1888" s="72"/>
      <c r="J1888" s="72"/>
      <c r="K1888" s="36"/>
      <c r="L1888" s="79"/>
      <c r="M1888" s="79"/>
      <c r="N1888" s="74"/>
      <c r="O1888" s="81" t="s">
        <v>352</v>
      </c>
      <c r="P1888" s="83">
        <v>42918.205775462964</v>
      </c>
      <c r="Q1888" s="81" t="s">
        <v>4090</v>
      </c>
      <c r="R1888" s="85" t="s">
        <v>4551</v>
      </c>
      <c r="S1888" s="81" t="s">
        <v>361</v>
      </c>
      <c r="T1888" s="81" t="s">
        <v>4719</v>
      </c>
      <c r="U1888" s="83">
        <v>42918.205775462964</v>
      </c>
      <c r="V1888" s="85" t="s">
        <v>6488</v>
      </c>
      <c r="W1888" s="81"/>
      <c r="X1888" s="81"/>
      <c r="Y1888" s="84" t="s">
        <v>8479</v>
      </c>
      <c r="Z1888" s="81"/>
    </row>
    <row r="1889" spans="1:26" x14ac:dyDescent="0.25">
      <c r="A1889" s="66" t="s">
        <v>2974</v>
      </c>
      <c r="B1889" s="66" t="s">
        <v>3536</v>
      </c>
      <c r="C1889" s="67"/>
      <c r="D1889" s="68"/>
      <c r="E1889" s="69"/>
      <c r="F1889" s="70"/>
      <c r="G1889" s="67"/>
      <c r="H1889" s="71"/>
      <c r="I1889" s="72"/>
      <c r="J1889" s="72"/>
      <c r="K1889" s="36"/>
      <c r="L1889" s="79"/>
      <c r="M1889" s="79"/>
      <c r="N1889" s="74"/>
      <c r="O1889" s="81" t="s">
        <v>352</v>
      </c>
      <c r="P1889" s="83">
        <v>42918.205775462964</v>
      </c>
      <c r="Q1889" s="81" t="s">
        <v>4090</v>
      </c>
      <c r="R1889" s="85" t="s">
        <v>4551</v>
      </c>
      <c r="S1889" s="81" t="s">
        <v>361</v>
      </c>
      <c r="T1889" s="81" t="s">
        <v>4719</v>
      </c>
      <c r="U1889" s="83">
        <v>42918.205775462964</v>
      </c>
      <c r="V1889" s="85" t="s">
        <v>6488</v>
      </c>
      <c r="W1889" s="81"/>
      <c r="X1889" s="81"/>
      <c r="Y1889" s="84" t="s">
        <v>8479</v>
      </c>
      <c r="Z1889" s="81"/>
    </row>
    <row r="1890" spans="1:26" x14ac:dyDescent="0.25">
      <c r="A1890" s="66" t="s">
        <v>2974</v>
      </c>
      <c r="B1890" s="66" t="s">
        <v>3537</v>
      </c>
      <c r="C1890" s="67"/>
      <c r="D1890" s="68"/>
      <c r="E1890" s="69"/>
      <c r="F1890" s="70"/>
      <c r="G1890" s="67"/>
      <c r="H1890" s="71"/>
      <c r="I1890" s="72"/>
      <c r="J1890" s="72"/>
      <c r="K1890" s="36"/>
      <c r="L1890" s="79"/>
      <c r="M1890" s="79"/>
      <c r="N1890" s="74"/>
      <c r="O1890" s="81" t="s">
        <v>352</v>
      </c>
      <c r="P1890" s="83">
        <v>42918.205775462964</v>
      </c>
      <c r="Q1890" s="81" t="s">
        <v>4090</v>
      </c>
      <c r="R1890" s="85" t="s">
        <v>4551</v>
      </c>
      <c r="S1890" s="81" t="s">
        <v>361</v>
      </c>
      <c r="T1890" s="81" t="s">
        <v>4719</v>
      </c>
      <c r="U1890" s="83">
        <v>42918.205775462964</v>
      </c>
      <c r="V1890" s="85" t="s">
        <v>6488</v>
      </c>
      <c r="W1890" s="81"/>
      <c r="X1890" s="81"/>
      <c r="Y1890" s="84" t="s">
        <v>8479</v>
      </c>
      <c r="Z1890" s="81"/>
    </row>
    <row r="1891" spans="1:26" x14ac:dyDescent="0.25">
      <c r="A1891" s="66" t="s">
        <v>2976</v>
      </c>
      <c r="B1891" s="66" t="s">
        <v>3523</v>
      </c>
      <c r="C1891" s="67"/>
      <c r="D1891" s="68"/>
      <c r="E1891" s="69"/>
      <c r="F1891" s="70"/>
      <c r="G1891" s="67"/>
      <c r="H1891" s="71"/>
      <c r="I1891" s="72"/>
      <c r="J1891" s="72"/>
      <c r="K1891" s="36"/>
      <c r="L1891" s="79"/>
      <c r="M1891" s="79"/>
      <c r="N1891" s="74"/>
      <c r="O1891" s="81" t="s">
        <v>352</v>
      </c>
      <c r="P1891" s="83">
        <v>42918.209583333337</v>
      </c>
      <c r="Q1891" s="81" t="s">
        <v>4029</v>
      </c>
      <c r="R1891" s="81"/>
      <c r="S1891" s="81"/>
      <c r="T1891" s="81" t="s">
        <v>4947</v>
      </c>
      <c r="U1891" s="83">
        <v>42918.209583333337</v>
      </c>
      <c r="V1891" s="85" t="s">
        <v>6489</v>
      </c>
      <c r="W1891" s="81"/>
      <c r="X1891" s="81"/>
      <c r="Y1891" s="84" t="s">
        <v>8480</v>
      </c>
      <c r="Z1891" s="81"/>
    </row>
    <row r="1892" spans="1:26" x14ac:dyDescent="0.25">
      <c r="A1892" s="66" t="s">
        <v>2976</v>
      </c>
      <c r="B1892" s="66" t="s">
        <v>3524</v>
      </c>
      <c r="C1892" s="67"/>
      <c r="D1892" s="68"/>
      <c r="E1892" s="69"/>
      <c r="F1892" s="70"/>
      <c r="G1892" s="67"/>
      <c r="H1892" s="71"/>
      <c r="I1892" s="72"/>
      <c r="J1892" s="72"/>
      <c r="K1892" s="36"/>
      <c r="L1892" s="79"/>
      <c r="M1892" s="79"/>
      <c r="N1892" s="74"/>
      <c r="O1892" s="81" t="s">
        <v>352</v>
      </c>
      <c r="P1892" s="83">
        <v>42918.209583333337</v>
      </c>
      <c r="Q1892" s="81" t="s">
        <v>4029</v>
      </c>
      <c r="R1892" s="81"/>
      <c r="S1892" s="81"/>
      <c r="T1892" s="81" t="s">
        <v>4947</v>
      </c>
      <c r="U1892" s="83">
        <v>42918.209583333337</v>
      </c>
      <c r="V1892" s="85" t="s">
        <v>6489</v>
      </c>
      <c r="W1892" s="81"/>
      <c r="X1892" s="81"/>
      <c r="Y1892" s="84" t="s">
        <v>8480</v>
      </c>
      <c r="Z1892" s="81"/>
    </row>
    <row r="1893" spans="1:26" x14ac:dyDescent="0.25">
      <c r="A1893" s="66" t="s">
        <v>2976</v>
      </c>
      <c r="B1893" s="66" t="s">
        <v>3367</v>
      </c>
      <c r="C1893" s="67"/>
      <c r="D1893" s="68"/>
      <c r="E1893" s="69"/>
      <c r="F1893" s="70"/>
      <c r="G1893" s="67"/>
      <c r="H1893" s="71"/>
      <c r="I1893" s="72"/>
      <c r="J1893" s="72"/>
      <c r="K1893" s="36"/>
      <c r="L1893" s="79"/>
      <c r="M1893" s="79"/>
      <c r="N1893" s="74"/>
      <c r="O1893" s="81" t="s">
        <v>352</v>
      </c>
      <c r="P1893" s="83">
        <v>42918.209583333337</v>
      </c>
      <c r="Q1893" s="81" t="s">
        <v>4029</v>
      </c>
      <c r="R1893" s="81"/>
      <c r="S1893" s="81"/>
      <c r="T1893" s="81" t="s">
        <v>4947</v>
      </c>
      <c r="U1893" s="83">
        <v>42918.209583333337</v>
      </c>
      <c r="V1893" s="85" t="s">
        <v>6489</v>
      </c>
      <c r="W1893" s="81"/>
      <c r="X1893" s="81"/>
      <c r="Y1893" s="84" t="s">
        <v>8480</v>
      </c>
      <c r="Z1893" s="81"/>
    </row>
    <row r="1894" spans="1:26" x14ac:dyDescent="0.25">
      <c r="A1894" s="66" t="s">
        <v>2977</v>
      </c>
      <c r="B1894" s="66" t="s">
        <v>3392</v>
      </c>
      <c r="C1894" s="67"/>
      <c r="D1894" s="68"/>
      <c r="E1894" s="69"/>
      <c r="F1894" s="70"/>
      <c r="G1894" s="67"/>
      <c r="H1894" s="71"/>
      <c r="I1894" s="72"/>
      <c r="J1894" s="72"/>
      <c r="K1894" s="36"/>
      <c r="L1894" s="79"/>
      <c r="M1894" s="79"/>
      <c r="N1894" s="74"/>
      <c r="O1894" s="81" t="s">
        <v>352</v>
      </c>
      <c r="P1894" s="83">
        <v>42918.214872685188</v>
      </c>
      <c r="Q1894" s="81" t="s">
        <v>3591</v>
      </c>
      <c r="R1894" s="81"/>
      <c r="S1894" s="81"/>
      <c r="T1894" s="81" t="s">
        <v>4719</v>
      </c>
      <c r="U1894" s="83">
        <v>42918.214872685188</v>
      </c>
      <c r="V1894" s="85" t="s">
        <v>6490</v>
      </c>
      <c r="W1894" s="81"/>
      <c r="X1894" s="81"/>
      <c r="Y1894" s="84" t="s">
        <v>8481</v>
      </c>
      <c r="Z1894" s="81"/>
    </row>
    <row r="1895" spans="1:26" x14ac:dyDescent="0.25">
      <c r="A1895" s="66" t="s">
        <v>2978</v>
      </c>
      <c r="B1895" s="66" t="s">
        <v>1374</v>
      </c>
      <c r="C1895" s="67"/>
      <c r="D1895" s="68"/>
      <c r="E1895" s="69"/>
      <c r="F1895" s="70"/>
      <c r="G1895" s="67"/>
      <c r="H1895" s="71"/>
      <c r="I1895" s="72"/>
      <c r="J1895" s="72"/>
      <c r="K1895" s="36"/>
      <c r="L1895" s="79"/>
      <c r="M1895" s="79"/>
      <c r="N1895" s="74"/>
      <c r="O1895" s="81" t="s">
        <v>352</v>
      </c>
      <c r="P1895" s="83">
        <v>42918.216874999998</v>
      </c>
      <c r="Q1895" s="81" t="s">
        <v>3994</v>
      </c>
      <c r="R1895" s="85" t="s">
        <v>4519</v>
      </c>
      <c r="S1895" s="81" t="s">
        <v>1395</v>
      </c>
      <c r="T1895" s="81" t="s">
        <v>4720</v>
      </c>
      <c r="U1895" s="83">
        <v>42918.216874999998</v>
      </c>
      <c r="V1895" s="85" t="s">
        <v>6491</v>
      </c>
      <c r="W1895" s="81"/>
      <c r="X1895" s="81"/>
      <c r="Y1895" s="84" t="s">
        <v>8482</v>
      </c>
      <c r="Z1895" s="81"/>
    </row>
    <row r="1896" spans="1:26" x14ac:dyDescent="0.25">
      <c r="A1896" s="66" t="s">
        <v>2979</v>
      </c>
      <c r="B1896" s="66" t="s">
        <v>3392</v>
      </c>
      <c r="C1896" s="67"/>
      <c r="D1896" s="68"/>
      <c r="E1896" s="69"/>
      <c r="F1896" s="70"/>
      <c r="G1896" s="67"/>
      <c r="H1896" s="71"/>
      <c r="I1896" s="72"/>
      <c r="J1896" s="72"/>
      <c r="K1896" s="36"/>
      <c r="L1896" s="79"/>
      <c r="M1896" s="79"/>
      <c r="N1896" s="74"/>
      <c r="O1896" s="81" t="s">
        <v>352</v>
      </c>
      <c r="P1896" s="83">
        <v>42917.610752314817</v>
      </c>
      <c r="Q1896" s="81" t="s">
        <v>3591</v>
      </c>
      <c r="R1896" s="81"/>
      <c r="S1896" s="81"/>
      <c r="T1896" s="81" t="s">
        <v>4719</v>
      </c>
      <c r="U1896" s="83">
        <v>42917.610752314817</v>
      </c>
      <c r="V1896" s="85" t="s">
        <v>6492</v>
      </c>
      <c r="W1896" s="81"/>
      <c r="X1896" s="81"/>
      <c r="Y1896" s="84" t="s">
        <v>8483</v>
      </c>
      <c r="Z1896" s="81"/>
    </row>
    <row r="1897" spans="1:26" x14ac:dyDescent="0.25">
      <c r="A1897" s="66" t="s">
        <v>2979</v>
      </c>
      <c r="B1897" s="66" t="s">
        <v>282</v>
      </c>
      <c r="C1897" s="67"/>
      <c r="D1897" s="68"/>
      <c r="E1897" s="69"/>
      <c r="F1897" s="70"/>
      <c r="G1897" s="67"/>
      <c r="H1897" s="71"/>
      <c r="I1897" s="72"/>
      <c r="J1897" s="72"/>
      <c r="K1897" s="36"/>
      <c r="L1897" s="79"/>
      <c r="M1897" s="79"/>
      <c r="N1897" s="74"/>
      <c r="O1897" s="81" t="s">
        <v>352</v>
      </c>
      <c r="P1897" s="83">
        <v>42918.21775462963</v>
      </c>
      <c r="Q1897" s="81" t="s">
        <v>3872</v>
      </c>
      <c r="R1897" s="81"/>
      <c r="S1897" s="81"/>
      <c r="T1897" s="81" t="s">
        <v>4875</v>
      </c>
      <c r="U1897" s="83">
        <v>42918.21775462963</v>
      </c>
      <c r="V1897" s="85" t="s">
        <v>6493</v>
      </c>
      <c r="W1897" s="81"/>
      <c r="X1897" s="81"/>
      <c r="Y1897" s="84" t="s">
        <v>8484</v>
      </c>
      <c r="Z1897" s="81"/>
    </row>
    <row r="1898" spans="1:26" x14ac:dyDescent="0.25">
      <c r="A1898" s="66" t="s">
        <v>2979</v>
      </c>
      <c r="B1898" s="66" t="s">
        <v>287</v>
      </c>
      <c r="C1898" s="67"/>
      <c r="D1898" s="68"/>
      <c r="E1898" s="69"/>
      <c r="F1898" s="70"/>
      <c r="G1898" s="67"/>
      <c r="H1898" s="71"/>
      <c r="I1898" s="72"/>
      <c r="J1898" s="72"/>
      <c r="K1898" s="36"/>
      <c r="L1898" s="79"/>
      <c r="M1898" s="79"/>
      <c r="N1898" s="74"/>
      <c r="O1898" s="81" t="s">
        <v>352</v>
      </c>
      <c r="P1898" s="83">
        <v>42918.21775462963</v>
      </c>
      <c r="Q1898" s="81" t="s">
        <v>3872</v>
      </c>
      <c r="R1898" s="81"/>
      <c r="S1898" s="81"/>
      <c r="T1898" s="81" t="s">
        <v>4875</v>
      </c>
      <c r="U1898" s="83">
        <v>42918.21775462963</v>
      </c>
      <c r="V1898" s="85" t="s">
        <v>6493</v>
      </c>
      <c r="W1898" s="81"/>
      <c r="X1898" s="81"/>
      <c r="Y1898" s="84" t="s">
        <v>8484</v>
      </c>
      <c r="Z1898" s="81"/>
    </row>
    <row r="1899" spans="1:26" x14ac:dyDescent="0.25">
      <c r="A1899" s="66" t="s">
        <v>2979</v>
      </c>
      <c r="B1899" s="66" t="s">
        <v>329</v>
      </c>
      <c r="C1899" s="67"/>
      <c r="D1899" s="68"/>
      <c r="E1899" s="69"/>
      <c r="F1899" s="70"/>
      <c r="G1899" s="67"/>
      <c r="H1899" s="71"/>
      <c r="I1899" s="72"/>
      <c r="J1899" s="72"/>
      <c r="K1899" s="36"/>
      <c r="L1899" s="79"/>
      <c r="M1899" s="79"/>
      <c r="N1899" s="74"/>
      <c r="O1899" s="81" t="s">
        <v>352</v>
      </c>
      <c r="P1899" s="83">
        <v>42918.21775462963</v>
      </c>
      <c r="Q1899" s="81" t="s">
        <v>3872</v>
      </c>
      <c r="R1899" s="81"/>
      <c r="S1899" s="81"/>
      <c r="T1899" s="81" t="s">
        <v>4875</v>
      </c>
      <c r="U1899" s="83">
        <v>42918.21775462963</v>
      </c>
      <c r="V1899" s="85" t="s">
        <v>6493</v>
      </c>
      <c r="W1899" s="81"/>
      <c r="X1899" s="81"/>
      <c r="Y1899" s="84" t="s">
        <v>8484</v>
      </c>
      <c r="Z1899" s="81"/>
    </row>
    <row r="1900" spans="1:26" x14ac:dyDescent="0.25">
      <c r="A1900" s="66" t="s">
        <v>1374</v>
      </c>
      <c r="B1900" s="66" t="s">
        <v>1374</v>
      </c>
      <c r="C1900" s="67"/>
      <c r="D1900" s="68"/>
      <c r="E1900" s="69"/>
      <c r="F1900" s="70"/>
      <c r="G1900" s="67"/>
      <c r="H1900" s="71"/>
      <c r="I1900" s="72"/>
      <c r="J1900" s="72"/>
      <c r="K1900" s="36"/>
      <c r="L1900" s="79"/>
      <c r="M1900" s="79"/>
      <c r="N1900" s="74"/>
      <c r="O1900" s="81" t="s">
        <v>179</v>
      </c>
      <c r="P1900" s="83">
        <v>42917.69840277778</v>
      </c>
      <c r="Q1900" s="81" t="s">
        <v>4091</v>
      </c>
      <c r="R1900" s="85" t="s">
        <v>4519</v>
      </c>
      <c r="S1900" s="81" t="s">
        <v>1395</v>
      </c>
      <c r="T1900" s="81" t="s">
        <v>4720</v>
      </c>
      <c r="U1900" s="83">
        <v>42917.69840277778</v>
      </c>
      <c r="V1900" s="85" t="s">
        <v>6494</v>
      </c>
      <c r="W1900" s="81"/>
      <c r="X1900" s="81"/>
      <c r="Y1900" s="84" t="s">
        <v>8485</v>
      </c>
      <c r="Z1900" s="81"/>
    </row>
    <row r="1901" spans="1:26" x14ac:dyDescent="0.25">
      <c r="A1901" s="66" t="s">
        <v>2980</v>
      </c>
      <c r="B1901" s="66" t="s">
        <v>1374</v>
      </c>
      <c r="C1901" s="67"/>
      <c r="D1901" s="68"/>
      <c r="E1901" s="69"/>
      <c r="F1901" s="70"/>
      <c r="G1901" s="67"/>
      <c r="H1901" s="71"/>
      <c r="I1901" s="72"/>
      <c r="J1901" s="72"/>
      <c r="K1901" s="36"/>
      <c r="L1901" s="79"/>
      <c r="M1901" s="79"/>
      <c r="N1901" s="74"/>
      <c r="O1901" s="81" t="s">
        <v>352</v>
      </c>
      <c r="P1901" s="83">
        <v>42918.219942129632</v>
      </c>
      <c r="Q1901" s="81" t="s">
        <v>3994</v>
      </c>
      <c r="R1901" s="85" t="s">
        <v>4519</v>
      </c>
      <c r="S1901" s="81" t="s">
        <v>1395</v>
      </c>
      <c r="T1901" s="81" t="s">
        <v>4720</v>
      </c>
      <c r="U1901" s="83">
        <v>42918.219942129632</v>
      </c>
      <c r="V1901" s="85" t="s">
        <v>6495</v>
      </c>
      <c r="W1901" s="81"/>
      <c r="X1901" s="81"/>
      <c r="Y1901" s="84" t="s">
        <v>8486</v>
      </c>
      <c r="Z1901" s="81"/>
    </row>
    <row r="1902" spans="1:26" x14ac:dyDescent="0.25">
      <c r="A1902" s="66" t="s">
        <v>2981</v>
      </c>
      <c r="B1902" s="66" t="s">
        <v>3421</v>
      </c>
      <c r="C1902" s="67"/>
      <c r="D1902" s="68"/>
      <c r="E1902" s="69"/>
      <c r="F1902" s="70"/>
      <c r="G1902" s="67"/>
      <c r="H1902" s="71"/>
      <c r="I1902" s="72"/>
      <c r="J1902" s="72"/>
      <c r="K1902" s="36"/>
      <c r="L1902" s="79"/>
      <c r="M1902" s="79"/>
      <c r="N1902" s="74"/>
      <c r="O1902" s="81" t="s">
        <v>352</v>
      </c>
      <c r="P1902" s="83">
        <v>42918.220810185187</v>
      </c>
      <c r="Q1902" s="81" t="s">
        <v>3658</v>
      </c>
      <c r="R1902" s="81"/>
      <c r="S1902" s="81"/>
      <c r="T1902" s="81" t="s">
        <v>4719</v>
      </c>
      <c r="U1902" s="83">
        <v>42918.220810185187</v>
      </c>
      <c r="V1902" s="85" t="s">
        <v>6496</v>
      </c>
      <c r="W1902" s="81"/>
      <c r="X1902" s="81"/>
      <c r="Y1902" s="84" t="s">
        <v>8487</v>
      </c>
      <c r="Z1902" s="81"/>
    </row>
    <row r="1903" spans="1:26" x14ac:dyDescent="0.25">
      <c r="A1903" s="66" t="s">
        <v>2982</v>
      </c>
      <c r="B1903" s="66" t="s">
        <v>3205</v>
      </c>
      <c r="C1903" s="67"/>
      <c r="D1903" s="68"/>
      <c r="E1903" s="69"/>
      <c r="F1903" s="70"/>
      <c r="G1903" s="67"/>
      <c r="H1903" s="71"/>
      <c r="I1903" s="72"/>
      <c r="J1903" s="72"/>
      <c r="K1903" s="36"/>
      <c r="L1903" s="79"/>
      <c r="M1903" s="79"/>
      <c r="N1903" s="74"/>
      <c r="O1903" s="81" t="s">
        <v>352</v>
      </c>
      <c r="P1903" s="83">
        <v>42918.221064814818</v>
      </c>
      <c r="Q1903" s="81" t="s">
        <v>4092</v>
      </c>
      <c r="R1903" s="81"/>
      <c r="S1903" s="81"/>
      <c r="T1903" s="81" t="s">
        <v>4978</v>
      </c>
      <c r="U1903" s="83">
        <v>42918.221064814818</v>
      </c>
      <c r="V1903" s="85" t="s">
        <v>6497</v>
      </c>
      <c r="W1903" s="81"/>
      <c r="X1903" s="81"/>
      <c r="Y1903" s="84" t="s">
        <v>8488</v>
      </c>
      <c r="Z1903" s="81"/>
    </row>
    <row r="1904" spans="1:26" x14ac:dyDescent="0.25">
      <c r="A1904" s="66" t="s">
        <v>2983</v>
      </c>
      <c r="B1904" s="66" t="s">
        <v>312</v>
      </c>
      <c r="C1904" s="67"/>
      <c r="D1904" s="68"/>
      <c r="E1904" s="69"/>
      <c r="F1904" s="70"/>
      <c r="G1904" s="67"/>
      <c r="H1904" s="71"/>
      <c r="I1904" s="72"/>
      <c r="J1904" s="72"/>
      <c r="K1904" s="36"/>
      <c r="L1904" s="79"/>
      <c r="M1904" s="79"/>
      <c r="N1904" s="74"/>
      <c r="O1904" s="81" t="s">
        <v>352</v>
      </c>
      <c r="P1904" s="83">
        <v>42918.221944444442</v>
      </c>
      <c r="Q1904" s="81" t="s">
        <v>4044</v>
      </c>
      <c r="R1904" s="85" t="s">
        <v>4538</v>
      </c>
      <c r="S1904" s="81" t="s">
        <v>372</v>
      </c>
      <c r="T1904" s="81" t="s">
        <v>4871</v>
      </c>
      <c r="U1904" s="83">
        <v>42918.221944444442</v>
      </c>
      <c r="V1904" s="85" t="s">
        <v>6498</v>
      </c>
      <c r="W1904" s="81"/>
      <c r="X1904" s="81"/>
      <c r="Y1904" s="84" t="s">
        <v>8489</v>
      </c>
      <c r="Z1904" s="81"/>
    </row>
    <row r="1905" spans="1:26" x14ac:dyDescent="0.25">
      <c r="A1905" s="66" t="s">
        <v>338</v>
      </c>
      <c r="B1905" s="66" t="s">
        <v>3391</v>
      </c>
      <c r="C1905" s="67"/>
      <c r="D1905" s="68"/>
      <c r="E1905" s="69"/>
      <c r="F1905" s="70"/>
      <c r="G1905" s="67"/>
      <c r="H1905" s="71"/>
      <c r="I1905" s="72"/>
      <c r="J1905" s="72"/>
      <c r="K1905" s="36"/>
      <c r="L1905" s="79"/>
      <c r="M1905" s="79"/>
      <c r="N1905" s="74"/>
      <c r="O1905" s="81" t="s">
        <v>352</v>
      </c>
      <c r="P1905" s="83">
        <v>42918.224745370368</v>
      </c>
      <c r="Q1905" s="81" t="s">
        <v>3589</v>
      </c>
      <c r="R1905" s="85" t="s">
        <v>4403</v>
      </c>
      <c r="S1905" s="81" t="s">
        <v>362</v>
      </c>
      <c r="T1905" s="81" t="s">
        <v>4719</v>
      </c>
      <c r="U1905" s="83">
        <v>42918.224745370368</v>
      </c>
      <c r="V1905" s="85" t="s">
        <v>6499</v>
      </c>
      <c r="W1905" s="81"/>
      <c r="X1905" s="81"/>
      <c r="Y1905" s="84" t="s">
        <v>8490</v>
      </c>
      <c r="Z1905" s="81"/>
    </row>
    <row r="1906" spans="1:26" x14ac:dyDescent="0.25">
      <c r="A1906" s="66" t="s">
        <v>2984</v>
      </c>
      <c r="B1906" s="66" t="s">
        <v>3110</v>
      </c>
      <c r="C1906" s="67"/>
      <c r="D1906" s="68"/>
      <c r="E1906" s="69"/>
      <c r="F1906" s="70"/>
      <c r="G1906" s="67"/>
      <c r="H1906" s="71"/>
      <c r="I1906" s="72"/>
      <c r="J1906" s="72"/>
      <c r="K1906" s="36"/>
      <c r="L1906" s="79"/>
      <c r="M1906" s="79"/>
      <c r="N1906" s="74"/>
      <c r="O1906" s="81" t="s">
        <v>352</v>
      </c>
      <c r="P1906" s="83">
        <v>42918.228414351855</v>
      </c>
      <c r="Q1906" s="81" t="s">
        <v>3842</v>
      </c>
      <c r="R1906" s="81"/>
      <c r="S1906" s="81"/>
      <c r="T1906" s="81" t="s">
        <v>4860</v>
      </c>
      <c r="U1906" s="83">
        <v>42918.228414351855</v>
      </c>
      <c r="V1906" s="85" t="s">
        <v>6500</v>
      </c>
      <c r="W1906" s="81"/>
      <c r="X1906" s="81"/>
      <c r="Y1906" s="84" t="s">
        <v>8491</v>
      </c>
      <c r="Z1906" s="81"/>
    </row>
    <row r="1907" spans="1:26" x14ac:dyDescent="0.25">
      <c r="A1907" s="66" t="s">
        <v>207</v>
      </c>
      <c r="B1907" s="66" t="s">
        <v>3391</v>
      </c>
      <c r="C1907" s="67"/>
      <c r="D1907" s="68"/>
      <c r="E1907" s="69"/>
      <c r="F1907" s="70"/>
      <c r="G1907" s="67"/>
      <c r="H1907" s="71"/>
      <c r="I1907" s="72"/>
      <c r="J1907" s="72"/>
      <c r="K1907" s="36"/>
      <c r="L1907" s="79"/>
      <c r="M1907" s="79"/>
      <c r="N1907" s="74"/>
      <c r="O1907" s="81" t="s">
        <v>352</v>
      </c>
      <c r="P1907" s="83">
        <v>42918.22896990741</v>
      </c>
      <c r="Q1907" s="81" t="s">
        <v>3589</v>
      </c>
      <c r="R1907" s="85" t="s">
        <v>4403</v>
      </c>
      <c r="S1907" s="81" t="s">
        <v>362</v>
      </c>
      <c r="T1907" s="81" t="s">
        <v>4719</v>
      </c>
      <c r="U1907" s="83">
        <v>42918.22896990741</v>
      </c>
      <c r="V1907" s="85" t="s">
        <v>6501</v>
      </c>
      <c r="W1907" s="81"/>
      <c r="X1907" s="81"/>
      <c r="Y1907" s="84" t="s">
        <v>8492</v>
      </c>
      <c r="Z1907" s="81"/>
    </row>
    <row r="1908" spans="1:26" x14ac:dyDescent="0.25">
      <c r="A1908" s="66" t="s">
        <v>1282</v>
      </c>
      <c r="B1908" s="66" t="s">
        <v>1349</v>
      </c>
      <c r="C1908" s="67"/>
      <c r="D1908" s="68"/>
      <c r="E1908" s="69"/>
      <c r="F1908" s="70"/>
      <c r="G1908" s="67"/>
      <c r="H1908" s="71"/>
      <c r="I1908" s="72"/>
      <c r="J1908" s="72"/>
      <c r="K1908" s="36"/>
      <c r="L1908" s="79"/>
      <c r="M1908" s="79"/>
      <c r="N1908" s="74"/>
      <c r="O1908" s="81" t="s">
        <v>352</v>
      </c>
      <c r="P1908" s="83">
        <v>42918.229502314818</v>
      </c>
      <c r="Q1908" s="81" t="s">
        <v>4093</v>
      </c>
      <c r="R1908" s="81"/>
      <c r="S1908" s="81"/>
      <c r="T1908" s="81" t="s">
        <v>4979</v>
      </c>
      <c r="U1908" s="83">
        <v>42918.229502314818</v>
      </c>
      <c r="V1908" s="85" t="s">
        <v>6502</v>
      </c>
      <c r="W1908" s="81"/>
      <c r="X1908" s="81"/>
      <c r="Y1908" s="84" t="s">
        <v>8493</v>
      </c>
      <c r="Z1908" s="81"/>
    </row>
    <row r="1909" spans="1:26" x14ac:dyDescent="0.25">
      <c r="A1909" s="66" t="s">
        <v>2985</v>
      </c>
      <c r="B1909" s="66" t="s">
        <v>3186</v>
      </c>
      <c r="C1909" s="67"/>
      <c r="D1909" s="68"/>
      <c r="E1909" s="69"/>
      <c r="F1909" s="70"/>
      <c r="G1909" s="67"/>
      <c r="H1909" s="71"/>
      <c r="I1909" s="72"/>
      <c r="J1909" s="72"/>
      <c r="K1909" s="36"/>
      <c r="L1909" s="79"/>
      <c r="M1909" s="79"/>
      <c r="N1909" s="74"/>
      <c r="O1909" s="81" t="s">
        <v>352</v>
      </c>
      <c r="P1909" s="83">
        <v>42918.229351851849</v>
      </c>
      <c r="Q1909" s="81" t="s">
        <v>4094</v>
      </c>
      <c r="R1909" s="81"/>
      <c r="S1909" s="81"/>
      <c r="T1909" s="81" t="s">
        <v>4719</v>
      </c>
      <c r="U1909" s="83">
        <v>42918.229351851849</v>
      </c>
      <c r="V1909" s="85" t="s">
        <v>6503</v>
      </c>
      <c r="W1909" s="81"/>
      <c r="X1909" s="81"/>
      <c r="Y1909" s="84" t="s">
        <v>8494</v>
      </c>
      <c r="Z1909" s="81"/>
    </row>
    <row r="1910" spans="1:26" x14ac:dyDescent="0.25">
      <c r="A1910" s="66" t="s">
        <v>2985</v>
      </c>
      <c r="B1910" s="66" t="s">
        <v>3186</v>
      </c>
      <c r="C1910" s="67"/>
      <c r="D1910" s="68"/>
      <c r="E1910" s="69"/>
      <c r="F1910" s="70"/>
      <c r="G1910" s="67"/>
      <c r="H1910" s="71"/>
      <c r="I1910" s="72"/>
      <c r="J1910" s="72"/>
      <c r="K1910" s="36"/>
      <c r="L1910" s="79"/>
      <c r="M1910" s="79"/>
      <c r="N1910" s="74"/>
      <c r="O1910" s="81" t="s">
        <v>352</v>
      </c>
      <c r="P1910" s="83">
        <v>42918.230578703704</v>
      </c>
      <c r="Q1910" s="81" t="s">
        <v>4095</v>
      </c>
      <c r="R1910" s="81"/>
      <c r="S1910" s="81"/>
      <c r="T1910" s="81" t="s">
        <v>4719</v>
      </c>
      <c r="U1910" s="83">
        <v>42918.230578703704</v>
      </c>
      <c r="V1910" s="85" t="s">
        <v>6504</v>
      </c>
      <c r="W1910" s="81"/>
      <c r="X1910" s="81"/>
      <c r="Y1910" s="84" t="s">
        <v>8495</v>
      </c>
      <c r="Z1910" s="81"/>
    </row>
    <row r="1911" spans="1:26" x14ac:dyDescent="0.25">
      <c r="A1911" s="66" t="s">
        <v>190</v>
      </c>
      <c r="B1911" s="66" t="s">
        <v>3538</v>
      </c>
      <c r="C1911" s="67"/>
      <c r="D1911" s="68"/>
      <c r="E1911" s="69"/>
      <c r="F1911" s="70"/>
      <c r="G1911" s="67"/>
      <c r="H1911" s="71"/>
      <c r="I1911" s="72"/>
      <c r="J1911" s="72"/>
      <c r="K1911" s="36"/>
      <c r="L1911" s="79"/>
      <c r="M1911" s="79"/>
      <c r="N1911" s="74"/>
      <c r="O1911" s="81" t="s">
        <v>352</v>
      </c>
      <c r="P1911" s="83">
        <v>42918.233472222222</v>
      </c>
      <c r="Q1911" s="81" t="s">
        <v>4096</v>
      </c>
      <c r="R1911" s="81"/>
      <c r="S1911" s="81"/>
      <c r="T1911" s="81" t="s">
        <v>4980</v>
      </c>
      <c r="U1911" s="83">
        <v>42918.233472222222</v>
      </c>
      <c r="V1911" s="85" t="s">
        <v>6505</v>
      </c>
      <c r="W1911" s="81"/>
      <c r="X1911" s="81"/>
      <c r="Y1911" s="84" t="s">
        <v>8496</v>
      </c>
      <c r="Z1911" s="81"/>
    </row>
    <row r="1912" spans="1:26" x14ac:dyDescent="0.25">
      <c r="A1912" s="66" t="s">
        <v>2986</v>
      </c>
      <c r="B1912" s="66" t="s">
        <v>3420</v>
      </c>
      <c r="C1912" s="67"/>
      <c r="D1912" s="68"/>
      <c r="E1912" s="69"/>
      <c r="F1912" s="70"/>
      <c r="G1912" s="67"/>
      <c r="H1912" s="71"/>
      <c r="I1912" s="72"/>
      <c r="J1912" s="72"/>
      <c r="K1912" s="36"/>
      <c r="L1912" s="79"/>
      <c r="M1912" s="79"/>
      <c r="N1912" s="74"/>
      <c r="O1912" s="81" t="s">
        <v>352</v>
      </c>
      <c r="P1912" s="83">
        <v>42918.237800925926</v>
      </c>
      <c r="Q1912" s="81" t="s">
        <v>3653</v>
      </c>
      <c r="R1912" s="81"/>
      <c r="S1912" s="81"/>
      <c r="T1912" s="81" t="s">
        <v>4719</v>
      </c>
      <c r="U1912" s="83">
        <v>42918.237800925926</v>
      </c>
      <c r="V1912" s="85" t="s">
        <v>6506</v>
      </c>
      <c r="W1912" s="81"/>
      <c r="X1912" s="81"/>
      <c r="Y1912" s="84" t="s">
        <v>8497</v>
      </c>
      <c r="Z1912" s="81"/>
    </row>
    <row r="1913" spans="1:26" x14ac:dyDescent="0.25">
      <c r="A1913" s="66" t="s">
        <v>2987</v>
      </c>
      <c r="B1913" s="66" t="s">
        <v>2987</v>
      </c>
      <c r="C1913" s="67"/>
      <c r="D1913" s="68"/>
      <c r="E1913" s="69"/>
      <c r="F1913" s="70"/>
      <c r="G1913" s="67"/>
      <c r="H1913" s="71"/>
      <c r="I1913" s="72"/>
      <c r="J1913" s="72"/>
      <c r="K1913" s="36"/>
      <c r="L1913" s="79"/>
      <c r="M1913" s="79"/>
      <c r="N1913" s="74"/>
      <c r="O1913" s="81" t="s">
        <v>179</v>
      </c>
      <c r="P1913" s="83">
        <v>42918.240439814814</v>
      </c>
      <c r="Q1913" s="81" t="s">
        <v>4097</v>
      </c>
      <c r="R1913" s="85" t="s">
        <v>4552</v>
      </c>
      <c r="S1913" s="81" t="s">
        <v>362</v>
      </c>
      <c r="T1913" s="81"/>
      <c r="U1913" s="83">
        <v>42918.240439814814</v>
      </c>
      <c r="V1913" s="85" t="s">
        <v>6507</v>
      </c>
      <c r="W1913" s="81"/>
      <c r="X1913" s="81"/>
      <c r="Y1913" s="84" t="s">
        <v>8498</v>
      </c>
      <c r="Z1913" s="81"/>
    </row>
    <row r="1914" spans="1:26" x14ac:dyDescent="0.25">
      <c r="A1914" s="66" t="s">
        <v>2988</v>
      </c>
      <c r="B1914" s="66" t="s">
        <v>3392</v>
      </c>
      <c r="C1914" s="67"/>
      <c r="D1914" s="68"/>
      <c r="E1914" s="69"/>
      <c r="F1914" s="70"/>
      <c r="G1914" s="67"/>
      <c r="H1914" s="71"/>
      <c r="I1914" s="72"/>
      <c r="J1914" s="72"/>
      <c r="K1914" s="36"/>
      <c r="L1914" s="79"/>
      <c r="M1914" s="79"/>
      <c r="N1914" s="74"/>
      <c r="O1914" s="81" t="s">
        <v>352</v>
      </c>
      <c r="P1914" s="83">
        <v>42918.246481481481</v>
      </c>
      <c r="Q1914" s="81" t="s">
        <v>3591</v>
      </c>
      <c r="R1914" s="81"/>
      <c r="S1914" s="81"/>
      <c r="T1914" s="81" t="s">
        <v>4719</v>
      </c>
      <c r="U1914" s="83">
        <v>42918.246481481481</v>
      </c>
      <c r="V1914" s="85" t="s">
        <v>6508</v>
      </c>
      <c r="W1914" s="81"/>
      <c r="X1914" s="81"/>
      <c r="Y1914" s="84" t="s">
        <v>8499</v>
      </c>
      <c r="Z1914" s="81"/>
    </row>
    <row r="1915" spans="1:26" x14ac:dyDescent="0.25">
      <c r="A1915" s="66" t="s">
        <v>2989</v>
      </c>
      <c r="B1915" s="66" t="s">
        <v>2989</v>
      </c>
      <c r="C1915" s="67"/>
      <c r="D1915" s="68"/>
      <c r="E1915" s="69"/>
      <c r="F1915" s="70"/>
      <c r="G1915" s="67"/>
      <c r="H1915" s="71"/>
      <c r="I1915" s="72"/>
      <c r="J1915" s="72"/>
      <c r="K1915" s="36"/>
      <c r="L1915" s="79"/>
      <c r="M1915" s="79"/>
      <c r="N1915" s="74"/>
      <c r="O1915" s="81" t="s">
        <v>179</v>
      </c>
      <c r="P1915" s="83">
        <v>42918.24863425926</v>
      </c>
      <c r="Q1915" s="81" t="s">
        <v>4098</v>
      </c>
      <c r="R1915" s="85" t="s">
        <v>4553</v>
      </c>
      <c r="S1915" s="81" t="s">
        <v>362</v>
      </c>
      <c r="T1915" s="81" t="s">
        <v>4981</v>
      </c>
      <c r="U1915" s="83">
        <v>42918.24863425926</v>
      </c>
      <c r="V1915" s="85" t="s">
        <v>6509</v>
      </c>
      <c r="W1915" s="81"/>
      <c r="X1915" s="81"/>
      <c r="Y1915" s="84" t="s">
        <v>8500</v>
      </c>
      <c r="Z1915" s="81"/>
    </row>
    <row r="1916" spans="1:26" x14ac:dyDescent="0.25">
      <c r="A1916" s="66" t="s">
        <v>2990</v>
      </c>
      <c r="B1916" s="66" t="s">
        <v>312</v>
      </c>
      <c r="C1916" s="67"/>
      <c r="D1916" s="68"/>
      <c r="E1916" s="69"/>
      <c r="F1916" s="70"/>
      <c r="G1916" s="67"/>
      <c r="H1916" s="71"/>
      <c r="I1916" s="72"/>
      <c r="J1916" s="72"/>
      <c r="K1916" s="36"/>
      <c r="L1916" s="79"/>
      <c r="M1916" s="79"/>
      <c r="N1916" s="74"/>
      <c r="O1916" s="81" t="s">
        <v>352</v>
      </c>
      <c r="P1916" s="83">
        <v>42918.249166666668</v>
      </c>
      <c r="Q1916" s="81" t="s">
        <v>4044</v>
      </c>
      <c r="R1916" s="85" t="s">
        <v>4538</v>
      </c>
      <c r="S1916" s="81" t="s">
        <v>372</v>
      </c>
      <c r="T1916" s="81" t="s">
        <v>4871</v>
      </c>
      <c r="U1916" s="83">
        <v>42918.249166666668</v>
      </c>
      <c r="V1916" s="85" t="s">
        <v>6510</v>
      </c>
      <c r="W1916" s="81"/>
      <c r="X1916" s="81"/>
      <c r="Y1916" s="84" t="s">
        <v>8501</v>
      </c>
      <c r="Z1916" s="81"/>
    </row>
    <row r="1917" spans="1:26" x14ac:dyDescent="0.25">
      <c r="A1917" s="66" t="s">
        <v>2991</v>
      </c>
      <c r="B1917" s="66" t="s">
        <v>3420</v>
      </c>
      <c r="C1917" s="67"/>
      <c r="D1917" s="68"/>
      <c r="E1917" s="69"/>
      <c r="F1917" s="70"/>
      <c r="G1917" s="67"/>
      <c r="H1917" s="71"/>
      <c r="I1917" s="72"/>
      <c r="J1917" s="72"/>
      <c r="K1917" s="36"/>
      <c r="L1917" s="79"/>
      <c r="M1917" s="79"/>
      <c r="N1917" s="74"/>
      <c r="O1917" s="81" t="s">
        <v>352</v>
      </c>
      <c r="P1917" s="83">
        <v>42918.251307870371</v>
      </c>
      <c r="Q1917" s="81" t="s">
        <v>3653</v>
      </c>
      <c r="R1917" s="81"/>
      <c r="S1917" s="81"/>
      <c r="T1917" s="81" t="s">
        <v>4719</v>
      </c>
      <c r="U1917" s="83">
        <v>42918.251307870371</v>
      </c>
      <c r="V1917" s="85" t="s">
        <v>6511</v>
      </c>
      <c r="W1917" s="81"/>
      <c r="X1917" s="81"/>
      <c r="Y1917" s="84" t="s">
        <v>8502</v>
      </c>
      <c r="Z1917" s="81"/>
    </row>
    <row r="1918" spans="1:26" x14ac:dyDescent="0.25">
      <c r="A1918" s="66" t="s">
        <v>2991</v>
      </c>
      <c r="B1918" s="66" t="s">
        <v>3247</v>
      </c>
      <c r="C1918" s="67"/>
      <c r="D1918" s="68"/>
      <c r="E1918" s="69"/>
      <c r="F1918" s="70"/>
      <c r="G1918" s="67"/>
      <c r="H1918" s="71"/>
      <c r="I1918" s="72"/>
      <c r="J1918" s="72"/>
      <c r="K1918" s="36"/>
      <c r="L1918" s="79"/>
      <c r="M1918" s="79"/>
      <c r="N1918" s="74"/>
      <c r="O1918" s="81" t="s">
        <v>352</v>
      </c>
      <c r="P1918" s="83">
        <v>42918.251689814817</v>
      </c>
      <c r="Q1918" s="81" t="s">
        <v>3831</v>
      </c>
      <c r="R1918" s="81"/>
      <c r="S1918" s="81"/>
      <c r="T1918" s="81" t="s">
        <v>4854</v>
      </c>
      <c r="U1918" s="83">
        <v>42918.251689814817</v>
      </c>
      <c r="V1918" s="85" t="s">
        <v>6512</v>
      </c>
      <c r="W1918" s="81"/>
      <c r="X1918" s="81"/>
      <c r="Y1918" s="84" t="s">
        <v>8503</v>
      </c>
      <c r="Z1918" s="81"/>
    </row>
    <row r="1919" spans="1:26" x14ac:dyDescent="0.25">
      <c r="A1919" s="66" t="s">
        <v>2991</v>
      </c>
      <c r="B1919" s="66" t="s">
        <v>1350</v>
      </c>
      <c r="C1919" s="67"/>
      <c r="D1919" s="68"/>
      <c r="E1919" s="69"/>
      <c r="F1919" s="70"/>
      <c r="G1919" s="67"/>
      <c r="H1919" s="71"/>
      <c r="I1919" s="72"/>
      <c r="J1919" s="72"/>
      <c r="K1919" s="36"/>
      <c r="L1919" s="79"/>
      <c r="M1919" s="79"/>
      <c r="N1919" s="74"/>
      <c r="O1919" s="81" t="s">
        <v>352</v>
      </c>
      <c r="P1919" s="83">
        <v>42918.251956018517</v>
      </c>
      <c r="Q1919" s="81" t="s">
        <v>3605</v>
      </c>
      <c r="R1919" s="81"/>
      <c r="S1919" s="81"/>
      <c r="T1919" s="81" t="s">
        <v>379</v>
      </c>
      <c r="U1919" s="83">
        <v>42918.251956018517</v>
      </c>
      <c r="V1919" s="85" t="s">
        <v>6513</v>
      </c>
      <c r="W1919" s="81"/>
      <c r="X1919" s="81"/>
      <c r="Y1919" s="84" t="s">
        <v>8504</v>
      </c>
      <c r="Z1919" s="81"/>
    </row>
    <row r="1920" spans="1:26" x14ac:dyDescent="0.25">
      <c r="A1920" s="66" t="s">
        <v>2991</v>
      </c>
      <c r="B1920" s="66" t="s">
        <v>3394</v>
      </c>
      <c r="C1920" s="67"/>
      <c r="D1920" s="68"/>
      <c r="E1920" s="69"/>
      <c r="F1920" s="70"/>
      <c r="G1920" s="67"/>
      <c r="H1920" s="71"/>
      <c r="I1920" s="72"/>
      <c r="J1920" s="72"/>
      <c r="K1920" s="36"/>
      <c r="L1920" s="79"/>
      <c r="M1920" s="79"/>
      <c r="N1920" s="74"/>
      <c r="O1920" s="81" t="s">
        <v>352</v>
      </c>
      <c r="P1920" s="83">
        <v>42918.25204861111</v>
      </c>
      <c r="Q1920" s="81" t="s">
        <v>3595</v>
      </c>
      <c r="R1920" s="81"/>
      <c r="S1920" s="81"/>
      <c r="T1920" s="81" t="s">
        <v>4722</v>
      </c>
      <c r="U1920" s="83">
        <v>42918.25204861111</v>
      </c>
      <c r="V1920" s="85" t="s">
        <v>6514</v>
      </c>
      <c r="W1920" s="81"/>
      <c r="X1920" s="81"/>
      <c r="Y1920" s="84" t="s">
        <v>8505</v>
      </c>
      <c r="Z1920" s="81"/>
    </row>
    <row r="1921" spans="1:26" x14ac:dyDescent="0.25">
      <c r="A1921" s="66" t="s">
        <v>2992</v>
      </c>
      <c r="B1921" s="66" t="s">
        <v>2992</v>
      </c>
      <c r="C1921" s="67"/>
      <c r="D1921" s="68"/>
      <c r="E1921" s="69"/>
      <c r="F1921" s="70"/>
      <c r="G1921" s="67"/>
      <c r="H1921" s="71"/>
      <c r="I1921" s="72"/>
      <c r="J1921" s="72"/>
      <c r="K1921" s="36"/>
      <c r="L1921" s="79"/>
      <c r="M1921" s="79"/>
      <c r="N1921" s="74"/>
      <c r="O1921" s="81" t="s">
        <v>179</v>
      </c>
      <c r="P1921" s="83">
        <v>42918.252187500002</v>
      </c>
      <c r="Q1921" s="81" t="s">
        <v>4099</v>
      </c>
      <c r="R1921" s="81"/>
      <c r="S1921" s="81"/>
      <c r="T1921" s="81" t="s">
        <v>4982</v>
      </c>
      <c r="U1921" s="83">
        <v>42918.252187500002</v>
      </c>
      <c r="V1921" s="85" t="s">
        <v>6515</v>
      </c>
      <c r="W1921" s="81"/>
      <c r="X1921" s="81"/>
      <c r="Y1921" s="84" t="s">
        <v>8506</v>
      </c>
      <c r="Z1921" s="81"/>
    </row>
    <row r="1922" spans="1:26" x14ac:dyDescent="0.25">
      <c r="A1922" s="66" t="s">
        <v>2993</v>
      </c>
      <c r="B1922" s="66" t="s">
        <v>282</v>
      </c>
      <c r="C1922" s="67"/>
      <c r="D1922" s="68"/>
      <c r="E1922" s="69"/>
      <c r="F1922" s="70"/>
      <c r="G1922" s="67"/>
      <c r="H1922" s="71"/>
      <c r="I1922" s="72"/>
      <c r="J1922" s="72"/>
      <c r="K1922" s="36"/>
      <c r="L1922" s="79"/>
      <c r="M1922" s="79"/>
      <c r="N1922" s="74"/>
      <c r="O1922" s="81" t="s">
        <v>352</v>
      </c>
      <c r="P1922" s="83">
        <v>42918.252500000002</v>
      </c>
      <c r="Q1922" s="81" t="s">
        <v>3872</v>
      </c>
      <c r="R1922" s="81"/>
      <c r="S1922" s="81"/>
      <c r="T1922" s="81" t="s">
        <v>4875</v>
      </c>
      <c r="U1922" s="83">
        <v>42918.252500000002</v>
      </c>
      <c r="V1922" s="85" t="s">
        <v>6516</v>
      </c>
      <c r="W1922" s="81"/>
      <c r="X1922" s="81"/>
      <c r="Y1922" s="84" t="s">
        <v>8507</v>
      </c>
      <c r="Z1922" s="81"/>
    </row>
    <row r="1923" spans="1:26" x14ac:dyDescent="0.25">
      <c r="A1923" s="66" t="s">
        <v>2993</v>
      </c>
      <c r="B1923" s="66" t="s">
        <v>287</v>
      </c>
      <c r="C1923" s="67"/>
      <c r="D1923" s="68"/>
      <c r="E1923" s="69"/>
      <c r="F1923" s="70"/>
      <c r="G1923" s="67"/>
      <c r="H1923" s="71"/>
      <c r="I1923" s="72"/>
      <c r="J1923" s="72"/>
      <c r="K1923" s="36"/>
      <c r="L1923" s="79"/>
      <c r="M1923" s="79"/>
      <c r="N1923" s="74"/>
      <c r="O1923" s="81" t="s">
        <v>352</v>
      </c>
      <c r="P1923" s="83">
        <v>42918.252500000002</v>
      </c>
      <c r="Q1923" s="81" t="s">
        <v>3872</v>
      </c>
      <c r="R1923" s="81"/>
      <c r="S1923" s="81"/>
      <c r="T1923" s="81" t="s">
        <v>4875</v>
      </c>
      <c r="U1923" s="83">
        <v>42918.252500000002</v>
      </c>
      <c r="V1923" s="85" t="s">
        <v>6516</v>
      </c>
      <c r="W1923" s="81"/>
      <c r="X1923" s="81"/>
      <c r="Y1923" s="84" t="s">
        <v>8507</v>
      </c>
      <c r="Z1923" s="81"/>
    </row>
    <row r="1924" spans="1:26" x14ac:dyDescent="0.25">
      <c r="A1924" s="66" t="s">
        <v>2993</v>
      </c>
      <c r="B1924" s="66" t="s">
        <v>329</v>
      </c>
      <c r="C1924" s="67"/>
      <c r="D1924" s="68"/>
      <c r="E1924" s="69"/>
      <c r="F1924" s="70"/>
      <c r="G1924" s="67"/>
      <c r="H1924" s="71"/>
      <c r="I1924" s="72"/>
      <c r="J1924" s="72"/>
      <c r="K1924" s="36"/>
      <c r="L1924" s="79"/>
      <c r="M1924" s="79"/>
      <c r="N1924" s="74"/>
      <c r="O1924" s="81" t="s">
        <v>352</v>
      </c>
      <c r="P1924" s="83">
        <v>42918.252500000002</v>
      </c>
      <c r="Q1924" s="81" t="s">
        <v>3872</v>
      </c>
      <c r="R1924" s="81"/>
      <c r="S1924" s="81"/>
      <c r="T1924" s="81" t="s">
        <v>4875</v>
      </c>
      <c r="U1924" s="83">
        <v>42918.252500000002</v>
      </c>
      <c r="V1924" s="85" t="s">
        <v>6516</v>
      </c>
      <c r="W1924" s="81"/>
      <c r="X1924" s="81"/>
      <c r="Y1924" s="84" t="s">
        <v>8507</v>
      </c>
      <c r="Z1924" s="81"/>
    </row>
    <row r="1925" spans="1:26" x14ac:dyDescent="0.25">
      <c r="A1925" s="66" t="s">
        <v>2994</v>
      </c>
      <c r="B1925" s="66" t="s">
        <v>1359</v>
      </c>
      <c r="C1925" s="67"/>
      <c r="D1925" s="68"/>
      <c r="E1925" s="69"/>
      <c r="F1925" s="70"/>
      <c r="G1925" s="67"/>
      <c r="H1925" s="71"/>
      <c r="I1925" s="72"/>
      <c r="J1925" s="72"/>
      <c r="K1925" s="36"/>
      <c r="L1925" s="79"/>
      <c r="M1925" s="79"/>
      <c r="N1925" s="74"/>
      <c r="O1925" s="81" t="s">
        <v>352</v>
      </c>
      <c r="P1925" s="83">
        <v>42918.252881944441</v>
      </c>
      <c r="Q1925" s="81" t="s">
        <v>3811</v>
      </c>
      <c r="R1925" s="81"/>
      <c r="S1925" s="81"/>
      <c r="T1925" s="81" t="s">
        <v>4844</v>
      </c>
      <c r="U1925" s="83">
        <v>42918.252881944441</v>
      </c>
      <c r="V1925" s="85" t="s">
        <v>6517</v>
      </c>
      <c r="W1925" s="81"/>
      <c r="X1925" s="81"/>
      <c r="Y1925" s="84" t="s">
        <v>8508</v>
      </c>
      <c r="Z1925" s="81"/>
    </row>
    <row r="1926" spans="1:26" x14ac:dyDescent="0.25">
      <c r="A1926" s="66" t="s">
        <v>2995</v>
      </c>
      <c r="B1926" s="66" t="s">
        <v>3392</v>
      </c>
      <c r="C1926" s="67"/>
      <c r="D1926" s="68"/>
      <c r="E1926" s="69"/>
      <c r="F1926" s="70"/>
      <c r="G1926" s="67"/>
      <c r="H1926" s="71"/>
      <c r="I1926" s="72"/>
      <c r="J1926" s="72"/>
      <c r="K1926" s="36"/>
      <c r="L1926" s="79"/>
      <c r="M1926" s="79"/>
      <c r="N1926" s="74"/>
      <c r="O1926" s="81" t="s">
        <v>352</v>
      </c>
      <c r="P1926" s="83">
        <v>42918.25440972222</v>
      </c>
      <c r="Q1926" s="81" t="s">
        <v>3591</v>
      </c>
      <c r="R1926" s="81"/>
      <c r="S1926" s="81"/>
      <c r="T1926" s="81" t="s">
        <v>4719</v>
      </c>
      <c r="U1926" s="83">
        <v>42918.25440972222</v>
      </c>
      <c r="V1926" s="85" t="s">
        <v>6518</v>
      </c>
      <c r="W1926" s="81"/>
      <c r="X1926" s="81"/>
      <c r="Y1926" s="84" t="s">
        <v>8509</v>
      </c>
      <c r="Z1926" s="81"/>
    </row>
    <row r="1927" spans="1:26" x14ac:dyDescent="0.25">
      <c r="A1927" s="66" t="s">
        <v>1286</v>
      </c>
      <c r="B1927" s="66" t="s">
        <v>293</v>
      </c>
      <c r="C1927" s="67"/>
      <c r="D1927" s="68"/>
      <c r="E1927" s="69"/>
      <c r="F1927" s="70"/>
      <c r="G1927" s="67"/>
      <c r="H1927" s="71"/>
      <c r="I1927" s="72"/>
      <c r="J1927" s="72"/>
      <c r="K1927" s="36"/>
      <c r="L1927" s="79"/>
      <c r="M1927" s="79"/>
      <c r="N1927" s="74"/>
      <c r="O1927" s="81" t="s">
        <v>352</v>
      </c>
      <c r="P1927" s="83">
        <v>42918.255868055552</v>
      </c>
      <c r="Q1927" s="81" t="s">
        <v>3797</v>
      </c>
      <c r="R1927" s="81"/>
      <c r="S1927" s="81"/>
      <c r="T1927" s="81" t="s">
        <v>4719</v>
      </c>
      <c r="U1927" s="83">
        <v>42918.255868055552</v>
      </c>
      <c r="V1927" s="85" t="s">
        <v>6519</v>
      </c>
      <c r="W1927" s="81"/>
      <c r="X1927" s="81"/>
      <c r="Y1927" s="84" t="s">
        <v>8510</v>
      </c>
      <c r="Z1927" s="81"/>
    </row>
    <row r="1928" spans="1:26" x14ac:dyDescent="0.25">
      <c r="A1928" s="66" t="s">
        <v>1286</v>
      </c>
      <c r="B1928" s="66" t="s">
        <v>3463</v>
      </c>
      <c r="C1928" s="67"/>
      <c r="D1928" s="68"/>
      <c r="E1928" s="69"/>
      <c r="F1928" s="70"/>
      <c r="G1928" s="67"/>
      <c r="H1928" s="71"/>
      <c r="I1928" s="72"/>
      <c r="J1928" s="72"/>
      <c r="K1928" s="36"/>
      <c r="L1928" s="79"/>
      <c r="M1928" s="79"/>
      <c r="N1928" s="74"/>
      <c r="O1928" s="81" t="s">
        <v>352</v>
      </c>
      <c r="P1928" s="83">
        <v>42918.255868055552</v>
      </c>
      <c r="Q1928" s="81" t="s">
        <v>3797</v>
      </c>
      <c r="R1928" s="81"/>
      <c r="S1928" s="81"/>
      <c r="T1928" s="81" t="s">
        <v>4719</v>
      </c>
      <c r="U1928" s="83">
        <v>42918.255868055552</v>
      </c>
      <c r="V1928" s="85" t="s">
        <v>6519</v>
      </c>
      <c r="W1928" s="81"/>
      <c r="X1928" s="81"/>
      <c r="Y1928" s="84" t="s">
        <v>8510</v>
      </c>
      <c r="Z1928" s="81"/>
    </row>
    <row r="1929" spans="1:26" x14ac:dyDescent="0.25">
      <c r="A1929" s="66" t="s">
        <v>1286</v>
      </c>
      <c r="B1929" s="66" t="s">
        <v>234</v>
      </c>
      <c r="C1929" s="67"/>
      <c r="D1929" s="68"/>
      <c r="E1929" s="69"/>
      <c r="F1929" s="70"/>
      <c r="G1929" s="67"/>
      <c r="H1929" s="71"/>
      <c r="I1929" s="72"/>
      <c r="J1929" s="72"/>
      <c r="K1929" s="36"/>
      <c r="L1929" s="79"/>
      <c r="M1929" s="79"/>
      <c r="N1929" s="74"/>
      <c r="O1929" s="81" t="s">
        <v>352</v>
      </c>
      <c r="P1929" s="83">
        <v>42918.255868055552</v>
      </c>
      <c r="Q1929" s="81" t="s">
        <v>3797</v>
      </c>
      <c r="R1929" s="81"/>
      <c r="S1929" s="81"/>
      <c r="T1929" s="81" t="s">
        <v>4719</v>
      </c>
      <c r="U1929" s="83">
        <v>42918.255868055552</v>
      </c>
      <c r="V1929" s="85" t="s">
        <v>6519</v>
      </c>
      <c r="W1929" s="81"/>
      <c r="X1929" s="81"/>
      <c r="Y1929" s="84" t="s">
        <v>8510</v>
      </c>
      <c r="Z1929" s="81"/>
    </row>
    <row r="1930" spans="1:26" x14ac:dyDescent="0.25">
      <c r="A1930" s="66" t="s">
        <v>192</v>
      </c>
      <c r="B1930" s="66" t="s">
        <v>3272</v>
      </c>
      <c r="C1930" s="67"/>
      <c r="D1930" s="68"/>
      <c r="E1930" s="69"/>
      <c r="F1930" s="70"/>
      <c r="G1930" s="67"/>
      <c r="H1930" s="71"/>
      <c r="I1930" s="72"/>
      <c r="J1930" s="72"/>
      <c r="K1930" s="36"/>
      <c r="L1930" s="79"/>
      <c r="M1930" s="79"/>
      <c r="N1930" s="74"/>
      <c r="O1930" s="81" t="s">
        <v>352</v>
      </c>
      <c r="P1930" s="83">
        <v>42918.257465277777</v>
      </c>
      <c r="Q1930" s="81" t="s">
        <v>3769</v>
      </c>
      <c r="R1930" s="81"/>
      <c r="S1930" s="81"/>
      <c r="T1930" s="81" t="s">
        <v>4720</v>
      </c>
      <c r="U1930" s="83">
        <v>42918.257465277777</v>
      </c>
      <c r="V1930" s="85" t="s">
        <v>6520</v>
      </c>
      <c r="W1930" s="81"/>
      <c r="X1930" s="81"/>
      <c r="Y1930" s="84" t="s">
        <v>8511</v>
      </c>
      <c r="Z1930" s="81"/>
    </row>
    <row r="1931" spans="1:26" x14ac:dyDescent="0.25">
      <c r="A1931" s="66" t="s">
        <v>2996</v>
      </c>
      <c r="B1931" s="66" t="s">
        <v>2996</v>
      </c>
      <c r="C1931" s="67"/>
      <c r="D1931" s="68"/>
      <c r="E1931" s="69"/>
      <c r="F1931" s="70"/>
      <c r="G1931" s="67"/>
      <c r="H1931" s="71"/>
      <c r="I1931" s="72"/>
      <c r="J1931" s="72"/>
      <c r="K1931" s="36"/>
      <c r="L1931" s="79"/>
      <c r="M1931" s="79"/>
      <c r="N1931" s="74"/>
      <c r="O1931" s="81" t="s">
        <v>179</v>
      </c>
      <c r="P1931" s="83">
        <v>42918.257465277777</v>
      </c>
      <c r="Q1931" s="81" t="s">
        <v>4100</v>
      </c>
      <c r="R1931" s="85" t="s">
        <v>4554</v>
      </c>
      <c r="S1931" s="81" t="s">
        <v>362</v>
      </c>
      <c r="T1931" s="81" t="s">
        <v>4983</v>
      </c>
      <c r="U1931" s="83">
        <v>42918.257465277777</v>
      </c>
      <c r="V1931" s="85" t="s">
        <v>6521</v>
      </c>
      <c r="W1931" s="81"/>
      <c r="X1931" s="81"/>
      <c r="Y1931" s="84" t="s">
        <v>8512</v>
      </c>
      <c r="Z1931" s="81"/>
    </row>
    <row r="1932" spans="1:26" x14ac:dyDescent="0.25">
      <c r="A1932" s="66" t="s">
        <v>2997</v>
      </c>
      <c r="B1932" s="66" t="s">
        <v>3399</v>
      </c>
      <c r="C1932" s="67"/>
      <c r="D1932" s="68"/>
      <c r="E1932" s="69"/>
      <c r="F1932" s="70"/>
      <c r="G1932" s="67"/>
      <c r="H1932" s="71"/>
      <c r="I1932" s="72"/>
      <c r="J1932" s="72"/>
      <c r="K1932" s="36"/>
      <c r="L1932" s="79"/>
      <c r="M1932" s="79"/>
      <c r="N1932" s="74"/>
      <c r="O1932" s="81" t="s">
        <v>352</v>
      </c>
      <c r="P1932" s="83">
        <v>42918.262743055559</v>
      </c>
      <c r="Q1932" s="81" t="s">
        <v>3619</v>
      </c>
      <c r="R1932" s="81"/>
      <c r="S1932" s="81"/>
      <c r="T1932" s="81" t="s">
        <v>4738</v>
      </c>
      <c r="U1932" s="83">
        <v>42918.262743055559</v>
      </c>
      <c r="V1932" s="85" t="s">
        <v>6522</v>
      </c>
      <c r="W1932" s="81"/>
      <c r="X1932" s="81"/>
      <c r="Y1932" s="84" t="s">
        <v>8513</v>
      </c>
      <c r="Z1932" s="81"/>
    </row>
    <row r="1933" spans="1:26" x14ac:dyDescent="0.25">
      <c r="A1933" s="66" t="s">
        <v>2998</v>
      </c>
      <c r="B1933" s="66" t="s">
        <v>3539</v>
      </c>
      <c r="C1933" s="67"/>
      <c r="D1933" s="68"/>
      <c r="E1933" s="69"/>
      <c r="F1933" s="70"/>
      <c r="G1933" s="67"/>
      <c r="H1933" s="71"/>
      <c r="I1933" s="72"/>
      <c r="J1933" s="72"/>
      <c r="K1933" s="36"/>
      <c r="L1933" s="79"/>
      <c r="M1933" s="79"/>
      <c r="N1933" s="74"/>
      <c r="O1933" s="81" t="s">
        <v>352</v>
      </c>
      <c r="P1933" s="83">
        <v>42918.263912037037</v>
      </c>
      <c r="Q1933" s="81" t="s">
        <v>4101</v>
      </c>
      <c r="R1933" s="81"/>
      <c r="S1933" s="81"/>
      <c r="T1933" s="81" t="s">
        <v>4721</v>
      </c>
      <c r="U1933" s="83">
        <v>42918.263912037037</v>
      </c>
      <c r="V1933" s="85" t="s">
        <v>6523</v>
      </c>
      <c r="W1933" s="81"/>
      <c r="X1933" s="81"/>
      <c r="Y1933" s="84" t="s">
        <v>8514</v>
      </c>
      <c r="Z1933" s="81"/>
    </row>
    <row r="1934" spans="1:26" x14ac:dyDescent="0.25">
      <c r="A1934" s="66" t="s">
        <v>280</v>
      </c>
      <c r="B1934" s="66" t="s">
        <v>3403</v>
      </c>
      <c r="C1934" s="67"/>
      <c r="D1934" s="68"/>
      <c r="E1934" s="69"/>
      <c r="F1934" s="70"/>
      <c r="G1934" s="67"/>
      <c r="H1934" s="71"/>
      <c r="I1934" s="72"/>
      <c r="J1934" s="72"/>
      <c r="K1934" s="36"/>
      <c r="L1934" s="79"/>
      <c r="M1934" s="79"/>
      <c r="N1934" s="74"/>
      <c r="O1934" s="81" t="s">
        <v>352</v>
      </c>
      <c r="P1934" s="83">
        <v>42917.324490740742</v>
      </c>
      <c r="Q1934" s="81" t="s">
        <v>3629</v>
      </c>
      <c r="R1934" s="81"/>
      <c r="S1934" s="81"/>
      <c r="T1934" s="81" t="s">
        <v>4721</v>
      </c>
      <c r="U1934" s="83">
        <v>42917.324490740742</v>
      </c>
      <c r="V1934" s="85" t="s">
        <v>6524</v>
      </c>
      <c r="W1934" s="81"/>
      <c r="X1934" s="81"/>
      <c r="Y1934" s="84" t="s">
        <v>8515</v>
      </c>
      <c r="Z1934" s="81"/>
    </row>
    <row r="1935" spans="1:26" x14ac:dyDescent="0.25">
      <c r="A1935" s="66" t="s">
        <v>280</v>
      </c>
      <c r="B1935" s="66" t="s">
        <v>3403</v>
      </c>
      <c r="C1935" s="67"/>
      <c r="D1935" s="68"/>
      <c r="E1935" s="69"/>
      <c r="F1935" s="70"/>
      <c r="G1935" s="67"/>
      <c r="H1935" s="71"/>
      <c r="I1935" s="72"/>
      <c r="J1935" s="72"/>
      <c r="K1935" s="36"/>
      <c r="L1935" s="79"/>
      <c r="M1935" s="79"/>
      <c r="N1935" s="74"/>
      <c r="O1935" s="81" t="s">
        <v>352</v>
      </c>
      <c r="P1935" s="83">
        <v>42918.266747685186</v>
      </c>
      <c r="Q1935" s="81" t="s">
        <v>3629</v>
      </c>
      <c r="R1935" s="81"/>
      <c r="S1935" s="81"/>
      <c r="T1935" s="81" t="s">
        <v>4721</v>
      </c>
      <c r="U1935" s="83">
        <v>42918.266747685186</v>
      </c>
      <c r="V1935" s="85" t="s">
        <v>6525</v>
      </c>
      <c r="W1935" s="81"/>
      <c r="X1935" s="81"/>
      <c r="Y1935" s="84" t="s">
        <v>8516</v>
      </c>
      <c r="Z1935" s="81"/>
    </row>
    <row r="1936" spans="1:26" x14ac:dyDescent="0.25">
      <c r="A1936" s="66" t="s">
        <v>2999</v>
      </c>
      <c r="B1936" s="66" t="s">
        <v>3394</v>
      </c>
      <c r="C1936" s="67"/>
      <c r="D1936" s="68"/>
      <c r="E1936" s="69"/>
      <c r="F1936" s="70"/>
      <c r="G1936" s="67"/>
      <c r="H1936" s="71"/>
      <c r="I1936" s="72"/>
      <c r="J1936" s="72"/>
      <c r="K1936" s="36"/>
      <c r="L1936" s="79"/>
      <c r="M1936" s="79"/>
      <c r="N1936" s="74"/>
      <c r="O1936" s="81" t="s">
        <v>352</v>
      </c>
      <c r="P1936" s="83">
        <v>42918.267789351848</v>
      </c>
      <c r="Q1936" s="81" t="s">
        <v>3595</v>
      </c>
      <c r="R1936" s="81"/>
      <c r="S1936" s="81"/>
      <c r="T1936" s="81" t="s">
        <v>4722</v>
      </c>
      <c r="U1936" s="83">
        <v>42918.267789351848</v>
      </c>
      <c r="V1936" s="85" t="s">
        <v>6526</v>
      </c>
      <c r="W1936" s="81"/>
      <c r="X1936" s="81"/>
      <c r="Y1936" s="84" t="s">
        <v>8517</v>
      </c>
      <c r="Z1936" s="81"/>
    </row>
    <row r="1937" spans="1:26" x14ac:dyDescent="0.25">
      <c r="A1937" s="66" t="s">
        <v>3000</v>
      </c>
      <c r="B1937" s="66" t="s">
        <v>312</v>
      </c>
      <c r="C1937" s="67"/>
      <c r="D1937" s="68"/>
      <c r="E1937" s="69"/>
      <c r="F1937" s="70"/>
      <c r="G1937" s="67"/>
      <c r="H1937" s="71"/>
      <c r="I1937" s="72"/>
      <c r="J1937" s="72"/>
      <c r="K1937" s="36"/>
      <c r="L1937" s="79"/>
      <c r="M1937" s="79"/>
      <c r="N1937" s="74"/>
      <c r="O1937" s="81" t="s">
        <v>352</v>
      </c>
      <c r="P1937" s="83">
        <v>42918.2731712963</v>
      </c>
      <c r="Q1937" s="81" t="s">
        <v>4044</v>
      </c>
      <c r="R1937" s="85" t="s">
        <v>4538</v>
      </c>
      <c r="S1937" s="81" t="s">
        <v>372</v>
      </c>
      <c r="T1937" s="81" t="s">
        <v>4871</v>
      </c>
      <c r="U1937" s="83">
        <v>42918.2731712963</v>
      </c>
      <c r="V1937" s="85" t="s">
        <v>6527</v>
      </c>
      <c r="W1937" s="81"/>
      <c r="X1937" s="81"/>
      <c r="Y1937" s="84" t="s">
        <v>8518</v>
      </c>
      <c r="Z1937" s="81"/>
    </row>
    <row r="1938" spans="1:26" x14ac:dyDescent="0.25">
      <c r="A1938" s="66" t="s">
        <v>3001</v>
      </c>
      <c r="B1938" s="66" t="s">
        <v>3434</v>
      </c>
      <c r="C1938" s="67"/>
      <c r="D1938" s="68"/>
      <c r="E1938" s="69"/>
      <c r="F1938" s="70"/>
      <c r="G1938" s="67"/>
      <c r="H1938" s="71"/>
      <c r="I1938" s="72"/>
      <c r="J1938" s="72"/>
      <c r="K1938" s="36"/>
      <c r="L1938" s="79"/>
      <c r="M1938" s="79"/>
      <c r="N1938" s="74"/>
      <c r="O1938" s="81" t="s">
        <v>352</v>
      </c>
      <c r="P1938" s="83">
        <v>42918.281122685185</v>
      </c>
      <c r="Q1938" s="81" t="s">
        <v>3696</v>
      </c>
      <c r="R1938" s="81"/>
      <c r="S1938" s="81"/>
      <c r="T1938" s="81" t="s">
        <v>4786</v>
      </c>
      <c r="U1938" s="83">
        <v>42918.281122685185</v>
      </c>
      <c r="V1938" s="85" t="s">
        <v>6528</v>
      </c>
      <c r="W1938" s="81"/>
      <c r="X1938" s="81"/>
      <c r="Y1938" s="84" t="s">
        <v>8519</v>
      </c>
      <c r="Z1938" s="81"/>
    </row>
    <row r="1939" spans="1:26" x14ac:dyDescent="0.25">
      <c r="A1939" s="66" t="s">
        <v>3002</v>
      </c>
      <c r="B1939" s="66" t="s">
        <v>3002</v>
      </c>
      <c r="C1939" s="67"/>
      <c r="D1939" s="68"/>
      <c r="E1939" s="69"/>
      <c r="F1939" s="70"/>
      <c r="G1939" s="67"/>
      <c r="H1939" s="71"/>
      <c r="I1939" s="72"/>
      <c r="J1939" s="72"/>
      <c r="K1939" s="36"/>
      <c r="L1939" s="79"/>
      <c r="M1939" s="79"/>
      <c r="N1939" s="74"/>
      <c r="O1939" s="81" t="s">
        <v>179</v>
      </c>
      <c r="P1939" s="83">
        <v>42918.281898148147</v>
      </c>
      <c r="Q1939" s="81" t="s">
        <v>4102</v>
      </c>
      <c r="R1939" s="85" t="s">
        <v>4555</v>
      </c>
      <c r="S1939" s="81" t="s">
        <v>362</v>
      </c>
      <c r="T1939" s="81" t="s">
        <v>4719</v>
      </c>
      <c r="U1939" s="83">
        <v>42918.281898148147</v>
      </c>
      <c r="V1939" s="85" t="s">
        <v>6529</v>
      </c>
      <c r="W1939" s="81"/>
      <c r="X1939" s="81"/>
      <c r="Y1939" s="84" t="s">
        <v>8520</v>
      </c>
      <c r="Z1939" s="81"/>
    </row>
    <row r="1940" spans="1:26" x14ac:dyDescent="0.25">
      <c r="A1940" s="66" t="s">
        <v>3003</v>
      </c>
      <c r="B1940" s="66" t="s">
        <v>3392</v>
      </c>
      <c r="C1940" s="67"/>
      <c r="D1940" s="68"/>
      <c r="E1940" s="69"/>
      <c r="F1940" s="70"/>
      <c r="G1940" s="67"/>
      <c r="H1940" s="71"/>
      <c r="I1940" s="72"/>
      <c r="J1940" s="72"/>
      <c r="K1940" s="36"/>
      <c r="L1940" s="79"/>
      <c r="M1940" s="79"/>
      <c r="N1940" s="74"/>
      <c r="O1940" s="81" t="s">
        <v>352</v>
      </c>
      <c r="P1940" s="83">
        <v>42918.284004629626</v>
      </c>
      <c r="Q1940" s="81" t="s">
        <v>3591</v>
      </c>
      <c r="R1940" s="81"/>
      <c r="S1940" s="81"/>
      <c r="T1940" s="81" t="s">
        <v>4719</v>
      </c>
      <c r="U1940" s="83">
        <v>42918.284004629626</v>
      </c>
      <c r="V1940" s="85" t="s">
        <v>6530</v>
      </c>
      <c r="W1940" s="81"/>
      <c r="X1940" s="81"/>
      <c r="Y1940" s="84" t="s">
        <v>8521</v>
      </c>
      <c r="Z1940" s="81"/>
    </row>
    <row r="1941" spans="1:26" x14ac:dyDescent="0.25">
      <c r="A1941" s="66" t="s">
        <v>262</v>
      </c>
      <c r="B1941" s="66" t="s">
        <v>262</v>
      </c>
      <c r="C1941" s="67"/>
      <c r="D1941" s="68"/>
      <c r="E1941" s="69"/>
      <c r="F1941" s="70"/>
      <c r="G1941" s="67"/>
      <c r="H1941" s="71"/>
      <c r="I1941" s="72"/>
      <c r="J1941" s="72"/>
      <c r="K1941" s="36"/>
      <c r="L1941" s="79"/>
      <c r="M1941" s="79"/>
      <c r="N1941" s="74"/>
      <c r="O1941" s="81" t="s">
        <v>179</v>
      </c>
      <c r="P1941" s="83">
        <v>42918.286898148152</v>
      </c>
      <c r="Q1941" s="81" t="s">
        <v>4103</v>
      </c>
      <c r="R1941" s="81"/>
      <c r="S1941" s="81"/>
      <c r="T1941" s="81" t="s">
        <v>4984</v>
      </c>
      <c r="U1941" s="83">
        <v>42918.286898148152</v>
      </c>
      <c r="V1941" s="85" t="s">
        <v>6531</v>
      </c>
      <c r="W1941" s="81"/>
      <c r="X1941" s="81"/>
      <c r="Y1941" s="84" t="s">
        <v>8522</v>
      </c>
      <c r="Z1941" s="81"/>
    </row>
    <row r="1942" spans="1:26" x14ac:dyDescent="0.25">
      <c r="A1942" s="66" t="s">
        <v>3004</v>
      </c>
      <c r="B1942" s="66" t="s">
        <v>312</v>
      </c>
      <c r="C1942" s="67"/>
      <c r="D1942" s="68"/>
      <c r="E1942" s="69"/>
      <c r="F1942" s="70"/>
      <c r="G1942" s="67"/>
      <c r="H1942" s="71"/>
      <c r="I1942" s="72"/>
      <c r="J1942" s="72"/>
      <c r="K1942" s="36"/>
      <c r="L1942" s="79"/>
      <c r="M1942" s="79"/>
      <c r="N1942" s="74"/>
      <c r="O1942" s="81" t="s">
        <v>352</v>
      </c>
      <c r="P1942" s="83">
        <v>42918.287430555552</v>
      </c>
      <c r="Q1942" s="81" t="s">
        <v>4044</v>
      </c>
      <c r="R1942" s="85" t="s">
        <v>4538</v>
      </c>
      <c r="S1942" s="81" t="s">
        <v>372</v>
      </c>
      <c r="T1942" s="81" t="s">
        <v>4871</v>
      </c>
      <c r="U1942" s="83">
        <v>42918.287430555552</v>
      </c>
      <c r="V1942" s="85" t="s">
        <v>6532</v>
      </c>
      <c r="W1942" s="81"/>
      <c r="X1942" s="81"/>
      <c r="Y1942" s="84" t="s">
        <v>8523</v>
      </c>
      <c r="Z1942" s="81"/>
    </row>
    <row r="1943" spans="1:26" x14ac:dyDescent="0.25">
      <c r="A1943" s="66" t="s">
        <v>3005</v>
      </c>
      <c r="B1943" s="66" t="s">
        <v>3110</v>
      </c>
      <c r="C1943" s="67"/>
      <c r="D1943" s="68"/>
      <c r="E1943" s="69"/>
      <c r="F1943" s="70"/>
      <c r="G1943" s="67"/>
      <c r="H1943" s="71"/>
      <c r="I1943" s="72"/>
      <c r="J1943" s="72"/>
      <c r="K1943" s="36"/>
      <c r="L1943" s="79"/>
      <c r="M1943" s="79"/>
      <c r="N1943" s="74"/>
      <c r="O1943" s="81" t="s">
        <v>352</v>
      </c>
      <c r="P1943" s="83">
        <v>42918.287939814814</v>
      </c>
      <c r="Q1943" s="81" t="s">
        <v>3842</v>
      </c>
      <c r="R1943" s="81"/>
      <c r="S1943" s="81"/>
      <c r="T1943" s="81" t="s">
        <v>4860</v>
      </c>
      <c r="U1943" s="83">
        <v>42918.287939814814</v>
      </c>
      <c r="V1943" s="85" t="s">
        <v>6533</v>
      </c>
      <c r="W1943" s="81"/>
      <c r="X1943" s="81"/>
      <c r="Y1943" s="84" t="s">
        <v>8524</v>
      </c>
      <c r="Z1943" s="81"/>
    </row>
    <row r="1944" spans="1:26" x14ac:dyDescent="0.25">
      <c r="A1944" s="66" t="s">
        <v>3006</v>
      </c>
      <c r="B1944" s="66" t="s">
        <v>3392</v>
      </c>
      <c r="C1944" s="67"/>
      <c r="D1944" s="68"/>
      <c r="E1944" s="69"/>
      <c r="F1944" s="70"/>
      <c r="G1944" s="67"/>
      <c r="H1944" s="71"/>
      <c r="I1944" s="72"/>
      <c r="J1944" s="72"/>
      <c r="K1944" s="36"/>
      <c r="L1944" s="79"/>
      <c r="M1944" s="79"/>
      <c r="N1944" s="74"/>
      <c r="O1944" s="81" t="s">
        <v>352</v>
      </c>
      <c r="P1944" s="83">
        <v>42918.289710648147</v>
      </c>
      <c r="Q1944" s="81" t="s">
        <v>3591</v>
      </c>
      <c r="R1944" s="81"/>
      <c r="S1944" s="81"/>
      <c r="T1944" s="81" t="s">
        <v>4719</v>
      </c>
      <c r="U1944" s="83">
        <v>42918.289710648147</v>
      </c>
      <c r="V1944" s="85" t="s">
        <v>6534</v>
      </c>
      <c r="W1944" s="81"/>
      <c r="X1944" s="81"/>
      <c r="Y1944" s="84" t="s">
        <v>8525</v>
      </c>
      <c r="Z1944" s="81"/>
    </row>
    <row r="1945" spans="1:26" x14ac:dyDescent="0.25">
      <c r="A1945" s="66" t="s">
        <v>3007</v>
      </c>
      <c r="B1945" s="66" t="s">
        <v>3392</v>
      </c>
      <c r="C1945" s="67"/>
      <c r="D1945" s="68"/>
      <c r="E1945" s="69"/>
      <c r="F1945" s="70"/>
      <c r="G1945" s="67"/>
      <c r="H1945" s="71"/>
      <c r="I1945" s="72"/>
      <c r="J1945" s="72"/>
      <c r="K1945" s="36"/>
      <c r="L1945" s="79"/>
      <c r="M1945" s="79"/>
      <c r="N1945" s="74"/>
      <c r="O1945" s="81" t="s">
        <v>352</v>
      </c>
      <c r="P1945" s="83">
        <v>42918.289780092593</v>
      </c>
      <c r="Q1945" s="81" t="s">
        <v>3591</v>
      </c>
      <c r="R1945" s="81"/>
      <c r="S1945" s="81"/>
      <c r="T1945" s="81" t="s">
        <v>4719</v>
      </c>
      <c r="U1945" s="83">
        <v>42918.289780092593</v>
      </c>
      <c r="V1945" s="85" t="s">
        <v>6535</v>
      </c>
      <c r="W1945" s="81"/>
      <c r="X1945" s="81"/>
      <c r="Y1945" s="84" t="s">
        <v>8526</v>
      </c>
      <c r="Z1945" s="81"/>
    </row>
    <row r="1946" spans="1:26" x14ac:dyDescent="0.25">
      <c r="A1946" s="66" t="s">
        <v>1301</v>
      </c>
      <c r="B1946" s="66" t="s">
        <v>312</v>
      </c>
      <c r="C1946" s="67"/>
      <c r="D1946" s="68"/>
      <c r="E1946" s="69"/>
      <c r="F1946" s="70"/>
      <c r="G1946" s="67"/>
      <c r="H1946" s="71"/>
      <c r="I1946" s="72"/>
      <c r="J1946" s="72"/>
      <c r="K1946" s="36"/>
      <c r="L1946" s="79"/>
      <c r="M1946" s="79"/>
      <c r="N1946" s="74"/>
      <c r="O1946" s="81" t="s">
        <v>352</v>
      </c>
      <c r="P1946" s="83">
        <v>42918.292384259257</v>
      </c>
      <c r="Q1946" s="81" t="s">
        <v>4044</v>
      </c>
      <c r="R1946" s="85" t="s">
        <v>4538</v>
      </c>
      <c r="S1946" s="81" t="s">
        <v>372</v>
      </c>
      <c r="T1946" s="81" t="s">
        <v>4871</v>
      </c>
      <c r="U1946" s="83">
        <v>42918.292384259257</v>
      </c>
      <c r="V1946" s="85" t="s">
        <v>6536</v>
      </c>
      <c r="W1946" s="81"/>
      <c r="X1946" s="81"/>
      <c r="Y1946" s="84" t="s">
        <v>8527</v>
      </c>
      <c r="Z1946" s="81"/>
    </row>
    <row r="1947" spans="1:26" x14ac:dyDescent="0.25">
      <c r="A1947" s="66" t="s">
        <v>1285</v>
      </c>
      <c r="B1947" s="66" t="s">
        <v>312</v>
      </c>
      <c r="C1947" s="67"/>
      <c r="D1947" s="68"/>
      <c r="E1947" s="69"/>
      <c r="F1947" s="70"/>
      <c r="G1947" s="67"/>
      <c r="H1947" s="71"/>
      <c r="I1947" s="72"/>
      <c r="J1947" s="72"/>
      <c r="K1947" s="36"/>
      <c r="L1947" s="79"/>
      <c r="M1947" s="79"/>
      <c r="N1947" s="74"/>
      <c r="O1947" s="81" t="s">
        <v>352</v>
      </c>
      <c r="P1947" s="83">
        <v>42918.297280092593</v>
      </c>
      <c r="Q1947" s="81" t="s">
        <v>4044</v>
      </c>
      <c r="R1947" s="85" t="s">
        <v>4538</v>
      </c>
      <c r="S1947" s="81" t="s">
        <v>372</v>
      </c>
      <c r="T1947" s="81" t="s">
        <v>4871</v>
      </c>
      <c r="U1947" s="83">
        <v>42918.297280092593</v>
      </c>
      <c r="V1947" s="85" t="s">
        <v>6537</v>
      </c>
      <c r="W1947" s="81"/>
      <c r="X1947" s="81"/>
      <c r="Y1947" s="84" t="s">
        <v>8528</v>
      </c>
      <c r="Z1947" s="81"/>
    </row>
    <row r="1948" spans="1:26" x14ac:dyDescent="0.25">
      <c r="A1948" s="66" t="s">
        <v>3008</v>
      </c>
      <c r="B1948" s="66" t="s">
        <v>3392</v>
      </c>
      <c r="C1948" s="67"/>
      <c r="D1948" s="68"/>
      <c r="E1948" s="69"/>
      <c r="F1948" s="70"/>
      <c r="G1948" s="67"/>
      <c r="H1948" s="71"/>
      <c r="I1948" s="72"/>
      <c r="J1948" s="72"/>
      <c r="K1948" s="36"/>
      <c r="L1948" s="79"/>
      <c r="M1948" s="79"/>
      <c r="N1948" s="74"/>
      <c r="O1948" s="81" t="s">
        <v>352</v>
      </c>
      <c r="P1948" s="83">
        <v>42918.301898148151</v>
      </c>
      <c r="Q1948" s="81" t="s">
        <v>3591</v>
      </c>
      <c r="R1948" s="81"/>
      <c r="S1948" s="81"/>
      <c r="T1948" s="81" t="s">
        <v>4719</v>
      </c>
      <c r="U1948" s="83">
        <v>42918.301898148151</v>
      </c>
      <c r="V1948" s="85" t="s">
        <v>6538</v>
      </c>
      <c r="W1948" s="81"/>
      <c r="X1948" s="81"/>
      <c r="Y1948" s="84" t="s">
        <v>8529</v>
      </c>
      <c r="Z1948" s="81"/>
    </row>
    <row r="1949" spans="1:26" x14ac:dyDescent="0.25">
      <c r="A1949" s="66" t="s">
        <v>3009</v>
      </c>
      <c r="B1949" s="66" t="s">
        <v>3540</v>
      </c>
      <c r="C1949" s="67"/>
      <c r="D1949" s="68"/>
      <c r="E1949" s="69"/>
      <c r="F1949" s="70"/>
      <c r="G1949" s="67"/>
      <c r="H1949" s="71"/>
      <c r="I1949" s="72"/>
      <c r="J1949" s="72"/>
      <c r="K1949" s="36"/>
      <c r="L1949" s="79"/>
      <c r="M1949" s="79"/>
      <c r="N1949" s="74"/>
      <c r="O1949" s="81" t="s">
        <v>352</v>
      </c>
      <c r="P1949" s="83">
        <v>42918.303136574075</v>
      </c>
      <c r="Q1949" s="81" t="s">
        <v>4104</v>
      </c>
      <c r="R1949" s="85" t="s">
        <v>4556</v>
      </c>
      <c r="S1949" s="81" t="s">
        <v>362</v>
      </c>
      <c r="T1949" s="81"/>
      <c r="U1949" s="83">
        <v>42918.303136574075</v>
      </c>
      <c r="V1949" s="85" t="s">
        <v>6539</v>
      </c>
      <c r="W1949" s="81"/>
      <c r="X1949" s="81"/>
      <c r="Y1949" s="84" t="s">
        <v>8530</v>
      </c>
      <c r="Z1949" s="84" t="s">
        <v>9119</v>
      </c>
    </row>
    <row r="1950" spans="1:26" x14ac:dyDescent="0.25">
      <c r="A1950" s="66" t="s">
        <v>3009</v>
      </c>
      <c r="B1950" s="66" t="s">
        <v>3541</v>
      </c>
      <c r="C1950" s="67"/>
      <c r="D1950" s="68"/>
      <c r="E1950" s="69"/>
      <c r="F1950" s="70"/>
      <c r="G1950" s="67"/>
      <c r="H1950" s="71"/>
      <c r="I1950" s="72"/>
      <c r="J1950" s="72"/>
      <c r="K1950" s="36"/>
      <c r="L1950" s="79"/>
      <c r="M1950" s="79"/>
      <c r="N1950" s="74"/>
      <c r="O1950" s="81" t="s">
        <v>352</v>
      </c>
      <c r="P1950" s="83">
        <v>42918.303136574075</v>
      </c>
      <c r="Q1950" s="81" t="s">
        <v>4104</v>
      </c>
      <c r="R1950" s="85" t="s">
        <v>4556</v>
      </c>
      <c r="S1950" s="81" t="s">
        <v>362</v>
      </c>
      <c r="T1950" s="81"/>
      <c r="U1950" s="83">
        <v>42918.303136574075</v>
      </c>
      <c r="V1950" s="85" t="s">
        <v>6539</v>
      </c>
      <c r="W1950" s="81"/>
      <c r="X1950" s="81"/>
      <c r="Y1950" s="84" t="s">
        <v>8530</v>
      </c>
      <c r="Z1950" s="84" t="s">
        <v>9119</v>
      </c>
    </row>
    <row r="1951" spans="1:26" x14ac:dyDescent="0.25">
      <c r="A1951" s="66" t="s">
        <v>3009</v>
      </c>
      <c r="B1951" s="66" t="s">
        <v>3542</v>
      </c>
      <c r="C1951" s="67"/>
      <c r="D1951" s="68"/>
      <c r="E1951" s="69"/>
      <c r="F1951" s="70"/>
      <c r="G1951" s="67"/>
      <c r="H1951" s="71"/>
      <c r="I1951" s="72"/>
      <c r="J1951" s="72"/>
      <c r="K1951" s="36"/>
      <c r="L1951" s="79"/>
      <c r="M1951" s="79"/>
      <c r="N1951" s="74"/>
      <c r="O1951" s="81" t="s">
        <v>352</v>
      </c>
      <c r="P1951" s="83">
        <v>42918.303136574075</v>
      </c>
      <c r="Q1951" s="81" t="s">
        <v>4104</v>
      </c>
      <c r="R1951" s="85" t="s">
        <v>4556</v>
      </c>
      <c r="S1951" s="81" t="s">
        <v>362</v>
      </c>
      <c r="T1951" s="81"/>
      <c r="U1951" s="83">
        <v>42918.303136574075</v>
      </c>
      <c r="V1951" s="85" t="s">
        <v>6539</v>
      </c>
      <c r="W1951" s="81"/>
      <c r="X1951" s="81"/>
      <c r="Y1951" s="84" t="s">
        <v>8530</v>
      </c>
      <c r="Z1951" s="84" t="s">
        <v>9119</v>
      </c>
    </row>
    <row r="1952" spans="1:26" x14ac:dyDescent="0.25">
      <c r="A1952" s="66" t="s">
        <v>3009</v>
      </c>
      <c r="B1952" s="66" t="s">
        <v>3543</v>
      </c>
      <c r="C1952" s="67"/>
      <c r="D1952" s="68"/>
      <c r="E1952" s="69"/>
      <c r="F1952" s="70"/>
      <c r="G1952" s="67"/>
      <c r="H1952" s="71"/>
      <c r="I1952" s="72"/>
      <c r="J1952" s="72"/>
      <c r="K1952" s="36"/>
      <c r="L1952" s="79"/>
      <c r="M1952" s="79"/>
      <c r="N1952" s="74"/>
      <c r="O1952" s="81" t="s">
        <v>352</v>
      </c>
      <c r="P1952" s="83">
        <v>42918.303136574075</v>
      </c>
      <c r="Q1952" s="81" t="s">
        <v>4104</v>
      </c>
      <c r="R1952" s="85" t="s">
        <v>4556</v>
      </c>
      <c r="S1952" s="81" t="s">
        <v>362</v>
      </c>
      <c r="T1952" s="81"/>
      <c r="U1952" s="83">
        <v>42918.303136574075</v>
      </c>
      <c r="V1952" s="85" t="s">
        <v>6539</v>
      </c>
      <c r="W1952" s="81"/>
      <c r="X1952" s="81"/>
      <c r="Y1952" s="84" t="s">
        <v>8530</v>
      </c>
      <c r="Z1952" s="84" t="s">
        <v>9119</v>
      </c>
    </row>
    <row r="1953" spans="1:26" x14ac:dyDescent="0.25">
      <c r="A1953" s="66" t="s">
        <v>3009</v>
      </c>
      <c r="B1953" s="66" t="s">
        <v>3544</v>
      </c>
      <c r="C1953" s="67"/>
      <c r="D1953" s="68"/>
      <c r="E1953" s="69"/>
      <c r="F1953" s="70"/>
      <c r="G1953" s="67"/>
      <c r="H1953" s="71"/>
      <c r="I1953" s="72"/>
      <c r="J1953" s="72"/>
      <c r="K1953" s="36"/>
      <c r="L1953" s="79"/>
      <c r="M1953" s="79"/>
      <c r="N1953" s="74"/>
      <c r="O1953" s="81" t="s">
        <v>352</v>
      </c>
      <c r="P1953" s="83">
        <v>42918.303136574075</v>
      </c>
      <c r="Q1953" s="81" t="s">
        <v>4104</v>
      </c>
      <c r="R1953" s="85" t="s">
        <v>4556</v>
      </c>
      <c r="S1953" s="81" t="s">
        <v>362</v>
      </c>
      <c r="T1953" s="81"/>
      <c r="U1953" s="83">
        <v>42918.303136574075</v>
      </c>
      <c r="V1953" s="85" t="s">
        <v>6539</v>
      </c>
      <c r="W1953" s="81"/>
      <c r="X1953" s="81"/>
      <c r="Y1953" s="84" t="s">
        <v>8530</v>
      </c>
      <c r="Z1953" s="84" t="s">
        <v>9119</v>
      </c>
    </row>
    <row r="1954" spans="1:26" x14ac:dyDescent="0.25">
      <c r="A1954" s="66" t="s">
        <v>3009</v>
      </c>
      <c r="B1954" s="66" t="s">
        <v>3545</v>
      </c>
      <c r="C1954" s="67"/>
      <c r="D1954" s="68"/>
      <c r="E1954" s="69"/>
      <c r="F1954" s="70"/>
      <c r="G1954" s="67"/>
      <c r="H1954" s="71"/>
      <c r="I1954" s="72"/>
      <c r="J1954" s="72"/>
      <c r="K1954" s="36"/>
      <c r="L1954" s="79"/>
      <c r="M1954" s="79"/>
      <c r="N1954" s="74"/>
      <c r="O1954" s="81" t="s">
        <v>352</v>
      </c>
      <c r="P1954" s="83">
        <v>42918.303136574075</v>
      </c>
      <c r="Q1954" s="81" t="s">
        <v>4104</v>
      </c>
      <c r="R1954" s="85" t="s">
        <v>4556</v>
      </c>
      <c r="S1954" s="81" t="s">
        <v>362</v>
      </c>
      <c r="T1954" s="81"/>
      <c r="U1954" s="83">
        <v>42918.303136574075</v>
      </c>
      <c r="V1954" s="85" t="s">
        <v>6539</v>
      </c>
      <c r="W1954" s="81"/>
      <c r="X1954" s="81"/>
      <c r="Y1954" s="84" t="s">
        <v>8530</v>
      </c>
      <c r="Z1954" s="84" t="s">
        <v>9119</v>
      </c>
    </row>
    <row r="1955" spans="1:26" x14ac:dyDescent="0.25">
      <c r="A1955" s="66" t="s">
        <v>3009</v>
      </c>
      <c r="B1955" s="66" t="s">
        <v>3546</v>
      </c>
      <c r="C1955" s="67"/>
      <c r="D1955" s="68"/>
      <c r="E1955" s="69"/>
      <c r="F1955" s="70"/>
      <c r="G1955" s="67"/>
      <c r="H1955" s="71"/>
      <c r="I1955" s="72"/>
      <c r="J1955" s="72"/>
      <c r="K1955" s="36"/>
      <c r="L1955" s="79"/>
      <c r="M1955" s="79"/>
      <c r="N1955" s="74"/>
      <c r="O1955" s="81" t="s">
        <v>353</v>
      </c>
      <c r="P1955" s="83">
        <v>42918.303136574075</v>
      </c>
      <c r="Q1955" s="81" t="s">
        <v>4104</v>
      </c>
      <c r="R1955" s="85" t="s">
        <v>4556</v>
      </c>
      <c r="S1955" s="81" t="s">
        <v>362</v>
      </c>
      <c r="T1955" s="81"/>
      <c r="U1955" s="83">
        <v>42918.303136574075</v>
      </c>
      <c r="V1955" s="85" t="s">
        <v>6539</v>
      </c>
      <c r="W1955" s="81"/>
      <c r="X1955" s="81"/>
      <c r="Y1955" s="84" t="s">
        <v>8530</v>
      </c>
      <c r="Z1955" s="84" t="s">
        <v>9119</v>
      </c>
    </row>
    <row r="1956" spans="1:26" x14ac:dyDescent="0.25">
      <c r="A1956" s="66" t="s">
        <v>3010</v>
      </c>
      <c r="B1956" s="66" t="s">
        <v>3420</v>
      </c>
      <c r="C1956" s="67"/>
      <c r="D1956" s="68"/>
      <c r="E1956" s="69"/>
      <c r="F1956" s="70"/>
      <c r="G1956" s="67"/>
      <c r="H1956" s="71"/>
      <c r="I1956" s="72"/>
      <c r="J1956" s="72"/>
      <c r="K1956" s="36"/>
      <c r="L1956" s="79"/>
      <c r="M1956" s="79"/>
      <c r="N1956" s="74"/>
      <c r="O1956" s="81" t="s">
        <v>352</v>
      </c>
      <c r="P1956" s="83">
        <v>42918.304016203707</v>
      </c>
      <c r="Q1956" s="81" t="s">
        <v>3653</v>
      </c>
      <c r="R1956" s="81"/>
      <c r="S1956" s="81"/>
      <c r="T1956" s="81" t="s">
        <v>4719</v>
      </c>
      <c r="U1956" s="83">
        <v>42918.304016203707</v>
      </c>
      <c r="V1956" s="85" t="s">
        <v>6540</v>
      </c>
      <c r="W1956" s="81"/>
      <c r="X1956" s="81"/>
      <c r="Y1956" s="84" t="s">
        <v>8531</v>
      </c>
      <c r="Z1956" s="81"/>
    </row>
    <row r="1957" spans="1:26" x14ac:dyDescent="0.25">
      <c r="A1957" s="66" t="s">
        <v>3011</v>
      </c>
      <c r="B1957" s="66" t="s">
        <v>3011</v>
      </c>
      <c r="C1957" s="67"/>
      <c r="D1957" s="68"/>
      <c r="E1957" s="69"/>
      <c r="F1957" s="70"/>
      <c r="G1957" s="67"/>
      <c r="H1957" s="71"/>
      <c r="I1957" s="72"/>
      <c r="J1957" s="72"/>
      <c r="K1957" s="36"/>
      <c r="L1957" s="79"/>
      <c r="M1957" s="79"/>
      <c r="N1957" s="74"/>
      <c r="O1957" s="81" t="s">
        <v>179</v>
      </c>
      <c r="P1957" s="83">
        <v>42918.308749999997</v>
      </c>
      <c r="Q1957" s="81" t="s">
        <v>4105</v>
      </c>
      <c r="R1957" s="81"/>
      <c r="S1957" s="81"/>
      <c r="T1957" s="81" t="s">
        <v>4724</v>
      </c>
      <c r="U1957" s="83">
        <v>42918.308749999997</v>
      </c>
      <c r="V1957" s="85" t="s">
        <v>6541</v>
      </c>
      <c r="W1957" s="81"/>
      <c r="X1957" s="81"/>
      <c r="Y1957" s="84" t="s">
        <v>8532</v>
      </c>
      <c r="Z1957" s="81"/>
    </row>
    <row r="1958" spans="1:26" x14ac:dyDescent="0.25">
      <c r="A1958" s="66" t="s">
        <v>3012</v>
      </c>
      <c r="B1958" s="66" t="s">
        <v>282</v>
      </c>
      <c r="C1958" s="67"/>
      <c r="D1958" s="68"/>
      <c r="E1958" s="69"/>
      <c r="F1958" s="70"/>
      <c r="G1958" s="67"/>
      <c r="H1958" s="71"/>
      <c r="I1958" s="72"/>
      <c r="J1958" s="72"/>
      <c r="K1958" s="36"/>
      <c r="L1958" s="79"/>
      <c r="M1958" s="79"/>
      <c r="N1958" s="74"/>
      <c r="O1958" s="81" t="s">
        <v>352</v>
      </c>
      <c r="P1958" s="83">
        <v>42918.308969907404</v>
      </c>
      <c r="Q1958" s="81" t="s">
        <v>3832</v>
      </c>
      <c r="R1958" s="81"/>
      <c r="S1958" s="81"/>
      <c r="T1958" s="81" t="s">
        <v>4855</v>
      </c>
      <c r="U1958" s="83">
        <v>42918.308969907404</v>
      </c>
      <c r="V1958" s="85" t="s">
        <v>6542</v>
      </c>
      <c r="W1958" s="81"/>
      <c r="X1958" s="81"/>
      <c r="Y1958" s="84" t="s">
        <v>8533</v>
      </c>
      <c r="Z1958" s="81"/>
    </row>
    <row r="1959" spans="1:26" x14ac:dyDescent="0.25">
      <c r="A1959" s="66" t="s">
        <v>3012</v>
      </c>
      <c r="B1959" s="66" t="s">
        <v>3358</v>
      </c>
      <c r="C1959" s="67"/>
      <c r="D1959" s="68"/>
      <c r="E1959" s="69"/>
      <c r="F1959" s="70"/>
      <c r="G1959" s="67"/>
      <c r="H1959" s="71"/>
      <c r="I1959" s="72"/>
      <c r="J1959" s="72"/>
      <c r="K1959" s="36"/>
      <c r="L1959" s="79"/>
      <c r="M1959" s="79"/>
      <c r="N1959" s="74"/>
      <c r="O1959" s="81" t="s">
        <v>352</v>
      </c>
      <c r="P1959" s="83">
        <v>42918.308969907404</v>
      </c>
      <c r="Q1959" s="81" t="s">
        <v>3832</v>
      </c>
      <c r="R1959" s="81"/>
      <c r="S1959" s="81"/>
      <c r="T1959" s="81" t="s">
        <v>4855</v>
      </c>
      <c r="U1959" s="83">
        <v>42918.308969907404</v>
      </c>
      <c r="V1959" s="85" t="s">
        <v>6542</v>
      </c>
      <c r="W1959" s="81"/>
      <c r="X1959" s="81"/>
      <c r="Y1959" s="84" t="s">
        <v>8533</v>
      </c>
      <c r="Z1959" s="81"/>
    </row>
    <row r="1960" spans="1:26" x14ac:dyDescent="0.25">
      <c r="A1960" s="66" t="s">
        <v>3013</v>
      </c>
      <c r="B1960" s="66" t="s">
        <v>3420</v>
      </c>
      <c r="C1960" s="67"/>
      <c r="D1960" s="68"/>
      <c r="E1960" s="69"/>
      <c r="F1960" s="70"/>
      <c r="G1960" s="67"/>
      <c r="H1960" s="71"/>
      <c r="I1960" s="72"/>
      <c r="J1960" s="72"/>
      <c r="K1960" s="36"/>
      <c r="L1960" s="79"/>
      <c r="M1960" s="79"/>
      <c r="N1960" s="74"/>
      <c r="O1960" s="81" t="s">
        <v>352</v>
      </c>
      <c r="P1960" s="83">
        <v>42918.313263888886</v>
      </c>
      <c r="Q1960" s="81" t="s">
        <v>3653</v>
      </c>
      <c r="R1960" s="81"/>
      <c r="S1960" s="81"/>
      <c r="T1960" s="81" t="s">
        <v>4719</v>
      </c>
      <c r="U1960" s="83">
        <v>42918.313263888886</v>
      </c>
      <c r="V1960" s="85" t="s">
        <v>6543</v>
      </c>
      <c r="W1960" s="81"/>
      <c r="X1960" s="81"/>
      <c r="Y1960" s="84" t="s">
        <v>8534</v>
      </c>
      <c r="Z1960" s="81"/>
    </row>
    <row r="1961" spans="1:26" x14ac:dyDescent="0.25">
      <c r="A1961" s="66" t="s">
        <v>3014</v>
      </c>
      <c r="B1961" s="66" t="s">
        <v>3392</v>
      </c>
      <c r="C1961" s="67"/>
      <c r="D1961" s="68"/>
      <c r="E1961" s="69"/>
      <c r="F1961" s="70"/>
      <c r="G1961" s="67"/>
      <c r="H1961" s="71"/>
      <c r="I1961" s="72"/>
      <c r="J1961" s="72"/>
      <c r="K1961" s="36"/>
      <c r="L1961" s="79"/>
      <c r="M1961" s="79"/>
      <c r="N1961" s="74"/>
      <c r="O1961" s="81" t="s">
        <v>352</v>
      </c>
      <c r="P1961" s="83">
        <v>42918.313750000001</v>
      </c>
      <c r="Q1961" s="81" t="s">
        <v>3591</v>
      </c>
      <c r="R1961" s="81"/>
      <c r="S1961" s="81"/>
      <c r="T1961" s="81" t="s">
        <v>4719</v>
      </c>
      <c r="U1961" s="83">
        <v>42918.313750000001</v>
      </c>
      <c r="V1961" s="85" t="s">
        <v>6544</v>
      </c>
      <c r="W1961" s="81"/>
      <c r="X1961" s="81"/>
      <c r="Y1961" s="84" t="s">
        <v>8535</v>
      </c>
      <c r="Z1961" s="81"/>
    </row>
    <row r="1962" spans="1:26" x14ac:dyDescent="0.25">
      <c r="A1962" s="66" t="s">
        <v>3015</v>
      </c>
      <c r="B1962" s="66" t="s">
        <v>1359</v>
      </c>
      <c r="C1962" s="67"/>
      <c r="D1962" s="68"/>
      <c r="E1962" s="69"/>
      <c r="F1962" s="70"/>
      <c r="G1962" s="67"/>
      <c r="H1962" s="71"/>
      <c r="I1962" s="72"/>
      <c r="J1962" s="72"/>
      <c r="K1962" s="36"/>
      <c r="L1962" s="79"/>
      <c r="M1962" s="79"/>
      <c r="N1962" s="74"/>
      <c r="O1962" s="81" t="s">
        <v>352</v>
      </c>
      <c r="P1962" s="83">
        <v>42918.315069444441</v>
      </c>
      <c r="Q1962" s="81" t="s">
        <v>3811</v>
      </c>
      <c r="R1962" s="81"/>
      <c r="S1962" s="81"/>
      <c r="T1962" s="81" t="s">
        <v>4844</v>
      </c>
      <c r="U1962" s="83">
        <v>42918.315069444441</v>
      </c>
      <c r="V1962" s="85" t="s">
        <v>6545</v>
      </c>
      <c r="W1962" s="81"/>
      <c r="X1962" s="81"/>
      <c r="Y1962" s="84" t="s">
        <v>8536</v>
      </c>
      <c r="Z1962" s="81"/>
    </row>
    <row r="1963" spans="1:26" x14ac:dyDescent="0.25">
      <c r="A1963" s="66" t="s">
        <v>1304</v>
      </c>
      <c r="B1963" s="66" t="s">
        <v>3391</v>
      </c>
      <c r="C1963" s="67"/>
      <c r="D1963" s="68"/>
      <c r="E1963" s="69"/>
      <c r="F1963" s="70"/>
      <c r="G1963" s="67"/>
      <c r="H1963" s="71"/>
      <c r="I1963" s="72"/>
      <c r="J1963" s="72"/>
      <c r="K1963" s="36"/>
      <c r="L1963" s="79"/>
      <c r="M1963" s="79"/>
      <c r="N1963" s="74"/>
      <c r="O1963" s="81" t="s">
        <v>352</v>
      </c>
      <c r="P1963" s="83">
        <v>42918.319618055553</v>
      </c>
      <c r="Q1963" s="81" t="s">
        <v>3589</v>
      </c>
      <c r="R1963" s="85" t="s">
        <v>4403</v>
      </c>
      <c r="S1963" s="81" t="s">
        <v>362</v>
      </c>
      <c r="T1963" s="81" t="s">
        <v>4719</v>
      </c>
      <c r="U1963" s="83">
        <v>42918.319618055553</v>
      </c>
      <c r="V1963" s="85" t="s">
        <v>6546</v>
      </c>
      <c r="W1963" s="81"/>
      <c r="X1963" s="81"/>
      <c r="Y1963" s="84" t="s">
        <v>8537</v>
      </c>
      <c r="Z1963" s="81"/>
    </row>
    <row r="1964" spans="1:26" x14ac:dyDescent="0.25">
      <c r="A1964" s="66" t="s">
        <v>3016</v>
      </c>
      <c r="B1964" s="66" t="s">
        <v>282</v>
      </c>
      <c r="C1964" s="67"/>
      <c r="D1964" s="68"/>
      <c r="E1964" s="69"/>
      <c r="F1964" s="70"/>
      <c r="G1964" s="67"/>
      <c r="H1964" s="71"/>
      <c r="I1964" s="72"/>
      <c r="J1964" s="72"/>
      <c r="K1964" s="36"/>
      <c r="L1964" s="79"/>
      <c r="M1964" s="79"/>
      <c r="N1964" s="74"/>
      <c r="O1964" s="81" t="s">
        <v>352</v>
      </c>
      <c r="P1964" s="83">
        <v>42918.323159722226</v>
      </c>
      <c r="Q1964" s="81" t="s">
        <v>3872</v>
      </c>
      <c r="R1964" s="81"/>
      <c r="S1964" s="81"/>
      <c r="T1964" s="81" t="s">
        <v>4875</v>
      </c>
      <c r="U1964" s="83">
        <v>42918.323159722226</v>
      </c>
      <c r="V1964" s="85" t="s">
        <v>6547</v>
      </c>
      <c r="W1964" s="81"/>
      <c r="X1964" s="81"/>
      <c r="Y1964" s="84" t="s">
        <v>8538</v>
      </c>
      <c r="Z1964" s="81"/>
    </row>
    <row r="1965" spans="1:26" x14ac:dyDescent="0.25">
      <c r="A1965" s="66" t="s">
        <v>3016</v>
      </c>
      <c r="B1965" s="66" t="s">
        <v>287</v>
      </c>
      <c r="C1965" s="67"/>
      <c r="D1965" s="68"/>
      <c r="E1965" s="69"/>
      <c r="F1965" s="70"/>
      <c r="G1965" s="67"/>
      <c r="H1965" s="71"/>
      <c r="I1965" s="72"/>
      <c r="J1965" s="72"/>
      <c r="K1965" s="36"/>
      <c r="L1965" s="79"/>
      <c r="M1965" s="79"/>
      <c r="N1965" s="74"/>
      <c r="O1965" s="81" t="s">
        <v>352</v>
      </c>
      <c r="P1965" s="83">
        <v>42918.323159722226</v>
      </c>
      <c r="Q1965" s="81" t="s">
        <v>3872</v>
      </c>
      <c r="R1965" s="81"/>
      <c r="S1965" s="81"/>
      <c r="T1965" s="81" t="s">
        <v>4875</v>
      </c>
      <c r="U1965" s="83">
        <v>42918.323159722226</v>
      </c>
      <c r="V1965" s="85" t="s">
        <v>6547</v>
      </c>
      <c r="W1965" s="81"/>
      <c r="X1965" s="81"/>
      <c r="Y1965" s="84" t="s">
        <v>8538</v>
      </c>
      <c r="Z1965" s="81"/>
    </row>
    <row r="1966" spans="1:26" x14ac:dyDescent="0.25">
      <c r="A1966" s="66" t="s">
        <v>3016</v>
      </c>
      <c r="B1966" s="66" t="s">
        <v>329</v>
      </c>
      <c r="C1966" s="67"/>
      <c r="D1966" s="68"/>
      <c r="E1966" s="69"/>
      <c r="F1966" s="70"/>
      <c r="G1966" s="67"/>
      <c r="H1966" s="71"/>
      <c r="I1966" s="72"/>
      <c r="J1966" s="72"/>
      <c r="K1966" s="36"/>
      <c r="L1966" s="79"/>
      <c r="M1966" s="79"/>
      <c r="N1966" s="74"/>
      <c r="O1966" s="81" t="s">
        <v>352</v>
      </c>
      <c r="P1966" s="83">
        <v>42918.323159722226</v>
      </c>
      <c r="Q1966" s="81" t="s">
        <v>3872</v>
      </c>
      <c r="R1966" s="81"/>
      <c r="S1966" s="81"/>
      <c r="T1966" s="81" t="s">
        <v>4875</v>
      </c>
      <c r="U1966" s="83">
        <v>42918.323159722226</v>
      </c>
      <c r="V1966" s="85" t="s">
        <v>6547</v>
      </c>
      <c r="W1966" s="81"/>
      <c r="X1966" s="81"/>
      <c r="Y1966" s="84" t="s">
        <v>8538</v>
      </c>
      <c r="Z1966" s="81"/>
    </row>
    <row r="1967" spans="1:26" x14ac:dyDescent="0.25">
      <c r="A1967" s="66" t="s">
        <v>3017</v>
      </c>
      <c r="B1967" s="66" t="s">
        <v>3420</v>
      </c>
      <c r="C1967" s="67"/>
      <c r="D1967" s="68"/>
      <c r="E1967" s="69"/>
      <c r="F1967" s="70"/>
      <c r="G1967" s="67"/>
      <c r="H1967" s="71"/>
      <c r="I1967" s="72"/>
      <c r="J1967" s="72"/>
      <c r="K1967" s="36"/>
      <c r="L1967" s="79"/>
      <c r="M1967" s="79"/>
      <c r="N1967" s="74"/>
      <c r="O1967" s="81" t="s">
        <v>352</v>
      </c>
      <c r="P1967" s="83">
        <v>42918.325150462966</v>
      </c>
      <c r="Q1967" s="81" t="s">
        <v>3653</v>
      </c>
      <c r="R1967" s="81"/>
      <c r="S1967" s="81"/>
      <c r="T1967" s="81" t="s">
        <v>4719</v>
      </c>
      <c r="U1967" s="83">
        <v>42918.325150462966</v>
      </c>
      <c r="V1967" s="85" t="s">
        <v>6548</v>
      </c>
      <c r="W1967" s="81"/>
      <c r="X1967" s="81"/>
      <c r="Y1967" s="84" t="s">
        <v>8539</v>
      </c>
      <c r="Z1967" s="81"/>
    </row>
    <row r="1968" spans="1:26" x14ac:dyDescent="0.25">
      <c r="A1968" s="66" t="s">
        <v>3018</v>
      </c>
      <c r="B1968" s="66" t="s">
        <v>3392</v>
      </c>
      <c r="C1968" s="67"/>
      <c r="D1968" s="68"/>
      <c r="E1968" s="69"/>
      <c r="F1968" s="70"/>
      <c r="G1968" s="67"/>
      <c r="H1968" s="71"/>
      <c r="I1968" s="72"/>
      <c r="J1968" s="72"/>
      <c r="K1968" s="36"/>
      <c r="L1968" s="79"/>
      <c r="M1968" s="79"/>
      <c r="N1968" s="74"/>
      <c r="O1968" s="81" t="s">
        <v>352</v>
      </c>
      <c r="P1968" s="83">
        <v>42918.328148148146</v>
      </c>
      <c r="Q1968" s="81" t="s">
        <v>3591</v>
      </c>
      <c r="R1968" s="81"/>
      <c r="S1968" s="81"/>
      <c r="T1968" s="81" t="s">
        <v>4719</v>
      </c>
      <c r="U1968" s="83">
        <v>42918.328148148146</v>
      </c>
      <c r="V1968" s="85" t="s">
        <v>6549</v>
      </c>
      <c r="W1968" s="81"/>
      <c r="X1968" s="81"/>
      <c r="Y1968" s="84" t="s">
        <v>8540</v>
      </c>
      <c r="Z1968" s="81"/>
    </row>
    <row r="1969" spans="1:26" x14ac:dyDescent="0.25">
      <c r="A1969" s="66" t="s">
        <v>3019</v>
      </c>
      <c r="B1969" s="66" t="s">
        <v>282</v>
      </c>
      <c r="C1969" s="67"/>
      <c r="D1969" s="68"/>
      <c r="E1969" s="69"/>
      <c r="F1969" s="70"/>
      <c r="G1969" s="67"/>
      <c r="H1969" s="71"/>
      <c r="I1969" s="72"/>
      <c r="J1969" s="72"/>
      <c r="K1969" s="36"/>
      <c r="L1969" s="79"/>
      <c r="M1969" s="79"/>
      <c r="N1969" s="74"/>
      <c r="O1969" s="81" t="s">
        <v>352</v>
      </c>
      <c r="P1969" s="83">
        <v>42917.540949074071</v>
      </c>
      <c r="Q1969" s="81" t="s">
        <v>3872</v>
      </c>
      <c r="R1969" s="81"/>
      <c r="S1969" s="81"/>
      <c r="T1969" s="81" t="s">
        <v>4875</v>
      </c>
      <c r="U1969" s="83">
        <v>42917.540949074071</v>
      </c>
      <c r="V1969" s="85" t="s">
        <v>6550</v>
      </c>
      <c r="W1969" s="81"/>
      <c r="X1969" s="81"/>
      <c r="Y1969" s="84" t="s">
        <v>8541</v>
      </c>
      <c r="Z1969" s="81"/>
    </row>
    <row r="1970" spans="1:26" x14ac:dyDescent="0.25">
      <c r="A1970" s="66" t="s">
        <v>3019</v>
      </c>
      <c r="B1970" s="66" t="s">
        <v>287</v>
      </c>
      <c r="C1970" s="67"/>
      <c r="D1970" s="68"/>
      <c r="E1970" s="69"/>
      <c r="F1970" s="70"/>
      <c r="G1970" s="67"/>
      <c r="H1970" s="71"/>
      <c r="I1970" s="72"/>
      <c r="J1970" s="72"/>
      <c r="K1970" s="36"/>
      <c r="L1970" s="79"/>
      <c r="M1970" s="79"/>
      <c r="N1970" s="74"/>
      <c r="O1970" s="81" t="s">
        <v>352</v>
      </c>
      <c r="P1970" s="83">
        <v>42917.540949074071</v>
      </c>
      <c r="Q1970" s="81" t="s">
        <v>3872</v>
      </c>
      <c r="R1970" s="81"/>
      <c r="S1970" s="81"/>
      <c r="T1970" s="81" t="s">
        <v>4875</v>
      </c>
      <c r="U1970" s="83">
        <v>42917.540949074071</v>
      </c>
      <c r="V1970" s="85" t="s">
        <v>6550</v>
      </c>
      <c r="W1970" s="81"/>
      <c r="X1970" s="81"/>
      <c r="Y1970" s="84" t="s">
        <v>8541</v>
      </c>
      <c r="Z1970" s="81"/>
    </row>
    <row r="1971" spans="1:26" x14ac:dyDescent="0.25">
      <c r="A1971" s="66" t="s">
        <v>3019</v>
      </c>
      <c r="B1971" s="66" t="s">
        <v>329</v>
      </c>
      <c r="C1971" s="67"/>
      <c r="D1971" s="68"/>
      <c r="E1971" s="69"/>
      <c r="F1971" s="70"/>
      <c r="G1971" s="67"/>
      <c r="H1971" s="71"/>
      <c r="I1971" s="72"/>
      <c r="J1971" s="72"/>
      <c r="K1971" s="36"/>
      <c r="L1971" s="79"/>
      <c r="M1971" s="79"/>
      <c r="N1971" s="74"/>
      <c r="O1971" s="81" t="s">
        <v>352</v>
      </c>
      <c r="P1971" s="83">
        <v>42917.540949074071</v>
      </c>
      <c r="Q1971" s="81" t="s">
        <v>3872</v>
      </c>
      <c r="R1971" s="81"/>
      <c r="S1971" s="81"/>
      <c r="T1971" s="81" t="s">
        <v>4875</v>
      </c>
      <c r="U1971" s="83">
        <v>42917.540949074071</v>
      </c>
      <c r="V1971" s="85" t="s">
        <v>6550</v>
      </c>
      <c r="W1971" s="81"/>
      <c r="X1971" s="81"/>
      <c r="Y1971" s="84" t="s">
        <v>8541</v>
      </c>
      <c r="Z1971" s="81"/>
    </row>
    <row r="1972" spans="1:26" x14ac:dyDescent="0.25">
      <c r="A1972" s="66" t="s">
        <v>3019</v>
      </c>
      <c r="B1972" s="66" t="s">
        <v>312</v>
      </c>
      <c r="C1972" s="67"/>
      <c r="D1972" s="68"/>
      <c r="E1972" s="69"/>
      <c r="F1972" s="70"/>
      <c r="G1972" s="67"/>
      <c r="H1972" s="71"/>
      <c r="I1972" s="72"/>
      <c r="J1972" s="72"/>
      <c r="K1972" s="36"/>
      <c r="L1972" s="79"/>
      <c r="M1972" s="79"/>
      <c r="N1972" s="74"/>
      <c r="O1972" s="81" t="s">
        <v>352</v>
      </c>
      <c r="P1972" s="83">
        <v>42918.330648148149</v>
      </c>
      <c r="Q1972" s="81" t="s">
        <v>4044</v>
      </c>
      <c r="R1972" s="85" t="s">
        <v>4538</v>
      </c>
      <c r="S1972" s="81" t="s">
        <v>372</v>
      </c>
      <c r="T1972" s="81" t="s">
        <v>4871</v>
      </c>
      <c r="U1972" s="83">
        <v>42918.330648148149</v>
      </c>
      <c r="V1972" s="85" t="s">
        <v>6551</v>
      </c>
      <c r="W1972" s="81"/>
      <c r="X1972" s="81"/>
      <c r="Y1972" s="84" t="s">
        <v>8542</v>
      </c>
      <c r="Z1972" s="81"/>
    </row>
    <row r="1973" spans="1:26" x14ac:dyDescent="0.25">
      <c r="A1973" s="66" t="s">
        <v>3020</v>
      </c>
      <c r="B1973" s="66" t="s">
        <v>3392</v>
      </c>
      <c r="C1973" s="67"/>
      <c r="D1973" s="68"/>
      <c r="E1973" s="69"/>
      <c r="F1973" s="70"/>
      <c r="G1973" s="67"/>
      <c r="H1973" s="71"/>
      <c r="I1973" s="72"/>
      <c r="J1973" s="72"/>
      <c r="K1973" s="36"/>
      <c r="L1973" s="79"/>
      <c r="M1973" s="79"/>
      <c r="N1973" s="74"/>
      <c r="O1973" s="81" t="s">
        <v>352</v>
      </c>
      <c r="P1973" s="83">
        <v>42918.333460648151</v>
      </c>
      <c r="Q1973" s="81" t="s">
        <v>3591</v>
      </c>
      <c r="R1973" s="81"/>
      <c r="S1973" s="81"/>
      <c r="T1973" s="81" t="s">
        <v>4719</v>
      </c>
      <c r="U1973" s="83">
        <v>42918.333460648151</v>
      </c>
      <c r="V1973" s="85" t="s">
        <v>6552</v>
      </c>
      <c r="W1973" s="81"/>
      <c r="X1973" s="81"/>
      <c r="Y1973" s="84" t="s">
        <v>8543</v>
      </c>
      <c r="Z1973" s="81"/>
    </row>
    <row r="1974" spans="1:26" x14ac:dyDescent="0.25">
      <c r="A1974" s="66" t="s">
        <v>3021</v>
      </c>
      <c r="B1974" s="66" t="s">
        <v>3421</v>
      </c>
      <c r="C1974" s="67"/>
      <c r="D1974" s="68"/>
      <c r="E1974" s="69"/>
      <c r="F1974" s="70"/>
      <c r="G1974" s="67"/>
      <c r="H1974" s="71"/>
      <c r="I1974" s="72"/>
      <c r="J1974" s="72"/>
      <c r="K1974" s="36"/>
      <c r="L1974" s="79"/>
      <c r="M1974" s="79"/>
      <c r="N1974" s="74"/>
      <c r="O1974" s="81" t="s">
        <v>352</v>
      </c>
      <c r="P1974" s="83">
        <v>42918.335601851853</v>
      </c>
      <c r="Q1974" s="81" t="s">
        <v>3658</v>
      </c>
      <c r="R1974" s="81"/>
      <c r="S1974" s="81"/>
      <c r="T1974" s="81" t="s">
        <v>4719</v>
      </c>
      <c r="U1974" s="83">
        <v>42918.335601851853</v>
      </c>
      <c r="V1974" s="85" t="s">
        <v>6553</v>
      </c>
      <c r="W1974" s="81"/>
      <c r="X1974" s="81"/>
      <c r="Y1974" s="84" t="s">
        <v>8544</v>
      </c>
      <c r="Z1974" s="81"/>
    </row>
    <row r="1975" spans="1:26" x14ac:dyDescent="0.25">
      <c r="A1975" s="66" t="s">
        <v>3022</v>
      </c>
      <c r="B1975" s="66" t="s">
        <v>3392</v>
      </c>
      <c r="C1975" s="67"/>
      <c r="D1975" s="68"/>
      <c r="E1975" s="69"/>
      <c r="F1975" s="70"/>
      <c r="G1975" s="67"/>
      <c r="H1975" s="71"/>
      <c r="I1975" s="72"/>
      <c r="J1975" s="72"/>
      <c r="K1975" s="36"/>
      <c r="L1975" s="79"/>
      <c r="M1975" s="79"/>
      <c r="N1975" s="74"/>
      <c r="O1975" s="81" t="s">
        <v>352</v>
      </c>
      <c r="P1975" s="83">
        <v>42918.337141203701</v>
      </c>
      <c r="Q1975" s="81" t="s">
        <v>3591</v>
      </c>
      <c r="R1975" s="81"/>
      <c r="S1975" s="81"/>
      <c r="T1975" s="81" t="s">
        <v>4719</v>
      </c>
      <c r="U1975" s="83">
        <v>42918.337141203701</v>
      </c>
      <c r="V1975" s="85" t="s">
        <v>6554</v>
      </c>
      <c r="W1975" s="81"/>
      <c r="X1975" s="81"/>
      <c r="Y1975" s="84" t="s">
        <v>8545</v>
      </c>
      <c r="Z1975" s="81"/>
    </row>
    <row r="1976" spans="1:26" x14ac:dyDescent="0.25">
      <c r="A1976" s="66" t="s">
        <v>3023</v>
      </c>
      <c r="B1976" s="66" t="s">
        <v>278</v>
      </c>
      <c r="C1976" s="67"/>
      <c r="D1976" s="68"/>
      <c r="E1976" s="69"/>
      <c r="F1976" s="70"/>
      <c r="G1976" s="67"/>
      <c r="H1976" s="71"/>
      <c r="I1976" s="72"/>
      <c r="J1976" s="72"/>
      <c r="K1976" s="36"/>
      <c r="L1976" s="79"/>
      <c r="M1976" s="79"/>
      <c r="N1976" s="74"/>
      <c r="O1976" s="81" t="s">
        <v>352</v>
      </c>
      <c r="P1976" s="83">
        <v>42918.338796296295</v>
      </c>
      <c r="Q1976" s="81" t="s">
        <v>3638</v>
      </c>
      <c r="R1976" s="81"/>
      <c r="S1976" s="81"/>
      <c r="T1976" s="81" t="s">
        <v>4719</v>
      </c>
      <c r="U1976" s="83">
        <v>42918.338796296295</v>
      </c>
      <c r="V1976" s="85" t="s">
        <v>6555</v>
      </c>
      <c r="W1976" s="81"/>
      <c r="X1976" s="81"/>
      <c r="Y1976" s="84" t="s">
        <v>8546</v>
      </c>
      <c r="Z1976" s="81"/>
    </row>
    <row r="1977" spans="1:26" x14ac:dyDescent="0.25">
      <c r="A1977" s="66" t="s">
        <v>3023</v>
      </c>
      <c r="B1977" s="66" t="s">
        <v>3410</v>
      </c>
      <c r="C1977" s="67"/>
      <c r="D1977" s="68"/>
      <c r="E1977" s="69"/>
      <c r="F1977" s="70"/>
      <c r="G1977" s="67"/>
      <c r="H1977" s="71"/>
      <c r="I1977" s="72"/>
      <c r="J1977" s="72"/>
      <c r="K1977" s="36"/>
      <c r="L1977" s="79"/>
      <c r="M1977" s="79"/>
      <c r="N1977" s="74"/>
      <c r="O1977" s="81" t="s">
        <v>352</v>
      </c>
      <c r="P1977" s="83">
        <v>42918.338796296295</v>
      </c>
      <c r="Q1977" s="81" t="s">
        <v>3638</v>
      </c>
      <c r="R1977" s="81"/>
      <c r="S1977" s="81"/>
      <c r="T1977" s="81" t="s">
        <v>4719</v>
      </c>
      <c r="U1977" s="83">
        <v>42918.338796296295</v>
      </c>
      <c r="V1977" s="85" t="s">
        <v>6555</v>
      </c>
      <c r="W1977" s="81"/>
      <c r="X1977" s="81"/>
      <c r="Y1977" s="84" t="s">
        <v>8546</v>
      </c>
      <c r="Z1977" s="81"/>
    </row>
    <row r="1978" spans="1:26" x14ac:dyDescent="0.25">
      <c r="A1978" s="66" t="s">
        <v>3024</v>
      </c>
      <c r="B1978" s="66" t="s">
        <v>3024</v>
      </c>
      <c r="C1978" s="67"/>
      <c r="D1978" s="68"/>
      <c r="E1978" s="69"/>
      <c r="F1978" s="70"/>
      <c r="G1978" s="67"/>
      <c r="H1978" s="71"/>
      <c r="I1978" s="72"/>
      <c r="J1978" s="72"/>
      <c r="K1978" s="36"/>
      <c r="L1978" s="79"/>
      <c r="M1978" s="79"/>
      <c r="N1978" s="74"/>
      <c r="O1978" s="81" t="s">
        <v>179</v>
      </c>
      <c r="P1978" s="83">
        <v>42918.339791666665</v>
      </c>
      <c r="Q1978" s="81" t="s">
        <v>4106</v>
      </c>
      <c r="R1978" s="85" t="s">
        <v>4557</v>
      </c>
      <c r="S1978" s="81" t="s">
        <v>362</v>
      </c>
      <c r="T1978" s="81" t="s">
        <v>4985</v>
      </c>
      <c r="U1978" s="83">
        <v>42918.339791666665</v>
      </c>
      <c r="V1978" s="85" t="s">
        <v>6556</v>
      </c>
      <c r="W1978" s="81"/>
      <c r="X1978" s="81"/>
      <c r="Y1978" s="84" t="s">
        <v>8547</v>
      </c>
      <c r="Z1978" s="81"/>
    </row>
    <row r="1979" spans="1:26" x14ac:dyDescent="0.25">
      <c r="A1979" s="66" t="s">
        <v>3025</v>
      </c>
      <c r="B1979" s="66" t="s">
        <v>3024</v>
      </c>
      <c r="C1979" s="67"/>
      <c r="D1979" s="68"/>
      <c r="E1979" s="69"/>
      <c r="F1979" s="70"/>
      <c r="G1979" s="67"/>
      <c r="H1979" s="71"/>
      <c r="I1979" s="72"/>
      <c r="J1979" s="72"/>
      <c r="K1979" s="36"/>
      <c r="L1979" s="79"/>
      <c r="M1979" s="79"/>
      <c r="N1979" s="74"/>
      <c r="O1979" s="81" t="s">
        <v>352</v>
      </c>
      <c r="P1979" s="83">
        <v>42918.340439814812</v>
      </c>
      <c r="Q1979" s="81" t="s">
        <v>4107</v>
      </c>
      <c r="R1979" s="81"/>
      <c r="S1979" s="81"/>
      <c r="T1979" s="81" t="s">
        <v>4985</v>
      </c>
      <c r="U1979" s="83">
        <v>42918.340439814812</v>
      </c>
      <c r="V1979" s="85" t="s">
        <v>6557</v>
      </c>
      <c r="W1979" s="81"/>
      <c r="X1979" s="81"/>
      <c r="Y1979" s="84" t="s">
        <v>8548</v>
      </c>
      <c r="Z1979" s="81"/>
    </row>
    <row r="1980" spans="1:26" x14ac:dyDescent="0.25">
      <c r="A1980" s="66" t="s">
        <v>3026</v>
      </c>
      <c r="B1980" s="66" t="s">
        <v>3434</v>
      </c>
      <c r="C1980" s="67"/>
      <c r="D1980" s="68"/>
      <c r="E1980" s="69"/>
      <c r="F1980" s="70"/>
      <c r="G1980" s="67"/>
      <c r="H1980" s="71"/>
      <c r="I1980" s="72"/>
      <c r="J1980" s="72"/>
      <c r="K1980" s="36"/>
      <c r="L1980" s="79"/>
      <c r="M1980" s="79"/>
      <c r="N1980" s="74"/>
      <c r="O1980" s="81" t="s">
        <v>352</v>
      </c>
      <c r="P1980" s="83">
        <v>42918.341631944444</v>
      </c>
      <c r="Q1980" s="81" t="s">
        <v>3696</v>
      </c>
      <c r="R1980" s="81"/>
      <c r="S1980" s="81"/>
      <c r="T1980" s="81" t="s">
        <v>4786</v>
      </c>
      <c r="U1980" s="83">
        <v>42918.341631944444</v>
      </c>
      <c r="V1980" s="85" t="s">
        <v>6558</v>
      </c>
      <c r="W1980" s="81"/>
      <c r="X1980" s="81"/>
      <c r="Y1980" s="84" t="s">
        <v>8549</v>
      </c>
      <c r="Z1980" s="81"/>
    </row>
    <row r="1981" spans="1:26" x14ac:dyDescent="0.25">
      <c r="A1981" s="66" t="s">
        <v>3027</v>
      </c>
      <c r="B1981" s="66" t="s">
        <v>3547</v>
      </c>
      <c r="C1981" s="67"/>
      <c r="D1981" s="68"/>
      <c r="E1981" s="69"/>
      <c r="F1981" s="70"/>
      <c r="G1981" s="67"/>
      <c r="H1981" s="71"/>
      <c r="I1981" s="72"/>
      <c r="J1981" s="72"/>
      <c r="K1981" s="36"/>
      <c r="L1981" s="79"/>
      <c r="M1981" s="79"/>
      <c r="N1981" s="74"/>
      <c r="O1981" s="81" t="s">
        <v>352</v>
      </c>
      <c r="P1981" s="83">
        <v>42918.342314814814</v>
      </c>
      <c r="Q1981" s="81" t="s">
        <v>4108</v>
      </c>
      <c r="R1981" s="85" t="s">
        <v>4534</v>
      </c>
      <c r="S1981" s="81" t="s">
        <v>362</v>
      </c>
      <c r="T1981" s="81" t="s">
        <v>4986</v>
      </c>
      <c r="U1981" s="83">
        <v>42918.342314814814</v>
      </c>
      <c r="V1981" s="85" t="s">
        <v>6559</v>
      </c>
      <c r="W1981" s="81"/>
      <c r="X1981" s="81"/>
      <c r="Y1981" s="84" t="s">
        <v>8550</v>
      </c>
      <c r="Z1981" s="81"/>
    </row>
    <row r="1982" spans="1:26" x14ac:dyDescent="0.25">
      <c r="A1982" s="66" t="s">
        <v>3028</v>
      </c>
      <c r="B1982" s="66" t="s">
        <v>3548</v>
      </c>
      <c r="C1982" s="67"/>
      <c r="D1982" s="68"/>
      <c r="E1982" s="69"/>
      <c r="F1982" s="70"/>
      <c r="G1982" s="67"/>
      <c r="H1982" s="71"/>
      <c r="I1982" s="72"/>
      <c r="J1982" s="72"/>
      <c r="K1982" s="36"/>
      <c r="L1982" s="79"/>
      <c r="M1982" s="79"/>
      <c r="N1982" s="74"/>
      <c r="O1982" s="81" t="s">
        <v>352</v>
      </c>
      <c r="P1982" s="83">
        <v>42918.349016203705</v>
      </c>
      <c r="Q1982" s="81" t="s">
        <v>4109</v>
      </c>
      <c r="R1982" s="81"/>
      <c r="S1982" s="81"/>
      <c r="T1982" s="81" t="s">
        <v>4719</v>
      </c>
      <c r="U1982" s="83">
        <v>42918.349016203705</v>
      </c>
      <c r="V1982" s="85" t="s">
        <v>6560</v>
      </c>
      <c r="W1982" s="81"/>
      <c r="X1982" s="81"/>
      <c r="Y1982" s="84" t="s">
        <v>8551</v>
      </c>
      <c r="Z1982" s="81"/>
    </row>
    <row r="1983" spans="1:26" x14ac:dyDescent="0.25">
      <c r="A1983" s="66" t="s">
        <v>3029</v>
      </c>
      <c r="B1983" s="66" t="s">
        <v>1350</v>
      </c>
      <c r="C1983" s="67"/>
      <c r="D1983" s="68"/>
      <c r="E1983" s="69"/>
      <c r="F1983" s="70"/>
      <c r="G1983" s="67"/>
      <c r="H1983" s="71"/>
      <c r="I1983" s="72"/>
      <c r="J1983" s="72"/>
      <c r="K1983" s="36"/>
      <c r="L1983" s="79"/>
      <c r="M1983" s="79"/>
      <c r="N1983" s="74"/>
      <c r="O1983" s="81" t="s">
        <v>352</v>
      </c>
      <c r="P1983" s="83">
        <v>42918.353402777779</v>
      </c>
      <c r="Q1983" s="81" t="s">
        <v>3605</v>
      </c>
      <c r="R1983" s="81"/>
      <c r="S1983" s="81"/>
      <c r="T1983" s="81" t="s">
        <v>379</v>
      </c>
      <c r="U1983" s="83">
        <v>42918.353402777779</v>
      </c>
      <c r="V1983" s="85" t="s">
        <v>6561</v>
      </c>
      <c r="W1983" s="81"/>
      <c r="X1983" s="81"/>
      <c r="Y1983" s="84" t="s">
        <v>8552</v>
      </c>
      <c r="Z1983" s="81"/>
    </row>
    <row r="1984" spans="1:26" x14ac:dyDescent="0.25">
      <c r="A1984" s="66" t="s">
        <v>3030</v>
      </c>
      <c r="B1984" s="66" t="s">
        <v>3030</v>
      </c>
      <c r="C1984" s="67"/>
      <c r="D1984" s="68"/>
      <c r="E1984" s="69"/>
      <c r="F1984" s="70"/>
      <c r="G1984" s="67"/>
      <c r="H1984" s="71"/>
      <c r="I1984" s="72"/>
      <c r="J1984" s="72"/>
      <c r="K1984" s="36"/>
      <c r="L1984" s="79"/>
      <c r="M1984" s="79"/>
      <c r="N1984" s="74"/>
      <c r="O1984" s="81" t="s">
        <v>179</v>
      </c>
      <c r="P1984" s="83">
        <v>42918.357222222221</v>
      </c>
      <c r="Q1984" s="81" t="s">
        <v>4110</v>
      </c>
      <c r="R1984" s="85" t="s">
        <v>4558</v>
      </c>
      <c r="S1984" s="81" t="s">
        <v>365</v>
      </c>
      <c r="T1984" s="81" t="s">
        <v>4987</v>
      </c>
      <c r="U1984" s="83">
        <v>42918.357222222221</v>
      </c>
      <c r="V1984" s="85" t="s">
        <v>6562</v>
      </c>
      <c r="W1984" s="81"/>
      <c r="X1984" s="81"/>
      <c r="Y1984" s="84" t="s">
        <v>8553</v>
      </c>
      <c r="Z1984" s="81"/>
    </row>
    <row r="1985" spans="1:26" x14ac:dyDescent="0.25">
      <c r="A1985" s="66" t="s">
        <v>3031</v>
      </c>
      <c r="B1985" s="66" t="s">
        <v>3031</v>
      </c>
      <c r="C1985" s="67"/>
      <c r="D1985" s="68"/>
      <c r="E1985" s="69"/>
      <c r="F1985" s="70"/>
      <c r="G1985" s="67"/>
      <c r="H1985" s="71"/>
      <c r="I1985" s="72"/>
      <c r="J1985" s="72"/>
      <c r="K1985" s="36"/>
      <c r="L1985" s="79"/>
      <c r="M1985" s="79"/>
      <c r="N1985" s="74"/>
      <c r="O1985" s="81" t="s">
        <v>179</v>
      </c>
      <c r="P1985" s="83">
        <v>42918.357349537036</v>
      </c>
      <c r="Q1985" s="81" t="s">
        <v>4111</v>
      </c>
      <c r="R1985" s="85" t="s">
        <v>4559</v>
      </c>
      <c r="S1985" s="81" t="s">
        <v>365</v>
      </c>
      <c r="T1985" s="81" t="s">
        <v>4988</v>
      </c>
      <c r="U1985" s="83">
        <v>42918.357349537036</v>
      </c>
      <c r="V1985" s="85" t="s">
        <v>6563</v>
      </c>
      <c r="W1985" s="81"/>
      <c r="X1985" s="81"/>
      <c r="Y1985" s="84" t="s">
        <v>8554</v>
      </c>
      <c r="Z1985" s="81"/>
    </row>
    <row r="1986" spans="1:26" x14ac:dyDescent="0.25">
      <c r="A1986" s="66" t="s">
        <v>3032</v>
      </c>
      <c r="B1986" s="66" t="s">
        <v>3110</v>
      </c>
      <c r="C1986" s="67"/>
      <c r="D1986" s="68"/>
      <c r="E1986" s="69"/>
      <c r="F1986" s="70"/>
      <c r="G1986" s="67"/>
      <c r="H1986" s="71"/>
      <c r="I1986" s="72"/>
      <c r="J1986" s="72"/>
      <c r="K1986" s="36"/>
      <c r="L1986" s="79"/>
      <c r="M1986" s="79"/>
      <c r="N1986" s="74"/>
      <c r="O1986" s="81" t="s">
        <v>352</v>
      </c>
      <c r="P1986" s="83">
        <v>42918.374374999999</v>
      </c>
      <c r="Q1986" s="81" t="s">
        <v>3842</v>
      </c>
      <c r="R1986" s="81"/>
      <c r="S1986" s="81"/>
      <c r="T1986" s="81" t="s">
        <v>4860</v>
      </c>
      <c r="U1986" s="83">
        <v>42918.374374999999</v>
      </c>
      <c r="V1986" s="85" t="s">
        <v>6564</v>
      </c>
      <c r="W1986" s="81"/>
      <c r="X1986" s="81"/>
      <c r="Y1986" s="84" t="s">
        <v>8555</v>
      </c>
      <c r="Z1986" s="81"/>
    </row>
    <row r="1987" spans="1:26" x14ac:dyDescent="0.25">
      <c r="A1987" s="66" t="s">
        <v>3033</v>
      </c>
      <c r="B1987" s="66" t="s">
        <v>282</v>
      </c>
      <c r="C1987" s="67"/>
      <c r="D1987" s="68"/>
      <c r="E1987" s="69"/>
      <c r="F1987" s="70"/>
      <c r="G1987" s="67"/>
      <c r="H1987" s="71"/>
      <c r="I1987" s="72"/>
      <c r="J1987" s="72"/>
      <c r="K1987" s="36"/>
      <c r="L1987" s="79"/>
      <c r="M1987" s="79"/>
      <c r="N1987" s="74"/>
      <c r="O1987" s="81" t="s">
        <v>352</v>
      </c>
      <c r="P1987" s="83">
        <v>42918.375115740739</v>
      </c>
      <c r="Q1987" s="81" t="s">
        <v>3872</v>
      </c>
      <c r="R1987" s="81"/>
      <c r="S1987" s="81"/>
      <c r="T1987" s="81" t="s">
        <v>4875</v>
      </c>
      <c r="U1987" s="83">
        <v>42918.375115740739</v>
      </c>
      <c r="V1987" s="85" t="s">
        <v>6565</v>
      </c>
      <c r="W1987" s="81"/>
      <c r="X1987" s="81"/>
      <c r="Y1987" s="84" t="s">
        <v>8556</v>
      </c>
      <c r="Z1987" s="81"/>
    </row>
    <row r="1988" spans="1:26" x14ac:dyDescent="0.25">
      <c r="A1988" s="66" t="s">
        <v>3033</v>
      </c>
      <c r="B1988" s="66" t="s">
        <v>287</v>
      </c>
      <c r="C1988" s="67"/>
      <c r="D1988" s="68"/>
      <c r="E1988" s="69"/>
      <c r="F1988" s="70"/>
      <c r="G1988" s="67"/>
      <c r="H1988" s="71"/>
      <c r="I1988" s="72"/>
      <c r="J1988" s="72"/>
      <c r="K1988" s="36"/>
      <c r="L1988" s="79"/>
      <c r="M1988" s="79"/>
      <c r="N1988" s="74"/>
      <c r="O1988" s="81" t="s">
        <v>352</v>
      </c>
      <c r="P1988" s="83">
        <v>42918.375115740739</v>
      </c>
      <c r="Q1988" s="81" t="s">
        <v>3872</v>
      </c>
      <c r="R1988" s="81"/>
      <c r="S1988" s="81"/>
      <c r="T1988" s="81" t="s">
        <v>4875</v>
      </c>
      <c r="U1988" s="83">
        <v>42918.375115740739</v>
      </c>
      <c r="V1988" s="85" t="s">
        <v>6565</v>
      </c>
      <c r="W1988" s="81"/>
      <c r="X1988" s="81"/>
      <c r="Y1988" s="84" t="s">
        <v>8556</v>
      </c>
      <c r="Z1988" s="81"/>
    </row>
    <row r="1989" spans="1:26" x14ac:dyDescent="0.25">
      <c r="A1989" s="66" t="s">
        <v>3033</v>
      </c>
      <c r="B1989" s="66" t="s">
        <v>329</v>
      </c>
      <c r="C1989" s="67"/>
      <c r="D1989" s="68"/>
      <c r="E1989" s="69"/>
      <c r="F1989" s="70"/>
      <c r="G1989" s="67"/>
      <c r="H1989" s="71"/>
      <c r="I1989" s="72"/>
      <c r="J1989" s="72"/>
      <c r="K1989" s="36"/>
      <c r="L1989" s="79"/>
      <c r="M1989" s="79"/>
      <c r="N1989" s="74"/>
      <c r="O1989" s="81" t="s">
        <v>352</v>
      </c>
      <c r="P1989" s="83">
        <v>42918.375115740739</v>
      </c>
      <c r="Q1989" s="81" t="s">
        <v>3872</v>
      </c>
      <c r="R1989" s="81"/>
      <c r="S1989" s="81"/>
      <c r="T1989" s="81" t="s">
        <v>4875</v>
      </c>
      <c r="U1989" s="83">
        <v>42918.375115740739</v>
      </c>
      <c r="V1989" s="85" t="s">
        <v>6565</v>
      </c>
      <c r="W1989" s="81"/>
      <c r="X1989" s="81"/>
      <c r="Y1989" s="84" t="s">
        <v>8556</v>
      </c>
      <c r="Z1989" s="81"/>
    </row>
    <row r="1990" spans="1:26" x14ac:dyDescent="0.25">
      <c r="A1990" s="66" t="s">
        <v>3034</v>
      </c>
      <c r="B1990" s="66" t="s">
        <v>3403</v>
      </c>
      <c r="C1990" s="67"/>
      <c r="D1990" s="68"/>
      <c r="E1990" s="69"/>
      <c r="F1990" s="70"/>
      <c r="G1990" s="67"/>
      <c r="H1990" s="71"/>
      <c r="I1990" s="72"/>
      <c r="J1990" s="72"/>
      <c r="K1990" s="36"/>
      <c r="L1990" s="79"/>
      <c r="M1990" s="79"/>
      <c r="N1990" s="74"/>
      <c r="O1990" s="81" t="s">
        <v>352</v>
      </c>
      <c r="P1990" s="83">
        <v>42917.693159722221</v>
      </c>
      <c r="Q1990" s="81" t="s">
        <v>3629</v>
      </c>
      <c r="R1990" s="81"/>
      <c r="S1990" s="81"/>
      <c r="T1990" s="81" t="s">
        <v>4721</v>
      </c>
      <c r="U1990" s="83">
        <v>42917.693159722221</v>
      </c>
      <c r="V1990" s="85" t="s">
        <v>6566</v>
      </c>
      <c r="W1990" s="81"/>
      <c r="X1990" s="81"/>
      <c r="Y1990" s="84" t="s">
        <v>8557</v>
      </c>
      <c r="Z1990" s="81"/>
    </row>
    <row r="1991" spans="1:26" x14ac:dyDescent="0.25">
      <c r="A1991" s="66" t="s">
        <v>3034</v>
      </c>
      <c r="B1991" s="66" t="s">
        <v>3421</v>
      </c>
      <c r="C1991" s="67"/>
      <c r="D1991" s="68"/>
      <c r="E1991" s="69"/>
      <c r="F1991" s="70"/>
      <c r="G1991" s="67"/>
      <c r="H1991" s="71"/>
      <c r="I1991" s="72"/>
      <c r="J1991" s="72"/>
      <c r="K1991" s="36"/>
      <c r="L1991" s="79"/>
      <c r="M1991" s="79"/>
      <c r="N1991" s="74"/>
      <c r="O1991" s="81" t="s">
        <v>352</v>
      </c>
      <c r="P1991" s="83">
        <v>42918.37736111111</v>
      </c>
      <c r="Q1991" s="81" t="s">
        <v>3658</v>
      </c>
      <c r="R1991" s="81"/>
      <c r="S1991" s="81"/>
      <c r="T1991" s="81" t="s">
        <v>4719</v>
      </c>
      <c r="U1991" s="83">
        <v>42918.37736111111</v>
      </c>
      <c r="V1991" s="85" t="s">
        <v>6567</v>
      </c>
      <c r="W1991" s="81"/>
      <c r="X1991" s="81"/>
      <c r="Y1991" s="84" t="s">
        <v>8558</v>
      </c>
      <c r="Z1991" s="81"/>
    </row>
    <row r="1992" spans="1:26" x14ac:dyDescent="0.25">
      <c r="A1992" s="66" t="s">
        <v>3035</v>
      </c>
      <c r="B1992" s="66" t="s">
        <v>3035</v>
      </c>
      <c r="C1992" s="67"/>
      <c r="D1992" s="68"/>
      <c r="E1992" s="69"/>
      <c r="F1992" s="70"/>
      <c r="G1992" s="67"/>
      <c r="H1992" s="71"/>
      <c r="I1992" s="72"/>
      <c r="J1992" s="72"/>
      <c r="K1992" s="36"/>
      <c r="L1992" s="79"/>
      <c r="M1992" s="79"/>
      <c r="N1992" s="74"/>
      <c r="O1992" s="81" t="s">
        <v>179</v>
      </c>
      <c r="P1992" s="83">
        <v>42918.378194444442</v>
      </c>
      <c r="Q1992" s="81" t="s">
        <v>4112</v>
      </c>
      <c r="R1992" s="81"/>
      <c r="S1992" s="81"/>
      <c r="T1992" s="81" t="s">
        <v>4719</v>
      </c>
      <c r="U1992" s="83">
        <v>42918.378194444442</v>
      </c>
      <c r="V1992" s="85" t="s">
        <v>6568</v>
      </c>
      <c r="W1992" s="81"/>
      <c r="X1992" s="81"/>
      <c r="Y1992" s="84" t="s">
        <v>8559</v>
      </c>
      <c r="Z1992" s="81"/>
    </row>
    <row r="1993" spans="1:26" x14ac:dyDescent="0.25">
      <c r="A1993" s="66" t="s">
        <v>3036</v>
      </c>
      <c r="B1993" s="66" t="s">
        <v>3262</v>
      </c>
      <c r="C1993" s="67"/>
      <c r="D1993" s="68"/>
      <c r="E1993" s="69"/>
      <c r="F1993" s="70"/>
      <c r="G1993" s="67"/>
      <c r="H1993" s="71"/>
      <c r="I1993" s="72"/>
      <c r="J1993" s="72"/>
      <c r="K1993" s="36"/>
      <c r="L1993" s="79"/>
      <c r="M1993" s="79"/>
      <c r="N1993" s="74"/>
      <c r="O1993" s="81" t="s">
        <v>352</v>
      </c>
      <c r="P1993" s="83">
        <v>42917.387777777774</v>
      </c>
      <c r="Q1993" s="81" t="s">
        <v>3666</v>
      </c>
      <c r="R1993" s="81"/>
      <c r="S1993" s="81"/>
      <c r="T1993" s="81" t="s">
        <v>4719</v>
      </c>
      <c r="U1993" s="83">
        <v>42917.387777777774</v>
      </c>
      <c r="V1993" s="85" t="s">
        <v>6569</v>
      </c>
      <c r="W1993" s="81"/>
      <c r="X1993" s="81"/>
      <c r="Y1993" s="84" t="s">
        <v>8560</v>
      </c>
      <c r="Z1993" s="81"/>
    </row>
    <row r="1994" spans="1:26" x14ac:dyDescent="0.25">
      <c r="A1994" s="66" t="s">
        <v>3036</v>
      </c>
      <c r="B1994" s="66" t="s">
        <v>3262</v>
      </c>
      <c r="C1994" s="67"/>
      <c r="D1994" s="68"/>
      <c r="E1994" s="69"/>
      <c r="F1994" s="70"/>
      <c r="G1994" s="67"/>
      <c r="H1994" s="71"/>
      <c r="I1994" s="72"/>
      <c r="J1994" s="72"/>
      <c r="K1994" s="36"/>
      <c r="L1994" s="79"/>
      <c r="M1994" s="79"/>
      <c r="N1994" s="74"/>
      <c r="O1994" s="81" t="s">
        <v>352</v>
      </c>
      <c r="P1994" s="83">
        <v>42918.378668981481</v>
      </c>
      <c r="Q1994" s="81" t="s">
        <v>4030</v>
      </c>
      <c r="R1994" s="81"/>
      <c r="S1994" s="81"/>
      <c r="T1994" s="81" t="s">
        <v>4948</v>
      </c>
      <c r="U1994" s="83">
        <v>42918.378668981481</v>
      </c>
      <c r="V1994" s="85" t="s">
        <v>6570</v>
      </c>
      <c r="W1994" s="81"/>
      <c r="X1994" s="81"/>
      <c r="Y1994" s="84" t="s">
        <v>8561</v>
      </c>
      <c r="Z1994" s="81"/>
    </row>
    <row r="1995" spans="1:26" x14ac:dyDescent="0.25">
      <c r="A1995" s="66" t="s">
        <v>3037</v>
      </c>
      <c r="B1995" s="66" t="s">
        <v>278</v>
      </c>
      <c r="C1995" s="67"/>
      <c r="D1995" s="68"/>
      <c r="E1995" s="69"/>
      <c r="F1995" s="70"/>
      <c r="G1995" s="67"/>
      <c r="H1995" s="71"/>
      <c r="I1995" s="72"/>
      <c r="J1995" s="72"/>
      <c r="K1995" s="36"/>
      <c r="L1995" s="79"/>
      <c r="M1995" s="79"/>
      <c r="N1995" s="74"/>
      <c r="O1995" s="81" t="s">
        <v>352</v>
      </c>
      <c r="P1995" s="83">
        <v>42918.378148148149</v>
      </c>
      <c r="Q1995" s="81" t="s">
        <v>3638</v>
      </c>
      <c r="R1995" s="81"/>
      <c r="S1995" s="81"/>
      <c r="T1995" s="81" t="s">
        <v>4719</v>
      </c>
      <c r="U1995" s="83">
        <v>42918.378148148149</v>
      </c>
      <c r="V1995" s="85" t="s">
        <v>6571</v>
      </c>
      <c r="W1995" s="81"/>
      <c r="X1995" s="81"/>
      <c r="Y1995" s="84" t="s">
        <v>8562</v>
      </c>
      <c r="Z1995" s="81"/>
    </row>
    <row r="1996" spans="1:26" x14ac:dyDescent="0.25">
      <c r="A1996" s="66" t="s">
        <v>3037</v>
      </c>
      <c r="B1996" s="66" t="s">
        <v>3410</v>
      </c>
      <c r="C1996" s="67"/>
      <c r="D1996" s="68"/>
      <c r="E1996" s="69"/>
      <c r="F1996" s="70"/>
      <c r="G1996" s="67"/>
      <c r="H1996" s="71"/>
      <c r="I1996" s="72"/>
      <c r="J1996" s="72"/>
      <c r="K1996" s="36"/>
      <c r="L1996" s="79"/>
      <c r="M1996" s="79"/>
      <c r="N1996" s="74"/>
      <c r="O1996" s="81" t="s">
        <v>352</v>
      </c>
      <c r="P1996" s="83">
        <v>42918.378148148149</v>
      </c>
      <c r="Q1996" s="81" t="s">
        <v>3638</v>
      </c>
      <c r="R1996" s="81"/>
      <c r="S1996" s="81"/>
      <c r="T1996" s="81" t="s">
        <v>4719</v>
      </c>
      <c r="U1996" s="83">
        <v>42918.378148148149</v>
      </c>
      <c r="V1996" s="85" t="s">
        <v>6571</v>
      </c>
      <c r="W1996" s="81"/>
      <c r="X1996" s="81"/>
      <c r="Y1996" s="84" t="s">
        <v>8562</v>
      </c>
      <c r="Z1996" s="81"/>
    </row>
    <row r="1997" spans="1:26" x14ac:dyDescent="0.25">
      <c r="A1997" s="66" t="s">
        <v>3037</v>
      </c>
      <c r="B1997" s="66" t="s">
        <v>3394</v>
      </c>
      <c r="C1997" s="67"/>
      <c r="D1997" s="68"/>
      <c r="E1997" s="69"/>
      <c r="F1997" s="70"/>
      <c r="G1997" s="67"/>
      <c r="H1997" s="71"/>
      <c r="I1997" s="72"/>
      <c r="J1997" s="72"/>
      <c r="K1997" s="36"/>
      <c r="L1997" s="79"/>
      <c r="M1997" s="79"/>
      <c r="N1997" s="74"/>
      <c r="O1997" s="81" t="s">
        <v>352</v>
      </c>
      <c r="P1997" s="83">
        <v>42918.379189814812</v>
      </c>
      <c r="Q1997" s="81" t="s">
        <v>3595</v>
      </c>
      <c r="R1997" s="81"/>
      <c r="S1997" s="81"/>
      <c r="T1997" s="81" t="s">
        <v>4722</v>
      </c>
      <c r="U1997" s="83">
        <v>42918.379189814812</v>
      </c>
      <c r="V1997" s="85" t="s">
        <v>6572</v>
      </c>
      <c r="W1997" s="81"/>
      <c r="X1997" s="81"/>
      <c r="Y1997" s="84" t="s">
        <v>8563</v>
      </c>
      <c r="Z1997" s="81"/>
    </row>
    <row r="1998" spans="1:26" x14ac:dyDescent="0.25">
      <c r="A1998" s="66" t="s">
        <v>3038</v>
      </c>
      <c r="B1998" s="66" t="s">
        <v>3038</v>
      </c>
      <c r="C1998" s="67"/>
      <c r="D1998" s="68"/>
      <c r="E1998" s="69"/>
      <c r="F1998" s="70"/>
      <c r="G1998" s="67"/>
      <c r="H1998" s="71"/>
      <c r="I1998" s="72"/>
      <c r="J1998" s="72"/>
      <c r="K1998" s="36"/>
      <c r="L1998" s="79"/>
      <c r="M1998" s="79"/>
      <c r="N1998" s="74"/>
      <c r="O1998" s="81" t="s">
        <v>179</v>
      </c>
      <c r="P1998" s="83">
        <v>42918.3830787037</v>
      </c>
      <c r="Q1998" s="81" t="s">
        <v>4113</v>
      </c>
      <c r="R1998" s="85" t="s">
        <v>4560</v>
      </c>
      <c r="S1998" s="81" t="s">
        <v>362</v>
      </c>
      <c r="T1998" s="81" t="s">
        <v>4719</v>
      </c>
      <c r="U1998" s="83">
        <v>42918.3830787037</v>
      </c>
      <c r="V1998" s="85" t="s">
        <v>6573</v>
      </c>
      <c r="W1998" s="81"/>
      <c r="X1998" s="81"/>
      <c r="Y1998" s="84" t="s">
        <v>8564</v>
      </c>
      <c r="Z1998" s="81"/>
    </row>
    <row r="1999" spans="1:26" x14ac:dyDescent="0.25">
      <c r="A1999" s="66" t="s">
        <v>3039</v>
      </c>
      <c r="B1999" s="66" t="s">
        <v>3421</v>
      </c>
      <c r="C1999" s="67"/>
      <c r="D1999" s="68"/>
      <c r="E1999" s="69"/>
      <c r="F1999" s="70"/>
      <c r="G1999" s="67"/>
      <c r="H1999" s="71"/>
      <c r="I1999" s="72"/>
      <c r="J1999" s="72"/>
      <c r="K1999" s="36"/>
      <c r="L1999" s="79"/>
      <c r="M1999" s="79"/>
      <c r="N1999" s="74"/>
      <c r="O1999" s="81" t="s">
        <v>352</v>
      </c>
      <c r="P1999" s="83">
        <v>42918.383206018516</v>
      </c>
      <c r="Q1999" s="81" t="s">
        <v>3658</v>
      </c>
      <c r="R1999" s="81"/>
      <c r="S1999" s="81"/>
      <c r="T1999" s="81" t="s">
        <v>4719</v>
      </c>
      <c r="U1999" s="83">
        <v>42918.383206018516</v>
      </c>
      <c r="V1999" s="85" t="s">
        <v>6574</v>
      </c>
      <c r="W1999" s="81"/>
      <c r="X1999" s="81"/>
      <c r="Y1999" s="84" t="s">
        <v>8565</v>
      </c>
      <c r="Z1999" s="81"/>
    </row>
    <row r="2000" spans="1:26" x14ac:dyDescent="0.25">
      <c r="A2000" s="66" t="s">
        <v>1376</v>
      </c>
      <c r="B2000" s="66" t="s">
        <v>1376</v>
      </c>
      <c r="C2000" s="67"/>
      <c r="D2000" s="68"/>
      <c r="E2000" s="69"/>
      <c r="F2000" s="70"/>
      <c r="G2000" s="67"/>
      <c r="H2000" s="71"/>
      <c r="I2000" s="72"/>
      <c r="J2000" s="72"/>
      <c r="K2000" s="36"/>
      <c r="L2000" s="79"/>
      <c r="M2000" s="79"/>
      <c r="N2000" s="74"/>
      <c r="O2000" s="81" t="s">
        <v>179</v>
      </c>
      <c r="P2000" s="83">
        <v>42918.387986111113</v>
      </c>
      <c r="Q2000" s="81" t="s">
        <v>4114</v>
      </c>
      <c r="R2000" s="81" t="s">
        <v>4561</v>
      </c>
      <c r="S2000" s="81" t="s">
        <v>4708</v>
      </c>
      <c r="T2000" s="81" t="s">
        <v>4989</v>
      </c>
      <c r="U2000" s="83">
        <v>42918.387986111113</v>
      </c>
      <c r="V2000" s="85" t="s">
        <v>6575</v>
      </c>
      <c r="W2000" s="81"/>
      <c r="X2000" s="81"/>
      <c r="Y2000" s="84" t="s">
        <v>8566</v>
      </c>
      <c r="Z2000" s="81"/>
    </row>
    <row r="2001" spans="1:26" x14ac:dyDescent="0.25">
      <c r="A2001" s="66" t="s">
        <v>3040</v>
      </c>
      <c r="B2001" s="66" t="s">
        <v>3040</v>
      </c>
      <c r="C2001" s="67"/>
      <c r="D2001" s="68"/>
      <c r="E2001" s="69"/>
      <c r="F2001" s="70"/>
      <c r="G2001" s="67"/>
      <c r="H2001" s="71"/>
      <c r="I2001" s="72"/>
      <c r="J2001" s="72"/>
      <c r="K2001" s="36"/>
      <c r="L2001" s="79"/>
      <c r="M2001" s="79"/>
      <c r="N2001" s="74"/>
      <c r="O2001" s="81" t="s">
        <v>179</v>
      </c>
      <c r="P2001" s="83">
        <v>42918.38857638889</v>
      </c>
      <c r="Q2001" s="81" t="s">
        <v>4115</v>
      </c>
      <c r="R2001" s="81"/>
      <c r="S2001" s="81"/>
      <c r="T2001" s="81" t="s">
        <v>4990</v>
      </c>
      <c r="U2001" s="83">
        <v>42918.38857638889</v>
      </c>
      <c r="V2001" s="85" t="s">
        <v>6576</v>
      </c>
      <c r="W2001" s="81"/>
      <c r="X2001" s="81"/>
      <c r="Y2001" s="84" t="s">
        <v>8567</v>
      </c>
      <c r="Z2001" s="81"/>
    </row>
    <row r="2002" spans="1:26" x14ac:dyDescent="0.25">
      <c r="A2002" s="66" t="s">
        <v>3041</v>
      </c>
      <c r="B2002" s="66" t="s">
        <v>282</v>
      </c>
      <c r="C2002" s="67"/>
      <c r="D2002" s="68"/>
      <c r="E2002" s="69"/>
      <c r="F2002" s="70"/>
      <c r="G2002" s="67"/>
      <c r="H2002" s="71"/>
      <c r="I2002" s="72"/>
      <c r="J2002" s="72"/>
      <c r="K2002" s="36"/>
      <c r="L2002" s="79"/>
      <c r="M2002" s="79"/>
      <c r="N2002" s="74"/>
      <c r="O2002" s="81" t="s">
        <v>352</v>
      </c>
      <c r="P2002" s="83">
        <v>42918.3908912037</v>
      </c>
      <c r="Q2002" s="81" t="s">
        <v>3872</v>
      </c>
      <c r="R2002" s="81"/>
      <c r="S2002" s="81"/>
      <c r="T2002" s="81" t="s">
        <v>4875</v>
      </c>
      <c r="U2002" s="83">
        <v>42918.3908912037</v>
      </c>
      <c r="V2002" s="85" t="s">
        <v>6577</v>
      </c>
      <c r="W2002" s="81"/>
      <c r="X2002" s="81"/>
      <c r="Y2002" s="84" t="s">
        <v>8568</v>
      </c>
      <c r="Z2002" s="81"/>
    </row>
    <row r="2003" spans="1:26" x14ac:dyDescent="0.25">
      <c r="A2003" s="66" t="s">
        <v>3041</v>
      </c>
      <c r="B2003" s="66" t="s">
        <v>287</v>
      </c>
      <c r="C2003" s="67"/>
      <c r="D2003" s="68"/>
      <c r="E2003" s="69"/>
      <c r="F2003" s="70"/>
      <c r="G2003" s="67"/>
      <c r="H2003" s="71"/>
      <c r="I2003" s="72"/>
      <c r="J2003" s="72"/>
      <c r="K2003" s="36"/>
      <c r="L2003" s="79"/>
      <c r="M2003" s="79"/>
      <c r="N2003" s="74"/>
      <c r="O2003" s="81" t="s">
        <v>352</v>
      </c>
      <c r="P2003" s="83">
        <v>42918.3908912037</v>
      </c>
      <c r="Q2003" s="81" t="s">
        <v>3872</v>
      </c>
      <c r="R2003" s="81"/>
      <c r="S2003" s="81"/>
      <c r="T2003" s="81" t="s">
        <v>4875</v>
      </c>
      <c r="U2003" s="83">
        <v>42918.3908912037</v>
      </c>
      <c r="V2003" s="85" t="s">
        <v>6577</v>
      </c>
      <c r="W2003" s="81"/>
      <c r="X2003" s="81"/>
      <c r="Y2003" s="84" t="s">
        <v>8568</v>
      </c>
      <c r="Z2003" s="81"/>
    </row>
    <row r="2004" spans="1:26" x14ac:dyDescent="0.25">
      <c r="A2004" s="66" t="s">
        <v>3041</v>
      </c>
      <c r="B2004" s="66" t="s">
        <v>329</v>
      </c>
      <c r="C2004" s="67"/>
      <c r="D2004" s="68"/>
      <c r="E2004" s="69"/>
      <c r="F2004" s="70"/>
      <c r="G2004" s="67"/>
      <c r="H2004" s="71"/>
      <c r="I2004" s="72"/>
      <c r="J2004" s="72"/>
      <c r="K2004" s="36"/>
      <c r="L2004" s="79"/>
      <c r="M2004" s="79"/>
      <c r="N2004" s="74"/>
      <c r="O2004" s="81" t="s">
        <v>352</v>
      </c>
      <c r="P2004" s="83">
        <v>42918.3908912037</v>
      </c>
      <c r="Q2004" s="81" t="s">
        <v>3872</v>
      </c>
      <c r="R2004" s="81"/>
      <c r="S2004" s="81"/>
      <c r="T2004" s="81" t="s">
        <v>4875</v>
      </c>
      <c r="U2004" s="83">
        <v>42918.3908912037</v>
      </c>
      <c r="V2004" s="85" t="s">
        <v>6577</v>
      </c>
      <c r="W2004" s="81"/>
      <c r="X2004" s="81"/>
      <c r="Y2004" s="84" t="s">
        <v>8568</v>
      </c>
      <c r="Z2004" s="81"/>
    </row>
    <row r="2005" spans="1:26" x14ac:dyDescent="0.25">
      <c r="A2005" s="66" t="s">
        <v>3042</v>
      </c>
      <c r="B2005" s="66" t="s">
        <v>315</v>
      </c>
      <c r="C2005" s="67"/>
      <c r="D2005" s="68"/>
      <c r="E2005" s="69"/>
      <c r="F2005" s="70"/>
      <c r="G2005" s="67"/>
      <c r="H2005" s="71"/>
      <c r="I2005" s="72"/>
      <c r="J2005" s="72"/>
      <c r="K2005" s="36"/>
      <c r="L2005" s="79"/>
      <c r="M2005" s="79"/>
      <c r="N2005" s="74"/>
      <c r="O2005" s="81" t="s">
        <v>352</v>
      </c>
      <c r="P2005" s="83">
        <v>42918.39099537037</v>
      </c>
      <c r="Q2005" s="81" t="s">
        <v>4116</v>
      </c>
      <c r="R2005" s="85" t="s">
        <v>4562</v>
      </c>
      <c r="S2005" s="81" t="s">
        <v>362</v>
      </c>
      <c r="T2005" s="81" t="s">
        <v>4991</v>
      </c>
      <c r="U2005" s="83">
        <v>42918.39099537037</v>
      </c>
      <c r="V2005" s="85" t="s">
        <v>6578</v>
      </c>
      <c r="W2005" s="81"/>
      <c r="X2005" s="81"/>
      <c r="Y2005" s="84" t="s">
        <v>8569</v>
      </c>
      <c r="Z2005" s="81"/>
    </row>
    <row r="2006" spans="1:26" x14ac:dyDescent="0.25">
      <c r="A2006" s="66" t="s">
        <v>3042</v>
      </c>
      <c r="B2006" s="66" t="s">
        <v>3529</v>
      </c>
      <c r="C2006" s="67"/>
      <c r="D2006" s="68"/>
      <c r="E2006" s="69"/>
      <c r="F2006" s="70"/>
      <c r="G2006" s="67"/>
      <c r="H2006" s="71"/>
      <c r="I2006" s="72"/>
      <c r="J2006" s="72"/>
      <c r="K2006" s="36"/>
      <c r="L2006" s="79"/>
      <c r="M2006" s="79"/>
      <c r="N2006" s="74"/>
      <c r="O2006" s="81" t="s">
        <v>352</v>
      </c>
      <c r="P2006" s="83">
        <v>42918.39099537037</v>
      </c>
      <c r="Q2006" s="81" t="s">
        <v>4116</v>
      </c>
      <c r="R2006" s="85" t="s">
        <v>4562</v>
      </c>
      <c r="S2006" s="81" t="s">
        <v>362</v>
      </c>
      <c r="T2006" s="81" t="s">
        <v>4991</v>
      </c>
      <c r="U2006" s="83">
        <v>42918.39099537037</v>
      </c>
      <c r="V2006" s="85" t="s">
        <v>6578</v>
      </c>
      <c r="W2006" s="81"/>
      <c r="X2006" s="81"/>
      <c r="Y2006" s="84" t="s">
        <v>8569</v>
      </c>
      <c r="Z2006" s="81"/>
    </row>
    <row r="2007" spans="1:26" x14ac:dyDescent="0.25">
      <c r="A2007" s="66" t="s">
        <v>3042</v>
      </c>
      <c r="B2007" s="66" t="s">
        <v>316</v>
      </c>
      <c r="C2007" s="67"/>
      <c r="D2007" s="68"/>
      <c r="E2007" s="69"/>
      <c r="F2007" s="70"/>
      <c r="G2007" s="67"/>
      <c r="H2007" s="71"/>
      <c r="I2007" s="72"/>
      <c r="J2007" s="72"/>
      <c r="K2007" s="36"/>
      <c r="L2007" s="79"/>
      <c r="M2007" s="79"/>
      <c r="N2007" s="74"/>
      <c r="O2007" s="81" t="s">
        <v>352</v>
      </c>
      <c r="P2007" s="83">
        <v>42918.39099537037</v>
      </c>
      <c r="Q2007" s="81" t="s">
        <v>4116</v>
      </c>
      <c r="R2007" s="85" t="s">
        <v>4562</v>
      </c>
      <c r="S2007" s="81" t="s">
        <v>362</v>
      </c>
      <c r="T2007" s="81" t="s">
        <v>4991</v>
      </c>
      <c r="U2007" s="83">
        <v>42918.39099537037</v>
      </c>
      <c r="V2007" s="85" t="s">
        <v>6578</v>
      </c>
      <c r="W2007" s="81"/>
      <c r="X2007" s="81"/>
      <c r="Y2007" s="84" t="s">
        <v>8569</v>
      </c>
      <c r="Z2007" s="81"/>
    </row>
    <row r="2008" spans="1:26" x14ac:dyDescent="0.25">
      <c r="A2008" s="66" t="s">
        <v>3043</v>
      </c>
      <c r="B2008" s="66" t="s">
        <v>3392</v>
      </c>
      <c r="C2008" s="67"/>
      <c r="D2008" s="68"/>
      <c r="E2008" s="69"/>
      <c r="F2008" s="70"/>
      <c r="G2008" s="67"/>
      <c r="H2008" s="71"/>
      <c r="I2008" s="72"/>
      <c r="J2008" s="72"/>
      <c r="K2008" s="36"/>
      <c r="L2008" s="79"/>
      <c r="M2008" s="79"/>
      <c r="N2008" s="74"/>
      <c r="O2008" s="81" t="s">
        <v>352</v>
      </c>
      <c r="P2008" s="83">
        <v>42917.294687499998</v>
      </c>
      <c r="Q2008" s="81" t="s">
        <v>3591</v>
      </c>
      <c r="R2008" s="81"/>
      <c r="S2008" s="81"/>
      <c r="T2008" s="81" t="s">
        <v>4719</v>
      </c>
      <c r="U2008" s="83">
        <v>42917.294687499998</v>
      </c>
      <c r="V2008" s="85" t="s">
        <v>6579</v>
      </c>
      <c r="W2008" s="81"/>
      <c r="X2008" s="81"/>
      <c r="Y2008" s="84" t="s">
        <v>8570</v>
      </c>
      <c r="Z2008" s="81"/>
    </row>
    <row r="2009" spans="1:26" x14ac:dyDescent="0.25">
      <c r="A2009" s="66" t="s">
        <v>3043</v>
      </c>
      <c r="B2009" s="66" t="s">
        <v>312</v>
      </c>
      <c r="C2009" s="67"/>
      <c r="D2009" s="68"/>
      <c r="E2009" s="69"/>
      <c r="F2009" s="70"/>
      <c r="G2009" s="67"/>
      <c r="H2009" s="71"/>
      <c r="I2009" s="72"/>
      <c r="J2009" s="72"/>
      <c r="K2009" s="36"/>
      <c r="L2009" s="79"/>
      <c r="M2009" s="79"/>
      <c r="N2009" s="74"/>
      <c r="O2009" s="81" t="s">
        <v>352</v>
      </c>
      <c r="P2009" s="83">
        <v>42918.392974537041</v>
      </c>
      <c r="Q2009" s="81" t="s">
        <v>4044</v>
      </c>
      <c r="R2009" s="85" t="s">
        <v>4538</v>
      </c>
      <c r="S2009" s="81" t="s">
        <v>372</v>
      </c>
      <c r="T2009" s="81" t="s">
        <v>4871</v>
      </c>
      <c r="U2009" s="83">
        <v>42918.392974537041</v>
      </c>
      <c r="V2009" s="85" t="s">
        <v>6580</v>
      </c>
      <c r="W2009" s="81"/>
      <c r="X2009" s="81"/>
      <c r="Y2009" s="84" t="s">
        <v>8571</v>
      </c>
      <c r="Z2009" s="81"/>
    </row>
    <row r="2010" spans="1:26" x14ac:dyDescent="0.25">
      <c r="A2010" s="66" t="s">
        <v>3044</v>
      </c>
      <c r="B2010" s="66" t="s">
        <v>249</v>
      </c>
      <c r="C2010" s="67"/>
      <c r="D2010" s="68"/>
      <c r="E2010" s="69"/>
      <c r="F2010" s="70"/>
      <c r="G2010" s="67"/>
      <c r="H2010" s="71"/>
      <c r="I2010" s="72"/>
      <c r="J2010" s="72"/>
      <c r="K2010" s="36"/>
      <c r="L2010" s="79"/>
      <c r="M2010" s="79"/>
      <c r="N2010" s="74"/>
      <c r="O2010" s="81" t="s">
        <v>352</v>
      </c>
      <c r="P2010" s="83">
        <v>42918.055312500001</v>
      </c>
      <c r="Q2010" s="81" t="s">
        <v>4117</v>
      </c>
      <c r="R2010" s="81"/>
      <c r="S2010" s="81"/>
      <c r="T2010" s="81" t="s">
        <v>4992</v>
      </c>
      <c r="U2010" s="83">
        <v>42918.055312500001</v>
      </c>
      <c r="V2010" s="85" t="s">
        <v>6581</v>
      </c>
      <c r="W2010" s="81"/>
      <c r="X2010" s="81"/>
      <c r="Y2010" s="84" t="s">
        <v>8572</v>
      </c>
      <c r="Z2010" s="81"/>
    </row>
    <row r="2011" spans="1:26" x14ac:dyDescent="0.25">
      <c r="A2011" s="66" t="s">
        <v>3044</v>
      </c>
      <c r="B2011" s="66" t="s">
        <v>3418</v>
      </c>
      <c r="C2011" s="67"/>
      <c r="D2011" s="68"/>
      <c r="E2011" s="69"/>
      <c r="F2011" s="70"/>
      <c r="G2011" s="67"/>
      <c r="H2011" s="71"/>
      <c r="I2011" s="72"/>
      <c r="J2011" s="72"/>
      <c r="K2011" s="36"/>
      <c r="L2011" s="79"/>
      <c r="M2011" s="79"/>
      <c r="N2011" s="74"/>
      <c r="O2011" s="81" t="s">
        <v>352</v>
      </c>
      <c r="P2011" s="83">
        <v>42918.396307870367</v>
      </c>
      <c r="Q2011" s="81" t="s">
        <v>3649</v>
      </c>
      <c r="R2011" s="81"/>
      <c r="S2011" s="81"/>
      <c r="T2011" s="81" t="s">
        <v>4754</v>
      </c>
      <c r="U2011" s="83">
        <v>42918.396307870367</v>
      </c>
      <c r="V2011" s="85" t="s">
        <v>6582</v>
      </c>
      <c r="W2011" s="81"/>
      <c r="X2011" s="81"/>
      <c r="Y2011" s="84" t="s">
        <v>8573</v>
      </c>
      <c r="Z2011" s="81"/>
    </row>
    <row r="2012" spans="1:26" x14ac:dyDescent="0.25">
      <c r="A2012" s="66" t="s">
        <v>3044</v>
      </c>
      <c r="B2012" s="66" t="s">
        <v>286</v>
      </c>
      <c r="C2012" s="67"/>
      <c r="D2012" s="68"/>
      <c r="E2012" s="69"/>
      <c r="F2012" s="70"/>
      <c r="G2012" s="67"/>
      <c r="H2012" s="71"/>
      <c r="I2012" s="72"/>
      <c r="J2012" s="72"/>
      <c r="K2012" s="36"/>
      <c r="L2012" s="79"/>
      <c r="M2012" s="79"/>
      <c r="N2012" s="74"/>
      <c r="O2012" s="81" t="s">
        <v>352</v>
      </c>
      <c r="P2012" s="83">
        <v>42918.396307870367</v>
      </c>
      <c r="Q2012" s="81" t="s">
        <v>3649</v>
      </c>
      <c r="R2012" s="81"/>
      <c r="S2012" s="81"/>
      <c r="T2012" s="81" t="s">
        <v>4754</v>
      </c>
      <c r="U2012" s="83">
        <v>42918.396307870367</v>
      </c>
      <c r="V2012" s="85" t="s">
        <v>6582</v>
      </c>
      <c r="W2012" s="81"/>
      <c r="X2012" s="81"/>
      <c r="Y2012" s="84" t="s">
        <v>8573</v>
      </c>
      <c r="Z2012" s="81"/>
    </row>
    <row r="2013" spans="1:26" x14ac:dyDescent="0.25">
      <c r="A2013" s="66" t="s">
        <v>3044</v>
      </c>
      <c r="B2013" s="66" t="s">
        <v>282</v>
      </c>
      <c r="C2013" s="67"/>
      <c r="D2013" s="68"/>
      <c r="E2013" s="69"/>
      <c r="F2013" s="70"/>
      <c r="G2013" s="67"/>
      <c r="H2013" s="71"/>
      <c r="I2013" s="72"/>
      <c r="J2013" s="72"/>
      <c r="K2013" s="36"/>
      <c r="L2013" s="79"/>
      <c r="M2013" s="79"/>
      <c r="N2013" s="74"/>
      <c r="O2013" s="81" t="s">
        <v>352</v>
      </c>
      <c r="P2013" s="83">
        <v>42918.396307870367</v>
      </c>
      <c r="Q2013" s="81" t="s">
        <v>3649</v>
      </c>
      <c r="R2013" s="81"/>
      <c r="S2013" s="81"/>
      <c r="T2013" s="81" t="s">
        <v>4754</v>
      </c>
      <c r="U2013" s="83">
        <v>42918.396307870367</v>
      </c>
      <c r="V2013" s="85" t="s">
        <v>6582</v>
      </c>
      <c r="W2013" s="81"/>
      <c r="X2013" s="81"/>
      <c r="Y2013" s="84" t="s">
        <v>8573</v>
      </c>
      <c r="Z2013" s="81"/>
    </row>
    <row r="2014" spans="1:26" x14ac:dyDescent="0.25">
      <c r="A2014" s="66" t="s">
        <v>3045</v>
      </c>
      <c r="B2014" s="66" t="s">
        <v>3262</v>
      </c>
      <c r="C2014" s="67"/>
      <c r="D2014" s="68"/>
      <c r="E2014" s="69"/>
      <c r="F2014" s="70"/>
      <c r="G2014" s="67"/>
      <c r="H2014" s="71"/>
      <c r="I2014" s="72"/>
      <c r="J2014" s="72"/>
      <c r="K2014" s="36"/>
      <c r="L2014" s="79"/>
      <c r="M2014" s="79"/>
      <c r="N2014" s="74"/>
      <c r="O2014" s="81" t="s">
        <v>352</v>
      </c>
      <c r="P2014" s="83">
        <v>42917.343495370369</v>
      </c>
      <c r="Q2014" s="81" t="s">
        <v>3666</v>
      </c>
      <c r="R2014" s="81"/>
      <c r="S2014" s="81"/>
      <c r="T2014" s="81" t="s">
        <v>4719</v>
      </c>
      <c r="U2014" s="83">
        <v>42917.343495370369</v>
      </c>
      <c r="V2014" s="85" t="s">
        <v>6583</v>
      </c>
      <c r="W2014" s="81"/>
      <c r="X2014" s="81"/>
      <c r="Y2014" s="84" t="s">
        <v>8574</v>
      </c>
      <c r="Z2014" s="81"/>
    </row>
    <row r="2015" spans="1:26" x14ac:dyDescent="0.25">
      <c r="A2015" s="66" t="s">
        <v>3045</v>
      </c>
      <c r="B2015" s="66" t="s">
        <v>3262</v>
      </c>
      <c r="C2015" s="67"/>
      <c r="D2015" s="68"/>
      <c r="E2015" s="69"/>
      <c r="F2015" s="70"/>
      <c r="G2015" s="67"/>
      <c r="H2015" s="71"/>
      <c r="I2015" s="72"/>
      <c r="J2015" s="72"/>
      <c r="K2015" s="36"/>
      <c r="L2015" s="79"/>
      <c r="M2015" s="79"/>
      <c r="N2015" s="74"/>
      <c r="O2015" s="81" t="s">
        <v>352</v>
      </c>
      <c r="P2015" s="83">
        <v>42918.397615740738</v>
      </c>
      <c r="Q2015" s="81" t="s">
        <v>4030</v>
      </c>
      <c r="R2015" s="81"/>
      <c r="S2015" s="81"/>
      <c r="T2015" s="81" t="s">
        <v>4948</v>
      </c>
      <c r="U2015" s="83">
        <v>42918.397615740738</v>
      </c>
      <c r="V2015" s="85" t="s">
        <v>6584</v>
      </c>
      <c r="W2015" s="81"/>
      <c r="X2015" s="81"/>
      <c r="Y2015" s="84" t="s">
        <v>8575</v>
      </c>
      <c r="Z2015" s="81"/>
    </row>
    <row r="2016" spans="1:26" x14ac:dyDescent="0.25">
      <c r="A2016" s="66" t="s">
        <v>3046</v>
      </c>
      <c r="B2016" s="66" t="s">
        <v>3046</v>
      </c>
      <c r="C2016" s="67"/>
      <c r="D2016" s="68"/>
      <c r="E2016" s="69"/>
      <c r="F2016" s="70"/>
      <c r="G2016" s="67"/>
      <c r="H2016" s="71"/>
      <c r="I2016" s="72"/>
      <c r="J2016" s="72"/>
      <c r="K2016" s="36"/>
      <c r="L2016" s="79"/>
      <c r="M2016" s="79"/>
      <c r="N2016" s="74"/>
      <c r="O2016" s="81" t="s">
        <v>179</v>
      </c>
      <c r="P2016" s="83">
        <v>42918.399942129632</v>
      </c>
      <c r="Q2016" s="81" t="s">
        <v>4118</v>
      </c>
      <c r="R2016" s="81"/>
      <c r="S2016" s="81"/>
      <c r="T2016" s="81" t="s">
        <v>4993</v>
      </c>
      <c r="U2016" s="83">
        <v>42918.399942129632</v>
      </c>
      <c r="V2016" s="85" t="s">
        <v>6585</v>
      </c>
      <c r="W2016" s="81"/>
      <c r="X2016" s="81"/>
      <c r="Y2016" s="84" t="s">
        <v>8576</v>
      </c>
      <c r="Z2016" s="81"/>
    </row>
    <row r="2017" spans="1:26" x14ac:dyDescent="0.25">
      <c r="A2017" s="66" t="s">
        <v>3047</v>
      </c>
      <c r="B2017" s="66" t="s">
        <v>1350</v>
      </c>
      <c r="C2017" s="67"/>
      <c r="D2017" s="68"/>
      <c r="E2017" s="69"/>
      <c r="F2017" s="70"/>
      <c r="G2017" s="67"/>
      <c r="H2017" s="71"/>
      <c r="I2017" s="72"/>
      <c r="J2017" s="72"/>
      <c r="K2017" s="36"/>
      <c r="L2017" s="79"/>
      <c r="M2017" s="79"/>
      <c r="N2017" s="74"/>
      <c r="O2017" s="81" t="s">
        <v>352</v>
      </c>
      <c r="P2017" s="83">
        <v>42918.405590277776</v>
      </c>
      <c r="Q2017" s="81" t="s">
        <v>3605</v>
      </c>
      <c r="R2017" s="81"/>
      <c r="S2017" s="81"/>
      <c r="T2017" s="81" t="s">
        <v>379</v>
      </c>
      <c r="U2017" s="83">
        <v>42918.405590277776</v>
      </c>
      <c r="V2017" s="85" t="s">
        <v>6586</v>
      </c>
      <c r="W2017" s="81"/>
      <c r="X2017" s="81"/>
      <c r="Y2017" s="84" t="s">
        <v>8577</v>
      </c>
      <c r="Z2017" s="81"/>
    </row>
    <row r="2018" spans="1:26" x14ac:dyDescent="0.25">
      <c r="A2018" s="66" t="s">
        <v>3048</v>
      </c>
      <c r="B2018" s="66" t="s">
        <v>3048</v>
      </c>
      <c r="C2018" s="67"/>
      <c r="D2018" s="68"/>
      <c r="E2018" s="69"/>
      <c r="F2018" s="70"/>
      <c r="G2018" s="67"/>
      <c r="H2018" s="71"/>
      <c r="I2018" s="72"/>
      <c r="J2018" s="72"/>
      <c r="K2018" s="36"/>
      <c r="L2018" s="79"/>
      <c r="M2018" s="79"/>
      <c r="N2018" s="74"/>
      <c r="O2018" s="81" t="s">
        <v>179</v>
      </c>
      <c r="P2018" s="83">
        <v>42917.294490740744</v>
      </c>
      <c r="Q2018" s="81" t="s">
        <v>4119</v>
      </c>
      <c r="R2018" s="85" t="s">
        <v>4563</v>
      </c>
      <c r="S2018" s="81" t="s">
        <v>4698</v>
      </c>
      <c r="T2018" s="81" t="s">
        <v>379</v>
      </c>
      <c r="U2018" s="83">
        <v>42917.294490740744</v>
      </c>
      <c r="V2018" s="85" t="s">
        <v>6587</v>
      </c>
      <c r="W2018" s="81"/>
      <c r="X2018" s="81"/>
      <c r="Y2018" s="84" t="s">
        <v>8578</v>
      </c>
      <c r="Z2018" s="81"/>
    </row>
    <row r="2019" spans="1:26" x14ac:dyDescent="0.25">
      <c r="A2019" s="66" t="s">
        <v>3048</v>
      </c>
      <c r="B2019" s="66" t="s">
        <v>3048</v>
      </c>
      <c r="C2019" s="67"/>
      <c r="D2019" s="68"/>
      <c r="E2019" s="69"/>
      <c r="F2019" s="70"/>
      <c r="G2019" s="67"/>
      <c r="H2019" s="71"/>
      <c r="I2019" s="72"/>
      <c r="J2019" s="72"/>
      <c r="K2019" s="36"/>
      <c r="L2019" s="79"/>
      <c r="M2019" s="79"/>
      <c r="N2019" s="74"/>
      <c r="O2019" s="81" t="s">
        <v>179</v>
      </c>
      <c r="P2019" s="83">
        <v>42918.406423611108</v>
      </c>
      <c r="Q2019" s="81" t="s">
        <v>4120</v>
      </c>
      <c r="R2019" s="85" t="s">
        <v>4564</v>
      </c>
      <c r="S2019" s="81" t="s">
        <v>4698</v>
      </c>
      <c r="T2019" s="81" t="s">
        <v>379</v>
      </c>
      <c r="U2019" s="83">
        <v>42918.406423611108</v>
      </c>
      <c r="V2019" s="85" t="s">
        <v>6588</v>
      </c>
      <c r="W2019" s="81"/>
      <c r="X2019" s="81"/>
      <c r="Y2019" s="84" t="s">
        <v>8579</v>
      </c>
      <c r="Z2019" s="81"/>
    </row>
    <row r="2020" spans="1:26" x14ac:dyDescent="0.25">
      <c r="A2020" s="66" t="s">
        <v>3049</v>
      </c>
      <c r="B2020" s="66" t="s">
        <v>3392</v>
      </c>
      <c r="C2020" s="67"/>
      <c r="D2020" s="68"/>
      <c r="E2020" s="69"/>
      <c r="F2020" s="70"/>
      <c r="G2020" s="67"/>
      <c r="H2020" s="71"/>
      <c r="I2020" s="72"/>
      <c r="J2020" s="72"/>
      <c r="K2020" s="36"/>
      <c r="L2020" s="79"/>
      <c r="M2020" s="79"/>
      <c r="N2020" s="74"/>
      <c r="O2020" s="81" t="s">
        <v>352</v>
      </c>
      <c r="P2020" s="83">
        <v>42918.409942129627</v>
      </c>
      <c r="Q2020" s="81" t="s">
        <v>3591</v>
      </c>
      <c r="R2020" s="81"/>
      <c r="S2020" s="81"/>
      <c r="T2020" s="81" t="s">
        <v>4719</v>
      </c>
      <c r="U2020" s="83">
        <v>42918.409942129627</v>
      </c>
      <c r="V2020" s="85" t="s">
        <v>6589</v>
      </c>
      <c r="W2020" s="81"/>
      <c r="X2020" s="81"/>
      <c r="Y2020" s="84" t="s">
        <v>8580</v>
      </c>
      <c r="Z2020" s="81"/>
    </row>
    <row r="2021" spans="1:26" x14ac:dyDescent="0.25">
      <c r="A2021" s="66" t="s">
        <v>3050</v>
      </c>
      <c r="B2021" s="66" t="s">
        <v>3403</v>
      </c>
      <c r="C2021" s="67"/>
      <c r="D2021" s="68"/>
      <c r="E2021" s="69"/>
      <c r="F2021" s="70"/>
      <c r="G2021" s="67"/>
      <c r="H2021" s="71"/>
      <c r="I2021" s="72"/>
      <c r="J2021" s="72"/>
      <c r="K2021" s="36"/>
      <c r="L2021" s="79"/>
      <c r="M2021" s="79"/>
      <c r="N2021" s="74"/>
      <c r="O2021" s="81" t="s">
        <v>352</v>
      </c>
      <c r="P2021" s="83">
        <v>42918.411886574075</v>
      </c>
      <c r="Q2021" s="81" t="s">
        <v>3629</v>
      </c>
      <c r="R2021" s="81"/>
      <c r="S2021" s="81"/>
      <c r="T2021" s="81" t="s">
        <v>4721</v>
      </c>
      <c r="U2021" s="83">
        <v>42918.411886574075</v>
      </c>
      <c r="V2021" s="85" t="s">
        <v>6590</v>
      </c>
      <c r="W2021" s="81"/>
      <c r="X2021" s="81"/>
      <c r="Y2021" s="84" t="s">
        <v>8581</v>
      </c>
      <c r="Z2021" s="81"/>
    </row>
    <row r="2022" spans="1:26" x14ac:dyDescent="0.25">
      <c r="A2022" s="66" t="s">
        <v>3051</v>
      </c>
      <c r="B2022" s="66" t="s">
        <v>286</v>
      </c>
      <c r="C2022" s="67"/>
      <c r="D2022" s="68"/>
      <c r="E2022" s="69"/>
      <c r="F2022" s="70"/>
      <c r="G2022" s="67"/>
      <c r="H2022" s="71"/>
      <c r="I2022" s="72"/>
      <c r="J2022" s="72"/>
      <c r="K2022" s="36"/>
      <c r="L2022" s="79"/>
      <c r="M2022" s="79"/>
      <c r="N2022" s="74"/>
      <c r="O2022" s="81" t="s">
        <v>352</v>
      </c>
      <c r="P2022" s="83">
        <v>42918.415289351855</v>
      </c>
      <c r="Q2022" s="81" t="s">
        <v>3986</v>
      </c>
      <c r="R2022" s="81"/>
      <c r="S2022" s="81"/>
      <c r="T2022" s="81" t="s">
        <v>4777</v>
      </c>
      <c r="U2022" s="83">
        <v>42918.415289351855</v>
      </c>
      <c r="V2022" s="85" t="s">
        <v>6591</v>
      </c>
      <c r="W2022" s="81"/>
      <c r="X2022" s="81"/>
      <c r="Y2022" s="84" t="s">
        <v>8582</v>
      </c>
      <c r="Z2022" s="81"/>
    </row>
    <row r="2023" spans="1:26" x14ac:dyDescent="0.25">
      <c r="A2023" s="66" t="s">
        <v>3051</v>
      </c>
      <c r="B2023" s="66" t="s">
        <v>282</v>
      </c>
      <c r="C2023" s="67"/>
      <c r="D2023" s="68"/>
      <c r="E2023" s="69"/>
      <c r="F2023" s="70"/>
      <c r="G2023" s="67"/>
      <c r="H2023" s="71"/>
      <c r="I2023" s="72"/>
      <c r="J2023" s="72"/>
      <c r="K2023" s="36"/>
      <c r="L2023" s="79"/>
      <c r="M2023" s="79"/>
      <c r="N2023" s="74"/>
      <c r="O2023" s="81" t="s">
        <v>352</v>
      </c>
      <c r="P2023" s="83">
        <v>42918.415289351855</v>
      </c>
      <c r="Q2023" s="81" t="s">
        <v>3986</v>
      </c>
      <c r="R2023" s="81"/>
      <c r="S2023" s="81"/>
      <c r="T2023" s="81" t="s">
        <v>4777</v>
      </c>
      <c r="U2023" s="83">
        <v>42918.415289351855</v>
      </c>
      <c r="V2023" s="85" t="s">
        <v>6591</v>
      </c>
      <c r="W2023" s="81"/>
      <c r="X2023" s="81"/>
      <c r="Y2023" s="84" t="s">
        <v>8582</v>
      </c>
      <c r="Z2023" s="81"/>
    </row>
    <row r="2024" spans="1:26" x14ac:dyDescent="0.25">
      <c r="A2024" s="66" t="s">
        <v>3051</v>
      </c>
      <c r="B2024" s="66" t="s">
        <v>3301</v>
      </c>
      <c r="C2024" s="67"/>
      <c r="D2024" s="68"/>
      <c r="E2024" s="69"/>
      <c r="F2024" s="70"/>
      <c r="G2024" s="67"/>
      <c r="H2024" s="71"/>
      <c r="I2024" s="72"/>
      <c r="J2024" s="72"/>
      <c r="K2024" s="36"/>
      <c r="L2024" s="79"/>
      <c r="M2024" s="79"/>
      <c r="N2024" s="74"/>
      <c r="O2024" s="81" t="s">
        <v>352</v>
      </c>
      <c r="P2024" s="83">
        <v>42918.415289351855</v>
      </c>
      <c r="Q2024" s="81" t="s">
        <v>3986</v>
      </c>
      <c r="R2024" s="81"/>
      <c r="S2024" s="81"/>
      <c r="T2024" s="81" t="s">
        <v>4777</v>
      </c>
      <c r="U2024" s="83">
        <v>42918.415289351855</v>
      </c>
      <c r="V2024" s="85" t="s">
        <v>6591</v>
      </c>
      <c r="W2024" s="81"/>
      <c r="X2024" s="81"/>
      <c r="Y2024" s="84" t="s">
        <v>8582</v>
      </c>
      <c r="Z2024" s="81"/>
    </row>
    <row r="2025" spans="1:26" x14ac:dyDescent="0.25">
      <c r="A2025" s="66" t="s">
        <v>3052</v>
      </c>
      <c r="B2025" s="66" t="s">
        <v>3052</v>
      </c>
      <c r="C2025" s="67"/>
      <c r="D2025" s="68"/>
      <c r="E2025" s="69"/>
      <c r="F2025" s="70"/>
      <c r="G2025" s="67"/>
      <c r="H2025" s="71"/>
      <c r="I2025" s="72"/>
      <c r="J2025" s="72"/>
      <c r="K2025" s="36"/>
      <c r="L2025" s="79"/>
      <c r="M2025" s="79"/>
      <c r="N2025" s="74"/>
      <c r="O2025" s="81" t="s">
        <v>179</v>
      </c>
      <c r="P2025" s="83">
        <v>42918.41715277778</v>
      </c>
      <c r="Q2025" s="81" t="s">
        <v>4121</v>
      </c>
      <c r="R2025" s="85" t="s">
        <v>4565</v>
      </c>
      <c r="S2025" s="81" t="s">
        <v>4709</v>
      </c>
      <c r="T2025" s="81" t="s">
        <v>4994</v>
      </c>
      <c r="U2025" s="83">
        <v>42918.41715277778</v>
      </c>
      <c r="V2025" s="85" t="s">
        <v>6592</v>
      </c>
      <c r="W2025" s="81"/>
      <c r="X2025" s="81"/>
      <c r="Y2025" s="84" t="s">
        <v>8583</v>
      </c>
      <c r="Z2025" s="81"/>
    </row>
    <row r="2026" spans="1:26" x14ac:dyDescent="0.25">
      <c r="A2026" s="66" t="s">
        <v>3053</v>
      </c>
      <c r="B2026" s="66" t="s">
        <v>3549</v>
      </c>
      <c r="C2026" s="67"/>
      <c r="D2026" s="68"/>
      <c r="E2026" s="69"/>
      <c r="F2026" s="70"/>
      <c r="G2026" s="67"/>
      <c r="H2026" s="71"/>
      <c r="I2026" s="72"/>
      <c r="J2026" s="72"/>
      <c r="K2026" s="36"/>
      <c r="L2026" s="79"/>
      <c r="M2026" s="79"/>
      <c r="N2026" s="74"/>
      <c r="O2026" s="81" t="s">
        <v>352</v>
      </c>
      <c r="P2026" s="83">
        <v>42918.420671296299</v>
      </c>
      <c r="Q2026" s="81" t="s">
        <v>4122</v>
      </c>
      <c r="R2026" s="81"/>
      <c r="S2026" s="81"/>
      <c r="T2026" s="81" t="s">
        <v>4719</v>
      </c>
      <c r="U2026" s="83">
        <v>42918.420671296299</v>
      </c>
      <c r="V2026" s="85" t="s">
        <v>6593</v>
      </c>
      <c r="W2026" s="81"/>
      <c r="X2026" s="81"/>
      <c r="Y2026" s="84" t="s">
        <v>8584</v>
      </c>
      <c r="Z2026" s="81"/>
    </row>
    <row r="2027" spans="1:26" x14ac:dyDescent="0.25">
      <c r="A2027" s="66" t="s">
        <v>3053</v>
      </c>
      <c r="B2027" s="66" t="s">
        <v>3550</v>
      </c>
      <c r="C2027" s="67"/>
      <c r="D2027" s="68"/>
      <c r="E2027" s="69"/>
      <c r="F2027" s="70"/>
      <c r="G2027" s="67"/>
      <c r="H2027" s="71"/>
      <c r="I2027" s="72"/>
      <c r="J2027" s="72"/>
      <c r="K2027" s="36"/>
      <c r="L2027" s="79"/>
      <c r="M2027" s="79"/>
      <c r="N2027" s="74"/>
      <c r="O2027" s="81" t="s">
        <v>352</v>
      </c>
      <c r="P2027" s="83">
        <v>42918.420671296299</v>
      </c>
      <c r="Q2027" s="81" t="s">
        <v>4122</v>
      </c>
      <c r="R2027" s="81"/>
      <c r="S2027" s="81"/>
      <c r="T2027" s="81" t="s">
        <v>4719</v>
      </c>
      <c r="U2027" s="83">
        <v>42918.420671296299</v>
      </c>
      <c r="V2027" s="85" t="s">
        <v>6593</v>
      </c>
      <c r="W2027" s="81"/>
      <c r="X2027" s="81"/>
      <c r="Y2027" s="84" t="s">
        <v>8584</v>
      </c>
      <c r="Z2027" s="81"/>
    </row>
    <row r="2028" spans="1:26" x14ac:dyDescent="0.25">
      <c r="A2028" s="66" t="s">
        <v>3053</v>
      </c>
      <c r="B2028" s="66" t="s">
        <v>3088</v>
      </c>
      <c r="C2028" s="67"/>
      <c r="D2028" s="68"/>
      <c r="E2028" s="69"/>
      <c r="F2028" s="70"/>
      <c r="G2028" s="67"/>
      <c r="H2028" s="71"/>
      <c r="I2028" s="72"/>
      <c r="J2028" s="72"/>
      <c r="K2028" s="36"/>
      <c r="L2028" s="79"/>
      <c r="M2028" s="79"/>
      <c r="N2028" s="74"/>
      <c r="O2028" s="81" t="s">
        <v>352</v>
      </c>
      <c r="P2028" s="83">
        <v>42918.420671296299</v>
      </c>
      <c r="Q2028" s="81" t="s">
        <v>4122</v>
      </c>
      <c r="R2028" s="81"/>
      <c r="S2028" s="81"/>
      <c r="T2028" s="81" t="s">
        <v>4719</v>
      </c>
      <c r="U2028" s="83">
        <v>42918.420671296299</v>
      </c>
      <c r="V2028" s="85" t="s">
        <v>6593</v>
      </c>
      <c r="W2028" s="81"/>
      <c r="X2028" s="81"/>
      <c r="Y2028" s="84" t="s">
        <v>8584</v>
      </c>
      <c r="Z2028" s="81"/>
    </row>
    <row r="2029" spans="1:26" x14ac:dyDescent="0.25">
      <c r="A2029" s="66" t="s">
        <v>3053</v>
      </c>
      <c r="B2029" s="66" t="s">
        <v>3087</v>
      </c>
      <c r="C2029" s="67"/>
      <c r="D2029" s="68"/>
      <c r="E2029" s="69"/>
      <c r="F2029" s="70"/>
      <c r="G2029" s="67"/>
      <c r="H2029" s="71"/>
      <c r="I2029" s="72"/>
      <c r="J2029" s="72"/>
      <c r="K2029" s="36"/>
      <c r="L2029" s="79"/>
      <c r="M2029" s="79"/>
      <c r="N2029" s="74"/>
      <c r="O2029" s="81" t="s">
        <v>352</v>
      </c>
      <c r="P2029" s="83">
        <v>42918.420671296299</v>
      </c>
      <c r="Q2029" s="81" t="s">
        <v>4122</v>
      </c>
      <c r="R2029" s="81"/>
      <c r="S2029" s="81"/>
      <c r="T2029" s="81" t="s">
        <v>4719</v>
      </c>
      <c r="U2029" s="83">
        <v>42918.420671296299</v>
      </c>
      <c r="V2029" s="85" t="s">
        <v>6593</v>
      </c>
      <c r="W2029" s="81"/>
      <c r="X2029" s="81"/>
      <c r="Y2029" s="84" t="s">
        <v>8584</v>
      </c>
      <c r="Z2029" s="81"/>
    </row>
    <row r="2030" spans="1:26" x14ac:dyDescent="0.25">
      <c r="A2030" s="66" t="s">
        <v>3053</v>
      </c>
      <c r="B2030" s="66" t="s">
        <v>3089</v>
      </c>
      <c r="C2030" s="67"/>
      <c r="D2030" s="68"/>
      <c r="E2030" s="69"/>
      <c r="F2030" s="70"/>
      <c r="G2030" s="67"/>
      <c r="H2030" s="71"/>
      <c r="I2030" s="72"/>
      <c r="J2030" s="72"/>
      <c r="K2030" s="36"/>
      <c r="L2030" s="79"/>
      <c r="M2030" s="79"/>
      <c r="N2030" s="74"/>
      <c r="O2030" s="81" t="s">
        <v>352</v>
      </c>
      <c r="P2030" s="83">
        <v>42918.420671296299</v>
      </c>
      <c r="Q2030" s="81" t="s">
        <v>4122</v>
      </c>
      <c r="R2030" s="81"/>
      <c r="S2030" s="81"/>
      <c r="T2030" s="81" t="s">
        <v>4719</v>
      </c>
      <c r="U2030" s="83">
        <v>42918.420671296299</v>
      </c>
      <c r="V2030" s="85" t="s">
        <v>6593</v>
      </c>
      <c r="W2030" s="81"/>
      <c r="X2030" s="81"/>
      <c r="Y2030" s="84" t="s">
        <v>8584</v>
      </c>
      <c r="Z2030" s="81"/>
    </row>
    <row r="2031" spans="1:26" x14ac:dyDescent="0.25">
      <c r="A2031" s="66" t="s">
        <v>3053</v>
      </c>
      <c r="B2031" s="66" t="s">
        <v>3091</v>
      </c>
      <c r="C2031" s="67"/>
      <c r="D2031" s="68"/>
      <c r="E2031" s="69"/>
      <c r="F2031" s="70"/>
      <c r="G2031" s="67"/>
      <c r="H2031" s="71"/>
      <c r="I2031" s="72"/>
      <c r="J2031" s="72"/>
      <c r="K2031" s="36"/>
      <c r="L2031" s="79"/>
      <c r="M2031" s="79"/>
      <c r="N2031" s="74"/>
      <c r="O2031" s="81" t="s">
        <v>352</v>
      </c>
      <c r="P2031" s="83">
        <v>42918.420671296299</v>
      </c>
      <c r="Q2031" s="81" t="s">
        <v>4122</v>
      </c>
      <c r="R2031" s="81"/>
      <c r="S2031" s="81"/>
      <c r="T2031" s="81" t="s">
        <v>4719</v>
      </c>
      <c r="U2031" s="83">
        <v>42918.420671296299</v>
      </c>
      <c r="V2031" s="85" t="s">
        <v>6593</v>
      </c>
      <c r="W2031" s="81"/>
      <c r="X2031" s="81"/>
      <c r="Y2031" s="84" t="s">
        <v>8584</v>
      </c>
      <c r="Z2031" s="81"/>
    </row>
    <row r="2032" spans="1:26" x14ac:dyDescent="0.25">
      <c r="A2032" s="66" t="s">
        <v>3054</v>
      </c>
      <c r="B2032" s="66" t="s">
        <v>3073</v>
      </c>
      <c r="C2032" s="67"/>
      <c r="D2032" s="68"/>
      <c r="E2032" s="69"/>
      <c r="F2032" s="70"/>
      <c r="G2032" s="67"/>
      <c r="H2032" s="71"/>
      <c r="I2032" s="72"/>
      <c r="J2032" s="72"/>
      <c r="K2032" s="36"/>
      <c r="L2032" s="79"/>
      <c r="M2032" s="79"/>
      <c r="N2032" s="74"/>
      <c r="O2032" s="81" t="s">
        <v>352</v>
      </c>
      <c r="P2032" s="83">
        <v>42918.423356481479</v>
      </c>
      <c r="Q2032" s="81" t="s">
        <v>4123</v>
      </c>
      <c r="R2032" s="81" t="s">
        <v>4566</v>
      </c>
      <c r="S2032" s="81" t="s">
        <v>4710</v>
      </c>
      <c r="T2032" s="81" t="s">
        <v>4995</v>
      </c>
      <c r="U2032" s="83">
        <v>42918.423356481479</v>
      </c>
      <c r="V2032" s="85" t="s">
        <v>6594</v>
      </c>
      <c r="W2032" s="81"/>
      <c r="X2032" s="81"/>
      <c r="Y2032" s="84" t="s">
        <v>8585</v>
      </c>
      <c r="Z2032" s="81"/>
    </row>
    <row r="2033" spans="1:26" x14ac:dyDescent="0.25">
      <c r="A2033" s="66" t="s">
        <v>3055</v>
      </c>
      <c r="B2033" s="66" t="s">
        <v>3073</v>
      </c>
      <c r="C2033" s="67"/>
      <c r="D2033" s="68"/>
      <c r="E2033" s="69"/>
      <c r="F2033" s="70"/>
      <c r="G2033" s="67"/>
      <c r="H2033" s="71"/>
      <c r="I2033" s="72"/>
      <c r="J2033" s="72"/>
      <c r="K2033" s="36"/>
      <c r="L2033" s="79"/>
      <c r="M2033" s="79"/>
      <c r="N2033" s="74"/>
      <c r="O2033" s="81" t="s">
        <v>352</v>
      </c>
      <c r="P2033" s="83">
        <v>42918.423356481479</v>
      </c>
      <c r="Q2033" s="81" t="s">
        <v>4124</v>
      </c>
      <c r="R2033" s="81" t="s">
        <v>4567</v>
      </c>
      <c r="S2033" s="81" t="s">
        <v>4710</v>
      </c>
      <c r="T2033" s="81" t="s">
        <v>4995</v>
      </c>
      <c r="U2033" s="83">
        <v>42918.423356481479</v>
      </c>
      <c r="V2033" s="85" t="s">
        <v>6595</v>
      </c>
      <c r="W2033" s="81"/>
      <c r="X2033" s="81"/>
      <c r="Y2033" s="84" t="s">
        <v>8586</v>
      </c>
      <c r="Z2033" s="81"/>
    </row>
    <row r="2034" spans="1:26" x14ac:dyDescent="0.25">
      <c r="A2034" s="66" t="s">
        <v>3056</v>
      </c>
      <c r="B2034" s="66" t="s">
        <v>3073</v>
      </c>
      <c r="C2034" s="67"/>
      <c r="D2034" s="68"/>
      <c r="E2034" s="69"/>
      <c r="F2034" s="70"/>
      <c r="G2034" s="67"/>
      <c r="H2034" s="71"/>
      <c r="I2034" s="72"/>
      <c r="J2034" s="72"/>
      <c r="K2034" s="36"/>
      <c r="L2034" s="79"/>
      <c r="M2034" s="79"/>
      <c r="N2034" s="74"/>
      <c r="O2034" s="81" t="s">
        <v>352</v>
      </c>
      <c r="P2034" s="83">
        <v>42918.423356481479</v>
      </c>
      <c r="Q2034" s="81" t="s">
        <v>4125</v>
      </c>
      <c r="R2034" s="81" t="s">
        <v>4568</v>
      </c>
      <c r="S2034" s="81" t="s">
        <v>4710</v>
      </c>
      <c r="T2034" s="81" t="s">
        <v>4995</v>
      </c>
      <c r="U2034" s="83">
        <v>42918.423356481479</v>
      </c>
      <c r="V2034" s="85" t="s">
        <v>6596</v>
      </c>
      <c r="W2034" s="81"/>
      <c r="X2034" s="81"/>
      <c r="Y2034" s="84" t="s">
        <v>8587</v>
      </c>
      <c r="Z2034" s="81"/>
    </row>
    <row r="2035" spans="1:26" x14ac:dyDescent="0.25">
      <c r="A2035" s="66" t="s">
        <v>3057</v>
      </c>
      <c r="B2035" s="66" t="s">
        <v>3073</v>
      </c>
      <c r="C2035" s="67"/>
      <c r="D2035" s="68"/>
      <c r="E2035" s="69"/>
      <c r="F2035" s="70"/>
      <c r="G2035" s="67"/>
      <c r="H2035" s="71"/>
      <c r="I2035" s="72"/>
      <c r="J2035" s="72"/>
      <c r="K2035" s="36"/>
      <c r="L2035" s="79"/>
      <c r="M2035" s="79"/>
      <c r="N2035" s="74"/>
      <c r="O2035" s="81" t="s">
        <v>352</v>
      </c>
      <c r="P2035" s="83">
        <v>42918.423356481479</v>
      </c>
      <c r="Q2035" s="81" t="s">
        <v>4126</v>
      </c>
      <c r="R2035" s="81" t="s">
        <v>4569</v>
      </c>
      <c r="S2035" s="81" t="s">
        <v>4710</v>
      </c>
      <c r="T2035" s="81" t="s">
        <v>4995</v>
      </c>
      <c r="U2035" s="83">
        <v>42918.423356481479</v>
      </c>
      <c r="V2035" s="85" t="s">
        <v>6597</v>
      </c>
      <c r="W2035" s="81"/>
      <c r="X2035" s="81"/>
      <c r="Y2035" s="84" t="s">
        <v>8588</v>
      </c>
      <c r="Z2035" s="81"/>
    </row>
    <row r="2036" spans="1:26" x14ac:dyDescent="0.25">
      <c r="A2036" s="66" t="s">
        <v>3058</v>
      </c>
      <c r="B2036" s="66" t="s">
        <v>3073</v>
      </c>
      <c r="C2036" s="67"/>
      <c r="D2036" s="68"/>
      <c r="E2036" s="69"/>
      <c r="F2036" s="70"/>
      <c r="G2036" s="67"/>
      <c r="H2036" s="71"/>
      <c r="I2036" s="72"/>
      <c r="J2036" s="72"/>
      <c r="K2036" s="36"/>
      <c r="L2036" s="79"/>
      <c r="M2036" s="79"/>
      <c r="N2036" s="74"/>
      <c r="O2036" s="81" t="s">
        <v>352</v>
      </c>
      <c r="P2036" s="83">
        <v>42918.423356481479</v>
      </c>
      <c r="Q2036" s="81" t="s">
        <v>4127</v>
      </c>
      <c r="R2036" s="81" t="s">
        <v>4570</v>
      </c>
      <c r="S2036" s="81" t="s">
        <v>4710</v>
      </c>
      <c r="T2036" s="81" t="s">
        <v>4995</v>
      </c>
      <c r="U2036" s="83">
        <v>42918.423356481479</v>
      </c>
      <c r="V2036" s="85" t="s">
        <v>6598</v>
      </c>
      <c r="W2036" s="81"/>
      <c r="X2036" s="81"/>
      <c r="Y2036" s="84" t="s">
        <v>8589</v>
      </c>
      <c r="Z2036" s="81"/>
    </row>
    <row r="2037" spans="1:26" x14ac:dyDescent="0.25">
      <c r="A2037" s="66" t="s">
        <v>3059</v>
      </c>
      <c r="B2037" s="66" t="s">
        <v>3073</v>
      </c>
      <c r="C2037" s="67"/>
      <c r="D2037" s="68"/>
      <c r="E2037" s="69"/>
      <c r="F2037" s="70"/>
      <c r="G2037" s="67"/>
      <c r="H2037" s="71"/>
      <c r="I2037" s="72"/>
      <c r="J2037" s="72"/>
      <c r="K2037" s="36"/>
      <c r="L2037" s="79"/>
      <c r="M2037" s="79"/>
      <c r="N2037" s="74"/>
      <c r="O2037" s="81" t="s">
        <v>352</v>
      </c>
      <c r="P2037" s="83">
        <v>42918.423356481479</v>
      </c>
      <c r="Q2037" s="81" t="s">
        <v>4128</v>
      </c>
      <c r="R2037" s="81" t="s">
        <v>4571</v>
      </c>
      <c r="S2037" s="81" t="s">
        <v>4710</v>
      </c>
      <c r="T2037" s="81" t="s">
        <v>4995</v>
      </c>
      <c r="U2037" s="83">
        <v>42918.423356481479</v>
      </c>
      <c r="V2037" s="85" t="s">
        <v>6599</v>
      </c>
      <c r="W2037" s="81"/>
      <c r="X2037" s="81"/>
      <c r="Y2037" s="84" t="s">
        <v>8590</v>
      </c>
      <c r="Z2037" s="81"/>
    </row>
    <row r="2038" spans="1:26" x14ac:dyDescent="0.25">
      <c r="A2038" s="66" t="s">
        <v>3060</v>
      </c>
      <c r="B2038" s="66" t="s">
        <v>3073</v>
      </c>
      <c r="C2038" s="67"/>
      <c r="D2038" s="68"/>
      <c r="E2038" s="69"/>
      <c r="F2038" s="70"/>
      <c r="G2038" s="67"/>
      <c r="H2038" s="71"/>
      <c r="I2038" s="72"/>
      <c r="J2038" s="72"/>
      <c r="K2038" s="36"/>
      <c r="L2038" s="79"/>
      <c r="M2038" s="79"/>
      <c r="N2038" s="74"/>
      <c r="O2038" s="81" t="s">
        <v>352</v>
      </c>
      <c r="P2038" s="83">
        <v>42918.423356481479</v>
      </c>
      <c r="Q2038" s="81" t="s">
        <v>4129</v>
      </c>
      <c r="R2038" s="81" t="s">
        <v>4572</v>
      </c>
      <c r="S2038" s="81" t="s">
        <v>4710</v>
      </c>
      <c r="T2038" s="81" t="s">
        <v>4995</v>
      </c>
      <c r="U2038" s="83">
        <v>42918.423356481479</v>
      </c>
      <c r="V2038" s="85" t="s">
        <v>6600</v>
      </c>
      <c r="W2038" s="81"/>
      <c r="X2038" s="81"/>
      <c r="Y2038" s="84" t="s">
        <v>8591</v>
      </c>
      <c r="Z2038" s="81"/>
    </row>
    <row r="2039" spans="1:26" x14ac:dyDescent="0.25">
      <c r="A2039" s="66" t="s">
        <v>3061</v>
      </c>
      <c r="B2039" s="66" t="s">
        <v>3073</v>
      </c>
      <c r="C2039" s="67"/>
      <c r="D2039" s="68"/>
      <c r="E2039" s="69"/>
      <c r="F2039" s="70"/>
      <c r="G2039" s="67"/>
      <c r="H2039" s="71"/>
      <c r="I2039" s="72"/>
      <c r="J2039" s="72"/>
      <c r="K2039" s="36"/>
      <c r="L2039" s="79"/>
      <c r="M2039" s="79"/>
      <c r="N2039" s="74"/>
      <c r="O2039" s="81" t="s">
        <v>352</v>
      </c>
      <c r="P2039" s="83">
        <v>42918.423356481479</v>
      </c>
      <c r="Q2039" s="81" t="s">
        <v>4130</v>
      </c>
      <c r="R2039" s="81" t="s">
        <v>4573</v>
      </c>
      <c r="S2039" s="81" t="s">
        <v>4710</v>
      </c>
      <c r="T2039" s="81" t="s">
        <v>4995</v>
      </c>
      <c r="U2039" s="83">
        <v>42918.423356481479</v>
      </c>
      <c r="V2039" s="85" t="s">
        <v>6601</v>
      </c>
      <c r="W2039" s="81"/>
      <c r="X2039" s="81"/>
      <c r="Y2039" s="84" t="s">
        <v>8592</v>
      </c>
      <c r="Z2039" s="81"/>
    </row>
    <row r="2040" spans="1:26" x14ac:dyDescent="0.25">
      <c r="A2040" s="66" t="s">
        <v>3062</v>
      </c>
      <c r="B2040" s="66" t="s">
        <v>3073</v>
      </c>
      <c r="C2040" s="67"/>
      <c r="D2040" s="68"/>
      <c r="E2040" s="69"/>
      <c r="F2040" s="70"/>
      <c r="G2040" s="67"/>
      <c r="H2040" s="71"/>
      <c r="I2040" s="72"/>
      <c r="J2040" s="72"/>
      <c r="K2040" s="36"/>
      <c r="L2040" s="79"/>
      <c r="M2040" s="79"/>
      <c r="N2040" s="74"/>
      <c r="O2040" s="81" t="s">
        <v>352</v>
      </c>
      <c r="P2040" s="83">
        <v>42918.423356481479</v>
      </c>
      <c r="Q2040" s="81" t="s">
        <v>4131</v>
      </c>
      <c r="R2040" s="81" t="s">
        <v>4574</v>
      </c>
      <c r="S2040" s="81" t="s">
        <v>4710</v>
      </c>
      <c r="T2040" s="81" t="s">
        <v>4995</v>
      </c>
      <c r="U2040" s="83">
        <v>42918.423356481479</v>
      </c>
      <c r="V2040" s="85" t="s">
        <v>6602</v>
      </c>
      <c r="W2040" s="81"/>
      <c r="X2040" s="81"/>
      <c r="Y2040" s="84" t="s">
        <v>8593</v>
      </c>
      <c r="Z2040" s="81"/>
    </row>
    <row r="2041" spans="1:26" x14ac:dyDescent="0.25">
      <c r="A2041" s="66" t="s">
        <v>3063</v>
      </c>
      <c r="B2041" s="66" t="s">
        <v>3073</v>
      </c>
      <c r="C2041" s="67"/>
      <c r="D2041" s="68"/>
      <c r="E2041" s="69"/>
      <c r="F2041" s="70"/>
      <c r="G2041" s="67"/>
      <c r="H2041" s="71"/>
      <c r="I2041" s="72"/>
      <c r="J2041" s="72"/>
      <c r="K2041" s="36"/>
      <c r="L2041" s="79"/>
      <c r="M2041" s="79"/>
      <c r="N2041" s="74"/>
      <c r="O2041" s="81" t="s">
        <v>352</v>
      </c>
      <c r="P2041" s="83">
        <v>42918.423356481479</v>
      </c>
      <c r="Q2041" s="81" t="s">
        <v>4132</v>
      </c>
      <c r="R2041" s="81" t="s">
        <v>4575</v>
      </c>
      <c r="S2041" s="81" t="s">
        <v>4710</v>
      </c>
      <c r="T2041" s="81" t="s">
        <v>4995</v>
      </c>
      <c r="U2041" s="83">
        <v>42918.423356481479</v>
      </c>
      <c r="V2041" s="85" t="s">
        <v>6603</v>
      </c>
      <c r="W2041" s="81"/>
      <c r="X2041" s="81"/>
      <c r="Y2041" s="84" t="s">
        <v>8594</v>
      </c>
      <c r="Z2041" s="81"/>
    </row>
    <row r="2042" spans="1:26" x14ac:dyDescent="0.25">
      <c r="A2042" s="66" t="s">
        <v>3064</v>
      </c>
      <c r="B2042" s="66" t="s">
        <v>3073</v>
      </c>
      <c r="C2042" s="67"/>
      <c r="D2042" s="68"/>
      <c r="E2042" s="69"/>
      <c r="F2042" s="70"/>
      <c r="G2042" s="67"/>
      <c r="H2042" s="71"/>
      <c r="I2042" s="72"/>
      <c r="J2042" s="72"/>
      <c r="K2042" s="36"/>
      <c r="L2042" s="79"/>
      <c r="M2042" s="79"/>
      <c r="N2042" s="74"/>
      <c r="O2042" s="81" t="s">
        <v>352</v>
      </c>
      <c r="P2042" s="83">
        <v>42918.423356481479</v>
      </c>
      <c r="Q2042" s="81" t="s">
        <v>4133</v>
      </c>
      <c r="R2042" s="81" t="s">
        <v>4576</v>
      </c>
      <c r="S2042" s="81" t="s">
        <v>4710</v>
      </c>
      <c r="T2042" s="81" t="s">
        <v>4995</v>
      </c>
      <c r="U2042" s="83">
        <v>42918.423356481479</v>
      </c>
      <c r="V2042" s="85" t="s">
        <v>6604</v>
      </c>
      <c r="W2042" s="81"/>
      <c r="X2042" s="81"/>
      <c r="Y2042" s="84" t="s">
        <v>8595</v>
      </c>
      <c r="Z2042" s="81"/>
    </row>
    <row r="2043" spans="1:26" x14ac:dyDescent="0.25">
      <c r="A2043" s="66" t="s">
        <v>3065</v>
      </c>
      <c r="B2043" s="66" t="s">
        <v>3073</v>
      </c>
      <c r="C2043" s="67"/>
      <c r="D2043" s="68"/>
      <c r="E2043" s="69"/>
      <c r="F2043" s="70"/>
      <c r="G2043" s="67"/>
      <c r="H2043" s="71"/>
      <c r="I2043" s="72"/>
      <c r="J2043" s="72"/>
      <c r="K2043" s="36"/>
      <c r="L2043" s="79"/>
      <c r="M2043" s="79"/>
      <c r="N2043" s="74"/>
      <c r="O2043" s="81" t="s">
        <v>352</v>
      </c>
      <c r="P2043" s="83">
        <v>42918.423356481479</v>
      </c>
      <c r="Q2043" s="81" t="s">
        <v>4134</v>
      </c>
      <c r="R2043" s="81" t="s">
        <v>4577</v>
      </c>
      <c r="S2043" s="81" t="s">
        <v>4710</v>
      </c>
      <c r="T2043" s="81" t="s">
        <v>4995</v>
      </c>
      <c r="U2043" s="83">
        <v>42918.423356481479</v>
      </c>
      <c r="V2043" s="85" t="s">
        <v>6605</v>
      </c>
      <c r="W2043" s="81"/>
      <c r="X2043" s="81"/>
      <c r="Y2043" s="84" t="s">
        <v>8596</v>
      </c>
      <c r="Z2043" s="81"/>
    </row>
    <row r="2044" spans="1:26" x14ac:dyDescent="0.25">
      <c r="A2044" s="66" t="s">
        <v>3066</v>
      </c>
      <c r="B2044" s="66" t="s">
        <v>3073</v>
      </c>
      <c r="C2044" s="67"/>
      <c r="D2044" s="68"/>
      <c r="E2044" s="69"/>
      <c r="F2044" s="70"/>
      <c r="G2044" s="67"/>
      <c r="H2044" s="71"/>
      <c r="I2044" s="72"/>
      <c r="J2044" s="72"/>
      <c r="K2044" s="36"/>
      <c r="L2044" s="79"/>
      <c r="M2044" s="79"/>
      <c r="N2044" s="74"/>
      <c r="O2044" s="81" t="s">
        <v>352</v>
      </c>
      <c r="P2044" s="83">
        <v>42918.423356481479</v>
      </c>
      <c r="Q2044" s="81" t="s">
        <v>4135</v>
      </c>
      <c r="R2044" s="81" t="s">
        <v>4578</v>
      </c>
      <c r="S2044" s="81" t="s">
        <v>4710</v>
      </c>
      <c r="T2044" s="81" t="s">
        <v>4995</v>
      </c>
      <c r="U2044" s="83">
        <v>42918.423356481479</v>
      </c>
      <c r="V2044" s="85" t="s">
        <v>6606</v>
      </c>
      <c r="W2044" s="81"/>
      <c r="X2044" s="81"/>
      <c r="Y2044" s="84" t="s">
        <v>8597</v>
      </c>
      <c r="Z2044" s="81"/>
    </row>
    <row r="2045" spans="1:26" x14ac:dyDescent="0.25">
      <c r="A2045" s="66" t="s">
        <v>3067</v>
      </c>
      <c r="B2045" s="66" t="s">
        <v>3073</v>
      </c>
      <c r="C2045" s="67"/>
      <c r="D2045" s="68"/>
      <c r="E2045" s="69"/>
      <c r="F2045" s="70"/>
      <c r="G2045" s="67"/>
      <c r="H2045" s="71"/>
      <c r="I2045" s="72"/>
      <c r="J2045" s="72"/>
      <c r="K2045" s="36"/>
      <c r="L2045" s="79"/>
      <c r="M2045" s="79"/>
      <c r="N2045" s="74"/>
      <c r="O2045" s="81" t="s">
        <v>352</v>
      </c>
      <c r="P2045" s="83">
        <v>42918.423356481479</v>
      </c>
      <c r="Q2045" s="81" t="s">
        <v>4136</v>
      </c>
      <c r="R2045" s="81" t="s">
        <v>4579</v>
      </c>
      <c r="S2045" s="81" t="s">
        <v>4710</v>
      </c>
      <c r="T2045" s="81" t="s">
        <v>4995</v>
      </c>
      <c r="U2045" s="83">
        <v>42918.423356481479</v>
      </c>
      <c r="V2045" s="85" t="s">
        <v>6607</v>
      </c>
      <c r="W2045" s="81"/>
      <c r="X2045" s="81"/>
      <c r="Y2045" s="84" t="s">
        <v>8598</v>
      </c>
      <c r="Z2045" s="81"/>
    </row>
    <row r="2046" spans="1:26" x14ac:dyDescent="0.25">
      <c r="A2046" s="66" t="s">
        <v>3068</v>
      </c>
      <c r="B2046" s="66" t="s">
        <v>3073</v>
      </c>
      <c r="C2046" s="67"/>
      <c r="D2046" s="68"/>
      <c r="E2046" s="69"/>
      <c r="F2046" s="70"/>
      <c r="G2046" s="67"/>
      <c r="H2046" s="71"/>
      <c r="I2046" s="72"/>
      <c r="J2046" s="72"/>
      <c r="K2046" s="36"/>
      <c r="L2046" s="79"/>
      <c r="M2046" s="79"/>
      <c r="N2046" s="74"/>
      <c r="O2046" s="81" t="s">
        <v>352</v>
      </c>
      <c r="P2046" s="83">
        <v>42918.423356481479</v>
      </c>
      <c r="Q2046" s="81" t="s">
        <v>4137</v>
      </c>
      <c r="R2046" s="81" t="s">
        <v>4580</v>
      </c>
      <c r="S2046" s="81" t="s">
        <v>4710</v>
      </c>
      <c r="T2046" s="81" t="s">
        <v>4995</v>
      </c>
      <c r="U2046" s="83">
        <v>42918.423356481479</v>
      </c>
      <c r="V2046" s="85" t="s">
        <v>6608</v>
      </c>
      <c r="W2046" s="81"/>
      <c r="X2046" s="81"/>
      <c r="Y2046" s="84" t="s">
        <v>8599</v>
      </c>
      <c r="Z2046" s="81"/>
    </row>
    <row r="2047" spans="1:26" x14ac:dyDescent="0.25">
      <c r="A2047" s="66" t="s">
        <v>3069</v>
      </c>
      <c r="B2047" s="66" t="s">
        <v>3073</v>
      </c>
      <c r="C2047" s="67"/>
      <c r="D2047" s="68"/>
      <c r="E2047" s="69"/>
      <c r="F2047" s="70"/>
      <c r="G2047" s="67"/>
      <c r="H2047" s="71"/>
      <c r="I2047" s="72"/>
      <c r="J2047" s="72"/>
      <c r="K2047" s="36"/>
      <c r="L2047" s="79"/>
      <c r="M2047" s="79"/>
      <c r="N2047" s="74"/>
      <c r="O2047" s="81" t="s">
        <v>352</v>
      </c>
      <c r="P2047" s="83">
        <v>42918.423356481479</v>
      </c>
      <c r="Q2047" s="81" t="s">
        <v>4138</v>
      </c>
      <c r="R2047" s="81" t="s">
        <v>4581</v>
      </c>
      <c r="S2047" s="81" t="s">
        <v>4710</v>
      </c>
      <c r="T2047" s="81" t="s">
        <v>4995</v>
      </c>
      <c r="U2047" s="83">
        <v>42918.423356481479</v>
      </c>
      <c r="V2047" s="85" t="s">
        <v>6609</v>
      </c>
      <c r="W2047" s="81"/>
      <c r="X2047" s="81"/>
      <c r="Y2047" s="84" t="s">
        <v>8600</v>
      </c>
      <c r="Z2047" s="81"/>
    </row>
    <row r="2048" spans="1:26" x14ac:dyDescent="0.25">
      <c r="A2048" s="66" t="s">
        <v>3070</v>
      </c>
      <c r="B2048" s="66" t="s">
        <v>3073</v>
      </c>
      <c r="C2048" s="67"/>
      <c r="D2048" s="68"/>
      <c r="E2048" s="69"/>
      <c r="F2048" s="70"/>
      <c r="G2048" s="67"/>
      <c r="H2048" s="71"/>
      <c r="I2048" s="72"/>
      <c r="J2048" s="72"/>
      <c r="K2048" s="36"/>
      <c r="L2048" s="79"/>
      <c r="M2048" s="79"/>
      <c r="N2048" s="74"/>
      <c r="O2048" s="81" t="s">
        <v>352</v>
      </c>
      <c r="P2048" s="83">
        <v>42918.423356481479</v>
      </c>
      <c r="Q2048" s="81" t="s">
        <v>4139</v>
      </c>
      <c r="R2048" s="81" t="s">
        <v>4582</v>
      </c>
      <c r="S2048" s="81" t="s">
        <v>4710</v>
      </c>
      <c r="T2048" s="81" t="s">
        <v>4995</v>
      </c>
      <c r="U2048" s="83">
        <v>42918.423356481479</v>
      </c>
      <c r="V2048" s="85" t="s">
        <v>6610</v>
      </c>
      <c r="W2048" s="81"/>
      <c r="X2048" s="81"/>
      <c r="Y2048" s="84" t="s">
        <v>8601</v>
      </c>
      <c r="Z2048" s="81"/>
    </row>
    <row r="2049" spans="1:26" x14ac:dyDescent="0.25">
      <c r="A2049" s="66" t="s">
        <v>3071</v>
      </c>
      <c r="B2049" s="66" t="s">
        <v>3073</v>
      </c>
      <c r="C2049" s="67"/>
      <c r="D2049" s="68"/>
      <c r="E2049" s="69"/>
      <c r="F2049" s="70"/>
      <c r="G2049" s="67"/>
      <c r="H2049" s="71"/>
      <c r="I2049" s="72"/>
      <c r="J2049" s="72"/>
      <c r="K2049" s="36"/>
      <c r="L2049" s="79"/>
      <c r="M2049" s="79"/>
      <c r="N2049" s="74"/>
      <c r="O2049" s="81" t="s">
        <v>352</v>
      </c>
      <c r="P2049" s="83">
        <v>42918.423356481479</v>
      </c>
      <c r="Q2049" s="81" t="s">
        <v>4140</v>
      </c>
      <c r="R2049" s="81" t="s">
        <v>4583</v>
      </c>
      <c r="S2049" s="81" t="s">
        <v>4710</v>
      </c>
      <c r="T2049" s="81" t="s">
        <v>4995</v>
      </c>
      <c r="U2049" s="83">
        <v>42918.423356481479</v>
      </c>
      <c r="V2049" s="85" t="s">
        <v>6611</v>
      </c>
      <c r="W2049" s="81"/>
      <c r="X2049" s="81"/>
      <c r="Y2049" s="84" t="s">
        <v>8602</v>
      </c>
      <c r="Z2049" s="81"/>
    </row>
    <row r="2050" spans="1:26" x14ac:dyDescent="0.25">
      <c r="A2050" s="66" t="s">
        <v>3072</v>
      </c>
      <c r="B2050" s="66" t="s">
        <v>3073</v>
      </c>
      <c r="C2050" s="67"/>
      <c r="D2050" s="68"/>
      <c r="E2050" s="69"/>
      <c r="F2050" s="70"/>
      <c r="G2050" s="67"/>
      <c r="H2050" s="71"/>
      <c r="I2050" s="72"/>
      <c r="J2050" s="72"/>
      <c r="K2050" s="36"/>
      <c r="L2050" s="79"/>
      <c r="M2050" s="79"/>
      <c r="N2050" s="74"/>
      <c r="O2050" s="81" t="s">
        <v>352</v>
      </c>
      <c r="P2050" s="83">
        <v>42918.423356481479</v>
      </c>
      <c r="Q2050" s="81" t="s">
        <v>4141</v>
      </c>
      <c r="R2050" s="81" t="s">
        <v>4584</v>
      </c>
      <c r="S2050" s="81" t="s">
        <v>4710</v>
      </c>
      <c r="T2050" s="81" t="s">
        <v>4995</v>
      </c>
      <c r="U2050" s="83">
        <v>42918.423356481479</v>
      </c>
      <c r="V2050" s="85" t="s">
        <v>6612</v>
      </c>
      <c r="W2050" s="81"/>
      <c r="X2050" s="81"/>
      <c r="Y2050" s="84" t="s">
        <v>8603</v>
      </c>
      <c r="Z2050" s="81"/>
    </row>
    <row r="2051" spans="1:26" x14ac:dyDescent="0.25">
      <c r="A2051" s="66" t="s">
        <v>3073</v>
      </c>
      <c r="B2051" s="66" t="s">
        <v>3073</v>
      </c>
      <c r="C2051" s="67"/>
      <c r="D2051" s="68"/>
      <c r="E2051" s="69"/>
      <c r="F2051" s="70"/>
      <c r="G2051" s="67"/>
      <c r="H2051" s="71"/>
      <c r="I2051" s="72"/>
      <c r="J2051" s="72"/>
      <c r="K2051" s="36"/>
      <c r="L2051" s="79"/>
      <c r="M2051" s="79"/>
      <c r="N2051" s="74"/>
      <c r="O2051" s="81" t="s">
        <v>179</v>
      </c>
      <c r="P2051" s="83">
        <v>42918.423356481479</v>
      </c>
      <c r="Q2051" s="81" t="s">
        <v>4142</v>
      </c>
      <c r="R2051" s="81" t="s">
        <v>4585</v>
      </c>
      <c r="S2051" s="81" t="s">
        <v>4710</v>
      </c>
      <c r="T2051" s="81" t="s">
        <v>4995</v>
      </c>
      <c r="U2051" s="83">
        <v>42918.423356481479</v>
      </c>
      <c r="V2051" s="85" t="s">
        <v>6613</v>
      </c>
      <c r="W2051" s="81"/>
      <c r="X2051" s="81"/>
      <c r="Y2051" s="84" t="s">
        <v>8604</v>
      </c>
      <c r="Z2051" s="81"/>
    </row>
    <row r="2052" spans="1:26" x14ac:dyDescent="0.25">
      <c r="A2052" s="66" t="s">
        <v>3074</v>
      </c>
      <c r="B2052" s="66" t="s">
        <v>3073</v>
      </c>
      <c r="C2052" s="67"/>
      <c r="D2052" s="68"/>
      <c r="E2052" s="69"/>
      <c r="F2052" s="70"/>
      <c r="G2052" s="67"/>
      <c r="H2052" s="71"/>
      <c r="I2052" s="72"/>
      <c r="J2052" s="72"/>
      <c r="K2052" s="36"/>
      <c r="L2052" s="79"/>
      <c r="M2052" s="79"/>
      <c r="N2052" s="74"/>
      <c r="O2052" s="81" t="s">
        <v>352</v>
      </c>
      <c r="P2052" s="83">
        <v>42918.423356481479</v>
      </c>
      <c r="Q2052" s="81" t="s">
        <v>4143</v>
      </c>
      <c r="R2052" s="81" t="s">
        <v>4586</v>
      </c>
      <c r="S2052" s="81" t="s">
        <v>4710</v>
      </c>
      <c r="T2052" s="81" t="s">
        <v>4995</v>
      </c>
      <c r="U2052" s="83">
        <v>42918.423356481479</v>
      </c>
      <c r="V2052" s="85" t="s">
        <v>6614</v>
      </c>
      <c r="W2052" s="81"/>
      <c r="X2052" s="81"/>
      <c r="Y2052" s="84" t="s">
        <v>8605</v>
      </c>
      <c r="Z2052" s="81"/>
    </row>
    <row r="2053" spans="1:26" x14ac:dyDescent="0.25">
      <c r="A2053" s="66" t="s">
        <v>3075</v>
      </c>
      <c r="B2053" s="66" t="s">
        <v>3075</v>
      </c>
      <c r="C2053" s="67"/>
      <c r="D2053" s="68"/>
      <c r="E2053" s="69"/>
      <c r="F2053" s="70"/>
      <c r="G2053" s="67"/>
      <c r="H2053" s="71"/>
      <c r="I2053" s="72"/>
      <c r="J2053" s="72"/>
      <c r="K2053" s="36"/>
      <c r="L2053" s="79"/>
      <c r="M2053" s="79"/>
      <c r="N2053" s="74"/>
      <c r="O2053" s="81" t="s">
        <v>179</v>
      </c>
      <c r="P2053" s="83">
        <v>42918.426990740743</v>
      </c>
      <c r="Q2053" s="81" t="s">
        <v>4144</v>
      </c>
      <c r="R2053" s="81"/>
      <c r="S2053" s="81"/>
      <c r="T2053" s="81" t="s">
        <v>4996</v>
      </c>
      <c r="U2053" s="83">
        <v>42918.426990740743</v>
      </c>
      <c r="V2053" s="85" t="s">
        <v>6615</v>
      </c>
      <c r="W2053" s="81"/>
      <c r="X2053" s="81"/>
      <c r="Y2053" s="84" t="s">
        <v>8606</v>
      </c>
      <c r="Z2053" s="81"/>
    </row>
    <row r="2054" spans="1:26" x14ac:dyDescent="0.25">
      <c r="A2054" s="66" t="s">
        <v>3076</v>
      </c>
      <c r="B2054" s="66" t="s">
        <v>1379</v>
      </c>
      <c r="C2054" s="67"/>
      <c r="D2054" s="68"/>
      <c r="E2054" s="69"/>
      <c r="F2054" s="70"/>
      <c r="G2054" s="67"/>
      <c r="H2054" s="71"/>
      <c r="I2054" s="72"/>
      <c r="J2054" s="72"/>
      <c r="K2054" s="36"/>
      <c r="L2054" s="79"/>
      <c r="M2054" s="79"/>
      <c r="N2054" s="74"/>
      <c r="O2054" s="81" t="s">
        <v>352</v>
      </c>
      <c r="P2054" s="83">
        <v>42917.6250462963</v>
      </c>
      <c r="Q2054" s="81" t="s">
        <v>4145</v>
      </c>
      <c r="R2054" s="85" t="s">
        <v>4587</v>
      </c>
      <c r="S2054" s="81" t="s">
        <v>362</v>
      </c>
      <c r="T2054" s="81" t="s">
        <v>4719</v>
      </c>
      <c r="U2054" s="83">
        <v>42917.6250462963</v>
      </c>
      <c r="V2054" s="85" t="s">
        <v>6616</v>
      </c>
      <c r="W2054" s="81"/>
      <c r="X2054" s="81"/>
      <c r="Y2054" s="84" t="s">
        <v>8607</v>
      </c>
      <c r="Z2054" s="81"/>
    </row>
    <row r="2055" spans="1:26" x14ac:dyDescent="0.25">
      <c r="A2055" s="66" t="s">
        <v>3077</v>
      </c>
      <c r="B2055" s="66" t="s">
        <v>1379</v>
      </c>
      <c r="C2055" s="67"/>
      <c r="D2055" s="68"/>
      <c r="E2055" s="69"/>
      <c r="F2055" s="70"/>
      <c r="G2055" s="67"/>
      <c r="H2055" s="71"/>
      <c r="I2055" s="72"/>
      <c r="J2055" s="72"/>
      <c r="K2055" s="36"/>
      <c r="L2055" s="79"/>
      <c r="M2055" s="79"/>
      <c r="N2055" s="74"/>
      <c r="O2055" s="81" t="s">
        <v>352</v>
      </c>
      <c r="P2055" s="83">
        <v>42918.429456018515</v>
      </c>
      <c r="Q2055" s="81" t="s">
        <v>3950</v>
      </c>
      <c r="R2055" s="81"/>
      <c r="S2055" s="81"/>
      <c r="T2055" s="81" t="s">
        <v>4719</v>
      </c>
      <c r="U2055" s="83">
        <v>42918.429456018515</v>
      </c>
      <c r="V2055" s="85" t="s">
        <v>6617</v>
      </c>
      <c r="W2055" s="81"/>
      <c r="X2055" s="81"/>
      <c r="Y2055" s="84" t="s">
        <v>8608</v>
      </c>
      <c r="Z2055" s="81"/>
    </row>
    <row r="2056" spans="1:26" x14ac:dyDescent="0.25">
      <c r="A2056" s="66" t="s">
        <v>3076</v>
      </c>
      <c r="B2056" s="66" t="s">
        <v>287</v>
      </c>
      <c r="C2056" s="67"/>
      <c r="D2056" s="68"/>
      <c r="E2056" s="69"/>
      <c r="F2056" s="70"/>
      <c r="G2056" s="67"/>
      <c r="H2056" s="71"/>
      <c r="I2056" s="72"/>
      <c r="J2056" s="72"/>
      <c r="K2056" s="36"/>
      <c r="L2056" s="79"/>
      <c r="M2056" s="79"/>
      <c r="N2056" s="74"/>
      <c r="O2056" s="81" t="s">
        <v>352</v>
      </c>
      <c r="P2056" s="83">
        <v>42917.6250462963</v>
      </c>
      <c r="Q2056" s="81" t="s">
        <v>4145</v>
      </c>
      <c r="R2056" s="85" t="s">
        <v>4587</v>
      </c>
      <c r="S2056" s="81" t="s">
        <v>362</v>
      </c>
      <c r="T2056" s="81" t="s">
        <v>4719</v>
      </c>
      <c r="U2056" s="83">
        <v>42917.6250462963</v>
      </c>
      <c r="V2056" s="85" t="s">
        <v>6616</v>
      </c>
      <c r="W2056" s="81"/>
      <c r="X2056" s="81"/>
      <c r="Y2056" s="84" t="s">
        <v>8607</v>
      </c>
      <c r="Z2056" s="81"/>
    </row>
    <row r="2057" spans="1:26" x14ac:dyDescent="0.25">
      <c r="A2057" s="66" t="s">
        <v>3077</v>
      </c>
      <c r="B2057" s="66" t="s">
        <v>3076</v>
      </c>
      <c r="C2057" s="67"/>
      <c r="D2057" s="68"/>
      <c r="E2057" s="69"/>
      <c r="F2057" s="70"/>
      <c r="G2057" s="67"/>
      <c r="H2057" s="71"/>
      <c r="I2057" s="72"/>
      <c r="J2057" s="72"/>
      <c r="K2057" s="36"/>
      <c r="L2057" s="79"/>
      <c r="M2057" s="79"/>
      <c r="N2057" s="74"/>
      <c r="O2057" s="81" t="s">
        <v>352</v>
      </c>
      <c r="P2057" s="83">
        <v>42918.429456018515</v>
      </c>
      <c r="Q2057" s="81" t="s">
        <v>3950</v>
      </c>
      <c r="R2057" s="81"/>
      <c r="S2057" s="81"/>
      <c r="T2057" s="81" t="s">
        <v>4719</v>
      </c>
      <c r="U2057" s="83">
        <v>42918.429456018515</v>
      </c>
      <c r="V2057" s="85" t="s">
        <v>6617</v>
      </c>
      <c r="W2057" s="81"/>
      <c r="X2057" s="81"/>
      <c r="Y2057" s="84" t="s">
        <v>8608</v>
      </c>
      <c r="Z2057" s="81"/>
    </row>
    <row r="2058" spans="1:26" x14ac:dyDescent="0.25">
      <c r="A2058" s="66" t="s">
        <v>3077</v>
      </c>
      <c r="B2058" s="66" t="s">
        <v>299</v>
      </c>
      <c r="C2058" s="67"/>
      <c r="D2058" s="68"/>
      <c r="E2058" s="69"/>
      <c r="F2058" s="70"/>
      <c r="G2058" s="67"/>
      <c r="H2058" s="71"/>
      <c r="I2058" s="72"/>
      <c r="J2058" s="72"/>
      <c r="K2058" s="36"/>
      <c r="L2058" s="79"/>
      <c r="M2058" s="79"/>
      <c r="N2058" s="74"/>
      <c r="O2058" s="81" t="s">
        <v>352</v>
      </c>
      <c r="P2058" s="83">
        <v>42918.429456018515</v>
      </c>
      <c r="Q2058" s="81" t="s">
        <v>3950</v>
      </c>
      <c r="R2058" s="81"/>
      <c r="S2058" s="81"/>
      <c r="T2058" s="81" t="s">
        <v>4719</v>
      </c>
      <c r="U2058" s="83">
        <v>42918.429456018515</v>
      </c>
      <c r="V2058" s="85" t="s">
        <v>6617</v>
      </c>
      <c r="W2058" s="81"/>
      <c r="X2058" s="81"/>
      <c r="Y2058" s="84" t="s">
        <v>8608</v>
      </c>
      <c r="Z2058" s="81"/>
    </row>
    <row r="2059" spans="1:26" x14ac:dyDescent="0.25">
      <c r="A2059" s="66" t="s">
        <v>3077</v>
      </c>
      <c r="B2059" s="66" t="s">
        <v>287</v>
      </c>
      <c r="C2059" s="67"/>
      <c r="D2059" s="68"/>
      <c r="E2059" s="69"/>
      <c r="F2059" s="70"/>
      <c r="G2059" s="67"/>
      <c r="H2059" s="71"/>
      <c r="I2059" s="72"/>
      <c r="J2059" s="72"/>
      <c r="K2059" s="36"/>
      <c r="L2059" s="79"/>
      <c r="M2059" s="79"/>
      <c r="N2059" s="74"/>
      <c r="O2059" s="81" t="s">
        <v>352</v>
      </c>
      <c r="P2059" s="83">
        <v>42918.429456018515</v>
      </c>
      <c r="Q2059" s="81" t="s">
        <v>3950</v>
      </c>
      <c r="R2059" s="81"/>
      <c r="S2059" s="81"/>
      <c r="T2059" s="81" t="s">
        <v>4719</v>
      </c>
      <c r="U2059" s="83">
        <v>42918.429456018515</v>
      </c>
      <c r="V2059" s="85" t="s">
        <v>6617</v>
      </c>
      <c r="W2059" s="81"/>
      <c r="X2059" s="81"/>
      <c r="Y2059" s="84" t="s">
        <v>8608</v>
      </c>
      <c r="Z2059" s="81"/>
    </row>
    <row r="2060" spans="1:26" x14ac:dyDescent="0.25">
      <c r="A2060" s="66" t="s">
        <v>3078</v>
      </c>
      <c r="B2060" s="66" t="s">
        <v>3078</v>
      </c>
      <c r="C2060" s="67"/>
      <c r="D2060" s="68"/>
      <c r="E2060" s="69"/>
      <c r="F2060" s="70"/>
      <c r="G2060" s="67"/>
      <c r="H2060" s="71"/>
      <c r="I2060" s="72"/>
      <c r="J2060" s="72"/>
      <c r="K2060" s="36"/>
      <c r="L2060" s="79"/>
      <c r="M2060" s="79"/>
      <c r="N2060" s="74"/>
      <c r="O2060" s="81" t="s">
        <v>179</v>
      </c>
      <c r="P2060" s="83">
        <v>42918.422986111109</v>
      </c>
      <c r="Q2060" s="81" t="s">
        <v>4146</v>
      </c>
      <c r="R2060" s="85" t="s">
        <v>4588</v>
      </c>
      <c r="S2060" s="81" t="s">
        <v>362</v>
      </c>
      <c r="T2060" s="81" t="s">
        <v>4997</v>
      </c>
      <c r="U2060" s="83">
        <v>42918.422986111109</v>
      </c>
      <c r="V2060" s="85" t="s">
        <v>6618</v>
      </c>
      <c r="W2060" s="81"/>
      <c r="X2060" s="81"/>
      <c r="Y2060" s="84" t="s">
        <v>8609</v>
      </c>
      <c r="Z2060" s="81"/>
    </row>
    <row r="2061" spans="1:26" x14ac:dyDescent="0.25">
      <c r="A2061" s="66" t="s">
        <v>3078</v>
      </c>
      <c r="B2061" s="66" t="s">
        <v>287</v>
      </c>
      <c r="C2061" s="67"/>
      <c r="D2061" s="68"/>
      <c r="E2061" s="69"/>
      <c r="F2061" s="70"/>
      <c r="G2061" s="67"/>
      <c r="H2061" s="71"/>
      <c r="I2061" s="72"/>
      <c r="J2061" s="72"/>
      <c r="K2061" s="36"/>
      <c r="L2061" s="79"/>
      <c r="M2061" s="79"/>
      <c r="N2061" s="74"/>
      <c r="O2061" s="81" t="s">
        <v>352</v>
      </c>
      <c r="P2061" s="83">
        <v>42918.429490740738</v>
      </c>
      <c r="Q2061" s="81" t="s">
        <v>4147</v>
      </c>
      <c r="R2061" s="85" t="s">
        <v>4589</v>
      </c>
      <c r="S2061" s="81" t="s">
        <v>362</v>
      </c>
      <c r="T2061" s="81" t="s">
        <v>4998</v>
      </c>
      <c r="U2061" s="83">
        <v>42918.429490740738</v>
      </c>
      <c r="V2061" s="85" t="s">
        <v>6619</v>
      </c>
      <c r="W2061" s="81"/>
      <c r="X2061" s="81"/>
      <c r="Y2061" s="84" t="s">
        <v>8610</v>
      </c>
      <c r="Z2061" s="81"/>
    </row>
    <row r="2062" spans="1:26" x14ac:dyDescent="0.25">
      <c r="A2062" s="66" t="s">
        <v>3079</v>
      </c>
      <c r="B2062" s="66" t="s">
        <v>3448</v>
      </c>
      <c r="C2062" s="67"/>
      <c r="D2062" s="68"/>
      <c r="E2062" s="69"/>
      <c r="F2062" s="70"/>
      <c r="G2062" s="67"/>
      <c r="H2062" s="71"/>
      <c r="I2062" s="72"/>
      <c r="J2062" s="72"/>
      <c r="K2062" s="36"/>
      <c r="L2062" s="79"/>
      <c r="M2062" s="79"/>
      <c r="N2062" s="74"/>
      <c r="O2062" s="81" t="s">
        <v>352</v>
      </c>
      <c r="P2062" s="83">
        <v>42918.429537037038</v>
      </c>
      <c r="Q2062" s="81" t="s">
        <v>4148</v>
      </c>
      <c r="R2062" s="85" t="s">
        <v>4590</v>
      </c>
      <c r="S2062" s="81" t="s">
        <v>362</v>
      </c>
      <c r="T2062" s="81" t="s">
        <v>4999</v>
      </c>
      <c r="U2062" s="83">
        <v>42918.429537037038</v>
      </c>
      <c r="V2062" s="85" t="s">
        <v>6620</v>
      </c>
      <c r="W2062" s="81"/>
      <c r="X2062" s="81"/>
      <c r="Y2062" s="84" t="s">
        <v>8611</v>
      </c>
      <c r="Z2062" s="81"/>
    </row>
    <row r="2063" spans="1:26" x14ac:dyDescent="0.25">
      <c r="A2063" s="66" t="s">
        <v>3079</v>
      </c>
      <c r="B2063" s="66" t="s">
        <v>282</v>
      </c>
      <c r="C2063" s="67"/>
      <c r="D2063" s="68"/>
      <c r="E2063" s="69"/>
      <c r="F2063" s="70"/>
      <c r="G2063" s="67"/>
      <c r="H2063" s="71"/>
      <c r="I2063" s="72"/>
      <c r="J2063" s="72"/>
      <c r="K2063" s="36"/>
      <c r="L2063" s="79"/>
      <c r="M2063" s="79"/>
      <c r="N2063" s="74"/>
      <c r="O2063" s="81" t="s">
        <v>352</v>
      </c>
      <c r="P2063" s="83">
        <v>42918.429537037038</v>
      </c>
      <c r="Q2063" s="81" t="s">
        <v>4148</v>
      </c>
      <c r="R2063" s="85" t="s">
        <v>4590</v>
      </c>
      <c r="S2063" s="81" t="s">
        <v>362</v>
      </c>
      <c r="T2063" s="81" t="s">
        <v>4999</v>
      </c>
      <c r="U2063" s="83">
        <v>42918.429537037038</v>
      </c>
      <c r="V2063" s="85" t="s">
        <v>6620</v>
      </c>
      <c r="W2063" s="81"/>
      <c r="X2063" s="81"/>
      <c r="Y2063" s="84" t="s">
        <v>8611</v>
      </c>
      <c r="Z2063" s="81"/>
    </row>
    <row r="2064" spans="1:26" x14ac:dyDescent="0.25">
      <c r="A2064" s="66" t="s">
        <v>3080</v>
      </c>
      <c r="B2064" s="66" t="s">
        <v>287</v>
      </c>
      <c r="C2064" s="67"/>
      <c r="D2064" s="68"/>
      <c r="E2064" s="69"/>
      <c r="F2064" s="70"/>
      <c r="G2064" s="67"/>
      <c r="H2064" s="71"/>
      <c r="I2064" s="72"/>
      <c r="J2064" s="72"/>
      <c r="K2064" s="36"/>
      <c r="L2064" s="79"/>
      <c r="M2064" s="79"/>
      <c r="N2064" s="74"/>
      <c r="O2064" s="81" t="s">
        <v>352</v>
      </c>
      <c r="P2064" s="83">
        <v>42918.433020833334</v>
      </c>
      <c r="Q2064" s="81" t="s">
        <v>4149</v>
      </c>
      <c r="R2064" s="85" t="s">
        <v>4591</v>
      </c>
      <c r="S2064" s="81" t="s">
        <v>362</v>
      </c>
      <c r="T2064" s="81"/>
      <c r="U2064" s="83">
        <v>42918.433020833334</v>
      </c>
      <c r="V2064" s="85" t="s">
        <v>6621</v>
      </c>
      <c r="W2064" s="81"/>
      <c r="X2064" s="81"/>
      <c r="Y2064" s="84" t="s">
        <v>8612</v>
      </c>
      <c r="Z2064" s="81"/>
    </row>
    <row r="2065" spans="1:26" x14ac:dyDescent="0.25">
      <c r="A2065" s="66" t="s">
        <v>3080</v>
      </c>
      <c r="B2065" s="66" t="s">
        <v>286</v>
      </c>
      <c r="C2065" s="67"/>
      <c r="D2065" s="68"/>
      <c r="E2065" s="69"/>
      <c r="F2065" s="70"/>
      <c r="G2065" s="67"/>
      <c r="H2065" s="71"/>
      <c r="I2065" s="72"/>
      <c r="J2065" s="72"/>
      <c r="K2065" s="36"/>
      <c r="L2065" s="79"/>
      <c r="M2065" s="79"/>
      <c r="N2065" s="74"/>
      <c r="O2065" s="81" t="s">
        <v>352</v>
      </c>
      <c r="P2065" s="83">
        <v>42918.433020833334</v>
      </c>
      <c r="Q2065" s="81" t="s">
        <v>4149</v>
      </c>
      <c r="R2065" s="85" t="s">
        <v>4591</v>
      </c>
      <c r="S2065" s="81" t="s">
        <v>362</v>
      </c>
      <c r="T2065" s="81"/>
      <c r="U2065" s="83">
        <v>42918.433020833334</v>
      </c>
      <c r="V2065" s="85" t="s">
        <v>6621</v>
      </c>
      <c r="W2065" s="81"/>
      <c r="X2065" s="81"/>
      <c r="Y2065" s="84" t="s">
        <v>8612</v>
      </c>
      <c r="Z2065" s="81"/>
    </row>
    <row r="2066" spans="1:26" x14ac:dyDescent="0.25">
      <c r="A2066" s="66" t="s">
        <v>3080</v>
      </c>
      <c r="B2066" s="66" t="s">
        <v>282</v>
      </c>
      <c r="C2066" s="67"/>
      <c r="D2066" s="68"/>
      <c r="E2066" s="69"/>
      <c r="F2066" s="70"/>
      <c r="G2066" s="67"/>
      <c r="H2066" s="71"/>
      <c r="I2066" s="72"/>
      <c r="J2066" s="72"/>
      <c r="K2066" s="36"/>
      <c r="L2066" s="79"/>
      <c r="M2066" s="79"/>
      <c r="N2066" s="74"/>
      <c r="O2066" s="81" t="s">
        <v>352</v>
      </c>
      <c r="P2066" s="83">
        <v>42918.433020833334</v>
      </c>
      <c r="Q2066" s="81" t="s">
        <v>4149</v>
      </c>
      <c r="R2066" s="85" t="s">
        <v>4591</v>
      </c>
      <c r="S2066" s="81" t="s">
        <v>362</v>
      </c>
      <c r="T2066" s="81"/>
      <c r="U2066" s="83">
        <v>42918.433020833334</v>
      </c>
      <c r="V2066" s="85" t="s">
        <v>6621</v>
      </c>
      <c r="W2066" s="81"/>
      <c r="X2066" s="81"/>
      <c r="Y2066" s="84" t="s">
        <v>8612</v>
      </c>
      <c r="Z2066" s="81"/>
    </row>
    <row r="2067" spans="1:26" x14ac:dyDescent="0.25">
      <c r="A2067" s="66" t="s">
        <v>3081</v>
      </c>
      <c r="B2067" s="66" t="s">
        <v>3392</v>
      </c>
      <c r="C2067" s="67"/>
      <c r="D2067" s="68"/>
      <c r="E2067" s="69"/>
      <c r="F2067" s="70"/>
      <c r="G2067" s="67"/>
      <c r="H2067" s="71"/>
      <c r="I2067" s="72"/>
      <c r="J2067" s="72"/>
      <c r="K2067" s="36"/>
      <c r="L2067" s="79"/>
      <c r="M2067" s="79"/>
      <c r="N2067" s="74"/>
      <c r="O2067" s="81" t="s">
        <v>352</v>
      </c>
      <c r="P2067" s="83">
        <v>42918.435335648152</v>
      </c>
      <c r="Q2067" s="81" t="s">
        <v>3591</v>
      </c>
      <c r="R2067" s="81"/>
      <c r="S2067" s="81"/>
      <c r="T2067" s="81" t="s">
        <v>4719</v>
      </c>
      <c r="U2067" s="83">
        <v>42918.435335648152</v>
      </c>
      <c r="V2067" s="85" t="s">
        <v>6622</v>
      </c>
      <c r="W2067" s="81"/>
      <c r="X2067" s="81"/>
      <c r="Y2067" s="84" t="s">
        <v>8613</v>
      </c>
      <c r="Z2067" s="81"/>
    </row>
    <row r="2068" spans="1:26" x14ac:dyDescent="0.25">
      <c r="A2068" s="66" t="s">
        <v>3082</v>
      </c>
      <c r="B2068" s="66" t="s">
        <v>3186</v>
      </c>
      <c r="C2068" s="67"/>
      <c r="D2068" s="68"/>
      <c r="E2068" s="69"/>
      <c r="F2068" s="70"/>
      <c r="G2068" s="67"/>
      <c r="H2068" s="71"/>
      <c r="I2068" s="72"/>
      <c r="J2068" s="72"/>
      <c r="K2068" s="36"/>
      <c r="L2068" s="79"/>
      <c r="M2068" s="79"/>
      <c r="N2068" s="74"/>
      <c r="O2068" s="81" t="s">
        <v>352</v>
      </c>
      <c r="P2068" s="83">
        <v>42918.437662037039</v>
      </c>
      <c r="Q2068" s="81" t="s">
        <v>4094</v>
      </c>
      <c r="R2068" s="81"/>
      <c r="S2068" s="81"/>
      <c r="T2068" s="81" t="s">
        <v>4719</v>
      </c>
      <c r="U2068" s="83">
        <v>42918.437662037039</v>
      </c>
      <c r="V2068" s="85" t="s">
        <v>6623</v>
      </c>
      <c r="W2068" s="81"/>
      <c r="X2068" s="81"/>
      <c r="Y2068" s="84" t="s">
        <v>8614</v>
      </c>
      <c r="Z2068" s="81"/>
    </row>
    <row r="2069" spans="1:26" x14ac:dyDescent="0.25">
      <c r="A2069" s="66" t="s">
        <v>3083</v>
      </c>
      <c r="B2069" s="66" t="s">
        <v>3392</v>
      </c>
      <c r="C2069" s="67"/>
      <c r="D2069" s="68"/>
      <c r="E2069" s="69"/>
      <c r="F2069" s="70"/>
      <c r="G2069" s="67"/>
      <c r="H2069" s="71"/>
      <c r="I2069" s="72"/>
      <c r="J2069" s="72"/>
      <c r="K2069" s="36"/>
      <c r="L2069" s="79"/>
      <c r="M2069" s="79"/>
      <c r="N2069" s="74"/>
      <c r="O2069" s="81" t="s">
        <v>352</v>
      </c>
      <c r="P2069" s="83">
        <v>42918.438472222224</v>
      </c>
      <c r="Q2069" s="81" t="s">
        <v>3591</v>
      </c>
      <c r="R2069" s="81"/>
      <c r="S2069" s="81"/>
      <c r="T2069" s="81" t="s">
        <v>4719</v>
      </c>
      <c r="U2069" s="83">
        <v>42918.438472222224</v>
      </c>
      <c r="V2069" s="85" t="s">
        <v>6624</v>
      </c>
      <c r="W2069" s="81"/>
      <c r="X2069" s="81"/>
      <c r="Y2069" s="84" t="s">
        <v>8615</v>
      </c>
      <c r="Z2069" s="81"/>
    </row>
    <row r="2070" spans="1:26" x14ac:dyDescent="0.25">
      <c r="A2070" s="66" t="s">
        <v>3084</v>
      </c>
      <c r="B2070" s="66" t="s">
        <v>3084</v>
      </c>
      <c r="C2070" s="67"/>
      <c r="D2070" s="68"/>
      <c r="E2070" s="69"/>
      <c r="F2070" s="70"/>
      <c r="G2070" s="67"/>
      <c r="H2070" s="71"/>
      <c r="I2070" s="72"/>
      <c r="J2070" s="72"/>
      <c r="K2070" s="36"/>
      <c r="L2070" s="79"/>
      <c r="M2070" s="79"/>
      <c r="N2070" s="74"/>
      <c r="O2070" s="81" t="s">
        <v>179</v>
      </c>
      <c r="P2070" s="83">
        <v>42918.441504629627</v>
      </c>
      <c r="Q2070" s="81" t="s">
        <v>4150</v>
      </c>
      <c r="R2070" s="81"/>
      <c r="S2070" s="81"/>
      <c r="T2070" s="81" t="s">
        <v>4720</v>
      </c>
      <c r="U2070" s="83">
        <v>42918.441504629627</v>
      </c>
      <c r="V2070" s="85" t="s">
        <v>6625</v>
      </c>
      <c r="W2070" s="81"/>
      <c r="X2070" s="81"/>
      <c r="Y2070" s="84" t="s">
        <v>8616</v>
      </c>
      <c r="Z2070" s="81"/>
    </row>
    <row r="2071" spans="1:26" x14ac:dyDescent="0.25">
      <c r="A2071" s="66" t="s">
        <v>3085</v>
      </c>
      <c r="B2071" s="66" t="s">
        <v>3085</v>
      </c>
      <c r="C2071" s="67"/>
      <c r="D2071" s="68"/>
      <c r="E2071" s="69"/>
      <c r="F2071" s="70"/>
      <c r="G2071" s="67"/>
      <c r="H2071" s="71"/>
      <c r="I2071" s="72"/>
      <c r="J2071" s="72"/>
      <c r="K2071" s="36"/>
      <c r="L2071" s="79"/>
      <c r="M2071" s="79"/>
      <c r="N2071" s="74"/>
      <c r="O2071" s="81" t="s">
        <v>179</v>
      </c>
      <c r="P2071" s="83">
        <v>42917.610219907408</v>
      </c>
      <c r="Q2071" s="81" t="s">
        <v>4151</v>
      </c>
      <c r="R2071" s="85" t="s">
        <v>4592</v>
      </c>
      <c r="S2071" s="81" t="s">
        <v>362</v>
      </c>
      <c r="T2071" s="81" t="s">
        <v>5000</v>
      </c>
      <c r="U2071" s="83">
        <v>42917.610219907408</v>
      </c>
      <c r="V2071" s="85" t="s">
        <v>6626</v>
      </c>
      <c r="W2071" s="81"/>
      <c r="X2071" s="81"/>
      <c r="Y2071" s="84" t="s">
        <v>8617</v>
      </c>
      <c r="Z2071" s="81"/>
    </row>
    <row r="2072" spans="1:26" x14ac:dyDescent="0.25">
      <c r="A2072" s="66" t="s">
        <v>3085</v>
      </c>
      <c r="B2072" s="66" t="s">
        <v>3085</v>
      </c>
      <c r="C2072" s="67"/>
      <c r="D2072" s="68"/>
      <c r="E2072" s="69"/>
      <c r="F2072" s="70"/>
      <c r="G2072" s="67"/>
      <c r="H2072" s="71"/>
      <c r="I2072" s="72"/>
      <c r="J2072" s="72"/>
      <c r="K2072" s="36"/>
      <c r="L2072" s="79"/>
      <c r="M2072" s="79"/>
      <c r="N2072" s="74"/>
      <c r="O2072" s="81" t="s">
        <v>179</v>
      </c>
      <c r="P2072" s="83">
        <v>42918.44390046296</v>
      </c>
      <c r="Q2072" s="81" t="s">
        <v>4152</v>
      </c>
      <c r="R2072" s="85" t="s">
        <v>4593</v>
      </c>
      <c r="S2072" s="81" t="s">
        <v>369</v>
      </c>
      <c r="T2072" s="81" t="s">
        <v>5001</v>
      </c>
      <c r="U2072" s="83">
        <v>42918.44390046296</v>
      </c>
      <c r="V2072" s="85" t="s">
        <v>6627</v>
      </c>
      <c r="W2072" s="81"/>
      <c r="X2072" s="81"/>
      <c r="Y2072" s="84" t="s">
        <v>8618</v>
      </c>
      <c r="Z2072" s="81"/>
    </row>
    <row r="2073" spans="1:26" x14ac:dyDescent="0.25">
      <c r="A2073" s="66" t="s">
        <v>3086</v>
      </c>
      <c r="B2073" s="66" t="s">
        <v>3392</v>
      </c>
      <c r="C2073" s="67"/>
      <c r="D2073" s="68"/>
      <c r="E2073" s="69"/>
      <c r="F2073" s="70"/>
      <c r="G2073" s="67"/>
      <c r="H2073" s="71"/>
      <c r="I2073" s="72"/>
      <c r="J2073" s="72"/>
      <c r="K2073" s="36"/>
      <c r="L2073" s="79"/>
      <c r="M2073" s="79"/>
      <c r="N2073" s="74"/>
      <c r="O2073" s="81" t="s">
        <v>352</v>
      </c>
      <c r="P2073" s="83">
        <v>42918.443912037037</v>
      </c>
      <c r="Q2073" s="81" t="s">
        <v>3591</v>
      </c>
      <c r="R2073" s="81"/>
      <c r="S2073" s="81"/>
      <c r="T2073" s="81" t="s">
        <v>4719</v>
      </c>
      <c r="U2073" s="83">
        <v>42918.443912037037</v>
      </c>
      <c r="V2073" s="85" t="s">
        <v>6628</v>
      </c>
      <c r="W2073" s="81"/>
      <c r="X2073" s="81"/>
      <c r="Y2073" s="84" t="s">
        <v>8619</v>
      </c>
      <c r="Z2073" s="81"/>
    </row>
    <row r="2074" spans="1:26" x14ac:dyDescent="0.25">
      <c r="A2074" s="66" t="s">
        <v>3087</v>
      </c>
      <c r="B2074" s="66" t="s">
        <v>3549</v>
      </c>
      <c r="C2074" s="67"/>
      <c r="D2074" s="68"/>
      <c r="E2074" s="69"/>
      <c r="F2074" s="70"/>
      <c r="G2074" s="67"/>
      <c r="H2074" s="71"/>
      <c r="I2074" s="72"/>
      <c r="J2074" s="72"/>
      <c r="K2074" s="36"/>
      <c r="L2074" s="79"/>
      <c r="M2074" s="79"/>
      <c r="N2074" s="74"/>
      <c r="O2074" s="81" t="s">
        <v>352</v>
      </c>
      <c r="P2074" s="83">
        <v>42918.400983796295</v>
      </c>
      <c r="Q2074" s="81" t="s">
        <v>4122</v>
      </c>
      <c r="R2074" s="81"/>
      <c r="S2074" s="81"/>
      <c r="T2074" s="81" t="s">
        <v>4719</v>
      </c>
      <c r="U2074" s="83">
        <v>42918.400983796295</v>
      </c>
      <c r="V2074" s="85" t="s">
        <v>6629</v>
      </c>
      <c r="W2074" s="81"/>
      <c r="X2074" s="81"/>
      <c r="Y2074" s="84" t="s">
        <v>8620</v>
      </c>
      <c r="Z2074" s="81"/>
    </row>
    <row r="2075" spans="1:26" x14ac:dyDescent="0.25">
      <c r="A2075" s="66" t="s">
        <v>3088</v>
      </c>
      <c r="B2075" s="66" t="s">
        <v>3549</v>
      </c>
      <c r="C2075" s="67"/>
      <c r="D2075" s="68"/>
      <c r="E2075" s="69"/>
      <c r="F2075" s="70"/>
      <c r="G2075" s="67"/>
      <c r="H2075" s="71"/>
      <c r="I2075" s="72"/>
      <c r="J2075" s="72"/>
      <c r="K2075" s="36"/>
      <c r="L2075" s="79"/>
      <c r="M2075" s="79"/>
      <c r="N2075" s="74"/>
      <c r="O2075" s="81" t="s">
        <v>352</v>
      </c>
      <c r="P2075" s="83">
        <v>42918.420520833337</v>
      </c>
      <c r="Q2075" s="81" t="s">
        <v>4122</v>
      </c>
      <c r="R2075" s="81"/>
      <c r="S2075" s="81"/>
      <c r="T2075" s="81" t="s">
        <v>4719</v>
      </c>
      <c r="U2075" s="83">
        <v>42918.420520833337</v>
      </c>
      <c r="V2075" s="85" t="s">
        <v>6630</v>
      </c>
      <c r="W2075" s="81"/>
      <c r="X2075" s="81"/>
      <c r="Y2075" s="84" t="s">
        <v>8621</v>
      </c>
      <c r="Z2075" s="81"/>
    </row>
    <row r="2076" spans="1:26" x14ac:dyDescent="0.25">
      <c r="A2076" s="66" t="s">
        <v>3089</v>
      </c>
      <c r="B2076" s="66" t="s">
        <v>3549</v>
      </c>
      <c r="C2076" s="67"/>
      <c r="D2076" s="68"/>
      <c r="E2076" s="69"/>
      <c r="F2076" s="70"/>
      <c r="G2076" s="67"/>
      <c r="H2076" s="71"/>
      <c r="I2076" s="72"/>
      <c r="J2076" s="72"/>
      <c r="K2076" s="36"/>
      <c r="L2076" s="79"/>
      <c r="M2076" s="79"/>
      <c r="N2076" s="74"/>
      <c r="O2076" s="81" t="s">
        <v>352</v>
      </c>
      <c r="P2076" s="83">
        <v>42918.434988425928</v>
      </c>
      <c r="Q2076" s="81" t="s">
        <v>4122</v>
      </c>
      <c r="R2076" s="81"/>
      <c r="S2076" s="81"/>
      <c r="T2076" s="81" t="s">
        <v>4719</v>
      </c>
      <c r="U2076" s="83">
        <v>42918.434988425928</v>
      </c>
      <c r="V2076" s="85" t="s">
        <v>6631</v>
      </c>
      <c r="W2076" s="81"/>
      <c r="X2076" s="81"/>
      <c r="Y2076" s="84" t="s">
        <v>8622</v>
      </c>
      <c r="Z2076" s="81"/>
    </row>
    <row r="2077" spans="1:26" x14ac:dyDescent="0.25">
      <c r="A2077" s="66" t="s">
        <v>3090</v>
      </c>
      <c r="B2077" s="66" t="s">
        <v>3549</v>
      </c>
      <c r="C2077" s="67"/>
      <c r="D2077" s="68"/>
      <c r="E2077" s="69"/>
      <c r="F2077" s="70"/>
      <c r="G2077" s="67"/>
      <c r="H2077" s="71"/>
      <c r="I2077" s="72"/>
      <c r="J2077" s="72"/>
      <c r="K2077" s="36"/>
      <c r="L2077" s="79"/>
      <c r="M2077" s="79"/>
      <c r="N2077" s="74"/>
      <c r="O2077" s="81" t="s">
        <v>352</v>
      </c>
      <c r="P2077" s="83">
        <v>42918.445196759261</v>
      </c>
      <c r="Q2077" s="81" t="s">
        <v>4122</v>
      </c>
      <c r="R2077" s="81"/>
      <c r="S2077" s="81"/>
      <c r="T2077" s="81" t="s">
        <v>4719</v>
      </c>
      <c r="U2077" s="83">
        <v>42918.445196759261</v>
      </c>
      <c r="V2077" s="85" t="s">
        <v>6632</v>
      </c>
      <c r="W2077" s="81"/>
      <c r="X2077" s="81"/>
      <c r="Y2077" s="84" t="s">
        <v>8623</v>
      </c>
      <c r="Z2077" s="81"/>
    </row>
    <row r="2078" spans="1:26" x14ac:dyDescent="0.25">
      <c r="A2078" s="66" t="s">
        <v>3091</v>
      </c>
      <c r="B2078" s="66" t="s">
        <v>3550</v>
      </c>
      <c r="C2078" s="67"/>
      <c r="D2078" s="68"/>
      <c r="E2078" s="69"/>
      <c r="F2078" s="70"/>
      <c r="G2078" s="67"/>
      <c r="H2078" s="71"/>
      <c r="I2078" s="72"/>
      <c r="J2078" s="72"/>
      <c r="K2078" s="36"/>
      <c r="L2078" s="79"/>
      <c r="M2078" s="79"/>
      <c r="N2078" s="74"/>
      <c r="O2078" s="81" t="s">
        <v>352</v>
      </c>
      <c r="P2078" s="83">
        <v>42918.400034722225</v>
      </c>
      <c r="Q2078" s="81" t="s">
        <v>4153</v>
      </c>
      <c r="R2078" s="85" t="s">
        <v>4594</v>
      </c>
      <c r="S2078" s="81" t="s">
        <v>362</v>
      </c>
      <c r="T2078" s="81" t="s">
        <v>4719</v>
      </c>
      <c r="U2078" s="83">
        <v>42918.400034722225</v>
      </c>
      <c r="V2078" s="85" t="s">
        <v>6633</v>
      </c>
      <c r="W2078" s="81"/>
      <c r="X2078" s="81"/>
      <c r="Y2078" s="84" t="s">
        <v>8624</v>
      </c>
      <c r="Z2078" s="81"/>
    </row>
    <row r="2079" spans="1:26" x14ac:dyDescent="0.25">
      <c r="A2079" s="66" t="s">
        <v>3087</v>
      </c>
      <c r="B2079" s="66" t="s">
        <v>3550</v>
      </c>
      <c r="C2079" s="67"/>
      <c r="D2079" s="68"/>
      <c r="E2079" s="69"/>
      <c r="F2079" s="70"/>
      <c r="G2079" s="67"/>
      <c r="H2079" s="71"/>
      <c r="I2079" s="72"/>
      <c r="J2079" s="72"/>
      <c r="K2079" s="36"/>
      <c r="L2079" s="79"/>
      <c r="M2079" s="79"/>
      <c r="N2079" s="74"/>
      <c r="O2079" s="81" t="s">
        <v>352</v>
      </c>
      <c r="P2079" s="83">
        <v>42918.400983796295</v>
      </c>
      <c r="Q2079" s="81" t="s">
        <v>4122</v>
      </c>
      <c r="R2079" s="81"/>
      <c r="S2079" s="81"/>
      <c r="T2079" s="81" t="s">
        <v>4719</v>
      </c>
      <c r="U2079" s="83">
        <v>42918.400983796295</v>
      </c>
      <c r="V2079" s="85" t="s">
        <v>6629</v>
      </c>
      <c r="W2079" s="81"/>
      <c r="X2079" s="81"/>
      <c r="Y2079" s="84" t="s">
        <v>8620</v>
      </c>
      <c r="Z2079" s="81"/>
    </row>
    <row r="2080" spans="1:26" x14ac:dyDescent="0.25">
      <c r="A2080" s="66" t="s">
        <v>3088</v>
      </c>
      <c r="B2080" s="66" t="s">
        <v>3550</v>
      </c>
      <c r="C2080" s="67"/>
      <c r="D2080" s="68"/>
      <c r="E2080" s="69"/>
      <c r="F2080" s="70"/>
      <c r="G2080" s="67"/>
      <c r="H2080" s="71"/>
      <c r="I2080" s="72"/>
      <c r="J2080" s="72"/>
      <c r="K2080" s="36"/>
      <c r="L2080" s="79"/>
      <c r="M2080" s="79"/>
      <c r="N2080" s="74"/>
      <c r="O2080" s="81" t="s">
        <v>352</v>
      </c>
      <c r="P2080" s="83">
        <v>42918.420520833337</v>
      </c>
      <c r="Q2080" s="81" t="s">
        <v>4122</v>
      </c>
      <c r="R2080" s="81"/>
      <c r="S2080" s="81"/>
      <c r="T2080" s="81" t="s">
        <v>4719</v>
      </c>
      <c r="U2080" s="83">
        <v>42918.420520833337</v>
      </c>
      <c r="V2080" s="85" t="s">
        <v>6630</v>
      </c>
      <c r="W2080" s="81"/>
      <c r="X2080" s="81"/>
      <c r="Y2080" s="84" t="s">
        <v>8621</v>
      </c>
      <c r="Z2080" s="81"/>
    </row>
    <row r="2081" spans="1:26" x14ac:dyDescent="0.25">
      <c r="A2081" s="66" t="s">
        <v>3089</v>
      </c>
      <c r="B2081" s="66" t="s">
        <v>3550</v>
      </c>
      <c r="C2081" s="67"/>
      <c r="D2081" s="68"/>
      <c r="E2081" s="69"/>
      <c r="F2081" s="70"/>
      <c r="G2081" s="67"/>
      <c r="H2081" s="71"/>
      <c r="I2081" s="72"/>
      <c r="J2081" s="72"/>
      <c r="K2081" s="36"/>
      <c r="L2081" s="79"/>
      <c r="M2081" s="79"/>
      <c r="N2081" s="74"/>
      <c r="O2081" s="81" t="s">
        <v>352</v>
      </c>
      <c r="P2081" s="83">
        <v>42918.434988425928</v>
      </c>
      <c r="Q2081" s="81" t="s">
        <v>4122</v>
      </c>
      <c r="R2081" s="81"/>
      <c r="S2081" s="81"/>
      <c r="T2081" s="81" t="s">
        <v>4719</v>
      </c>
      <c r="U2081" s="83">
        <v>42918.434988425928</v>
      </c>
      <c r="V2081" s="85" t="s">
        <v>6631</v>
      </c>
      <c r="W2081" s="81"/>
      <c r="X2081" s="81"/>
      <c r="Y2081" s="84" t="s">
        <v>8622</v>
      </c>
      <c r="Z2081" s="81"/>
    </row>
    <row r="2082" spans="1:26" x14ac:dyDescent="0.25">
      <c r="A2082" s="66" t="s">
        <v>3090</v>
      </c>
      <c r="B2082" s="66" t="s">
        <v>3550</v>
      </c>
      <c r="C2082" s="67"/>
      <c r="D2082" s="68"/>
      <c r="E2082" s="69"/>
      <c r="F2082" s="70"/>
      <c r="G2082" s="67"/>
      <c r="H2082" s="71"/>
      <c r="I2082" s="72"/>
      <c r="J2082" s="72"/>
      <c r="K2082" s="36"/>
      <c r="L2082" s="79"/>
      <c r="M2082" s="79"/>
      <c r="N2082" s="74"/>
      <c r="O2082" s="81" t="s">
        <v>352</v>
      </c>
      <c r="P2082" s="83">
        <v>42918.445196759261</v>
      </c>
      <c r="Q2082" s="81" t="s">
        <v>4122</v>
      </c>
      <c r="R2082" s="81"/>
      <c r="S2082" s="81"/>
      <c r="T2082" s="81" t="s">
        <v>4719</v>
      </c>
      <c r="U2082" s="83">
        <v>42918.445196759261</v>
      </c>
      <c r="V2082" s="85" t="s">
        <v>6632</v>
      </c>
      <c r="W2082" s="81"/>
      <c r="X2082" s="81"/>
      <c r="Y2082" s="84" t="s">
        <v>8623</v>
      </c>
      <c r="Z2082" s="81"/>
    </row>
    <row r="2083" spans="1:26" x14ac:dyDescent="0.25">
      <c r="A2083" s="66" t="s">
        <v>3091</v>
      </c>
      <c r="B2083" s="66" t="s">
        <v>3088</v>
      </c>
      <c r="C2083" s="67"/>
      <c r="D2083" s="68"/>
      <c r="E2083" s="69"/>
      <c r="F2083" s="70"/>
      <c r="G2083" s="67"/>
      <c r="H2083" s="71"/>
      <c r="I2083" s="72"/>
      <c r="J2083" s="72"/>
      <c r="K2083" s="36"/>
      <c r="L2083" s="79"/>
      <c r="M2083" s="79"/>
      <c r="N2083" s="74"/>
      <c r="O2083" s="81" t="s">
        <v>352</v>
      </c>
      <c r="P2083" s="83">
        <v>42918.400034722225</v>
      </c>
      <c r="Q2083" s="81" t="s">
        <v>4153</v>
      </c>
      <c r="R2083" s="85" t="s">
        <v>4594</v>
      </c>
      <c r="S2083" s="81" t="s">
        <v>362</v>
      </c>
      <c r="T2083" s="81" t="s">
        <v>4719</v>
      </c>
      <c r="U2083" s="83">
        <v>42918.400034722225</v>
      </c>
      <c r="V2083" s="85" t="s">
        <v>6633</v>
      </c>
      <c r="W2083" s="81"/>
      <c r="X2083" s="81"/>
      <c r="Y2083" s="84" t="s">
        <v>8624</v>
      </c>
      <c r="Z2083" s="81"/>
    </row>
    <row r="2084" spans="1:26" x14ac:dyDescent="0.25">
      <c r="A2084" s="66" t="s">
        <v>3087</v>
      </c>
      <c r="B2084" s="66" t="s">
        <v>3088</v>
      </c>
      <c r="C2084" s="67"/>
      <c r="D2084" s="68"/>
      <c r="E2084" s="69"/>
      <c r="F2084" s="70"/>
      <c r="G2084" s="67"/>
      <c r="H2084" s="71"/>
      <c r="I2084" s="72"/>
      <c r="J2084" s="72"/>
      <c r="K2084" s="36"/>
      <c r="L2084" s="79"/>
      <c r="M2084" s="79"/>
      <c r="N2084" s="74"/>
      <c r="O2084" s="81" t="s">
        <v>352</v>
      </c>
      <c r="P2084" s="83">
        <v>42918.400983796295</v>
      </c>
      <c r="Q2084" s="81" t="s">
        <v>4122</v>
      </c>
      <c r="R2084" s="81"/>
      <c r="S2084" s="81"/>
      <c r="T2084" s="81" t="s">
        <v>4719</v>
      </c>
      <c r="U2084" s="83">
        <v>42918.400983796295</v>
      </c>
      <c r="V2084" s="85" t="s">
        <v>6629</v>
      </c>
      <c r="W2084" s="81"/>
      <c r="X2084" s="81"/>
      <c r="Y2084" s="84" t="s">
        <v>8620</v>
      </c>
      <c r="Z2084" s="81"/>
    </row>
    <row r="2085" spans="1:26" x14ac:dyDescent="0.25">
      <c r="A2085" s="66" t="s">
        <v>3088</v>
      </c>
      <c r="B2085" s="66" t="s">
        <v>3087</v>
      </c>
      <c r="C2085" s="67"/>
      <c r="D2085" s="68"/>
      <c r="E2085" s="69"/>
      <c r="F2085" s="70"/>
      <c r="G2085" s="67"/>
      <c r="H2085" s="71"/>
      <c r="I2085" s="72"/>
      <c r="J2085" s="72"/>
      <c r="K2085" s="36"/>
      <c r="L2085" s="79"/>
      <c r="M2085" s="79"/>
      <c r="N2085" s="74"/>
      <c r="O2085" s="81" t="s">
        <v>352</v>
      </c>
      <c r="P2085" s="83">
        <v>42918.420520833337</v>
      </c>
      <c r="Q2085" s="81" t="s">
        <v>4122</v>
      </c>
      <c r="R2085" s="81"/>
      <c r="S2085" s="81"/>
      <c r="T2085" s="81" t="s">
        <v>4719</v>
      </c>
      <c r="U2085" s="83">
        <v>42918.420520833337</v>
      </c>
      <c r="V2085" s="85" t="s">
        <v>6630</v>
      </c>
      <c r="W2085" s="81"/>
      <c r="X2085" s="81"/>
      <c r="Y2085" s="84" t="s">
        <v>8621</v>
      </c>
      <c r="Z2085" s="81"/>
    </row>
    <row r="2086" spans="1:26" x14ac:dyDescent="0.25">
      <c r="A2086" s="66" t="s">
        <v>3088</v>
      </c>
      <c r="B2086" s="66" t="s">
        <v>3089</v>
      </c>
      <c r="C2086" s="67"/>
      <c r="D2086" s="68"/>
      <c r="E2086" s="69"/>
      <c r="F2086" s="70"/>
      <c r="G2086" s="67"/>
      <c r="H2086" s="71"/>
      <c r="I2086" s="72"/>
      <c r="J2086" s="72"/>
      <c r="K2086" s="36"/>
      <c r="L2086" s="79"/>
      <c r="M2086" s="79"/>
      <c r="N2086" s="74"/>
      <c r="O2086" s="81" t="s">
        <v>352</v>
      </c>
      <c r="P2086" s="83">
        <v>42918.420520833337</v>
      </c>
      <c r="Q2086" s="81" t="s">
        <v>4122</v>
      </c>
      <c r="R2086" s="81"/>
      <c r="S2086" s="81"/>
      <c r="T2086" s="81" t="s">
        <v>4719</v>
      </c>
      <c r="U2086" s="83">
        <v>42918.420520833337</v>
      </c>
      <c r="V2086" s="85" t="s">
        <v>6630</v>
      </c>
      <c r="W2086" s="81"/>
      <c r="X2086" s="81"/>
      <c r="Y2086" s="84" t="s">
        <v>8621</v>
      </c>
      <c r="Z2086" s="81"/>
    </row>
    <row r="2087" spans="1:26" x14ac:dyDescent="0.25">
      <c r="A2087" s="66" t="s">
        <v>3088</v>
      </c>
      <c r="B2087" s="66" t="s">
        <v>3091</v>
      </c>
      <c r="C2087" s="67"/>
      <c r="D2087" s="68"/>
      <c r="E2087" s="69"/>
      <c r="F2087" s="70"/>
      <c r="G2087" s="67"/>
      <c r="H2087" s="71"/>
      <c r="I2087" s="72"/>
      <c r="J2087" s="72"/>
      <c r="K2087" s="36"/>
      <c r="L2087" s="79"/>
      <c r="M2087" s="79"/>
      <c r="N2087" s="74"/>
      <c r="O2087" s="81" t="s">
        <v>352</v>
      </c>
      <c r="P2087" s="83">
        <v>42918.420520833337</v>
      </c>
      <c r="Q2087" s="81" t="s">
        <v>4122</v>
      </c>
      <c r="R2087" s="81"/>
      <c r="S2087" s="81"/>
      <c r="T2087" s="81" t="s">
        <v>4719</v>
      </c>
      <c r="U2087" s="83">
        <v>42918.420520833337</v>
      </c>
      <c r="V2087" s="85" t="s">
        <v>6630</v>
      </c>
      <c r="W2087" s="81"/>
      <c r="X2087" s="81"/>
      <c r="Y2087" s="84" t="s">
        <v>8621</v>
      </c>
      <c r="Z2087" s="81"/>
    </row>
    <row r="2088" spans="1:26" x14ac:dyDescent="0.25">
      <c r="A2088" s="66" t="s">
        <v>3089</v>
      </c>
      <c r="B2088" s="66" t="s">
        <v>3088</v>
      </c>
      <c r="C2088" s="67"/>
      <c r="D2088" s="68"/>
      <c r="E2088" s="69"/>
      <c r="F2088" s="70"/>
      <c r="G2088" s="67"/>
      <c r="H2088" s="71"/>
      <c r="I2088" s="72"/>
      <c r="J2088" s="72"/>
      <c r="K2088" s="36"/>
      <c r="L2088" s="79"/>
      <c r="M2088" s="79"/>
      <c r="N2088" s="74"/>
      <c r="O2088" s="81" t="s">
        <v>352</v>
      </c>
      <c r="P2088" s="83">
        <v>42918.434988425928</v>
      </c>
      <c r="Q2088" s="81" t="s">
        <v>4122</v>
      </c>
      <c r="R2088" s="81"/>
      <c r="S2088" s="81"/>
      <c r="T2088" s="81" t="s">
        <v>4719</v>
      </c>
      <c r="U2088" s="83">
        <v>42918.434988425928</v>
      </c>
      <c r="V2088" s="85" t="s">
        <v>6631</v>
      </c>
      <c r="W2088" s="81"/>
      <c r="X2088" s="81"/>
      <c r="Y2088" s="84" t="s">
        <v>8622</v>
      </c>
      <c r="Z2088" s="81"/>
    </row>
    <row r="2089" spans="1:26" x14ac:dyDescent="0.25">
      <c r="A2089" s="66" t="s">
        <v>3090</v>
      </c>
      <c r="B2089" s="66" t="s">
        <v>3088</v>
      </c>
      <c r="C2089" s="67"/>
      <c r="D2089" s="68"/>
      <c r="E2089" s="69"/>
      <c r="F2089" s="70"/>
      <c r="G2089" s="67"/>
      <c r="H2089" s="71"/>
      <c r="I2089" s="72"/>
      <c r="J2089" s="72"/>
      <c r="K2089" s="36"/>
      <c r="L2089" s="79"/>
      <c r="M2089" s="79"/>
      <c r="N2089" s="74"/>
      <c r="O2089" s="81" t="s">
        <v>352</v>
      </c>
      <c r="P2089" s="83">
        <v>42918.445196759261</v>
      </c>
      <c r="Q2089" s="81" t="s">
        <v>4122</v>
      </c>
      <c r="R2089" s="81"/>
      <c r="S2089" s="81"/>
      <c r="T2089" s="81" t="s">
        <v>4719</v>
      </c>
      <c r="U2089" s="83">
        <v>42918.445196759261</v>
      </c>
      <c r="V2089" s="85" t="s">
        <v>6632</v>
      </c>
      <c r="W2089" s="81"/>
      <c r="X2089" s="81"/>
      <c r="Y2089" s="84" t="s">
        <v>8623</v>
      </c>
      <c r="Z2089" s="81"/>
    </row>
    <row r="2090" spans="1:26" x14ac:dyDescent="0.25">
      <c r="A2090" s="66" t="s">
        <v>3091</v>
      </c>
      <c r="B2090" s="66" t="s">
        <v>3087</v>
      </c>
      <c r="C2090" s="67"/>
      <c r="D2090" s="68"/>
      <c r="E2090" s="69"/>
      <c r="F2090" s="70"/>
      <c r="G2090" s="67"/>
      <c r="H2090" s="71"/>
      <c r="I2090" s="72"/>
      <c r="J2090" s="72"/>
      <c r="K2090" s="36"/>
      <c r="L2090" s="79"/>
      <c r="M2090" s="79"/>
      <c r="N2090" s="74"/>
      <c r="O2090" s="81" t="s">
        <v>352</v>
      </c>
      <c r="P2090" s="83">
        <v>42918.400034722225</v>
      </c>
      <c r="Q2090" s="81" t="s">
        <v>4153</v>
      </c>
      <c r="R2090" s="85" t="s">
        <v>4594</v>
      </c>
      <c r="S2090" s="81" t="s">
        <v>362</v>
      </c>
      <c r="T2090" s="81" t="s">
        <v>4719</v>
      </c>
      <c r="U2090" s="83">
        <v>42918.400034722225</v>
      </c>
      <c r="V2090" s="85" t="s">
        <v>6633</v>
      </c>
      <c r="W2090" s="81"/>
      <c r="X2090" s="81"/>
      <c r="Y2090" s="84" t="s">
        <v>8624</v>
      </c>
      <c r="Z2090" s="81"/>
    </row>
    <row r="2091" spans="1:26" x14ac:dyDescent="0.25">
      <c r="A2091" s="66" t="s">
        <v>3087</v>
      </c>
      <c r="B2091" s="66" t="s">
        <v>3089</v>
      </c>
      <c r="C2091" s="67"/>
      <c r="D2091" s="68"/>
      <c r="E2091" s="69"/>
      <c r="F2091" s="70"/>
      <c r="G2091" s="67"/>
      <c r="H2091" s="71"/>
      <c r="I2091" s="72"/>
      <c r="J2091" s="72"/>
      <c r="K2091" s="36"/>
      <c r="L2091" s="79"/>
      <c r="M2091" s="79"/>
      <c r="N2091" s="74"/>
      <c r="O2091" s="81" t="s">
        <v>352</v>
      </c>
      <c r="P2091" s="83">
        <v>42918.400983796295</v>
      </c>
      <c r="Q2091" s="81" t="s">
        <v>4122</v>
      </c>
      <c r="R2091" s="81"/>
      <c r="S2091" s="81"/>
      <c r="T2091" s="81" t="s">
        <v>4719</v>
      </c>
      <c r="U2091" s="83">
        <v>42918.400983796295</v>
      </c>
      <c r="V2091" s="85" t="s">
        <v>6629</v>
      </c>
      <c r="W2091" s="81"/>
      <c r="X2091" s="81"/>
      <c r="Y2091" s="84" t="s">
        <v>8620</v>
      </c>
      <c r="Z2091" s="81"/>
    </row>
    <row r="2092" spans="1:26" x14ac:dyDescent="0.25">
      <c r="A2092" s="66" t="s">
        <v>3087</v>
      </c>
      <c r="B2092" s="66" t="s">
        <v>3091</v>
      </c>
      <c r="C2092" s="67"/>
      <c r="D2092" s="68"/>
      <c r="E2092" s="69"/>
      <c r="F2092" s="70"/>
      <c r="G2092" s="67"/>
      <c r="H2092" s="71"/>
      <c r="I2092" s="72"/>
      <c r="J2092" s="72"/>
      <c r="K2092" s="36"/>
      <c r="L2092" s="79"/>
      <c r="M2092" s="79"/>
      <c r="N2092" s="74"/>
      <c r="O2092" s="81" t="s">
        <v>352</v>
      </c>
      <c r="P2092" s="83">
        <v>42918.400983796295</v>
      </c>
      <c r="Q2092" s="81" t="s">
        <v>4122</v>
      </c>
      <c r="R2092" s="81"/>
      <c r="S2092" s="81"/>
      <c r="T2092" s="81" t="s">
        <v>4719</v>
      </c>
      <c r="U2092" s="83">
        <v>42918.400983796295</v>
      </c>
      <c r="V2092" s="85" t="s">
        <v>6629</v>
      </c>
      <c r="W2092" s="81"/>
      <c r="X2092" s="81"/>
      <c r="Y2092" s="84" t="s">
        <v>8620</v>
      </c>
      <c r="Z2092" s="81"/>
    </row>
    <row r="2093" spans="1:26" x14ac:dyDescent="0.25">
      <c r="A2093" s="66" t="s">
        <v>3089</v>
      </c>
      <c r="B2093" s="66" t="s">
        <v>3087</v>
      </c>
      <c r="C2093" s="67"/>
      <c r="D2093" s="68"/>
      <c r="E2093" s="69"/>
      <c r="F2093" s="70"/>
      <c r="G2093" s="67"/>
      <c r="H2093" s="71"/>
      <c r="I2093" s="72"/>
      <c r="J2093" s="72"/>
      <c r="K2093" s="36"/>
      <c r="L2093" s="79"/>
      <c r="M2093" s="79"/>
      <c r="N2093" s="74"/>
      <c r="O2093" s="81" t="s">
        <v>352</v>
      </c>
      <c r="P2093" s="83">
        <v>42918.434988425928</v>
      </c>
      <c r="Q2093" s="81" t="s">
        <v>4122</v>
      </c>
      <c r="R2093" s="81"/>
      <c r="S2093" s="81"/>
      <c r="T2093" s="81" t="s">
        <v>4719</v>
      </c>
      <c r="U2093" s="83">
        <v>42918.434988425928</v>
      </c>
      <c r="V2093" s="85" t="s">
        <v>6631</v>
      </c>
      <c r="W2093" s="81"/>
      <c r="X2093" s="81"/>
      <c r="Y2093" s="84" t="s">
        <v>8622</v>
      </c>
      <c r="Z2093" s="81"/>
    </row>
    <row r="2094" spans="1:26" x14ac:dyDescent="0.25">
      <c r="A2094" s="66" t="s">
        <v>3090</v>
      </c>
      <c r="B2094" s="66" t="s">
        <v>3087</v>
      </c>
      <c r="C2094" s="67"/>
      <c r="D2094" s="68"/>
      <c r="E2094" s="69"/>
      <c r="F2094" s="70"/>
      <c r="G2094" s="67"/>
      <c r="H2094" s="71"/>
      <c r="I2094" s="72"/>
      <c r="J2094" s="72"/>
      <c r="K2094" s="36"/>
      <c r="L2094" s="79"/>
      <c r="M2094" s="79"/>
      <c r="N2094" s="74"/>
      <c r="O2094" s="81" t="s">
        <v>352</v>
      </c>
      <c r="P2094" s="83">
        <v>42918.445196759261</v>
      </c>
      <c r="Q2094" s="81" t="s">
        <v>4122</v>
      </c>
      <c r="R2094" s="81"/>
      <c r="S2094" s="81"/>
      <c r="T2094" s="81" t="s">
        <v>4719</v>
      </c>
      <c r="U2094" s="83">
        <v>42918.445196759261</v>
      </c>
      <c r="V2094" s="85" t="s">
        <v>6632</v>
      </c>
      <c r="W2094" s="81"/>
      <c r="X2094" s="81"/>
      <c r="Y2094" s="84" t="s">
        <v>8623</v>
      </c>
      <c r="Z2094" s="81"/>
    </row>
    <row r="2095" spans="1:26" x14ac:dyDescent="0.25">
      <c r="A2095" s="66" t="s">
        <v>3091</v>
      </c>
      <c r="B2095" s="66" t="s">
        <v>3089</v>
      </c>
      <c r="C2095" s="67"/>
      <c r="D2095" s="68"/>
      <c r="E2095" s="69"/>
      <c r="F2095" s="70"/>
      <c r="G2095" s="67"/>
      <c r="H2095" s="71"/>
      <c r="I2095" s="72"/>
      <c r="J2095" s="72"/>
      <c r="K2095" s="36"/>
      <c r="L2095" s="79"/>
      <c r="M2095" s="79"/>
      <c r="N2095" s="74"/>
      <c r="O2095" s="81" t="s">
        <v>352</v>
      </c>
      <c r="P2095" s="83">
        <v>42918.400034722225</v>
      </c>
      <c r="Q2095" s="81" t="s">
        <v>4153</v>
      </c>
      <c r="R2095" s="85" t="s">
        <v>4594</v>
      </c>
      <c r="S2095" s="81" t="s">
        <v>362</v>
      </c>
      <c r="T2095" s="81" t="s">
        <v>4719</v>
      </c>
      <c r="U2095" s="83">
        <v>42918.400034722225</v>
      </c>
      <c r="V2095" s="85" t="s">
        <v>6633</v>
      </c>
      <c r="W2095" s="81"/>
      <c r="X2095" s="81"/>
      <c r="Y2095" s="84" t="s">
        <v>8624</v>
      </c>
      <c r="Z2095" s="81"/>
    </row>
    <row r="2096" spans="1:26" x14ac:dyDescent="0.25">
      <c r="A2096" s="66" t="s">
        <v>3089</v>
      </c>
      <c r="B2096" s="66" t="s">
        <v>3091</v>
      </c>
      <c r="C2096" s="67"/>
      <c r="D2096" s="68"/>
      <c r="E2096" s="69"/>
      <c r="F2096" s="70"/>
      <c r="G2096" s="67"/>
      <c r="H2096" s="71"/>
      <c r="I2096" s="72"/>
      <c r="J2096" s="72"/>
      <c r="K2096" s="36"/>
      <c r="L2096" s="79"/>
      <c r="M2096" s="79"/>
      <c r="N2096" s="74"/>
      <c r="O2096" s="81" t="s">
        <v>352</v>
      </c>
      <c r="P2096" s="83">
        <v>42918.434988425928</v>
      </c>
      <c r="Q2096" s="81" t="s">
        <v>4122</v>
      </c>
      <c r="R2096" s="81"/>
      <c r="S2096" s="81"/>
      <c r="T2096" s="81" t="s">
        <v>4719</v>
      </c>
      <c r="U2096" s="83">
        <v>42918.434988425928</v>
      </c>
      <c r="V2096" s="85" t="s">
        <v>6631</v>
      </c>
      <c r="W2096" s="81"/>
      <c r="X2096" s="81"/>
      <c r="Y2096" s="84" t="s">
        <v>8622</v>
      </c>
      <c r="Z2096" s="81"/>
    </row>
    <row r="2097" spans="1:26" x14ac:dyDescent="0.25">
      <c r="A2097" s="66" t="s">
        <v>3090</v>
      </c>
      <c r="B2097" s="66" t="s">
        <v>3089</v>
      </c>
      <c r="C2097" s="67"/>
      <c r="D2097" s="68"/>
      <c r="E2097" s="69"/>
      <c r="F2097" s="70"/>
      <c r="G2097" s="67"/>
      <c r="H2097" s="71"/>
      <c r="I2097" s="72"/>
      <c r="J2097" s="72"/>
      <c r="K2097" s="36"/>
      <c r="L2097" s="79"/>
      <c r="M2097" s="79"/>
      <c r="N2097" s="74"/>
      <c r="O2097" s="81" t="s">
        <v>352</v>
      </c>
      <c r="P2097" s="83">
        <v>42918.445196759261</v>
      </c>
      <c r="Q2097" s="81" t="s">
        <v>4122</v>
      </c>
      <c r="R2097" s="81"/>
      <c r="S2097" s="81"/>
      <c r="T2097" s="81" t="s">
        <v>4719</v>
      </c>
      <c r="U2097" s="83">
        <v>42918.445196759261</v>
      </c>
      <c r="V2097" s="85" t="s">
        <v>6632</v>
      </c>
      <c r="W2097" s="81"/>
      <c r="X2097" s="81"/>
      <c r="Y2097" s="84" t="s">
        <v>8623</v>
      </c>
      <c r="Z2097" s="81"/>
    </row>
    <row r="2098" spans="1:26" x14ac:dyDescent="0.25">
      <c r="A2098" s="66" t="s">
        <v>3090</v>
      </c>
      <c r="B2098" s="66" t="s">
        <v>3091</v>
      </c>
      <c r="C2098" s="67"/>
      <c r="D2098" s="68"/>
      <c r="E2098" s="69"/>
      <c r="F2098" s="70"/>
      <c r="G2098" s="67"/>
      <c r="H2098" s="71"/>
      <c r="I2098" s="72"/>
      <c r="J2098" s="72"/>
      <c r="K2098" s="36"/>
      <c r="L2098" s="79"/>
      <c r="M2098" s="79"/>
      <c r="N2098" s="74"/>
      <c r="O2098" s="81" t="s">
        <v>352</v>
      </c>
      <c r="P2098" s="83">
        <v>42918.445196759261</v>
      </c>
      <c r="Q2098" s="81" t="s">
        <v>4122</v>
      </c>
      <c r="R2098" s="81"/>
      <c r="S2098" s="81"/>
      <c r="T2098" s="81" t="s">
        <v>4719</v>
      </c>
      <c r="U2098" s="83">
        <v>42918.445196759261</v>
      </c>
      <c r="V2098" s="85" t="s">
        <v>6632</v>
      </c>
      <c r="W2098" s="81"/>
      <c r="X2098" s="81"/>
      <c r="Y2098" s="84" t="s">
        <v>8623</v>
      </c>
      <c r="Z2098" s="81"/>
    </row>
    <row r="2099" spans="1:26" x14ac:dyDescent="0.25">
      <c r="A2099" s="66" t="s">
        <v>3092</v>
      </c>
      <c r="B2099" s="66" t="s">
        <v>282</v>
      </c>
      <c r="C2099" s="67"/>
      <c r="D2099" s="68"/>
      <c r="E2099" s="69"/>
      <c r="F2099" s="70"/>
      <c r="G2099" s="67"/>
      <c r="H2099" s="71"/>
      <c r="I2099" s="72"/>
      <c r="J2099" s="72"/>
      <c r="K2099" s="36"/>
      <c r="L2099" s="79"/>
      <c r="M2099" s="79"/>
      <c r="N2099" s="74"/>
      <c r="O2099" s="81" t="s">
        <v>352</v>
      </c>
      <c r="P2099" s="83">
        <v>42918.455358796295</v>
      </c>
      <c r="Q2099" s="81" t="s">
        <v>3872</v>
      </c>
      <c r="R2099" s="81"/>
      <c r="S2099" s="81"/>
      <c r="T2099" s="81" t="s">
        <v>4875</v>
      </c>
      <c r="U2099" s="83">
        <v>42918.455358796295</v>
      </c>
      <c r="V2099" s="85" t="s">
        <v>6634</v>
      </c>
      <c r="W2099" s="81"/>
      <c r="X2099" s="81"/>
      <c r="Y2099" s="84" t="s">
        <v>8625</v>
      </c>
      <c r="Z2099" s="81"/>
    </row>
    <row r="2100" spans="1:26" x14ac:dyDescent="0.25">
      <c r="A2100" s="66" t="s">
        <v>3092</v>
      </c>
      <c r="B2100" s="66" t="s">
        <v>287</v>
      </c>
      <c r="C2100" s="67"/>
      <c r="D2100" s="68"/>
      <c r="E2100" s="69"/>
      <c r="F2100" s="70"/>
      <c r="G2100" s="67"/>
      <c r="H2100" s="71"/>
      <c r="I2100" s="72"/>
      <c r="J2100" s="72"/>
      <c r="K2100" s="36"/>
      <c r="L2100" s="79"/>
      <c r="M2100" s="79"/>
      <c r="N2100" s="74"/>
      <c r="O2100" s="81" t="s">
        <v>352</v>
      </c>
      <c r="P2100" s="83">
        <v>42918.455358796295</v>
      </c>
      <c r="Q2100" s="81" t="s">
        <v>3872</v>
      </c>
      <c r="R2100" s="81"/>
      <c r="S2100" s="81"/>
      <c r="T2100" s="81" t="s">
        <v>4875</v>
      </c>
      <c r="U2100" s="83">
        <v>42918.455358796295</v>
      </c>
      <c r="V2100" s="85" t="s">
        <v>6634</v>
      </c>
      <c r="W2100" s="81"/>
      <c r="X2100" s="81"/>
      <c r="Y2100" s="84" t="s">
        <v>8625</v>
      </c>
      <c r="Z2100" s="81"/>
    </row>
    <row r="2101" spans="1:26" x14ac:dyDescent="0.25">
      <c r="A2101" s="66" t="s">
        <v>3092</v>
      </c>
      <c r="B2101" s="66" t="s">
        <v>329</v>
      </c>
      <c r="C2101" s="67"/>
      <c r="D2101" s="68"/>
      <c r="E2101" s="69"/>
      <c r="F2101" s="70"/>
      <c r="G2101" s="67"/>
      <c r="H2101" s="71"/>
      <c r="I2101" s="72"/>
      <c r="J2101" s="72"/>
      <c r="K2101" s="36"/>
      <c r="L2101" s="79"/>
      <c r="M2101" s="79"/>
      <c r="N2101" s="74"/>
      <c r="O2101" s="81" t="s">
        <v>352</v>
      </c>
      <c r="P2101" s="83">
        <v>42918.455358796295</v>
      </c>
      <c r="Q2101" s="81" t="s">
        <v>3872</v>
      </c>
      <c r="R2101" s="81"/>
      <c r="S2101" s="81"/>
      <c r="T2101" s="81" t="s">
        <v>4875</v>
      </c>
      <c r="U2101" s="83">
        <v>42918.455358796295</v>
      </c>
      <c r="V2101" s="85" t="s">
        <v>6634</v>
      </c>
      <c r="W2101" s="81"/>
      <c r="X2101" s="81"/>
      <c r="Y2101" s="84" t="s">
        <v>8625</v>
      </c>
      <c r="Z2101" s="81"/>
    </row>
    <row r="2102" spans="1:26" x14ac:dyDescent="0.25">
      <c r="A2102" s="66" t="s">
        <v>3092</v>
      </c>
      <c r="B2102" s="66" t="s">
        <v>193</v>
      </c>
      <c r="C2102" s="67"/>
      <c r="D2102" s="68"/>
      <c r="E2102" s="69"/>
      <c r="F2102" s="70"/>
      <c r="G2102" s="67"/>
      <c r="H2102" s="71"/>
      <c r="I2102" s="72"/>
      <c r="J2102" s="72"/>
      <c r="K2102" s="36"/>
      <c r="L2102" s="79"/>
      <c r="M2102" s="79"/>
      <c r="N2102" s="74"/>
      <c r="O2102" s="81" t="s">
        <v>352</v>
      </c>
      <c r="P2102" s="83">
        <v>42918.457499999997</v>
      </c>
      <c r="Q2102" s="81" t="s">
        <v>3628</v>
      </c>
      <c r="R2102" s="81"/>
      <c r="S2102" s="81"/>
      <c r="T2102" s="81" t="s">
        <v>4719</v>
      </c>
      <c r="U2102" s="83">
        <v>42918.457499999997</v>
      </c>
      <c r="V2102" s="85" t="s">
        <v>6635</v>
      </c>
      <c r="W2102" s="81"/>
      <c r="X2102" s="81"/>
      <c r="Y2102" s="84" t="s">
        <v>8626</v>
      </c>
      <c r="Z2102" s="81"/>
    </row>
    <row r="2103" spans="1:26" x14ac:dyDescent="0.25">
      <c r="A2103" s="66" t="s">
        <v>3093</v>
      </c>
      <c r="B2103" s="66" t="s">
        <v>3420</v>
      </c>
      <c r="C2103" s="67"/>
      <c r="D2103" s="68"/>
      <c r="E2103" s="69"/>
      <c r="F2103" s="70"/>
      <c r="G2103" s="67"/>
      <c r="H2103" s="71"/>
      <c r="I2103" s="72"/>
      <c r="J2103" s="72"/>
      <c r="K2103" s="36"/>
      <c r="L2103" s="79"/>
      <c r="M2103" s="79"/>
      <c r="N2103" s="74"/>
      <c r="O2103" s="81" t="s">
        <v>352</v>
      </c>
      <c r="P2103" s="83">
        <v>42918.458622685182</v>
      </c>
      <c r="Q2103" s="81" t="s">
        <v>3653</v>
      </c>
      <c r="R2103" s="81"/>
      <c r="S2103" s="81"/>
      <c r="T2103" s="81" t="s">
        <v>4719</v>
      </c>
      <c r="U2103" s="83">
        <v>42918.458622685182</v>
      </c>
      <c r="V2103" s="85" t="s">
        <v>6636</v>
      </c>
      <c r="W2103" s="81"/>
      <c r="X2103" s="81"/>
      <c r="Y2103" s="84" t="s">
        <v>8627</v>
      </c>
      <c r="Z2103" s="81"/>
    </row>
    <row r="2104" spans="1:26" x14ac:dyDescent="0.25">
      <c r="A2104" s="66" t="s">
        <v>3094</v>
      </c>
      <c r="B2104" s="66" t="s">
        <v>286</v>
      </c>
      <c r="C2104" s="67"/>
      <c r="D2104" s="68"/>
      <c r="E2104" s="69"/>
      <c r="F2104" s="70"/>
      <c r="G2104" s="67"/>
      <c r="H2104" s="71"/>
      <c r="I2104" s="72"/>
      <c r="J2104" s="72"/>
      <c r="K2104" s="36"/>
      <c r="L2104" s="79"/>
      <c r="M2104" s="79"/>
      <c r="N2104" s="74"/>
      <c r="O2104" s="81" t="s">
        <v>352</v>
      </c>
      <c r="P2104" s="83">
        <v>42918.461412037039</v>
      </c>
      <c r="Q2104" s="81" t="s">
        <v>3986</v>
      </c>
      <c r="R2104" s="81"/>
      <c r="S2104" s="81"/>
      <c r="T2104" s="81" t="s">
        <v>4777</v>
      </c>
      <c r="U2104" s="83">
        <v>42918.461412037039</v>
      </c>
      <c r="V2104" s="85" t="s">
        <v>6637</v>
      </c>
      <c r="W2104" s="81"/>
      <c r="X2104" s="81"/>
      <c r="Y2104" s="84" t="s">
        <v>8628</v>
      </c>
      <c r="Z2104" s="81"/>
    </row>
    <row r="2105" spans="1:26" x14ac:dyDescent="0.25">
      <c r="A2105" s="66" t="s">
        <v>3094</v>
      </c>
      <c r="B2105" s="66" t="s">
        <v>282</v>
      </c>
      <c r="C2105" s="67"/>
      <c r="D2105" s="68"/>
      <c r="E2105" s="69"/>
      <c r="F2105" s="70"/>
      <c r="G2105" s="67"/>
      <c r="H2105" s="71"/>
      <c r="I2105" s="72"/>
      <c r="J2105" s="72"/>
      <c r="K2105" s="36"/>
      <c r="L2105" s="79"/>
      <c r="M2105" s="79"/>
      <c r="N2105" s="74"/>
      <c r="O2105" s="81" t="s">
        <v>352</v>
      </c>
      <c r="P2105" s="83">
        <v>42918.461412037039</v>
      </c>
      <c r="Q2105" s="81" t="s">
        <v>3986</v>
      </c>
      <c r="R2105" s="81"/>
      <c r="S2105" s="81"/>
      <c r="T2105" s="81" t="s">
        <v>4777</v>
      </c>
      <c r="U2105" s="83">
        <v>42918.461412037039</v>
      </c>
      <c r="V2105" s="85" t="s">
        <v>6637</v>
      </c>
      <c r="W2105" s="81"/>
      <c r="X2105" s="81"/>
      <c r="Y2105" s="84" t="s">
        <v>8628</v>
      </c>
      <c r="Z2105" s="81"/>
    </row>
    <row r="2106" spans="1:26" x14ac:dyDescent="0.25">
      <c r="A2106" s="66" t="s">
        <v>3094</v>
      </c>
      <c r="B2106" s="66" t="s">
        <v>3301</v>
      </c>
      <c r="C2106" s="67"/>
      <c r="D2106" s="68"/>
      <c r="E2106" s="69"/>
      <c r="F2106" s="70"/>
      <c r="G2106" s="67"/>
      <c r="H2106" s="71"/>
      <c r="I2106" s="72"/>
      <c r="J2106" s="72"/>
      <c r="K2106" s="36"/>
      <c r="L2106" s="79"/>
      <c r="M2106" s="79"/>
      <c r="N2106" s="74"/>
      <c r="O2106" s="81" t="s">
        <v>352</v>
      </c>
      <c r="P2106" s="83">
        <v>42918.461412037039</v>
      </c>
      <c r="Q2106" s="81" t="s">
        <v>3986</v>
      </c>
      <c r="R2106" s="81"/>
      <c r="S2106" s="81"/>
      <c r="T2106" s="81" t="s">
        <v>4777</v>
      </c>
      <c r="U2106" s="83">
        <v>42918.461412037039</v>
      </c>
      <c r="V2106" s="85" t="s">
        <v>6637</v>
      </c>
      <c r="W2106" s="81"/>
      <c r="X2106" s="81"/>
      <c r="Y2106" s="84" t="s">
        <v>8628</v>
      </c>
      <c r="Z2106" s="81"/>
    </row>
    <row r="2107" spans="1:26" x14ac:dyDescent="0.25">
      <c r="A2107" s="66" t="s">
        <v>3095</v>
      </c>
      <c r="B2107" s="66" t="s">
        <v>193</v>
      </c>
      <c r="C2107" s="67"/>
      <c r="D2107" s="68"/>
      <c r="E2107" s="69"/>
      <c r="F2107" s="70"/>
      <c r="G2107" s="67"/>
      <c r="H2107" s="71"/>
      <c r="I2107" s="72"/>
      <c r="J2107" s="72"/>
      <c r="K2107" s="36"/>
      <c r="L2107" s="79"/>
      <c r="M2107" s="79"/>
      <c r="N2107" s="74"/>
      <c r="O2107" s="81" t="s">
        <v>352</v>
      </c>
      <c r="P2107" s="83">
        <v>42918.466805555552</v>
      </c>
      <c r="Q2107" s="81" t="s">
        <v>3628</v>
      </c>
      <c r="R2107" s="81"/>
      <c r="S2107" s="81"/>
      <c r="T2107" s="81" t="s">
        <v>4719</v>
      </c>
      <c r="U2107" s="83">
        <v>42918.466805555552</v>
      </c>
      <c r="V2107" s="85" t="s">
        <v>6638</v>
      </c>
      <c r="W2107" s="81"/>
      <c r="X2107" s="81"/>
      <c r="Y2107" s="84" t="s">
        <v>8629</v>
      </c>
      <c r="Z2107" s="81"/>
    </row>
    <row r="2108" spans="1:26" x14ac:dyDescent="0.25">
      <c r="A2108" s="66" t="s">
        <v>3096</v>
      </c>
      <c r="B2108" s="66" t="s">
        <v>3392</v>
      </c>
      <c r="C2108" s="67"/>
      <c r="D2108" s="68"/>
      <c r="E2108" s="69"/>
      <c r="F2108" s="70"/>
      <c r="G2108" s="67"/>
      <c r="H2108" s="71"/>
      <c r="I2108" s="72"/>
      <c r="J2108" s="72"/>
      <c r="K2108" s="36"/>
      <c r="L2108" s="79"/>
      <c r="M2108" s="79"/>
      <c r="N2108" s="74"/>
      <c r="O2108" s="81" t="s">
        <v>352</v>
      </c>
      <c r="P2108" s="83">
        <v>42918.467685185184</v>
      </c>
      <c r="Q2108" s="81" t="s">
        <v>3591</v>
      </c>
      <c r="R2108" s="81"/>
      <c r="S2108" s="81"/>
      <c r="T2108" s="81" t="s">
        <v>4719</v>
      </c>
      <c r="U2108" s="83">
        <v>42918.467685185184</v>
      </c>
      <c r="V2108" s="85" t="s">
        <v>6639</v>
      </c>
      <c r="W2108" s="81"/>
      <c r="X2108" s="81"/>
      <c r="Y2108" s="84" t="s">
        <v>8630</v>
      </c>
      <c r="Z2108" s="81"/>
    </row>
    <row r="2109" spans="1:26" x14ac:dyDescent="0.25">
      <c r="A2109" s="66" t="s">
        <v>294</v>
      </c>
      <c r="B2109" s="66" t="s">
        <v>294</v>
      </c>
      <c r="C2109" s="67"/>
      <c r="D2109" s="68"/>
      <c r="E2109" s="69"/>
      <c r="F2109" s="70"/>
      <c r="G2109" s="67"/>
      <c r="H2109" s="71"/>
      <c r="I2109" s="72"/>
      <c r="J2109" s="72"/>
      <c r="K2109" s="36"/>
      <c r="L2109" s="79"/>
      <c r="M2109" s="79"/>
      <c r="N2109" s="74"/>
      <c r="O2109" s="81" t="s">
        <v>179</v>
      </c>
      <c r="P2109" s="83">
        <v>42917.318912037037</v>
      </c>
      <c r="Q2109" s="81" t="s">
        <v>4154</v>
      </c>
      <c r="R2109" s="81"/>
      <c r="S2109" s="81"/>
      <c r="T2109" s="81" t="s">
        <v>4760</v>
      </c>
      <c r="U2109" s="83">
        <v>42917.318912037037</v>
      </c>
      <c r="V2109" s="85" t="s">
        <v>6640</v>
      </c>
      <c r="W2109" s="81"/>
      <c r="X2109" s="81"/>
      <c r="Y2109" s="84" t="s">
        <v>8631</v>
      </c>
      <c r="Z2109" s="81"/>
    </row>
    <row r="2110" spans="1:26" x14ac:dyDescent="0.25">
      <c r="A2110" s="66" t="s">
        <v>3097</v>
      </c>
      <c r="B2110" s="66" t="s">
        <v>294</v>
      </c>
      <c r="C2110" s="67"/>
      <c r="D2110" s="68"/>
      <c r="E2110" s="69"/>
      <c r="F2110" s="70"/>
      <c r="G2110" s="67"/>
      <c r="H2110" s="71"/>
      <c r="I2110" s="72"/>
      <c r="J2110" s="72"/>
      <c r="K2110" s="36"/>
      <c r="L2110" s="79"/>
      <c r="M2110" s="79"/>
      <c r="N2110" s="74"/>
      <c r="O2110" s="81" t="s">
        <v>352</v>
      </c>
      <c r="P2110" s="83">
        <v>42917.412430555552</v>
      </c>
      <c r="Q2110" s="81" t="s">
        <v>3661</v>
      </c>
      <c r="R2110" s="81"/>
      <c r="S2110" s="81"/>
      <c r="T2110" s="81" t="s">
        <v>4760</v>
      </c>
      <c r="U2110" s="83">
        <v>42917.412430555552</v>
      </c>
      <c r="V2110" s="85" t="s">
        <v>6641</v>
      </c>
      <c r="W2110" s="81"/>
      <c r="X2110" s="81"/>
      <c r="Y2110" s="84" t="s">
        <v>8632</v>
      </c>
      <c r="Z2110" s="81"/>
    </row>
    <row r="2111" spans="1:26" x14ac:dyDescent="0.25">
      <c r="A2111" s="66" t="s">
        <v>2908</v>
      </c>
      <c r="B2111" s="66" t="s">
        <v>282</v>
      </c>
      <c r="C2111" s="67"/>
      <c r="D2111" s="68"/>
      <c r="E2111" s="69"/>
      <c r="F2111" s="70"/>
      <c r="G2111" s="67"/>
      <c r="H2111" s="71"/>
      <c r="I2111" s="72"/>
      <c r="J2111" s="72"/>
      <c r="K2111" s="36"/>
      <c r="L2111" s="79"/>
      <c r="M2111" s="79"/>
      <c r="N2111" s="74"/>
      <c r="O2111" s="81" t="s">
        <v>352</v>
      </c>
      <c r="P2111" s="83">
        <v>42917.333356481482</v>
      </c>
      <c r="Q2111" s="81" t="s">
        <v>4067</v>
      </c>
      <c r="R2111" s="85" t="s">
        <v>4441</v>
      </c>
      <c r="S2111" s="81" t="s">
        <v>4698</v>
      </c>
      <c r="T2111" s="81" t="s">
        <v>379</v>
      </c>
      <c r="U2111" s="83">
        <v>42917.333356481482</v>
      </c>
      <c r="V2111" s="85" t="s">
        <v>6404</v>
      </c>
      <c r="W2111" s="81"/>
      <c r="X2111" s="81"/>
      <c r="Y2111" s="84" t="s">
        <v>8395</v>
      </c>
      <c r="Z2111" s="81"/>
    </row>
    <row r="2112" spans="1:26" x14ac:dyDescent="0.25">
      <c r="A2112" s="66" t="s">
        <v>2908</v>
      </c>
      <c r="B2112" s="66" t="s">
        <v>2908</v>
      </c>
      <c r="C2112" s="67"/>
      <c r="D2112" s="68"/>
      <c r="E2112" s="69"/>
      <c r="F2112" s="70"/>
      <c r="G2112" s="67"/>
      <c r="H2112" s="71"/>
      <c r="I2112" s="72"/>
      <c r="J2112" s="72"/>
      <c r="K2112" s="36"/>
      <c r="L2112" s="79"/>
      <c r="M2112" s="79"/>
      <c r="N2112" s="74"/>
      <c r="O2112" s="81" t="s">
        <v>179</v>
      </c>
      <c r="P2112" s="83">
        <v>42917.395833333336</v>
      </c>
      <c r="Q2112" s="81" t="s">
        <v>4155</v>
      </c>
      <c r="R2112" s="85" t="s">
        <v>4595</v>
      </c>
      <c r="S2112" s="81" t="s">
        <v>4698</v>
      </c>
      <c r="T2112" s="81" t="s">
        <v>5002</v>
      </c>
      <c r="U2112" s="83">
        <v>42917.395833333336</v>
      </c>
      <c r="V2112" s="85" t="s">
        <v>6642</v>
      </c>
      <c r="W2112" s="81"/>
      <c r="X2112" s="81"/>
      <c r="Y2112" s="84" t="s">
        <v>8633</v>
      </c>
      <c r="Z2112" s="81"/>
    </row>
    <row r="2113" spans="1:26" x14ac:dyDescent="0.25">
      <c r="A2113" s="66" t="s">
        <v>2908</v>
      </c>
      <c r="B2113" s="66" t="s">
        <v>282</v>
      </c>
      <c r="C2113" s="67"/>
      <c r="D2113" s="68"/>
      <c r="E2113" s="69"/>
      <c r="F2113" s="70"/>
      <c r="G2113" s="67"/>
      <c r="H2113" s="71"/>
      <c r="I2113" s="72"/>
      <c r="J2113" s="72"/>
      <c r="K2113" s="36"/>
      <c r="L2113" s="79"/>
      <c r="M2113" s="79"/>
      <c r="N2113" s="74"/>
      <c r="O2113" s="81" t="s">
        <v>352</v>
      </c>
      <c r="P2113" s="83">
        <v>42917.427083333336</v>
      </c>
      <c r="Q2113" s="81" t="s">
        <v>4156</v>
      </c>
      <c r="R2113" s="85" t="s">
        <v>4464</v>
      </c>
      <c r="S2113" s="81" t="s">
        <v>4698</v>
      </c>
      <c r="T2113" s="81" t="s">
        <v>4841</v>
      </c>
      <c r="U2113" s="83">
        <v>42917.427083333336</v>
      </c>
      <c r="V2113" s="85" t="s">
        <v>6643</v>
      </c>
      <c r="W2113" s="81"/>
      <c r="X2113" s="81"/>
      <c r="Y2113" s="84" t="s">
        <v>8634</v>
      </c>
      <c r="Z2113" s="81"/>
    </row>
    <row r="2114" spans="1:26" x14ac:dyDescent="0.25">
      <c r="A2114" s="66" t="s">
        <v>3097</v>
      </c>
      <c r="B2114" s="66" t="s">
        <v>2908</v>
      </c>
      <c r="C2114" s="67"/>
      <c r="D2114" s="68"/>
      <c r="E2114" s="69"/>
      <c r="F2114" s="70"/>
      <c r="G2114" s="67"/>
      <c r="H2114" s="71"/>
      <c r="I2114" s="72"/>
      <c r="J2114" s="72"/>
      <c r="K2114" s="36"/>
      <c r="L2114" s="79"/>
      <c r="M2114" s="79"/>
      <c r="N2114" s="74"/>
      <c r="O2114" s="81" t="s">
        <v>352</v>
      </c>
      <c r="P2114" s="83">
        <v>42918.468958333331</v>
      </c>
      <c r="Q2114" s="81" t="s">
        <v>4157</v>
      </c>
      <c r="R2114" s="85" t="s">
        <v>4595</v>
      </c>
      <c r="S2114" s="81" t="s">
        <v>4698</v>
      </c>
      <c r="T2114" s="81" t="s">
        <v>5002</v>
      </c>
      <c r="U2114" s="83">
        <v>42918.468958333331</v>
      </c>
      <c r="V2114" s="85" t="s">
        <v>6644</v>
      </c>
      <c r="W2114" s="81"/>
      <c r="X2114" s="81"/>
      <c r="Y2114" s="84" t="s">
        <v>8635</v>
      </c>
      <c r="Z2114" s="81"/>
    </row>
    <row r="2115" spans="1:26" x14ac:dyDescent="0.25">
      <c r="A2115" s="66" t="s">
        <v>3098</v>
      </c>
      <c r="B2115" s="66" t="s">
        <v>3098</v>
      </c>
      <c r="C2115" s="67"/>
      <c r="D2115" s="68"/>
      <c r="E2115" s="69"/>
      <c r="F2115" s="70"/>
      <c r="G2115" s="67"/>
      <c r="H2115" s="71"/>
      <c r="I2115" s="72"/>
      <c r="J2115" s="72"/>
      <c r="K2115" s="36"/>
      <c r="L2115" s="79"/>
      <c r="M2115" s="79"/>
      <c r="N2115" s="74"/>
      <c r="O2115" s="81" t="s">
        <v>179</v>
      </c>
      <c r="P2115" s="83">
        <v>42918.465046296296</v>
      </c>
      <c r="Q2115" s="81" t="s">
        <v>4158</v>
      </c>
      <c r="R2115" s="81"/>
      <c r="S2115" s="81"/>
      <c r="T2115" s="81" t="s">
        <v>5003</v>
      </c>
      <c r="U2115" s="83">
        <v>42918.465046296296</v>
      </c>
      <c r="V2115" s="85" t="s">
        <v>6645</v>
      </c>
      <c r="W2115" s="81"/>
      <c r="X2115" s="81"/>
      <c r="Y2115" s="84" t="s">
        <v>8636</v>
      </c>
      <c r="Z2115" s="81"/>
    </row>
    <row r="2116" spans="1:26" x14ac:dyDescent="0.25">
      <c r="A2116" s="66" t="s">
        <v>3098</v>
      </c>
      <c r="B2116" s="66" t="s">
        <v>3098</v>
      </c>
      <c r="C2116" s="67"/>
      <c r="D2116" s="68"/>
      <c r="E2116" s="69"/>
      <c r="F2116" s="70"/>
      <c r="G2116" s="67"/>
      <c r="H2116" s="71"/>
      <c r="I2116" s="72"/>
      <c r="J2116" s="72"/>
      <c r="K2116" s="36"/>
      <c r="L2116" s="79"/>
      <c r="M2116" s="79"/>
      <c r="N2116" s="74"/>
      <c r="O2116" s="81" t="s">
        <v>179</v>
      </c>
      <c r="P2116" s="83">
        <v>42918.47047453704</v>
      </c>
      <c r="Q2116" s="81" t="s">
        <v>4159</v>
      </c>
      <c r="R2116" s="81"/>
      <c r="S2116" s="81"/>
      <c r="T2116" s="81" t="s">
        <v>5004</v>
      </c>
      <c r="U2116" s="83">
        <v>42918.47047453704</v>
      </c>
      <c r="V2116" s="85" t="s">
        <v>6646</v>
      </c>
      <c r="W2116" s="81"/>
      <c r="X2116" s="81"/>
      <c r="Y2116" s="84" t="s">
        <v>8637</v>
      </c>
      <c r="Z2116" s="81"/>
    </row>
    <row r="2117" spans="1:26" x14ac:dyDescent="0.25">
      <c r="A2117" s="66" t="s">
        <v>3099</v>
      </c>
      <c r="B2117" s="66" t="s">
        <v>1372</v>
      </c>
      <c r="C2117" s="67"/>
      <c r="D2117" s="68"/>
      <c r="E2117" s="69"/>
      <c r="F2117" s="70"/>
      <c r="G2117" s="67"/>
      <c r="H2117" s="71"/>
      <c r="I2117" s="72"/>
      <c r="J2117" s="72"/>
      <c r="K2117" s="36"/>
      <c r="L2117" s="79"/>
      <c r="M2117" s="79"/>
      <c r="N2117" s="74"/>
      <c r="O2117" s="81" t="s">
        <v>352</v>
      </c>
      <c r="P2117" s="83">
        <v>42918.471134259256</v>
      </c>
      <c r="Q2117" s="81" t="s">
        <v>4160</v>
      </c>
      <c r="R2117" s="85" t="s">
        <v>4596</v>
      </c>
      <c r="S2117" s="81" t="s">
        <v>362</v>
      </c>
      <c r="T2117" s="81" t="s">
        <v>4719</v>
      </c>
      <c r="U2117" s="83">
        <v>42918.471134259256</v>
      </c>
      <c r="V2117" s="85" t="s">
        <v>6647</v>
      </c>
      <c r="W2117" s="81"/>
      <c r="X2117" s="81"/>
      <c r="Y2117" s="84" t="s">
        <v>8638</v>
      </c>
      <c r="Z2117" s="81"/>
    </row>
    <row r="2118" spans="1:26" x14ac:dyDescent="0.25">
      <c r="A2118" s="66" t="s">
        <v>234</v>
      </c>
      <c r="B2118" s="66" t="s">
        <v>3551</v>
      </c>
      <c r="C2118" s="67"/>
      <c r="D2118" s="68"/>
      <c r="E2118" s="69"/>
      <c r="F2118" s="70"/>
      <c r="G2118" s="67"/>
      <c r="H2118" s="71"/>
      <c r="I2118" s="72"/>
      <c r="J2118" s="72"/>
      <c r="K2118" s="36"/>
      <c r="L2118" s="79"/>
      <c r="M2118" s="79"/>
      <c r="N2118" s="74"/>
      <c r="O2118" s="81" t="s">
        <v>352</v>
      </c>
      <c r="P2118" s="83">
        <v>42917.372662037036</v>
      </c>
      <c r="Q2118" s="81" t="s">
        <v>4161</v>
      </c>
      <c r="R2118" s="85" t="s">
        <v>4597</v>
      </c>
      <c r="S2118" s="81" t="s">
        <v>369</v>
      </c>
      <c r="T2118" s="81" t="s">
        <v>5005</v>
      </c>
      <c r="U2118" s="83">
        <v>42917.372662037036</v>
      </c>
      <c r="V2118" s="85" t="s">
        <v>6648</v>
      </c>
      <c r="W2118" s="81"/>
      <c r="X2118" s="81"/>
      <c r="Y2118" s="84" t="s">
        <v>8639</v>
      </c>
      <c r="Z2118" s="81"/>
    </row>
    <row r="2119" spans="1:26" x14ac:dyDescent="0.25">
      <c r="A2119" s="66" t="s">
        <v>234</v>
      </c>
      <c r="B2119" s="66" t="s">
        <v>3493</v>
      </c>
      <c r="C2119" s="67"/>
      <c r="D2119" s="68"/>
      <c r="E2119" s="69"/>
      <c r="F2119" s="70"/>
      <c r="G2119" s="67"/>
      <c r="H2119" s="71"/>
      <c r="I2119" s="72"/>
      <c r="J2119" s="72"/>
      <c r="K2119" s="36"/>
      <c r="L2119" s="79"/>
      <c r="M2119" s="79"/>
      <c r="N2119" s="74"/>
      <c r="O2119" s="81" t="s">
        <v>352</v>
      </c>
      <c r="P2119" s="83">
        <v>42917.42150462963</v>
      </c>
      <c r="Q2119" s="81" t="s">
        <v>4162</v>
      </c>
      <c r="R2119" s="85" t="s">
        <v>4598</v>
      </c>
      <c r="S2119" s="81" t="s">
        <v>362</v>
      </c>
      <c r="T2119" s="81" t="s">
        <v>4719</v>
      </c>
      <c r="U2119" s="83">
        <v>42917.42150462963</v>
      </c>
      <c r="V2119" s="85" t="s">
        <v>6649</v>
      </c>
      <c r="W2119" s="81"/>
      <c r="X2119" s="81"/>
      <c r="Y2119" s="84" t="s">
        <v>8640</v>
      </c>
      <c r="Z2119" s="81"/>
    </row>
    <row r="2120" spans="1:26" x14ac:dyDescent="0.25">
      <c r="A2120" s="66" t="s">
        <v>234</v>
      </c>
      <c r="B2120" s="66" t="s">
        <v>3463</v>
      </c>
      <c r="C2120" s="67"/>
      <c r="D2120" s="68"/>
      <c r="E2120" s="69"/>
      <c r="F2120" s="70"/>
      <c r="G2120" s="67"/>
      <c r="H2120" s="71"/>
      <c r="I2120" s="72"/>
      <c r="J2120" s="72"/>
      <c r="K2120" s="36"/>
      <c r="L2120" s="79"/>
      <c r="M2120" s="79"/>
      <c r="N2120" s="74"/>
      <c r="O2120" s="81" t="s">
        <v>352</v>
      </c>
      <c r="P2120" s="83">
        <v>42917.44390046296</v>
      </c>
      <c r="Q2120" s="81" t="s">
        <v>4163</v>
      </c>
      <c r="R2120" s="85" t="s">
        <v>4599</v>
      </c>
      <c r="S2120" s="81" t="s">
        <v>362</v>
      </c>
      <c r="T2120" s="81" t="s">
        <v>4719</v>
      </c>
      <c r="U2120" s="83">
        <v>42917.44390046296</v>
      </c>
      <c r="V2120" s="85" t="s">
        <v>6650</v>
      </c>
      <c r="W2120" s="81"/>
      <c r="X2120" s="81"/>
      <c r="Y2120" s="84" t="s">
        <v>8641</v>
      </c>
      <c r="Z2120" s="81"/>
    </row>
    <row r="2121" spans="1:26" x14ac:dyDescent="0.25">
      <c r="A2121" s="66" t="s">
        <v>234</v>
      </c>
      <c r="B2121" s="66" t="s">
        <v>3487</v>
      </c>
      <c r="C2121" s="67"/>
      <c r="D2121" s="68"/>
      <c r="E2121" s="69"/>
      <c r="F2121" s="70"/>
      <c r="G2121" s="67"/>
      <c r="H2121" s="71"/>
      <c r="I2121" s="72"/>
      <c r="J2121" s="72"/>
      <c r="K2121" s="36"/>
      <c r="L2121" s="79"/>
      <c r="M2121" s="79"/>
      <c r="N2121" s="74"/>
      <c r="O2121" s="81" t="s">
        <v>352</v>
      </c>
      <c r="P2121" s="83">
        <v>42917.55972222222</v>
      </c>
      <c r="Q2121" s="81" t="s">
        <v>4164</v>
      </c>
      <c r="R2121" s="85" t="s">
        <v>4492</v>
      </c>
      <c r="S2121" s="81" t="s">
        <v>369</v>
      </c>
      <c r="T2121" s="81" t="s">
        <v>4719</v>
      </c>
      <c r="U2121" s="83">
        <v>42917.55972222222</v>
      </c>
      <c r="V2121" s="85" t="s">
        <v>6651</v>
      </c>
      <c r="W2121" s="81"/>
      <c r="X2121" s="81"/>
      <c r="Y2121" s="84" t="s">
        <v>8642</v>
      </c>
      <c r="Z2121" s="81"/>
    </row>
    <row r="2122" spans="1:26" x14ac:dyDescent="0.25">
      <c r="A2122" s="66" t="s">
        <v>234</v>
      </c>
      <c r="B2122" s="66" t="s">
        <v>1372</v>
      </c>
      <c r="C2122" s="67"/>
      <c r="D2122" s="68"/>
      <c r="E2122" s="69"/>
      <c r="F2122" s="70"/>
      <c r="G2122" s="67"/>
      <c r="H2122" s="71"/>
      <c r="I2122" s="72"/>
      <c r="J2122" s="72"/>
      <c r="K2122" s="36"/>
      <c r="L2122" s="79"/>
      <c r="M2122" s="79"/>
      <c r="N2122" s="74"/>
      <c r="O2122" s="81" t="s">
        <v>352</v>
      </c>
      <c r="P2122" s="83">
        <v>42918.471134259256</v>
      </c>
      <c r="Q2122" s="81" t="s">
        <v>4165</v>
      </c>
      <c r="R2122" s="85" t="s">
        <v>4600</v>
      </c>
      <c r="S2122" s="81" t="s">
        <v>362</v>
      </c>
      <c r="T2122" s="81" t="s">
        <v>4719</v>
      </c>
      <c r="U2122" s="83">
        <v>42918.471134259256</v>
      </c>
      <c r="V2122" s="85" t="s">
        <v>6652</v>
      </c>
      <c r="W2122" s="81"/>
      <c r="X2122" s="81"/>
      <c r="Y2122" s="84" t="s">
        <v>8643</v>
      </c>
      <c r="Z2122" s="81"/>
    </row>
    <row r="2123" spans="1:26" x14ac:dyDescent="0.25">
      <c r="A2123" s="66" t="s">
        <v>234</v>
      </c>
      <c r="B2123" s="66" t="s">
        <v>286</v>
      </c>
      <c r="C2123" s="67"/>
      <c r="D2123" s="68"/>
      <c r="E2123" s="69"/>
      <c r="F2123" s="70"/>
      <c r="G2123" s="67"/>
      <c r="H2123" s="71"/>
      <c r="I2123" s="72"/>
      <c r="J2123" s="72"/>
      <c r="K2123" s="36"/>
      <c r="L2123" s="79"/>
      <c r="M2123" s="79"/>
      <c r="N2123" s="74"/>
      <c r="O2123" s="81" t="s">
        <v>352</v>
      </c>
      <c r="P2123" s="83">
        <v>42917.42150462963</v>
      </c>
      <c r="Q2123" s="81" t="s">
        <v>4162</v>
      </c>
      <c r="R2123" s="85" t="s">
        <v>4598</v>
      </c>
      <c r="S2123" s="81" t="s">
        <v>362</v>
      </c>
      <c r="T2123" s="81" t="s">
        <v>4719</v>
      </c>
      <c r="U2123" s="83">
        <v>42917.42150462963</v>
      </c>
      <c r="V2123" s="85" t="s">
        <v>6649</v>
      </c>
      <c r="W2123" s="81"/>
      <c r="X2123" s="81"/>
      <c r="Y2123" s="84" t="s">
        <v>8640</v>
      </c>
      <c r="Z2123" s="81"/>
    </row>
    <row r="2124" spans="1:26" x14ac:dyDescent="0.25">
      <c r="A2124" s="66" t="s">
        <v>234</v>
      </c>
      <c r="B2124" s="66" t="s">
        <v>287</v>
      </c>
      <c r="C2124" s="67"/>
      <c r="D2124" s="68"/>
      <c r="E2124" s="69"/>
      <c r="F2124" s="70"/>
      <c r="G2124" s="67"/>
      <c r="H2124" s="71"/>
      <c r="I2124" s="72"/>
      <c r="J2124" s="72"/>
      <c r="K2124" s="36"/>
      <c r="L2124" s="79"/>
      <c r="M2124" s="79"/>
      <c r="N2124" s="74"/>
      <c r="O2124" s="81" t="s">
        <v>352</v>
      </c>
      <c r="P2124" s="83">
        <v>42917.42150462963</v>
      </c>
      <c r="Q2124" s="81" t="s">
        <v>4162</v>
      </c>
      <c r="R2124" s="85" t="s">
        <v>4598</v>
      </c>
      <c r="S2124" s="81" t="s">
        <v>362</v>
      </c>
      <c r="T2124" s="81" t="s">
        <v>4719</v>
      </c>
      <c r="U2124" s="83">
        <v>42917.42150462963</v>
      </c>
      <c r="V2124" s="85" t="s">
        <v>6649</v>
      </c>
      <c r="W2124" s="81"/>
      <c r="X2124" s="81"/>
      <c r="Y2124" s="84" t="s">
        <v>8640</v>
      </c>
      <c r="Z2124" s="81"/>
    </row>
    <row r="2125" spans="1:26" x14ac:dyDescent="0.25">
      <c r="A2125" s="66" t="s">
        <v>234</v>
      </c>
      <c r="B2125" s="66" t="s">
        <v>293</v>
      </c>
      <c r="C2125" s="67"/>
      <c r="D2125" s="68"/>
      <c r="E2125" s="69"/>
      <c r="F2125" s="70"/>
      <c r="G2125" s="67"/>
      <c r="H2125" s="71"/>
      <c r="I2125" s="72"/>
      <c r="J2125" s="72"/>
      <c r="K2125" s="36"/>
      <c r="L2125" s="79"/>
      <c r="M2125" s="79"/>
      <c r="N2125" s="74"/>
      <c r="O2125" s="81" t="s">
        <v>352</v>
      </c>
      <c r="P2125" s="83">
        <v>42917.44390046296</v>
      </c>
      <c r="Q2125" s="81" t="s">
        <v>4163</v>
      </c>
      <c r="R2125" s="85" t="s">
        <v>4599</v>
      </c>
      <c r="S2125" s="81" t="s">
        <v>362</v>
      </c>
      <c r="T2125" s="81" t="s">
        <v>4719</v>
      </c>
      <c r="U2125" s="83">
        <v>42917.44390046296</v>
      </c>
      <c r="V2125" s="85" t="s">
        <v>6650</v>
      </c>
      <c r="W2125" s="81"/>
      <c r="X2125" s="81"/>
      <c r="Y2125" s="84" t="s">
        <v>8641</v>
      </c>
      <c r="Z2125" s="81"/>
    </row>
    <row r="2126" spans="1:26" x14ac:dyDescent="0.25">
      <c r="A2126" s="66" t="s">
        <v>234</v>
      </c>
      <c r="B2126" s="66" t="s">
        <v>234</v>
      </c>
      <c r="C2126" s="67"/>
      <c r="D2126" s="68"/>
      <c r="E2126" s="69"/>
      <c r="F2126" s="70"/>
      <c r="G2126" s="67"/>
      <c r="H2126" s="71"/>
      <c r="I2126" s="72"/>
      <c r="J2126" s="72"/>
      <c r="K2126" s="36"/>
      <c r="L2126" s="79"/>
      <c r="M2126" s="79"/>
      <c r="N2126" s="74"/>
      <c r="O2126" s="81" t="s">
        <v>179</v>
      </c>
      <c r="P2126" s="83">
        <v>42917.446273148147</v>
      </c>
      <c r="Q2126" s="81" t="s">
        <v>4166</v>
      </c>
      <c r="R2126" s="85" t="s">
        <v>4463</v>
      </c>
      <c r="S2126" s="81" t="s">
        <v>369</v>
      </c>
      <c r="T2126" s="81" t="s">
        <v>4840</v>
      </c>
      <c r="U2126" s="83">
        <v>42917.446273148147</v>
      </c>
      <c r="V2126" s="85" t="s">
        <v>6653</v>
      </c>
      <c r="W2126" s="81"/>
      <c r="X2126" s="81"/>
      <c r="Y2126" s="84" t="s">
        <v>8644</v>
      </c>
      <c r="Z2126" s="81"/>
    </row>
    <row r="2127" spans="1:26" x14ac:dyDescent="0.25">
      <c r="A2127" s="66" t="s">
        <v>234</v>
      </c>
      <c r="B2127" s="66" t="s">
        <v>234</v>
      </c>
      <c r="C2127" s="67"/>
      <c r="D2127" s="68"/>
      <c r="E2127" s="69"/>
      <c r="F2127" s="70"/>
      <c r="G2127" s="67"/>
      <c r="H2127" s="71"/>
      <c r="I2127" s="72"/>
      <c r="J2127" s="72"/>
      <c r="K2127" s="36"/>
      <c r="L2127" s="79"/>
      <c r="M2127" s="79"/>
      <c r="N2127" s="74"/>
      <c r="O2127" s="81" t="s">
        <v>179</v>
      </c>
      <c r="P2127" s="83">
        <v>42917.610219907408</v>
      </c>
      <c r="Q2127" s="81" t="s">
        <v>4167</v>
      </c>
      <c r="R2127" s="85" t="s">
        <v>4601</v>
      </c>
      <c r="S2127" s="81" t="s">
        <v>362</v>
      </c>
      <c r="T2127" s="81" t="s">
        <v>5000</v>
      </c>
      <c r="U2127" s="83">
        <v>42917.610219907408</v>
      </c>
      <c r="V2127" s="85" t="s">
        <v>6654</v>
      </c>
      <c r="W2127" s="81"/>
      <c r="X2127" s="81"/>
      <c r="Y2127" s="84" t="s">
        <v>8645</v>
      </c>
      <c r="Z2127" s="81"/>
    </row>
    <row r="2128" spans="1:26" x14ac:dyDescent="0.25">
      <c r="A2128" s="66" t="s">
        <v>234</v>
      </c>
      <c r="B2128" s="66" t="s">
        <v>234</v>
      </c>
      <c r="C2128" s="67"/>
      <c r="D2128" s="68"/>
      <c r="E2128" s="69"/>
      <c r="F2128" s="70"/>
      <c r="G2128" s="67"/>
      <c r="H2128" s="71"/>
      <c r="I2128" s="72"/>
      <c r="J2128" s="72"/>
      <c r="K2128" s="36"/>
      <c r="L2128" s="79"/>
      <c r="M2128" s="79"/>
      <c r="N2128" s="74"/>
      <c r="O2128" s="81" t="s">
        <v>179</v>
      </c>
      <c r="P2128" s="83">
        <v>42918.44390046296</v>
      </c>
      <c r="Q2128" s="81" t="s">
        <v>4168</v>
      </c>
      <c r="R2128" s="85" t="s">
        <v>4593</v>
      </c>
      <c r="S2128" s="81" t="s">
        <v>369</v>
      </c>
      <c r="T2128" s="81" t="s">
        <v>5001</v>
      </c>
      <c r="U2128" s="83">
        <v>42918.44390046296</v>
      </c>
      <c r="V2128" s="85" t="s">
        <v>6655</v>
      </c>
      <c r="W2128" s="81"/>
      <c r="X2128" s="81"/>
      <c r="Y2128" s="84" t="s">
        <v>8646</v>
      </c>
      <c r="Z2128" s="81"/>
    </row>
    <row r="2129" spans="1:26" x14ac:dyDescent="0.25">
      <c r="A2129" s="66" t="s">
        <v>3100</v>
      </c>
      <c r="B2129" s="66" t="s">
        <v>3392</v>
      </c>
      <c r="C2129" s="67"/>
      <c r="D2129" s="68"/>
      <c r="E2129" s="69"/>
      <c r="F2129" s="70"/>
      <c r="G2129" s="67"/>
      <c r="H2129" s="71"/>
      <c r="I2129" s="72"/>
      <c r="J2129" s="72"/>
      <c r="K2129" s="36"/>
      <c r="L2129" s="79"/>
      <c r="M2129" s="79"/>
      <c r="N2129" s="74"/>
      <c r="O2129" s="81" t="s">
        <v>352</v>
      </c>
      <c r="P2129" s="83">
        <v>42918.473541666666</v>
      </c>
      <c r="Q2129" s="81" t="s">
        <v>3591</v>
      </c>
      <c r="R2129" s="81"/>
      <c r="S2129" s="81"/>
      <c r="T2129" s="81" t="s">
        <v>4719</v>
      </c>
      <c r="U2129" s="83">
        <v>42918.473541666666</v>
      </c>
      <c r="V2129" s="85" t="s">
        <v>6656</v>
      </c>
      <c r="W2129" s="81"/>
      <c r="X2129" s="81"/>
      <c r="Y2129" s="84" t="s">
        <v>8647</v>
      </c>
      <c r="Z2129" s="81"/>
    </row>
    <row r="2130" spans="1:26" x14ac:dyDescent="0.25">
      <c r="A2130" s="66" t="s">
        <v>3101</v>
      </c>
      <c r="B2130" s="66" t="s">
        <v>312</v>
      </c>
      <c r="C2130" s="67"/>
      <c r="D2130" s="68"/>
      <c r="E2130" s="69"/>
      <c r="F2130" s="70"/>
      <c r="G2130" s="67"/>
      <c r="H2130" s="71"/>
      <c r="I2130" s="72"/>
      <c r="J2130" s="72"/>
      <c r="K2130" s="36"/>
      <c r="L2130" s="79"/>
      <c r="M2130" s="79"/>
      <c r="N2130" s="74"/>
      <c r="O2130" s="81" t="s">
        <v>352</v>
      </c>
      <c r="P2130" s="83">
        <v>42918.473668981482</v>
      </c>
      <c r="Q2130" s="81" t="s">
        <v>4044</v>
      </c>
      <c r="R2130" s="85" t="s">
        <v>4538</v>
      </c>
      <c r="S2130" s="81" t="s">
        <v>372</v>
      </c>
      <c r="T2130" s="81" t="s">
        <v>4871</v>
      </c>
      <c r="U2130" s="83">
        <v>42918.473668981482</v>
      </c>
      <c r="V2130" s="85" t="s">
        <v>6657</v>
      </c>
      <c r="W2130" s="81"/>
      <c r="X2130" s="81"/>
      <c r="Y2130" s="84" t="s">
        <v>8648</v>
      </c>
      <c r="Z2130" s="81"/>
    </row>
    <row r="2131" spans="1:26" x14ac:dyDescent="0.25">
      <c r="A2131" s="66" t="s">
        <v>3102</v>
      </c>
      <c r="B2131" s="66" t="s">
        <v>282</v>
      </c>
      <c r="C2131" s="67"/>
      <c r="D2131" s="68"/>
      <c r="E2131" s="69"/>
      <c r="F2131" s="70"/>
      <c r="G2131" s="67"/>
      <c r="H2131" s="71"/>
      <c r="I2131" s="72"/>
      <c r="J2131" s="72"/>
      <c r="K2131" s="36"/>
      <c r="L2131" s="79"/>
      <c r="M2131" s="79"/>
      <c r="N2131" s="74"/>
      <c r="O2131" s="81" t="s">
        <v>352</v>
      </c>
      <c r="P2131" s="83">
        <v>42918.475590277776</v>
      </c>
      <c r="Q2131" s="81" t="s">
        <v>3872</v>
      </c>
      <c r="R2131" s="81"/>
      <c r="S2131" s="81"/>
      <c r="T2131" s="81" t="s">
        <v>4875</v>
      </c>
      <c r="U2131" s="83">
        <v>42918.475590277776</v>
      </c>
      <c r="V2131" s="85" t="s">
        <v>6658</v>
      </c>
      <c r="W2131" s="81"/>
      <c r="X2131" s="81"/>
      <c r="Y2131" s="84" t="s">
        <v>8649</v>
      </c>
      <c r="Z2131" s="81"/>
    </row>
    <row r="2132" spans="1:26" x14ac:dyDescent="0.25">
      <c r="A2132" s="66" t="s">
        <v>3102</v>
      </c>
      <c r="B2132" s="66" t="s">
        <v>287</v>
      </c>
      <c r="C2132" s="67"/>
      <c r="D2132" s="68"/>
      <c r="E2132" s="69"/>
      <c r="F2132" s="70"/>
      <c r="G2132" s="67"/>
      <c r="H2132" s="71"/>
      <c r="I2132" s="72"/>
      <c r="J2132" s="72"/>
      <c r="K2132" s="36"/>
      <c r="L2132" s="79"/>
      <c r="M2132" s="79"/>
      <c r="N2132" s="74"/>
      <c r="O2132" s="81" t="s">
        <v>352</v>
      </c>
      <c r="P2132" s="83">
        <v>42918.475590277776</v>
      </c>
      <c r="Q2132" s="81" t="s">
        <v>3872</v>
      </c>
      <c r="R2132" s="81"/>
      <c r="S2132" s="81"/>
      <c r="T2132" s="81" t="s">
        <v>4875</v>
      </c>
      <c r="U2132" s="83">
        <v>42918.475590277776</v>
      </c>
      <c r="V2132" s="85" t="s">
        <v>6658</v>
      </c>
      <c r="W2132" s="81"/>
      <c r="X2132" s="81"/>
      <c r="Y2132" s="84" t="s">
        <v>8649</v>
      </c>
      <c r="Z2132" s="81"/>
    </row>
    <row r="2133" spans="1:26" x14ac:dyDescent="0.25">
      <c r="A2133" s="66" t="s">
        <v>3102</v>
      </c>
      <c r="B2133" s="66" t="s">
        <v>329</v>
      </c>
      <c r="C2133" s="67"/>
      <c r="D2133" s="68"/>
      <c r="E2133" s="69"/>
      <c r="F2133" s="70"/>
      <c r="G2133" s="67"/>
      <c r="H2133" s="71"/>
      <c r="I2133" s="72"/>
      <c r="J2133" s="72"/>
      <c r="K2133" s="36"/>
      <c r="L2133" s="79"/>
      <c r="M2133" s="79"/>
      <c r="N2133" s="74"/>
      <c r="O2133" s="81" t="s">
        <v>352</v>
      </c>
      <c r="P2133" s="83">
        <v>42918.475590277776</v>
      </c>
      <c r="Q2133" s="81" t="s">
        <v>3872</v>
      </c>
      <c r="R2133" s="81"/>
      <c r="S2133" s="81"/>
      <c r="T2133" s="81" t="s">
        <v>4875</v>
      </c>
      <c r="U2133" s="83">
        <v>42918.475590277776</v>
      </c>
      <c r="V2133" s="85" t="s">
        <v>6658</v>
      </c>
      <c r="W2133" s="81"/>
      <c r="X2133" s="81"/>
      <c r="Y2133" s="84" t="s">
        <v>8649</v>
      </c>
      <c r="Z2133" s="81"/>
    </row>
    <row r="2134" spans="1:26" x14ac:dyDescent="0.25">
      <c r="A2134" s="66" t="s">
        <v>3103</v>
      </c>
      <c r="B2134" s="66" t="s">
        <v>286</v>
      </c>
      <c r="C2134" s="67"/>
      <c r="D2134" s="68"/>
      <c r="E2134" s="69"/>
      <c r="F2134" s="70"/>
      <c r="G2134" s="67"/>
      <c r="H2134" s="71"/>
      <c r="I2134" s="72"/>
      <c r="J2134" s="72"/>
      <c r="K2134" s="36"/>
      <c r="L2134" s="79"/>
      <c r="M2134" s="79"/>
      <c r="N2134" s="74"/>
      <c r="O2134" s="81" t="s">
        <v>352</v>
      </c>
      <c r="P2134" s="83">
        <v>42918.476168981484</v>
      </c>
      <c r="Q2134" s="81" t="s">
        <v>3908</v>
      </c>
      <c r="R2134" s="81"/>
      <c r="S2134" s="81"/>
      <c r="T2134" s="81" t="s">
        <v>4724</v>
      </c>
      <c r="U2134" s="83">
        <v>42918.476168981484</v>
      </c>
      <c r="V2134" s="85" t="s">
        <v>6659</v>
      </c>
      <c r="W2134" s="81"/>
      <c r="X2134" s="81"/>
      <c r="Y2134" s="84" t="s">
        <v>8650</v>
      </c>
      <c r="Z2134" s="81"/>
    </row>
    <row r="2135" spans="1:26" x14ac:dyDescent="0.25">
      <c r="A2135" s="66" t="s">
        <v>3103</v>
      </c>
      <c r="B2135" s="66" t="s">
        <v>312</v>
      </c>
      <c r="C2135" s="67"/>
      <c r="D2135" s="68"/>
      <c r="E2135" s="69"/>
      <c r="F2135" s="70"/>
      <c r="G2135" s="67"/>
      <c r="H2135" s="71"/>
      <c r="I2135" s="72"/>
      <c r="J2135" s="72"/>
      <c r="K2135" s="36"/>
      <c r="L2135" s="79"/>
      <c r="M2135" s="79"/>
      <c r="N2135" s="74"/>
      <c r="O2135" s="81" t="s">
        <v>352</v>
      </c>
      <c r="P2135" s="83">
        <v>42918.476168981484</v>
      </c>
      <c r="Q2135" s="81" t="s">
        <v>3908</v>
      </c>
      <c r="R2135" s="81"/>
      <c r="S2135" s="81"/>
      <c r="T2135" s="81" t="s">
        <v>4724</v>
      </c>
      <c r="U2135" s="83">
        <v>42918.476168981484</v>
      </c>
      <c r="V2135" s="85" t="s">
        <v>6659</v>
      </c>
      <c r="W2135" s="81"/>
      <c r="X2135" s="81"/>
      <c r="Y2135" s="84" t="s">
        <v>8650</v>
      </c>
      <c r="Z2135" s="81"/>
    </row>
    <row r="2136" spans="1:26" x14ac:dyDescent="0.25">
      <c r="A2136" s="66" t="s">
        <v>3104</v>
      </c>
      <c r="B2136" s="66" t="s">
        <v>286</v>
      </c>
      <c r="C2136" s="67"/>
      <c r="D2136" s="68"/>
      <c r="E2136" s="69"/>
      <c r="F2136" s="70"/>
      <c r="G2136" s="67"/>
      <c r="H2136" s="71"/>
      <c r="I2136" s="72"/>
      <c r="J2136" s="72"/>
      <c r="K2136" s="36"/>
      <c r="L2136" s="79"/>
      <c r="M2136" s="79"/>
      <c r="N2136" s="74"/>
      <c r="O2136" s="81" t="s">
        <v>352</v>
      </c>
      <c r="P2136" s="83">
        <v>42918.478032407409</v>
      </c>
      <c r="Q2136" s="81" t="s">
        <v>3908</v>
      </c>
      <c r="R2136" s="81"/>
      <c r="S2136" s="81"/>
      <c r="T2136" s="81" t="s">
        <v>4724</v>
      </c>
      <c r="U2136" s="83">
        <v>42918.478032407409</v>
      </c>
      <c r="V2136" s="85" t="s">
        <v>6660</v>
      </c>
      <c r="W2136" s="81"/>
      <c r="X2136" s="81"/>
      <c r="Y2136" s="84" t="s">
        <v>8651</v>
      </c>
      <c r="Z2136" s="81"/>
    </row>
    <row r="2137" spans="1:26" x14ac:dyDescent="0.25">
      <c r="A2137" s="66" t="s">
        <v>3104</v>
      </c>
      <c r="B2137" s="66" t="s">
        <v>312</v>
      </c>
      <c r="C2137" s="67"/>
      <c r="D2137" s="68"/>
      <c r="E2137" s="69"/>
      <c r="F2137" s="70"/>
      <c r="G2137" s="67"/>
      <c r="H2137" s="71"/>
      <c r="I2137" s="72"/>
      <c r="J2137" s="72"/>
      <c r="K2137" s="36"/>
      <c r="L2137" s="79"/>
      <c r="M2137" s="79"/>
      <c r="N2137" s="74"/>
      <c r="O2137" s="81" t="s">
        <v>352</v>
      </c>
      <c r="P2137" s="83">
        <v>42918.478032407409</v>
      </c>
      <c r="Q2137" s="81" t="s">
        <v>3908</v>
      </c>
      <c r="R2137" s="81"/>
      <c r="S2137" s="81"/>
      <c r="T2137" s="81" t="s">
        <v>4724</v>
      </c>
      <c r="U2137" s="83">
        <v>42918.478032407409</v>
      </c>
      <c r="V2137" s="85" t="s">
        <v>6660</v>
      </c>
      <c r="W2137" s="81"/>
      <c r="X2137" s="81"/>
      <c r="Y2137" s="84" t="s">
        <v>8651</v>
      </c>
      <c r="Z2137" s="81"/>
    </row>
    <row r="2138" spans="1:26" x14ac:dyDescent="0.25">
      <c r="A2138" s="66" t="s">
        <v>1290</v>
      </c>
      <c r="B2138" s="66" t="s">
        <v>3403</v>
      </c>
      <c r="C2138" s="67"/>
      <c r="D2138" s="68"/>
      <c r="E2138" s="69"/>
      <c r="F2138" s="70"/>
      <c r="G2138" s="67"/>
      <c r="H2138" s="71"/>
      <c r="I2138" s="72"/>
      <c r="J2138" s="72"/>
      <c r="K2138" s="36"/>
      <c r="L2138" s="79"/>
      <c r="M2138" s="79"/>
      <c r="N2138" s="74"/>
      <c r="O2138" s="81" t="s">
        <v>352</v>
      </c>
      <c r="P2138" s="83">
        <v>42918.479895833334</v>
      </c>
      <c r="Q2138" s="81" t="s">
        <v>3629</v>
      </c>
      <c r="R2138" s="81"/>
      <c r="S2138" s="81"/>
      <c r="T2138" s="81" t="s">
        <v>4721</v>
      </c>
      <c r="U2138" s="83">
        <v>42918.479895833334</v>
      </c>
      <c r="V2138" s="85" t="s">
        <v>6661</v>
      </c>
      <c r="W2138" s="81"/>
      <c r="X2138" s="81"/>
      <c r="Y2138" s="84" t="s">
        <v>8652</v>
      </c>
      <c r="Z2138" s="81"/>
    </row>
    <row r="2139" spans="1:26" x14ac:dyDescent="0.25">
      <c r="A2139" s="66" t="s">
        <v>3105</v>
      </c>
      <c r="B2139" s="66" t="s">
        <v>3106</v>
      </c>
      <c r="C2139" s="67"/>
      <c r="D2139" s="68"/>
      <c r="E2139" s="69"/>
      <c r="F2139" s="70"/>
      <c r="G2139" s="67"/>
      <c r="H2139" s="71"/>
      <c r="I2139" s="72"/>
      <c r="J2139" s="72"/>
      <c r="K2139" s="36"/>
      <c r="L2139" s="79"/>
      <c r="M2139" s="79"/>
      <c r="N2139" s="74"/>
      <c r="O2139" s="81" t="s">
        <v>352</v>
      </c>
      <c r="P2139" s="83">
        <v>42918.484490740739</v>
      </c>
      <c r="Q2139" s="81" t="s">
        <v>4169</v>
      </c>
      <c r="R2139" s="81"/>
      <c r="S2139" s="81"/>
      <c r="T2139" s="81" t="s">
        <v>4719</v>
      </c>
      <c r="U2139" s="83">
        <v>42918.484490740739</v>
      </c>
      <c r="V2139" s="85" t="s">
        <v>6662</v>
      </c>
      <c r="W2139" s="81"/>
      <c r="X2139" s="81"/>
      <c r="Y2139" s="84" t="s">
        <v>8653</v>
      </c>
      <c r="Z2139" s="81"/>
    </row>
    <row r="2140" spans="1:26" x14ac:dyDescent="0.25">
      <c r="A2140" s="66" t="s">
        <v>3106</v>
      </c>
      <c r="B2140" s="66" t="s">
        <v>3106</v>
      </c>
      <c r="C2140" s="67"/>
      <c r="D2140" s="68"/>
      <c r="E2140" s="69"/>
      <c r="F2140" s="70"/>
      <c r="G2140" s="67"/>
      <c r="H2140" s="71"/>
      <c r="I2140" s="72"/>
      <c r="J2140" s="72"/>
      <c r="K2140" s="36"/>
      <c r="L2140" s="79"/>
      <c r="M2140" s="79"/>
      <c r="N2140" s="74"/>
      <c r="O2140" s="81" t="s">
        <v>179</v>
      </c>
      <c r="P2140" s="83">
        <v>42917.387546296297</v>
      </c>
      <c r="Q2140" s="81" t="s">
        <v>4170</v>
      </c>
      <c r="R2140" s="81"/>
      <c r="S2140" s="81"/>
      <c r="T2140" s="81" t="s">
        <v>4719</v>
      </c>
      <c r="U2140" s="83">
        <v>42917.387546296297</v>
      </c>
      <c r="V2140" s="85" t="s">
        <v>6663</v>
      </c>
      <c r="W2140" s="81"/>
      <c r="X2140" s="81"/>
      <c r="Y2140" s="84" t="s">
        <v>8654</v>
      </c>
      <c r="Z2140" s="84" t="s">
        <v>9120</v>
      </c>
    </row>
    <row r="2141" spans="1:26" x14ac:dyDescent="0.25">
      <c r="A2141" s="66" t="s">
        <v>3107</v>
      </c>
      <c r="B2141" s="66" t="s">
        <v>3106</v>
      </c>
      <c r="C2141" s="67"/>
      <c r="D2141" s="68"/>
      <c r="E2141" s="69"/>
      <c r="F2141" s="70"/>
      <c r="G2141" s="67"/>
      <c r="H2141" s="71"/>
      <c r="I2141" s="72"/>
      <c r="J2141" s="72"/>
      <c r="K2141" s="36"/>
      <c r="L2141" s="79"/>
      <c r="M2141" s="79"/>
      <c r="N2141" s="74"/>
      <c r="O2141" s="81" t="s">
        <v>352</v>
      </c>
      <c r="P2141" s="83">
        <v>42918.488611111112</v>
      </c>
      <c r="Q2141" s="81" t="s">
        <v>4169</v>
      </c>
      <c r="R2141" s="81"/>
      <c r="S2141" s="81"/>
      <c r="T2141" s="81" t="s">
        <v>4719</v>
      </c>
      <c r="U2141" s="83">
        <v>42918.488611111112</v>
      </c>
      <c r="V2141" s="85" t="s">
        <v>6664</v>
      </c>
      <c r="W2141" s="81"/>
      <c r="X2141" s="81"/>
      <c r="Y2141" s="84" t="s">
        <v>8655</v>
      </c>
      <c r="Z2141" s="81"/>
    </row>
    <row r="2142" spans="1:26" x14ac:dyDescent="0.25">
      <c r="A2142" s="66" t="s">
        <v>3108</v>
      </c>
      <c r="B2142" s="66" t="s">
        <v>313</v>
      </c>
      <c r="C2142" s="67"/>
      <c r="D2142" s="68"/>
      <c r="E2142" s="69"/>
      <c r="F2142" s="70"/>
      <c r="G2142" s="67"/>
      <c r="H2142" s="71"/>
      <c r="I2142" s="72"/>
      <c r="J2142" s="72"/>
      <c r="K2142" s="36"/>
      <c r="L2142" s="79"/>
      <c r="M2142" s="79"/>
      <c r="N2142" s="74"/>
      <c r="O2142" s="81" t="s">
        <v>352</v>
      </c>
      <c r="P2142" s="83">
        <v>42918.489502314813</v>
      </c>
      <c r="Q2142" s="81" t="s">
        <v>4171</v>
      </c>
      <c r="R2142" s="85" t="s">
        <v>4602</v>
      </c>
      <c r="S2142" s="81" t="s">
        <v>362</v>
      </c>
      <c r="T2142" s="81" t="s">
        <v>4770</v>
      </c>
      <c r="U2142" s="83">
        <v>42918.489502314813</v>
      </c>
      <c r="V2142" s="85" t="s">
        <v>6665</v>
      </c>
      <c r="W2142" s="81"/>
      <c r="X2142" s="81"/>
      <c r="Y2142" s="84" t="s">
        <v>8656</v>
      </c>
      <c r="Z2142" s="81"/>
    </row>
    <row r="2143" spans="1:26" x14ac:dyDescent="0.25">
      <c r="A2143" s="66" t="s">
        <v>3108</v>
      </c>
      <c r="B2143" s="66" t="s">
        <v>313</v>
      </c>
      <c r="C2143" s="67"/>
      <c r="D2143" s="68"/>
      <c r="E2143" s="69"/>
      <c r="F2143" s="70"/>
      <c r="G2143" s="67"/>
      <c r="H2143" s="71"/>
      <c r="I2143" s="72"/>
      <c r="J2143" s="72"/>
      <c r="K2143" s="36"/>
      <c r="L2143" s="79"/>
      <c r="M2143" s="79"/>
      <c r="N2143" s="74"/>
      <c r="O2143" s="81" t="s">
        <v>352</v>
      </c>
      <c r="P2143" s="83">
        <v>42918.489872685182</v>
      </c>
      <c r="Q2143" s="81" t="s">
        <v>4172</v>
      </c>
      <c r="R2143" s="81"/>
      <c r="S2143" s="81"/>
      <c r="T2143" s="81" t="s">
        <v>5006</v>
      </c>
      <c r="U2143" s="83">
        <v>42918.489872685182</v>
      </c>
      <c r="V2143" s="85" t="s">
        <v>6666</v>
      </c>
      <c r="W2143" s="81"/>
      <c r="X2143" s="81"/>
      <c r="Y2143" s="84" t="s">
        <v>8657</v>
      </c>
      <c r="Z2143" s="81"/>
    </row>
    <row r="2144" spans="1:26" x14ac:dyDescent="0.25">
      <c r="A2144" s="66" t="s">
        <v>3108</v>
      </c>
      <c r="B2144" s="66" t="s">
        <v>3552</v>
      </c>
      <c r="C2144" s="67"/>
      <c r="D2144" s="68"/>
      <c r="E2144" s="69"/>
      <c r="F2144" s="70"/>
      <c r="G2144" s="67"/>
      <c r="H2144" s="71"/>
      <c r="I2144" s="72"/>
      <c r="J2144" s="72"/>
      <c r="K2144" s="36"/>
      <c r="L2144" s="79"/>
      <c r="M2144" s="79"/>
      <c r="N2144" s="74"/>
      <c r="O2144" s="81" t="s">
        <v>352</v>
      </c>
      <c r="P2144" s="83">
        <v>42918.489502314813</v>
      </c>
      <c r="Q2144" s="81" t="s">
        <v>4171</v>
      </c>
      <c r="R2144" s="85" t="s">
        <v>4602</v>
      </c>
      <c r="S2144" s="81" t="s">
        <v>362</v>
      </c>
      <c r="T2144" s="81" t="s">
        <v>4770</v>
      </c>
      <c r="U2144" s="83">
        <v>42918.489502314813</v>
      </c>
      <c r="V2144" s="85" t="s">
        <v>6665</v>
      </c>
      <c r="W2144" s="81"/>
      <c r="X2144" s="81"/>
      <c r="Y2144" s="84" t="s">
        <v>8656</v>
      </c>
      <c r="Z2144" s="81"/>
    </row>
    <row r="2145" spans="1:26" x14ac:dyDescent="0.25">
      <c r="A2145" s="66" t="s">
        <v>3108</v>
      </c>
      <c r="B2145" s="66" t="s">
        <v>3552</v>
      </c>
      <c r="C2145" s="67"/>
      <c r="D2145" s="68"/>
      <c r="E2145" s="69"/>
      <c r="F2145" s="70"/>
      <c r="G2145" s="67"/>
      <c r="H2145" s="71"/>
      <c r="I2145" s="72"/>
      <c r="J2145" s="72"/>
      <c r="K2145" s="36"/>
      <c r="L2145" s="79"/>
      <c r="M2145" s="79"/>
      <c r="N2145" s="74"/>
      <c r="O2145" s="81" t="s">
        <v>352</v>
      </c>
      <c r="P2145" s="83">
        <v>42918.489872685182</v>
      </c>
      <c r="Q2145" s="81" t="s">
        <v>4172</v>
      </c>
      <c r="R2145" s="81"/>
      <c r="S2145" s="81"/>
      <c r="T2145" s="81" t="s">
        <v>5006</v>
      </c>
      <c r="U2145" s="83">
        <v>42918.489872685182</v>
      </c>
      <c r="V2145" s="85" t="s">
        <v>6666</v>
      </c>
      <c r="W2145" s="81"/>
      <c r="X2145" s="81"/>
      <c r="Y2145" s="84" t="s">
        <v>8657</v>
      </c>
      <c r="Z2145" s="81"/>
    </row>
    <row r="2146" spans="1:26" x14ac:dyDescent="0.25">
      <c r="A2146" s="66" t="s">
        <v>3108</v>
      </c>
      <c r="B2146" s="66" t="s">
        <v>307</v>
      </c>
      <c r="C2146" s="67"/>
      <c r="D2146" s="68"/>
      <c r="E2146" s="69"/>
      <c r="F2146" s="70"/>
      <c r="G2146" s="67"/>
      <c r="H2146" s="71"/>
      <c r="I2146" s="72"/>
      <c r="J2146" s="72"/>
      <c r="K2146" s="36"/>
      <c r="L2146" s="79"/>
      <c r="M2146" s="79"/>
      <c r="N2146" s="74"/>
      <c r="O2146" s="81" t="s">
        <v>352</v>
      </c>
      <c r="P2146" s="83">
        <v>42918.489502314813</v>
      </c>
      <c r="Q2146" s="81" t="s">
        <v>4171</v>
      </c>
      <c r="R2146" s="85" t="s">
        <v>4602</v>
      </c>
      <c r="S2146" s="81" t="s">
        <v>362</v>
      </c>
      <c r="T2146" s="81" t="s">
        <v>4770</v>
      </c>
      <c r="U2146" s="83">
        <v>42918.489502314813</v>
      </c>
      <c r="V2146" s="85" t="s">
        <v>6665</v>
      </c>
      <c r="W2146" s="81"/>
      <c r="X2146" s="81"/>
      <c r="Y2146" s="84" t="s">
        <v>8656</v>
      </c>
      <c r="Z2146" s="81"/>
    </row>
    <row r="2147" spans="1:26" x14ac:dyDescent="0.25">
      <c r="A2147" s="66" t="s">
        <v>3108</v>
      </c>
      <c r="B2147" s="66" t="s">
        <v>307</v>
      </c>
      <c r="C2147" s="67"/>
      <c r="D2147" s="68"/>
      <c r="E2147" s="69"/>
      <c r="F2147" s="70"/>
      <c r="G2147" s="67"/>
      <c r="H2147" s="71"/>
      <c r="I2147" s="72"/>
      <c r="J2147" s="72"/>
      <c r="K2147" s="36"/>
      <c r="L2147" s="79"/>
      <c r="M2147" s="79"/>
      <c r="N2147" s="74"/>
      <c r="O2147" s="81" t="s">
        <v>352</v>
      </c>
      <c r="P2147" s="83">
        <v>42918.489872685182</v>
      </c>
      <c r="Q2147" s="81" t="s">
        <v>4172</v>
      </c>
      <c r="R2147" s="81"/>
      <c r="S2147" s="81"/>
      <c r="T2147" s="81" t="s">
        <v>5006</v>
      </c>
      <c r="U2147" s="83">
        <v>42918.489872685182</v>
      </c>
      <c r="V2147" s="85" t="s">
        <v>6666</v>
      </c>
      <c r="W2147" s="81"/>
      <c r="X2147" s="81"/>
      <c r="Y2147" s="84" t="s">
        <v>8657</v>
      </c>
      <c r="Z2147" s="81"/>
    </row>
    <row r="2148" spans="1:26" x14ac:dyDescent="0.25">
      <c r="A2148" s="66" t="s">
        <v>3108</v>
      </c>
      <c r="B2148" s="66" t="s">
        <v>286</v>
      </c>
      <c r="C2148" s="67"/>
      <c r="D2148" s="68"/>
      <c r="E2148" s="69"/>
      <c r="F2148" s="70"/>
      <c r="G2148" s="67"/>
      <c r="H2148" s="71"/>
      <c r="I2148" s="72"/>
      <c r="J2148" s="72"/>
      <c r="K2148" s="36"/>
      <c r="L2148" s="79"/>
      <c r="M2148" s="79"/>
      <c r="N2148" s="74"/>
      <c r="O2148" s="81" t="s">
        <v>352</v>
      </c>
      <c r="P2148" s="83">
        <v>42918.489502314813</v>
      </c>
      <c r="Q2148" s="81" t="s">
        <v>4171</v>
      </c>
      <c r="R2148" s="85" t="s">
        <v>4602</v>
      </c>
      <c r="S2148" s="81" t="s">
        <v>362</v>
      </c>
      <c r="T2148" s="81" t="s">
        <v>4770</v>
      </c>
      <c r="U2148" s="83">
        <v>42918.489502314813</v>
      </c>
      <c r="V2148" s="85" t="s">
        <v>6665</v>
      </c>
      <c r="W2148" s="81"/>
      <c r="X2148" s="81"/>
      <c r="Y2148" s="84" t="s">
        <v>8656</v>
      </c>
      <c r="Z2148" s="81"/>
    </row>
    <row r="2149" spans="1:26" x14ac:dyDescent="0.25">
      <c r="A2149" s="66" t="s">
        <v>3108</v>
      </c>
      <c r="B2149" s="66" t="s">
        <v>310</v>
      </c>
      <c r="C2149" s="67"/>
      <c r="D2149" s="68"/>
      <c r="E2149" s="69"/>
      <c r="F2149" s="70"/>
      <c r="G2149" s="67"/>
      <c r="H2149" s="71"/>
      <c r="I2149" s="72"/>
      <c r="J2149" s="72"/>
      <c r="K2149" s="36"/>
      <c r="L2149" s="79"/>
      <c r="M2149" s="79"/>
      <c r="N2149" s="74"/>
      <c r="O2149" s="81" t="s">
        <v>352</v>
      </c>
      <c r="P2149" s="83">
        <v>42918.489502314813</v>
      </c>
      <c r="Q2149" s="81" t="s">
        <v>4171</v>
      </c>
      <c r="R2149" s="85" t="s">
        <v>4602</v>
      </c>
      <c r="S2149" s="81" t="s">
        <v>362</v>
      </c>
      <c r="T2149" s="81" t="s">
        <v>4770</v>
      </c>
      <c r="U2149" s="83">
        <v>42918.489502314813</v>
      </c>
      <c r="V2149" s="85" t="s">
        <v>6665</v>
      </c>
      <c r="W2149" s="81"/>
      <c r="X2149" s="81"/>
      <c r="Y2149" s="84" t="s">
        <v>8656</v>
      </c>
      <c r="Z2149" s="81"/>
    </row>
    <row r="2150" spans="1:26" x14ac:dyDescent="0.25">
      <c r="A2150" s="66" t="s">
        <v>3108</v>
      </c>
      <c r="B2150" s="66" t="s">
        <v>282</v>
      </c>
      <c r="C2150" s="67"/>
      <c r="D2150" s="68"/>
      <c r="E2150" s="69"/>
      <c r="F2150" s="70"/>
      <c r="G2150" s="67"/>
      <c r="H2150" s="71"/>
      <c r="I2150" s="72"/>
      <c r="J2150" s="72"/>
      <c r="K2150" s="36"/>
      <c r="L2150" s="79"/>
      <c r="M2150" s="79"/>
      <c r="N2150" s="74"/>
      <c r="O2150" s="81" t="s">
        <v>353</v>
      </c>
      <c r="P2150" s="83">
        <v>42918.489502314813</v>
      </c>
      <c r="Q2150" s="81" t="s">
        <v>4171</v>
      </c>
      <c r="R2150" s="85" t="s">
        <v>4602</v>
      </c>
      <c r="S2150" s="81" t="s">
        <v>362</v>
      </c>
      <c r="T2150" s="81" t="s">
        <v>4770</v>
      </c>
      <c r="U2150" s="83">
        <v>42918.489502314813</v>
      </c>
      <c r="V2150" s="85" t="s">
        <v>6665</v>
      </c>
      <c r="W2150" s="81"/>
      <c r="X2150" s="81"/>
      <c r="Y2150" s="84" t="s">
        <v>8656</v>
      </c>
      <c r="Z2150" s="81"/>
    </row>
    <row r="2151" spans="1:26" x14ac:dyDescent="0.25">
      <c r="A2151" s="66" t="s">
        <v>3108</v>
      </c>
      <c r="B2151" s="66" t="s">
        <v>286</v>
      </c>
      <c r="C2151" s="67"/>
      <c r="D2151" s="68"/>
      <c r="E2151" s="69"/>
      <c r="F2151" s="70"/>
      <c r="G2151" s="67"/>
      <c r="H2151" s="71"/>
      <c r="I2151" s="72"/>
      <c r="J2151" s="72"/>
      <c r="K2151" s="36"/>
      <c r="L2151" s="79"/>
      <c r="M2151" s="79"/>
      <c r="N2151" s="74"/>
      <c r="O2151" s="81" t="s">
        <v>352</v>
      </c>
      <c r="P2151" s="83">
        <v>42918.489872685182</v>
      </c>
      <c r="Q2151" s="81" t="s">
        <v>4172</v>
      </c>
      <c r="R2151" s="81"/>
      <c r="S2151" s="81"/>
      <c r="T2151" s="81" t="s">
        <v>5006</v>
      </c>
      <c r="U2151" s="83">
        <v>42918.489872685182</v>
      </c>
      <c r="V2151" s="85" t="s">
        <v>6666</v>
      </c>
      <c r="W2151" s="81"/>
      <c r="X2151" s="81"/>
      <c r="Y2151" s="84" t="s">
        <v>8657</v>
      </c>
      <c r="Z2151" s="81"/>
    </row>
    <row r="2152" spans="1:26" x14ac:dyDescent="0.25">
      <c r="A2152" s="66" t="s">
        <v>3108</v>
      </c>
      <c r="B2152" s="66" t="s">
        <v>310</v>
      </c>
      <c r="C2152" s="67"/>
      <c r="D2152" s="68"/>
      <c r="E2152" s="69"/>
      <c r="F2152" s="70"/>
      <c r="G2152" s="67"/>
      <c r="H2152" s="71"/>
      <c r="I2152" s="72"/>
      <c r="J2152" s="72"/>
      <c r="K2152" s="36"/>
      <c r="L2152" s="79"/>
      <c r="M2152" s="79"/>
      <c r="N2152" s="74"/>
      <c r="O2152" s="81" t="s">
        <v>352</v>
      </c>
      <c r="P2152" s="83">
        <v>42918.489872685182</v>
      </c>
      <c r="Q2152" s="81" t="s">
        <v>4172</v>
      </c>
      <c r="R2152" s="81"/>
      <c r="S2152" s="81"/>
      <c r="T2152" s="81" t="s">
        <v>5006</v>
      </c>
      <c r="U2152" s="83">
        <v>42918.489872685182</v>
      </c>
      <c r="V2152" s="85" t="s">
        <v>6666</v>
      </c>
      <c r="W2152" s="81"/>
      <c r="X2152" s="81"/>
      <c r="Y2152" s="84" t="s">
        <v>8657</v>
      </c>
      <c r="Z2152" s="81"/>
    </row>
    <row r="2153" spans="1:26" x14ac:dyDescent="0.25">
      <c r="A2153" s="66" t="s">
        <v>3108</v>
      </c>
      <c r="B2153" s="66" t="s">
        <v>282</v>
      </c>
      <c r="C2153" s="67"/>
      <c r="D2153" s="68"/>
      <c r="E2153" s="69"/>
      <c r="F2153" s="70"/>
      <c r="G2153" s="67"/>
      <c r="H2153" s="71"/>
      <c r="I2153" s="72"/>
      <c r="J2153" s="72"/>
      <c r="K2153" s="36"/>
      <c r="L2153" s="79"/>
      <c r="M2153" s="79"/>
      <c r="N2153" s="74"/>
      <c r="O2153" s="81" t="s">
        <v>352</v>
      </c>
      <c r="P2153" s="83">
        <v>42918.489872685182</v>
      </c>
      <c r="Q2153" s="81" t="s">
        <v>4172</v>
      </c>
      <c r="R2153" s="81"/>
      <c r="S2153" s="81"/>
      <c r="T2153" s="81" t="s">
        <v>5006</v>
      </c>
      <c r="U2153" s="83">
        <v>42918.489872685182</v>
      </c>
      <c r="V2153" s="85" t="s">
        <v>6666</v>
      </c>
      <c r="W2153" s="81"/>
      <c r="X2153" s="81"/>
      <c r="Y2153" s="84" t="s">
        <v>8657</v>
      </c>
      <c r="Z2153" s="81"/>
    </row>
    <row r="2154" spans="1:26" x14ac:dyDescent="0.25">
      <c r="A2154" s="66" t="s">
        <v>3109</v>
      </c>
      <c r="B2154" s="66" t="s">
        <v>3392</v>
      </c>
      <c r="C2154" s="67"/>
      <c r="D2154" s="68"/>
      <c r="E2154" s="69"/>
      <c r="F2154" s="70"/>
      <c r="G2154" s="67"/>
      <c r="H2154" s="71"/>
      <c r="I2154" s="72"/>
      <c r="J2154" s="72"/>
      <c r="K2154" s="36"/>
      <c r="L2154" s="79"/>
      <c r="M2154" s="79"/>
      <c r="N2154" s="74"/>
      <c r="O2154" s="81" t="s">
        <v>352</v>
      </c>
      <c r="P2154" s="83">
        <v>42918.490833333337</v>
      </c>
      <c r="Q2154" s="81" t="s">
        <v>3591</v>
      </c>
      <c r="R2154" s="81"/>
      <c r="S2154" s="81"/>
      <c r="T2154" s="81" t="s">
        <v>4719</v>
      </c>
      <c r="U2154" s="83">
        <v>42918.490833333337</v>
      </c>
      <c r="V2154" s="85" t="s">
        <v>6667</v>
      </c>
      <c r="W2154" s="81"/>
      <c r="X2154" s="81"/>
      <c r="Y2154" s="84" t="s">
        <v>8658</v>
      </c>
      <c r="Z2154" s="81"/>
    </row>
    <row r="2155" spans="1:26" x14ac:dyDescent="0.25">
      <c r="A2155" s="66" t="s">
        <v>3110</v>
      </c>
      <c r="B2155" s="66" t="s">
        <v>3110</v>
      </c>
      <c r="C2155" s="67"/>
      <c r="D2155" s="68"/>
      <c r="E2155" s="69"/>
      <c r="F2155" s="70"/>
      <c r="G2155" s="67"/>
      <c r="H2155" s="71"/>
      <c r="I2155" s="72"/>
      <c r="J2155" s="72"/>
      <c r="K2155" s="36"/>
      <c r="L2155" s="79"/>
      <c r="M2155" s="79"/>
      <c r="N2155" s="74"/>
      <c r="O2155" s="81" t="s">
        <v>179</v>
      </c>
      <c r="P2155" s="83">
        <v>42917.484803240739</v>
      </c>
      <c r="Q2155" s="81" t="s">
        <v>4173</v>
      </c>
      <c r="R2155" s="81"/>
      <c r="S2155" s="81"/>
      <c r="T2155" s="81" t="s">
        <v>4860</v>
      </c>
      <c r="U2155" s="83">
        <v>42917.484803240739</v>
      </c>
      <c r="V2155" s="85" t="s">
        <v>6668</v>
      </c>
      <c r="W2155" s="81"/>
      <c r="X2155" s="81"/>
      <c r="Y2155" s="84" t="s">
        <v>8659</v>
      </c>
      <c r="Z2155" s="81"/>
    </row>
    <row r="2156" spans="1:26" x14ac:dyDescent="0.25">
      <c r="A2156" s="66" t="s">
        <v>3111</v>
      </c>
      <c r="B2156" s="66" t="s">
        <v>3110</v>
      </c>
      <c r="C2156" s="67"/>
      <c r="D2156" s="68"/>
      <c r="E2156" s="69"/>
      <c r="F2156" s="70"/>
      <c r="G2156" s="67"/>
      <c r="H2156" s="71"/>
      <c r="I2156" s="72"/>
      <c r="J2156" s="72"/>
      <c r="K2156" s="36"/>
      <c r="L2156" s="79"/>
      <c r="M2156" s="79"/>
      <c r="N2156" s="74"/>
      <c r="O2156" s="81" t="s">
        <v>352</v>
      </c>
      <c r="P2156" s="83">
        <v>42918.502141203702</v>
      </c>
      <c r="Q2156" s="81" t="s">
        <v>3842</v>
      </c>
      <c r="R2156" s="81"/>
      <c r="S2156" s="81"/>
      <c r="T2156" s="81" t="s">
        <v>4860</v>
      </c>
      <c r="U2156" s="83">
        <v>42918.502141203702</v>
      </c>
      <c r="V2156" s="85" t="s">
        <v>6669</v>
      </c>
      <c r="W2156" s="81"/>
      <c r="X2156" s="81"/>
      <c r="Y2156" s="84" t="s">
        <v>8660</v>
      </c>
      <c r="Z2156" s="81"/>
    </row>
    <row r="2157" spans="1:26" x14ac:dyDescent="0.25">
      <c r="A2157" s="66" t="s">
        <v>3112</v>
      </c>
      <c r="B2157" s="66" t="s">
        <v>3420</v>
      </c>
      <c r="C2157" s="67"/>
      <c r="D2157" s="68"/>
      <c r="E2157" s="69"/>
      <c r="F2157" s="70"/>
      <c r="G2157" s="67"/>
      <c r="H2157" s="71"/>
      <c r="I2157" s="72"/>
      <c r="J2157" s="72"/>
      <c r="K2157" s="36"/>
      <c r="L2157" s="79"/>
      <c r="M2157" s="79"/>
      <c r="N2157" s="74"/>
      <c r="O2157" s="81" t="s">
        <v>352</v>
      </c>
      <c r="P2157" s="83">
        <v>42918.505173611113</v>
      </c>
      <c r="Q2157" s="81" t="s">
        <v>3653</v>
      </c>
      <c r="R2157" s="81"/>
      <c r="S2157" s="81"/>
      <c r="T2157" s="81" t="s">
        <v>4719</v>
      </c>
      <c r="U2157" s="83">
        <v>42918.505173611113</v>
      </c>
      <c r="V2157" s="85" t="s">
        <v>6670</v>
      </c>
      <c r="W2157" s="81"/>
      <c r="X2157" s="81"/>
      <c r="Y2157" s="84" t="s">
        <v>8661</v>
      </c>
      <c r="Z2157" s="81"/>
    </row>
    <row r="2158" spans="1:26" x14ac:dyDescent="0.25">
      <c r="A2158" s="66" t="s">
        <v>3113</v>
      </c>
      <c r="B2158" s="66" t="s">
        <v>3392</v>
      </c>
      <c r="C2158" s="67"/>
      <c r="D2158" s="68"/>
      <c r="E2158" s="69"/>
      <c r="F2158" s="70"/>
      <c r="G2158" s="67"/>
      <c r="H2158" s="71"/>
      <c r="I2158" s="72"/>
      <c r="J2158" s="72"/>
      <c r="K2158" s="36"/>
      <c r="L2158" s="79"/>
      <c r="M2158" s="79"/>
      <c r="N2158" s="74"/>
      <c r="O2158" s="81" t="s">
        <v>352</v>
      </c>
      <c r="P2158" s="83">
        <v>42918.506319444445</v>
      </c>
      <c r="Q2158" s="81" t="s">
        <v>3591</v>
      </c>
      <c r="R2158" s="81"/>
      <c r="S2158" s="81"/>
      <c r="T2158" s="81" t="s">
        <v>4719</v>
      </c>
      <c r="U2158" s="83">
        <v>42918.506319444445</v>
      </c>
      <c r="V2158" s="85" t="s">
        <v>6671</v>
      </c>
      <c r="W2158" s="81"/>
      <c r="X2158" s="81"/>
      <c r="Y2158" s="84" t="s">
        <v>8662</v>
      </c>
      <c r="Z2158" s="81"/>
    </row>
    <row r="2159" spans="1:26" x14ac:dyDescent="0.25">
      <c r="A2159" s="66" t="s">
        <v>3114</v>
      </c>
      <c r="B2159" s="66" t="s">
        <v>3114</v>
      </c>
      <c r="C2159" s="67"/>
      <c r="D2159" s="68"/>
      <c r="E2159" s="69"/>
      <c r="F2159" s="70"/>
      <c r="G2159" s="67"/>
      <c r="H2159" s="71"/>
      <c r="I2159" s="72"/>
      <c r="J2159" s="72"/>
      <c r="K2159" s="36"/>
      <c r="L2159" s="79"/>
      <c r="M2159" s="79"/>
      <c r="N2159" s="74"/>
      <c r="O2159" s="81" t="s">
        <v>179</v>
      </c>
      <c r="P2159" s="83">
        <v>42918.517337962963</v>
      </c>
      <c r="Q2159" s="81" t="s">
        <v>4174</v>
      </c>
      <c r="R2159" s="85" t="s">
        <v>4603</v>
      </c>
      <c r="S2159" s="81" t="s">
        <v>362</v>
      </c>
      <c r="T2159" s="81" t="s">
        <v>5007</v>
      </c>
      <c r="U2159" s="83">
        <v>42918.517337962963</v>
      </c>
      <c r="V2159" s="85" t="s">
        <v>6672</v>
      </c>
      <c r="W2159" s="81"/>
      <c r="X2159" s="81"/>
      <c r="Y2159" s="84" t="s">
        <v>8663</v>
      </c>
      <c r="Z2159" s="81"/>
    </row>
    <row r="2160" spans="1:26" x14ac:dyDescent="0.25">
      <c r="A2160" s="66" t="s">
        <v>3115</v>
      </c>
      <c r="B2160" s="66" t="s">
        <v>332</v>
      </c>
      <c r="C2160" s="67"/>
      <c r="D2160" s="68"/>
      <c r="E2160" s="69"/>
      <c r="F2160" s="70"/>
      <c r="G2160" s="67"/>
      <c r="H2160" s="71"/>
      <c r="I2160" s="72"/>
      <c r="J2160" s="72"/>
      <c r="K2160" s="36"/>
      <c r="L2160" s="79"/>
      <c r="M2160" s="79"/>
      <c r="N2160" s="74"/>
      <c r="O2160" s="81" t="s">
        <v>352</v>
      </c>
      <c r="P2160" s="83">
        <v>42918.518043981479</v>
      </c>
      <c r="Q2160" s="81" t="s">
        <v>354</v>
      </c>
      <c r="R2160" s="81"/>
      <c r="S2160" s="81"/>
      <c r="T2160" s="81" t="s">
        <v>379</v>
      </c>
      <c r="U2160" s="83">
        <v>42918.518043981479</v>
      </c>
      <c r="V2160" s="85" t="s">
        <v>6673</v>
      </c>
      <c r="W2160" s="81"/>
      <c r="X2160" s="81"/>
      <c r="Y2160" s="84" t="s">
        <v>8664</v>
      </c>
      <c r="Z2160" s="81"/>
    </row>
    <row r="2161" spans="1:26" x14ac:dyDescent="0.25">
      <c r="A2161" s="66" t="s">
        <v>3116</v>
      </c>
      <c r="B2161" s="66" t="s">
        <v>3392</v>
      </c>
      <c r="C2161" s="67"/>
      <c r="D2161" s="68"/>
      <c r="E2161" s="69"/>
      <c r="F2161" s="70"/>
      <c r="G2161" s="67"/>
      <c r="H2161" s="71"/>
      <c r="I2161" s="72"/>
      <c r="J2161" s="72"/>
      <c r="K2161" s="36"/>
      <c r="L2161" s="79"/>
      <c r="M2161" s="79"/>
      <c r="N2161" s="74"/>
      <c r="O2161" s="81" t="s">
        <v>352</v>
      </c>
      <c r="P2161" s="83">
        <v>42918.518877314818</v>
      </c>
      <c r="Q2161" s="81" t="s">
        <v>3591</v>
      </c>
      <c r="R2161" s="81"/>
      <c r="S2161" s="81"/>
      <c r="T2161" s="81" t="s">
        <v>4719</v>
      </c>
      <c r="U2161" s="83">
        <v>42918.518877314818</v>
      </c>
      <c r="V2161" s="85" t="s">
        <v>6674</v>
      </c>
      <c r="W2161" s="81"/>
      <c r="X2161" s="81"/>
      <c r="Y2161" s="84" t="s">
        <v>8665</v>
      </c>
      <c r="Z2161" s="81"/>
    </row>
    <row r="2162" spans="1:26" x14ac:dyDescent="0.25">
      <c r="A2162" s="66" t="s">
        <v>3117</v>
      </c>
      <c r="B2162" s="66" t="s">
        <v>193</v>
      </c>
      <c r="C2162" s="67"/>
      <c r="D2162" s="68"/>
      <c r="E2162" s="69"/>
      <c r="F2162" s="70"/>
      <c r="G2162" s="67"/>
      <c r="H2162" s="71"/>
      <c r="I2162" s="72"/>
      <c r="J2162" s="72"/>
      <c r="K2162" s="36"/>
      <c r="L2162" s="79"/>
      <c r="M2162" s="79"/>
      <c r="N2162" s="74"/>
      <c r="O2162" s="81" t="s">
        <v>352</v>
      </c>
      <c r="P2162" s="83">
        <v>42918.527581018519</v>
      </c>
      <c r="Q2162" s="81" t="s">
        <v>3628</v>
      </c>
      <c r="R2162" s="81"/>
      <c r="S2162" s="81"/>
      <c r="T2162" s="81" t="s">
        <v>4719</v>
      </c>
      <c r="U2162" s="83">
        <v>42918.527581018519</v>
      </c>
      <c r="V2162" s="85" t="s">
        <v>6675</v>
      </c>
      <c r="W2162" s="81"/>
      <c r="X2162" s="81"/>
      <c r="Y2162" s="84" t="s">
        <v>8666</v>
      </c>
      <c r="Z2162" s="81"/>
    </row>
    <row r="2163" spans="1:26" x14ac:dyDescent="0.25">
      <c r="A2163" s="66" t="s">
        <v>3117</v>
      </c>
      <c r="B2163" s="66" t="s">
        <v>282</v>
      </c>
      <c r="C2163" s="67"/>
      <c r="D2163" s="68"/>
      <c r="E2163" s="69"/>
      <c r="F2163" s="70"/>
      <c r="G2163" s="67"/>
      <c r="H2163" s="71"/>
      <c r="I2163" s="72"/>
      <c r="J2163" s="72"/>
      <c r="K2163" s="36"/>
      <c r="L2163" s="79"/>
      <c r="M2163" s="79"/>
      <c r="N2163" s="74"/>
      <c r="O2163" s="81" t="s">
        <v>352</v>
      </c>
      <c r="P2163" s="83">
        <v>42918.165173611109</v>
      </c>
      <c r="Q2163" s="81" t="s">
        <v>3832</v>
      </c>
      <c r="R2163" s="81"/>
      <c r="S2163" s="81"/>
      <c r="T2163" s="81" t="s">
        <v>4855</v>
      </c>
      <c r="U2163" s="83">
        <v>42918.165173611109</v>
      </c>
      <c r="V2163" s="85" t="s">
        <v>6676</v>
      </c>
      <c r="W2163" s="81"/>
      <c r="X2163" s="81"/>
      <c r="Y2163" s="84" t="s">
        <v>8667</v>
      </c>
      <c r="Z2163" s="81"/>
    </row>
    <row r="2164" spans="1:26" x14ac:dyDescent="0.25">
      <c r="A2164" s="66" t="s">
        <v>3117</v>
      </c>
      <c r="B2164" s="66" t="s">
        <v>3358</v>
      </c>
      <c r="C2164" s="67"/>
      <c r="D2164" s="68"/>
      <c r="E2164" s="69"/>
      <c r="F2164" s="70"/>
      <c r="G2164" s="67"/>
      <c r="H2164" s="71"/>
      <c r="I2164" s="72"/>
      <c r="J2164" s="72"/>
      <c r="K2164" s="36"/>
      <c r="L2164" s="79"/>
      <c r="M2164" s="79"/>
      <c r="N2164" s="74"/>
      <c r="O2164" s="81" t="s">
        <v>352</v>
      </c>
      <c r="P2164" s="83">
        <v>42918.165173611109</v>
      </c>
      <c r="Q2164" s="81" t="s">
        <v>3832</v>
      </c>
      <c r="R2164" s="81"/>
      <c r="S2164" s="81"/>
      <c r="T2164" s="81" t="s">
        <v>4855</v>
      </c>
      <c r="U2164" s="83">
        <v>42918.165173611109</v>
      </c>
      <c r="V2164" s="85" t="s">
        <v>6676</v>
      </c>
      <c r="W2164" s="81"/>
      <c r="X2164" s="81"/>
      <c r="Y2164" s="84" t="s">
        <v>8667</v>
      </c>
      <c r="Z2164" s="81"/>
    </row>
    <row r="2165" spans="1:26" x14ac:dyDescent="0.25">
      <c r="A2165" s="66" t="s">
        <v>1332</v>
      </c>
      <c r="B2165" s="66" t="s">
        <v>3512</v>
      </c>
      <c r="C2165" s="67"/>
      <c r="D2165" s="68"/>
      <c r="E2165" s="69"/>
      <c r="F2165" s="70"/>
      <c r="G2165" s="67"/>
      <c r="H2165" s="71"/>
      <c r="I2165" s="72"/>
      <c r="J2165" s="72"/>
      <c r="K2165" s="36"/>
      <c r="L2165" s="79"/>
      <c r="M2165" s="79"/>
      <c r="N2165" s="74"/>
      <c r="O2165" s="81" t="s">
        <v>352</v>
      </c>
      <c r="P2165" s="83">
        <v>42917.383425925924</v>
      </c>
      <c r="Q2165" s="81" t="s">
        <v>4175</v>
      </c>
      <c r="R2165" s="81"/>
      <c r="S2165" s="81"/>
      <c r="T2165" s="81" t="s">
        <v>4719</v>
      </c>
      <c r="U2165" s="83">
        <v>42917.383425925924</v>
      </c>
      <c r="V2165" s="85" t="s">
        <v>6677</v>
      </c>
      <c r="W2165" s="81"/>
      <c r="X2165" s="81"/>
      <c r="Y2165" s="84" t="s">
        <v>8668</v>
      </c>
      <c r="Z2165" s="81"/>
    </row>
    <row r="2166" spans="1:26" x14ac:dyDescent="0.25">
      <c r="A2166" s="66" t="s">
        <v>1332</v>
      </c>
      <c r="B2166" s="66" t="s">
        <v>3512</v>
      </c>
      <c r="C2166" s="67"/>
      <c r="D2166" s="68"/>
      <c r="E2166" s="69"/>
      <c r="F2166" s="70"/>
      <c r="G2166" s="67"/>
      <c r="H2166" s="71"/>
      <c r="I2166" s="72"/>
      <c r="J2166" s="72"/>
      <c r="K2166" s="36"/>
      <c r="L2166" s="79"/>
      <c r="M2166" s="79"/>
      <c r="N2166" s="74"/>
      <c r="O2166" s="81" t="s">
        <v>352</v>
      </c>
      <c r="P2166" s="83">
        <v>42917.383599537039</v>
      </c>
      <c r="Q2166" s="81" t="s">
        <v>3720</v>
      </c>
      <c r="R2166" s="81"/>
      <c r="S2166" s="81"/>
      <c r="T2166" s="81" t="s">
        <v>4800</v>
      </c>
      <c r="U2166" s="83">
        <v>42917.383599537039</v>
      </c>
      <c r="V2166" s="85" t="s">
        <v>5391</v>
      </c>
      <c r="W2166" s="81"/>
      <c r="X2166" s="81"/>
      <c r="Y2166" s="84" t="s">
        <v>7382</v>
      </c>
      <c r="Z2166" s="81"/>
    </row>
    <row r="2167" spans="1:26" x14ac:dyDescent="0.25">
      <c r="A2167" s="66" t="s">
        <v>3118</v>
      </c>
      <c r="B2167" s="66" t="s">
        <v>3512</v>
      </c>
      <c r="C2167" s="67"/>
      <c r="D2167" s="68"/>
      <c r="E2167" s="69"/>
      <c r="F2167" s="70"/>
      <c r="G2167" s="67"/>
      <c r="H2167" s="71"/>
      <c r="I2167" s="72"/>
      <c r="J2167" s="72"/>
      <c r="K2167" s="36"/>
      <c r="L2167" s="79"/>
      <c r="M2167" s="79"/>
      <c r="N2167" s="74"/>
      <c r="O2167" s="81" t="s">
        <v>352</v>
      </c>
      <c r="P2167" s="83">
        <v>42917.38784722222</v>
      </c>
      <c r="Q2167" s="81" t="s">
        <v>4175</v>
      </c>
      <c r="R2167" s="81"/>
      <c r="S2167" s="81"/>
      <c r="T2167" s="81" t="s">
        <v>4719</v>
      </c>
      <c r="U2167" s="83">
        <v>42917.38784722222</v>
      </c>
      <c r="V2167" s="85" t="s">
        <v>6678</v>
      </c>
      <c r="W2167" s="81"/>
      <c r="X2167" s="81"/>
      <c r="Y2167" s="84" t="s">
        <v>8669</v>
      </c>
      <c r="Z2167" s="81"/>
    </row>
    <row r="2168" spans="1:26" x14ac:dyDescent="0.25">
      <c r="A2168" s="66" t="s">
        <v>1332</v>
      </c>
      <c r="B2168" s="66" t="s">
        <v>1291</v>
      </c>
      <c r="C2168" s="67"/>
      <c r="D2168" s="68"/>
      <c r="E2168" s="69"/>
      <c r="F2168" s="70"/>
      <c r="G2168" s="67"/>
      <c r="H2168" s="71"/>
      <c r="I2168" s="72"/>
      <c r="J2168" s="72"/>
      <c r="K2168" s="36"/>
      <c r="L2168" s="79"/>
      <c r="M2168" s="79"/>
      <c r="N2168" s="74"/>
      <c r="O2168" s="81" t="s">
        <v>352</v>
      </c>
      <c r="P2168" s="83">
        <v>42917.383425925924</v>
      </c>
      <c r="Q2168" s="81" t="s">
        <v>4175</v>
      </c>
      <c r="R2168" s="81"/>
      <c r="S2168" s="81"/>
      <c r="T2168" s="81" t="s">
        <v>4719</v>
      </c>
      <c r="U2168" s="83">
        <v>42917.383425925924</v>
      </c>
      <c r="V2168" s="85" t="s">
        <v>6677</v>
      </c>
      <c r="W2168" s="81"/>
      <c r="X2168" s="81"/>
      <c r="Y2168" s="84" t="s">
        <v>8668</v>
      </c>
      <c r="Z2168" s="81"/>
    </row>
    <row r="2169" spans="1:26" x14ac:dyDescent="0.25">
      <c r="A2169" s="66" t="s">
        <v>3118</v>
      </c>
      <c r="B2169" s="66" t="s">
        <v>1291</v>
      </c>
      <c r="C2169" s="67"/>
      <c r="D2169" s="68"/>
      <c r="E2169" s="69"/>
      <c r="F2169" s="70"/>
      <c r="G2169" s="67"/>
      <c r="H2169" s="71"/>
      <c r="I2169" s="72"/>
      <c r="J2169" s="72"/>
      <c r="K2169" s="36"/>
      <c r="L2169" s="79"/>
      <c r="M2169" s="79"/>
      <c r="N2169" s="74"/>
      <c r="O2169" s="81" t="s">
        <v>352</v>
      </c>
      <c r="P2169" s="83">
        <v>42917.38784722222</v>
      </c>
      <c r="Q2169" s="81" t="s">
        <v>4175</v>
      </c>
      <c r="R2169" s="81"/>
      <c r="S2169" s="81"/>
      <c r="T2169" s="81" t="s">
        <v>4719</v>
      </c>
      <c r="U2169" s="83">
        <v>42917.38784722222</v>
      </c>
      <c r="V2169" s="85" t="s">
        <v>6678</v>
      </c>
      <c r="W2169" s="81"/>
      <c r="X2169" s="81"/>
      <c r="Y2169" s="84" t="s">
        <v>8669</v>
      </c>
      <c r="Z2169" s="81"/>
    </row>
    <row r="2170" spans="1:26" x14ac:dyDescent="0.25">
      <c r="A2170" s="66" t="s">
        <v>3118</v>
      </c>
      <c r="B2170" s="66" t="s">
        <v>1332</v>
      </c>
      <c r="C2170" s="67"/>
      <c r="D2170" s="68"/>
      <c r="E2170" s="69"/>
      <c r="F2170" s="70"/>
      <c r="G2170" s="67"/>
      <c r="H2170" s="71"/>
      <c r="I2170" s="72"/>
      <c r="J2170" s="72"/>
      <c r="K2170" s="36"/>
      <c r="L2170" s="79"/>
      <c r="M2170" s="79"/>
      <c r="N2170" s="74"/>
      <c r="O2170" s="81" t="s">
        <v>352</v>
      </c>
      <c r="P2170" s="83">
        <v>42917.38784722222</v>
      </c>
      <c r="Q2170" s="81" t="s">
        <v>4175</v>
      </c>
      <c r="R2170" s="81"/>
      <c r="S2170" s="81"/>
      <c r="T2170" s="81" t="s">
        <v>4719</v>
      </c>
      <c r="U2170" s="83">
        <v>42917.38784722222</v>
      </c>
      <c r="V2170" s="85" t="s">
        <v>6678</v>
      </c>
      <c r="W2170" s="81"/>
      <c r="X2170" s="81"/>
      <c r="Y2170" s="84" t="s">
        <v>8669</v>
      </c>
      <c r="Z2170" s="81"/>
    </row>
    <row r="2171" spans="1:26" x14ac:dyDescent="0.25">
      <c r="A2171" s="66" t="s">
        <v>3118</v>
      </c>
      <c r="B2171" s="66" t="s">
        <v>205</v>
      </c>
      <c r="C2171" s="67"/>
      <c r="D2171" s="68"/>
      <c r="E2171" s="69"/>
      <c r="F2171" s="70"/>
      <c r="G2171" s="67"/>
      <c r="H2171" s="71"/>
      <c r="I2171" s="72"/>
      <c r="J2171" s="72"/>
      <c r="K2171" s="36"/>
      <c r="L2171" s="79"/>
      <c r="M2171" s="79"/>
      <c r="N2171" s="74"/>
      <c r="O2171" s="81" t="s">
        <v>352</v>
      </c>
      <c r="P2171" s="83">
        <v>42918.532500000001</v>
      </c>
      <c r="Q2171" s="81" t="s">
        <v>4176</v>
      </c>
      <c r="R2171" s="85" t="s">
        <v>4604</v>
      </c>
      <c r="S2171" s="81" t="s">
        <v>367</v>
      </c>
      <c r="T2171" s="81" t="s">
        <v>4719</v>
      </c>
      <c r="U2171" s="83">
        <v>42918.532500000001</v>
      </c>
      <c r="V2171" s="85" t="s">
        <v>6679</v>
      </c>
      <c r="W2171" s="81"/>
      <c r="X2171" s="81"/>
      <c r="Y2171" s="84" t="s">
        <v>8670</v>
      </c>
      <c r="Z2171" s="81"/>
    </row>
    <row r="2172" spans="1:26" x14ac:dyDescent="0.25">
      <c r="A2172" s="66" t="s">
        <v>3119</v>
      </c>
      <c r="B2172" s="66" t="s">
        <v>3119</v>
      </c>
      <c r="C2172" s="67"/>
      <c r="D2172" s="68"/>
      <c r="E2172" s="69"/>
      <c r="F2172" s="70"/>
      <c r="G2172" s="67"/>
      <c r="H2172" s="71"/>
      <c r="I2172" s="72"/>
      <c r="J2172" s="72"/>
      <c r="K2172" s="36"/>
      <c r="L2172" s="79"/>
      <c r="M2172" s="79"/>
      <c r="N2172" s="74"/>
      <c r="O2172" s="81" t="s">
        <v>179</v>
      </c>
      <c r="P2172" s="83">
        <v>42918.533148148148</v>
      </c>
      <c r="Q2172" s="81" t="s">
        <v>4177</v>
      </c>
      <c r="R2172" s="81"/>
      <c r="S2172" s="81"/>
      <c r="T2172" s="81" t="s">
        <v>5008</v>
      </c>
      <c r="U2172" s="83">
        <v>42918.533148148148</v>
      </c>
      <c r="V2172" s="85" t="s">
        <v>6680</v>
      </c>
      <c r="W2172" s="81"/>
      <c r="X2172" s="81"/>
      <c r="Y2172" s="84" t="s">
        <v>8671</v>
      </c>
      <c r="Z2172" s="81"/>
    </row>
    <row r="2173" spans="1:26" x14ac:dyDescent="0.25">
      <c r="A2173" s="66" t="s">
        <v>3120</v>
      </c>
      <c r="B2173" s="66" t="s">
        <v>3392</v>
      </c>
      <c r="C2173" s="67"/>
      <c r="D2173" s="68"/>
      <c r="E2173" s="69"/>
      <c r="F2173" s="70"/>
      <c r="G2173" s="67"/>
      <c r="H2173" s="71"/>
      <c r="I2173" s="72"/>
      <c r="J2173" s="72"/>
      <c r="K2173" s="36"/>
      <c r="L2173" s="79"/>
      <c r="M2173" s="79"/>
      <c r="N2173" s="74"/>
      <c r="O2173" s="81" t="s">
        <v>352</v>
      </c>
      <c r="P2173" s="83">
        <v>42918.546759259261</v>
      </c>
      <c r="Q2173" s="81" t="s">
        <v>3591</v>
      </c>
      <c r="R2173" s="81"/>
      <c r="S2173" s="81"/>
      <c r="T2173" s="81" t="s">
        <v>4719</v>
      </c>
      <c r="U2173" s="83">
        <v>42918.546759259261</v>
      </c>
      <c r="V2173" s="85" t="s">
        <v>6681</v>
      </c>
      <c r="W2173" s="81"/>
      <c r="X2173" s="81"/>
      <c r="Y2173" s="84" t="s">
        <v>8672</v>
      </c>
      <c r="Z2173" s="81"/>
    </row>
    <row r="2174" spans="1:26" x14ac:dyDescent="0.25">
      <c r="A2174" s="66" t="s">
        <v>3121</v>
      </c>
      <c r="B2174" s="66" t="s">
        <v>3141</v>
      </c>
      <c r="C2174" s="67"/>
      <c r="D2174" s="68"/>
      <c r="E2174" s="69"/>
      <c r="F2174" s="70"/>
      <c r="G2174" s="67"/>
      <c r="H2174" s="71"/>
      <c r="I2174" s="72"/>
      <c r="J2174" s="72"/>
      <c r="K2174" s="36"/>
      <c r="L2174" s="79"/>
      <c r="M2174" s="79"/>
      <c r="N2174" s="74"/>
      <c r="O2174" s="81" t="s">
        <v>352</v>
      </c>
      <c r="P2174" s="83">
        <v>42918.548159722224</v>
      </c>
      <c r="Q2174" s="81" t="s">
        <v>4178</v>
      </c>
      <c r="R2174" s="85" t="s">
        <v>4605</v>
      </c>
      <c r="S2174" s="81" t="s">
        <v>366</v>
      </c>
      <c r="T2174" s="81" t="s">
        <v>4719</v>
      </c>
      <c r="U2174" s="83">
        <v>42918.548159722224</v>
      </c>
      <c r="V2174" s="85" t="s">
        <v>6682</v>
      </c>
      <c r="W2174" s="81"/>
      <c r="X2174" s="81"/>
      <c r="Y2174" s="84" t="s">
        <v>8673</v>
      </c>
      <c r="Z2174" s="81"/>
    </row>
    <row r="2175" spans="1:26" x14ac:dyDescent="0.25">
      <c r="A2175" s="66" t="s">
        <v>3122</v>
      </c>
      <c r="B2175" s="66" t="s">
        <v>3399</v>
      </c>
      <c r="C2175" s="67"/>
      <c r="D2175" s="68"/>
      <c r="E2175" s="69"/>
      <c r="F2175" s="70"/>
      <c r="G2175" s="67"/>
      <c r="H2175" s="71"/>
      <c r="I2175" s="72"/>
      <c r="J2175" s="72"/>
      <c r="K2175" s="36"/>
      <c r="L2175" s="79"/>
      <c r="M2175" s="79"/>
      <c r="N2175" s="74"/>
      <c r="O2175" s="81" t="s">
        <v>352</v>
      </c>
      <c r="P2175" s="83">
        <v>42918.549293981479</v>
      </c>
      <c r="Q2175" s="81" t="s">
        <v>3619</v>
      </c>
      <c r="R2175" s="81"/>
      <c r="S2175" s="81"/>
      <c r="T2175" s="81" t="s">
        <v>4738</v>
      </c>
      <c r="U2175" s="83">
        <v>42918.549293981479</v>
      </c>
      <c r="V2175" s="85" t="s">
        <v>6683</v>
      </c>
      <c r="W2175" s="81"/>
      <c r="X2175" s="81"/>
      <c r="Y2175" s="84" t="s">
        <v>8674</v>
      </c>
      <c r="Z2175" s="81"/>
    </row>
    <row r="2176" spans="1:26" x14ac:dyDescent="0.25">
      <c r="A2176" s="66" t="s">
        <v>3123</v>
      </c>
      <c r="B2176" s="66" t="s">
        <v>3123</v>
      </c>
      <c r="C2176" s="67"/>
      <c r="D2176" s="68"/>
      <c r="E2176" s="69"/>
      <c r="F2176" s="70"/>
      <c r="G2176" s="67"/>
      <c r="H2176" s="71"/>
      <c r="I2176" s="72"/>
      <c r="J2176" s="72"/>
      <c r="K2176" s="36"/>
      <c r="L2176" s="79"/>
      <c r="M2176" s="79"/>
      <c r="N2176" s="74"/>
      <c r="O2176" s="81" t="s">
        <v>179</v>
      </c>
      <c r="P2176" s="83">
        <v>42918.549398148149</v>
      </c>
      <c r="Q2176" s="81" t="s">
        <v>4179</v>
      </c>
      <c r="R2176" s="81"/>
      <c r="S2176" s="81"/>
      <c r="T2176" s="81" t="s">
        <v>5009</v>
      </c>
      <c r="U2176" s="83">
        <v>42918.549398148149</v>
      </c>
      <c r="V2176" s="85" t="s">
        <v>6684</v>
      </c>
      <c r="W2176" s="81"/>
      <c r="X2176" s="81"/>
      <c r="Y2176" s="84" t="s">
        <v>8675</v>
      </c>
      <c r="Z2176" s="81"/>
    </row>
    <row r="2177" spans="1:26" x14ac:dyDescent="0.25">
      <c r="A2177" s="66" t="s">
        <v>3124</v>
      </c>
      <c r="B2177" s="66" t="s">
        <v>282</v>
      </c>
      <c r="C2177" s="67"/>
      <c r="D2177" s="68"/>
      <c r="E2177" s="69"/>
      <c r="F2177" s="70"/>
      <c r="G2177" s="67"/>
      <c r="H2177" s="71"/>
      <c r="I2177" s="72"/>
      <c r="J2177" s="72"/>
      <c r="K2177" s="36"/>
      <c r="L2177" s="79"/>
      <c r="M2177" s="79"/>
      <c r="N2177" s="74"/>
      <c r="O2177" s="81" t="s">
        <v>352</v>
      </c>
      <c r="P2177" s="83">
        <v>42918.551481481481</v>
      </c>
      <c r="Q2177" s="81" t="s">
        <v>4180</v>
      </c>
      <c r="R2177" s="81"/>
      <c r="S2177" s="81"/>
      <c r="T2177" s="81" t="s">
        <v>4719</v>
      </c>
      <c r="U2177" s="83">
        <v>42918.551481481481</v>
      </c>
      <c r="V2177" s="85" t="s">
        <v>6685</v>
      </c>
      <c r="W2177" s="81"/>
      <c r="X2177" s="81"/>
      <c r="Y2177" s="84" t="s">
        <v>8676</v>
      </c>
      <c r="Z2177" s="81"/>
    </row>
    <row r="2178" spans="1:26" x14ac:dyDescent="0.25">
      <c r="A2178" s="66" t="s">
        <v>2974</v>
      </c>
      <c r="B2178" s="66" t="s">
        <v>1309</v>
      </c>
      <c r="C2178" s="67"/>
      <c r="D2178" s="68"/>
      <c r="E2178" s="69"/>
      <c r="F2178" s="70"/>
      <c r="G2178" s="67"/>
      <c r="H2178" s="71"/>
      <c r="I2178" s="72"/>
      <c r="J2178" s="72"/>
      <c r="K2178" s="36"/>
      <c r="L2178" s="79"/>
      <c r="M2178" s="79"/>
      <c r="N2178" s="74"/>
      <c r="O2178" s="81" t="s">
        <v>352</v>
      </c>
      <c r="P2178" s="83">
        <v>42917.651493055557</v>
      </c>
      <c r="Q2178" s="81" t="s">
        <v>4181</v>
      </c>
      <c r="R2178" s="85" t="s">
        <v>4513</v>
      </c>
      <c r="S2178" s="81" t="s">
        <v>361</v>
      </c>
      <c r="T2178" s="81" t="s">
        <v>4719</v>
      </c>
      <c r="U2178" s="83">
        <v>42917.651493055557</v>
      </c>
      <c r="V2178" s="85" t="s">
        <v>6686</v>
      </c>
      <c r="W2178" s="81"/>
      <c r="X2178" s="81"/>
      <c r="Y2178" s="84" t="s">
        <v>8677</v>
      </c>
      <c r="Z2178" s="81"/>
    </row>
    <row r="2179" spans="1:26" x14ac:dyDescent="0.25">
      <c r="A2179" s="66" t="s">
        <v>195</v>
      </c>
      <c r="B2179" s="66" t="s">
        <v>1309</v>
      </c>
      <c r="C2179" s="67"/>
      <c r="D2179" s="68"/>
      <c r="E2179" s="69"/>
      <c r="F2179" s="70"/>
      <c r="G2179" s="67"/>
      <c r="H2179" s="71"/>
      <c r="I2179" s="72"/>
      <c r="J2179" s="72"/>
      <c r="K2179" s="36"/>
      <c r="L2179" s="79"/>
      <c r="M2179" s="79"/>
      <c r="N2179" s="74"/>
      <c r="O2179" s="81" t="s">
        <v>352</v>
      </c>
      <c r="P2179" s="83">
        <v>42918.525636574072</v>
      </c>
      <c r="Q2179" s="81" t="s">
        <v>3964</v>
      </c>
      <c r="R2179" s="85" t="s">
        <v>4513</v>
      </c>
      <c r="S2179" s="81" t="s">
        <v>361</v>
      </c>
      <c r="T2179" s="81" t="s">
        <v>4719</v>
      </c>
      <c r="U2179" s="83">
        <v>42918.525636574072</v>
      </c>
      <c r="V2179" s="85" t="s">
        <v>6687</v>
      </c>
      <c r="W2179" s="81"/>
      <c r="X2179" s="81"/>
      <c r="Y2179" s="84" t="s">
        <v>8678</v>
      </c>
      <c r="Z2179" s="81"/>
    </row>
    <row r="2180" spans="1:26" x14ac:dyDescent="0.25">
      <c r="A2180" s="66" t="s">
        <v>3125</v>
      </c>
      <c r="B2180" s="66" t="s">
        <v>1309</v>
      </c>
      <c r="C2180" s="67"/>
      <c r="D2180" s="68"/>
      <c r="E2180" s="69"/>
      <c r="F2180" s="70"/>
      <c r="G2180" s="67"/>
      <c r="H2180" s="71"/>
      <c r="I2180" s="72"/>
      <c r="J2180" s="72"/>
      <c r="K2180" s="36"/>
      <c r="L2180" s="79"/>
      <c r="M2180" s="79"/>
      <c r="N2180" s="74"/>
      <c r="O2180" s="81" t="s">
        <v>352</v>
      </c>
      <c r="P2180" s="83">
        <v>42918.552384259259</v>
      </c>
      <c r="Q2180" s="81" t="s">
        <v>3964</v>
      </c>
      <c r="R2180" s="85" t="s">
        <v>4513</v>
      </c>
      <c r="S2180" s="81" t="s">
        <v>361</v>
      </c>
      <c r="T2180" s="81" t="s">
        <v>4719</v>
      </c>
      <c r="U2180" s="83">
        <v>42918.552384259259</v>
      </c>
      <c r="V2180" s="85" t="s">
        <v>6688</v>
      </c>
      <c r="W2180" s="81"/>
      <c r="X2180" s="81"/>
      <c r="Y2180" s="84" t="s">
        <v>8679</v>
      </c>
      <c r="Z2180" s="81"/>
    </row>
    <row r="2181" spans="1:26" x14ac:dyDescent="0.25">
      <c r="A2181" s="66" t="s">
        <v>2974</v>
      </c>
      <c r="B2181" s="66" t="s">
        <v>195</v>
      </c>
      <c r="C2181" s="67"/>
      <c r="D2181" s="68"/>
      <c r="E2181" s="69"/>
      <c r="F2181" s="70"/>
      <c r="G2181" s="67"/>
      <c r="H2181" s="71"/>
      <c r="I2181" s="72"/>
      <c r="J2181" s="72"/>
      <c r="K2181" s="36"/>
      <c r="L2181" s="79"/>
      <c r="M2181" s="79"/>
      <c r="N2181" s="74"/>
      <c r="O2181" s="81" t="s">
        <v>352</v>
      </c>
      <c r="P2181" s="83">
        <v>42917.651493055557</v>
      </c>
      <c r="Q2181" s="81" t="s">
        <v>4181</v>
      </c>
      <c r="R2181" s="85" t="s">
        <v>4513</v>
      </c>
      <c r="S2181" s="81" t="s">
        <v>361</v>
      </c>
      <c r="T2181" s="81" t="s">
        <v>4719</v>
      </c>
      <c r="U2181" s="83">
        <v>42917.651493055557</v>
      </c>
      <c r="V2181" s="85" t="s">
        <v>6686</v>
      </c>
      <c r="W2181" s="81"/>
      <c r="X2181" s="81"/>
      <c r="Y2181" s="84" t="s">
        <v>8677</v>
      </c>
      <c r="Z2181" s="81"/>
    </row>
    <row r="2182" spans="1:26" x14ac:dyDescent="0.25">
      <c r="A2182" s="66" t="s">
        <v>195</v>
      </c>
      <c r="B2182" s="66" t="s">
        <v>3403</v>
      </c>
      <c r="C2182" s="67"/>
      <c r="D2182" s="68"/>
      <c r="E2182" s="69"/>
      <c r="F2182" s="70"/>
      <c r="G2182" s="67"/>
      <c r="H2182" s="71"/>
      <c r="I2182" s="72"/>
      <c r="J2182" s="72"/>
      <c r="K2182" s="36"/>
      <c r="L2182" s="79"/>
      <c r="M2182" s="79"/>
      <c r="N2182" s="74"/>
      <c r="O2182" s="81" t="s">
        <v>352</v>
      </c>
      <c r="P2182" s="83">
        <v>42917.541342592594</v>
      </c>
      <c r="Q2182" s="81" t="s">
        <v>3629</v>
      </c>
      <c r="R2182" s="81"/>
      <c r="S2182" s="81"/>
      <c r="T2182" s="81" t="s">
        <v>4721</v>
      </c>
      <c r="U2182" s="83">
        <v>42917.541342592594</v>
      </c>
      <c r="V2182" s="85" t="s">
        <v>6689</v>
      </c>
      <c r="W2182" s="81"/>
      <c r="X2182" s="81"/>
      <c r="Y2182" s="84" t="s">
        <v>8680</v>
      </c>
      <c r="Z2182" s="81"/>
    </row>
    <row r="2183" spans="1:26" x14ac:dyDescent="0.25">
      <c r="A2183" s="66" t="s">
        <v>195</v>
      </c>
      <c r="B2183" s="66" t="s">
        <v>3125</v>
      </c>
      <c r="C2183" s="67"/>
      <c r="D2183" s="68"/>
      <c r="E2183" s="69"/>
      <c r="F2183" s="70"/>
      <c r="G2183" s="67"/>
      <c r="H2183" s="71"/>
      <c r="I2183" s="72"/>
      <c r="J2183" s="72"/>
      <c r="K2183" s="36"/>
      <c r="L2183" s="79"/>
      <c r="M2183" s="79"/>
      <c r="N2183" s="74"/>
      <c r="O2183" s="81" t="s">
        <v>352</v>
      </c>
      <c r="P2183" s="83">
        <v>42918.525636574072</v>
      </c>
      <c r="Q2183" s="81" t="s">
        <v>3964</v>
      </c>
      <c r="R2183" s="85" t="s">
        <v>4513</v>
      </c>
      <c r="S2183" s="81" t="s">
        <v>361</v>
      </c>
      <c r="T2183" s="81" t="s">
        <v>4719</v>
      </c>
      <c r="U2183" s="83">
        <v>42918.525636574072</v>
      </c>
      <c r="V2183" s="85" t="s">
        <v>6687</v>
      </c>
      <c r="W2183" s="81"/>
      <c r="X2183" s="81"/>
      <c r="Y2183" s="84" t="s">
        <v>8678</v>
      </c>
      <c r="Z2183" s="81"/>
    </row>
    <row r="2184" spans="1:26" x14ac:dyDescent="0.25">
      <c r="A2184" s="66" t="s">
        <v>195</v>
      </c>
      <c r="B2184" s="66" t="s">
        <v>2974</v>
      </c>
      <c r="C2184" s="67"/>
      <c r="D2184" s="68"/>
      <c r="E2184" s="69"/>
      <c r="F2184" s="70"/>
      <c r="G2184" s="67"/>
      <c r="H2184" s="71"/>
      <c r="I2184" s="72"/>
      <c r="J2184" s="72"/>
      <c r="K2184" s="36"/>
      <c r="L2184" s="79"/>
      <c r="M2184" s="79"/>
      <c r="N2184" s="74"/>
      <c r="O2184" s="81" t="s">
        <v>352</v>
      </c>
      <c r="P2184" s="83">
        <v>42918.525636574072</v>
      </c>
      <c r="Q2184" s="81" t="s">
        <v>3964</v>
      </c>
      <c r="R2184" s="85" t="s">
        <v>4513</v>
      </c>
      <c r="S2184" s="81" t="s">
        <v>361</v>
      </c>
      <c r="T2184" s="81" t="s">
        <v>4719</v>
      </c>
      <c r="U2184" s="83">
        <v>42918.525636574072</v>
      </c>
      <c r="V2184" s="85" t="s">
        <v>6687</v>
      </c>
      <c r="W2184" s="81"/>
      <c r="X2184" s="81"/>
      <c r="Y2184" s="84" t="s">
        <v>8678</v>
      </c>
      <c r="Z2184" s="81"/>
    </row>
    <row r="2185" spans="1:26" x14ac:dyDescent="0.25">
      <c r="A2185" s="66" t="s">
        <v>3125</v>
      </c>
      <c r="B2185" s="66" t="s">
        <v>195</v>
      </c>
      <c r="C2185" s="67"/>
      <c r="D2185" s="68"/>
      <c r="E2185" s="69"/>
      <c r="F2185" s="70"/>
      <c r="G2185" s="67"/>
      <c r="H2185" s="71"/>
      <c r="I2185" s="72"/>
      <c r="J2185" s="72"/>
      <c r="K2185" s="36"/>
      <c r="L2185" s="79"/>
      <c r="M2185" s="79"/>
      <c r="N2185" s="74"/>
      <c r="O2185" s="81" t="s">
        <v>352</v>
      </c>
      <c r="P2185" s="83">
        <v>42918.552384259259</v>
      </c>
      <c r="Q2185" s="81" t="s">
        <v>3964</v>
      </c>
      <c r="R2185" s="85" t="s">
        <v>4513</v>
      </c>
      <c r="S2185" s="81" t="s">
        <v>361</v>
      </c>
      <c r="T2185" s="81" t="s">
        <v>4719</v>
      </c>
      <c r="U2185" s="83">
        <v>42918.552384259259</v>
      </c>
      <c r="V2185" s="85" t="s">
        <v>6688</v>
      </c>
      <c r="W2185" s="81"/>
      <c r="X2185" s="81"/>
      <c r="Y2185" s="84" t="s">
        <v>8679</v>
      </c>
      <c r="Z2185" s="81"/>
    </row>
    <row r="2186" spans="1:26" x14ac:dyDescent="0.25">
      <c r="A2186" s="66" t="s">
        <v>2974</v>
      </c>
      <c r="B2186" s="66" t="s">
        <v>3125</v>
      </c>
      <c r="C2186" s="67"/>
      <c r="D2186" s="68"/>
      <c r="E2186" s="69"/>
      <c r="F2186" s="70"/>
      <c r="G2186" s="67"/>
      <c r="H2186" s="71"/>
      <c r="I2186" s="72"/>
      <c r="J2186" s="72"/>
      <c r="K2186" s="36"/>
      <c r="L2186" s="79"/>
      <c r="M2186" s="79"/>
      <c r="N2186" s="74"/>
      <c r="O2186" s="81" t="s">
        <v>352</v>
      </c>
      <c r="P2186" s="83">
        <v>42917.651493055557</v>
      </c>
      <c r="Q2186" s="81" t="s">
        <v>4181</v>
      </c>
      <c r="R2186" s="85" t="s">
        <v>4513</v>
      </c>
      <c r="S2186" s="81" t="s">
        <v>361</v>
      </c>
      <c r="T2186" s="81" t="s">
        <v>4719</v>
      </c>
      <c r="U2186" s="83">
        <v>42917.651493055557</v>
      </c>
      <c r="V2186" s="85" t="s">
        <v>6686</v>
      </c>
      <c r="W2186" s="81"/>
      <c r="X2186" s="81"/>
      <c r="Y2186" s="84" t="s">
        <v>8677</v>
      </c>
      <c r="Z2186" s="81"/>
    </row>
    <row r="2187" spans="1:26" x14ac:dyDescent="0.25">
      <c r="A2187" s="66" t="s">
        <v>3125</v>
      </c>
      <c r="B2187" s="66" t="s">
        <v>2974</v>
      </c>
      <c r="C2187" s="67"/>
      <c r="D2187" s="68"/>
      <c r="E2187" s="69"/>
      <c r="F2187" s="70"/>
      <c r="G2187" s="67"/>
      <c r="H2187" s="71"/>
      <c r="I2187" s="72"/>
      <c r="J2187" s="72"/>
      <c r="K2187" s="36"/>
      <c r="L2187" s="79"/>
      <c r="M2187" s="79"/>
      <c r="N2187" s="74"/>
      <c r="O2187" s="81" t="s">
        <v>352</v>
      </c>
      <c r="P2187" s="83">
        <v>42918.552384259259</v>
      </c>
      <c r="Q2187" s="81" t="s">
        <v>3964</v>
      </c>
      <c r="R2187" s="85" t="s">
        <v>4513</v>
      </c>
      <c r="S2187" s="81" t="s">
        <v>361</v>
      </c>
      <c r="T2187" s="81" t="s">
        <v>4719</v>
      </c>
      <c r="U2187" s="83">
        <v>42918.552384259259</v>
      </c>
      <c r="V2187" s="85" t="s">
        <v>6688</v>
      </c>
      <c r="W2187" s="81"/>
      <c r="X2187" s="81"/>
      <c r="Y2187" s="84" t="s">
        <v>8679</v>
      </c>
      <c r="Z2187" s="81"/>
    </row>
    <row r="2188" spans="1:26" x14ac:dyDescent="0.25">
      <c r="A2188" s="66" t="s">
        <v>3126</v>
      </c>
      <c r="B2188" s="66" t="s">
        <v>3141</v>
      </c>
      <c r="C2188" s="67"/>
      <c r="D2188" s="68"/>
      <c r="E2188" s="69"/>
      <c r="F2188" s="70"/>
      <c r="G2188" s="67"/>
      <c r="H2188" s="71"/>
      <c r="I2188" s="72"/>
      <c r="J2188" s="72"/>
      <c r="K2188" s="36"/>
      <c r="L2188" s="79"/>
      <c r="M2188" s="79"/>
      <c r="N2188" s="74"/>
      <c r="O2188" s="81" t="s">
        <v>352</v>
      </c>
      <c r="P2188" s="83">
        <v>42918.568622685183</v>
      </c>
      <c r="Q2188" s="81" t="s">
        <v>4178</v>
      </c>
      <c r="R2188" s="85" t="s">
        <v>4605</v>
      </c>
      <c r="S2188" s="81" t="s">
        <v>366</v>
      </c>
      <c r="T2188" s="81" t="s">
        <v>4719</v>
      </c>
      <c r="U2188" s="83">
        <v>42918.568622685183</v>
      </c>
      <c r="V2188" s="85" t="s">
        <v>6690</v>
      </c>
      <c r="W2188" s="81"/>
      <c r="X2188" s="81"/>
      <c r="Y2188" s="84" t="s">
        <v>8681</v>
      </c>
      <c r="Z2188" s="81"/>
    </row>
    <row r="2189" spans="1:26" x14ac:dyDescent="0.25">
      <c r="A2189" s="66" t="s">
        <v>3127</v>
      </c>
      <c r="B2189" s="66" t="s">
        <v>1353</v>
      </c>
      <c r="C2189" s="67"/>
      <c r="D2189" s="68"/>
      <c r="E2189" s="69"/>
      <c r="F2189" s="70"/>
      <c r="G2189" s="67"/>
      <c r="H2189" s="71"/>
      <c r="I2189" s="72"/>
      <c r="J2189" s="72"/>
      <c r="K2189" s="36"/>
      <c r="L2189" s="79"/>
      <c r="M2189" s="79"/>
      <c r="N2189" s="74"/>
      <c r="O2189" s="81" t="s">
        <v>352</v>
      </c>
      <c r="P2189" s="83">
        <v>42918.5705787037</v>
      </c>
      <c r="Q2189" s="81" t="s">
        <v>4182</v>
      </c>
      <c r="R2189" s="81"/>
      <c r="S2189" s="81"/>
      <c r="T2189" s="81" t="s">
        <v>5010</v>
      </c>
      <c r="U2189" s="83">
        <v>42918.5705787037</v>
      </c>
      <c r="V2189" s="85" t="s">
        <v>6691</v>
      </c>
      <c r="W2189" s="81"/>
      <c r="X2189" s="81"/>
      <c r="Y2189" s="84" t="s">
        <v>8682</v>
      </c>
      <c r="Z2189" s="81"/>
    </row>
    <row r="2190" spans="1:26" x14ac:dyDescent="0.25">
      <c r="A2190" s="66" t="s">
        <v>3128</v>
      </c>
      <c r="B2190" s="66" t="s">
        <v>261</v>
      </c>
      <c r="C2190" s="67"/>
      <c r="D2190" s="68"/>
      <c r="E2190" s="69"/>
      <c r="F2190" s="70"/>
      <c r="G2190" s="67"/>
      <c r="H2190" s="71"/>
      <c r="I2190" s="72"/>
      <c r="J2190" s="72"/>
      <c r="K2190" s="36"/>
      <c r="L2190" s="79"/>
      <c r="M2190" s="79"/>
      <c r="N2190" s="74"/>
      <c r="O2190" s="81" t="s">
        <v>352</v>
      </c>
      <c r="P2190" s="83">
        <v>42918.573020833333</v>
      </c>
      <c r="Q2190" s="81" t="s">
        <v>3750</v>
      </c>
      <c r="R2190" s="85" t="s">
        <v>4448</v>
      </c>
      <c r="S2190" s="81" t="s">
        <v>374</v>
      </c>
      <c r="T2190" s="81" t="s">
        <v>4719</v>
      </c>
      <c r="U2190" s="83">
        <v>42918.573020833333</v>
      </c>
      <c r="V2190" s="85" t="s">
        <v>6692</v>
      </c>
      <c r="W2190" s="81"/>
      <c r="X2190" s="81"/>
      <c r="Y2190" s="84" t="s">
        <v>8683</v>
      </c>
      <c r="Z2190" s="81"/>
    </row>
    <row r="2191" spans="1:26" x14ac:dyDescent="0.25">
      <c r="A2191" s="66" t="s">
        <v>3128</v>
      </c>
      <c r="B2191" s="66" t="s">
        <v>286</v>
      </c>
      <c r="C2191" s="67"/>
      <c r="D2191" s="68"/>
      <c r="E2191" s="69"/>
      <c r="F2191" s="70"/>
      <c r="G2191" s="67"/>
      <c r="H2191" s="71"/>
      <c r="I2191" s="72"/>
      <c r="J2191" s="72"/>
      <c r="K2191" s="36"/>
      <c r="L2191" s="79"/>
      <c r="M2191" s="79"/>
      <c r="N2191" s="74"/>
      <c r="O2191" s="81" t="s">
        <v>352</v>
      </c>
      <c r="P2191" s="83">
        <v>42918.573020833333</v>
      </c>
      <c r="Q2191" s="81" t="s">
        <v>3750</v>
      </c>
      <c r="R2191" s="85" t="s">
        <v>4448</v>
      </c>
      <c r="S2191" s="81" t="s">
        <v>374</v>
      </c>
      <c r="T2191" s="81" t="s">
        <v>4719</v>
      </c>
      <c r="U2191" s="83">
        <v>42918.573020833333</v>
      </c>
      <c r="V2191" s="85" t="s">
        <v>6692</v>
      </c>
      <c r="W2191" s="81"/>
      <c r="X2191" s="81"/>
      <c r="Y2191" s="84" t="s">
        <v>8683</v>
      </c>
      <c r="Z2191" s="81"/>
    </row>
    <row r="2192" spans="1:26" x14ac:dyDescent="0.25">
      <c r="A2192" s="66" t="s">
        <v>3129</v>
      </c>
      <c r="B2192" s="66" t="s">
        <v>284</v>
      </c>
      <c r="C2192" s="67"/>
      <c r="D2192" s="68"/>
      <c r="E2192" s="69"/>
      <c r="F2192" s="70"/>
      <c r="G2192" s="67"/>
      <c r="H2192" s="71"/>
      <c r="I2192" s="72"/>
      <c r="J2192" s="72"/>
      <c r="K2192" s="36"/>
      <c r="L2192" s="79"/>
      <c r="M2192" s="79"/>
      <c r="N2192" s="74"/>
      <c r="O2192" s="81" t="s">
        <v>352</v>
      </c>
      <c r="P2192" s="83">
        <v>42918.577534722222</v>
      </c>
      <c r="Q2192" s="81" t="s">
        <v>3693</v>
      </c>
      <c r="R2192" s="81"/>
      <c r="S2192" s="81"/>
      <c r="T2192" s="81" t="s">
        <v>4719</v>
      </c>
      <c r="U2192" s="83">
        <v>42918.577534722222</v>
      </c>
      <c r="V2192" s="85" t="s">
        <v>6693</v>
      </c>
      <c r="W2192" s="81"/>
      <c r="X2192" s="81"/>
      <c r="Y2192" s="84" t="s">
        <v>8684</v>
      </c>
      <c r="Z2192" s="81"/>
    </row>
    <row r="2193" spans="1:26" x14ac:dyDescent="0.25">
      <c r="A2193" s="66" t="s">
        <v>3130</v>
      </c>
      <c r="B2193" s="66" t="s">
        <v>3130</v>
      </c>
      <c r="C2193" s="67"/>
      <c r="D2193" s="68"/>
      <c r="E2193" s="69"/>
      <c r="F2193" s="70"/>
      <c r="G2193" s="67"/>
      <c r="H2193" s="71"/>
      <c r="I2193" s="72"/>
      <c r="J2193" s="72"/>
      <c r="K2193" s="36"/>
      <c r="L2193" s="79"/>
      <c r="M2193" s="79"/>
      <c r="N2193" s="74"/>
      <c r="O2193" s="81" t="s">
        <v>179</v>
      </c>
      <c r="P2193" s="83">
        <v>42917.477013888885</v>
      </c>
      <c r="Q2193" s="81" t="s">
        <v>4183</v>
      </c>
      <c r="R2193" s="85" t="s">
        <v>4606</v>
      </c>
      <c r="S2193" s="81" t="s">
        <v>362</v>
      </c>
      <c r="T2193" s="81" t="s">
        <v>5011</v>
      </c>
      <c r="U2193" s="83">
        <v>42917.477013888885</v>
      </c>
      <c r="V2193" s="85" t="s">
        <v>6694</v>
      </c>
      <c r="W2193" s="81"/>
      <c r="X2193" s="81"/>
      <c r="Y2193" s="84" t="s">
        <v>8685</v>
      </c>
      <c r="Z2193" s="81"/>
    </row>
    <row r="2194" spans="1:26" x14ac:dyDescent="0.25">
      <c r="A2194" s="66" t="s">
        <v>3130</v>
      </c>
      <c r="B2194" s="66" t="s">
        <v>3130</v>
      </c>
      <c r="C2194" s="67"/>
      <c r="D2194" s="68"/>
      <c r="E2194" s="69"/>
      <c r="F2194" s="70"/>
      <c r="G2194" s="67"/>
      <c r="H2194" s="71"/>
      <c r="I2194" s="72"/>
      <c r="J2194" s="72"/>
      <c r="K2194" s="36"/>
      <c r="L2194" s="79"/>
      <c r="M2194" s="79"/>
      <c r="N2194" s="74"/>
      <c r="O2194" s="81" t="s">
        <v>179</v>
      </c>
      <c r="P2194" s="83">
        <v>42918.57880787037</v>
      </c>
      <c r="Q2194" s="81" t="s">
        <v>4184</v>
      </c>
      <c r="R2194" s="85" t="s">
        <v>4607</v>
      </c>
      <c r="S2194" s="81" t="s">
        <v>362</v>
      </c>
      <c r="T2194" s="81" t="s">
        <v>5012</v>
      </c>
      <c r="U2194" s="83">
        <v>42918.57880787037</v>
      </c>
      <c r="V2194" s="85" t="s">
        <v>6695</v>
      </c>
      <c r="W2194" s="81"/>
      <c r="X2194" s="81"/>
      <c r="Y2194" s="84" t="s">
        <v>8686</v>
      </c>
      <c r="Z2194" s="81"/>
    </row>
    <row r="2195" spans="1:26" x14ac:dyDescent="0.25">
      <c r="A2195" s="66" t="s">
        <v>3131</v>
      </c>
      <c r="B2195" s="66" t="s">
        <v>3392</v>
      </c>
      <c r="C2195" s="67"/>
      <c r="D2195" s="68"/>
      <c r="E2195" s="69"/>
      <c r="F2195" s="70"/>
      <c r="G2195" s="67"/>
      <c r="H2195" s="71"/>
      <c r="I2195" s="72"/>
      <c r="J2195" s="72"/>
      <c r="K2195" s="36"/>
      <c r="L2195" s="79"/>
      <c r="M2195" s="79"/>
      <c r="N2195" s="74"/>
      <c r="O2195" s="81" t="s">
        <v>352</v>
      </c>
      <c r="P2195" s="83">
        <v>42918.580868055556</v>
      </c>
      <c r="Q2195" s="81" t="s">
        <v>3591</v>
      </c>
      <c r="R2195" s="81"/>
      <c r="S2195" s="81"/>
      <c r="T2195" s="81" t="s">
        <v>4719</v>
      </c>
      <c r="U2195" s="83">
        <v>42918.580868055556</v>
      </c>
      <c r="V2195" s="85" t="s">
        <v>6696</v>
      </c>
      <c r="W2195" s="81"/>
      <c r="X2195" s="81"/>
      <c r="Y2195" s="84" t="s">
        <v>8687</v>
      </c>
      <c r="Z2195" s="81"/>
    </row>
    <row r="2196" spans="1:26" x14ac:dyDescent="0.25">
      <c r="A2196" s="66" t="s">
        <v>3132</v>
      </c>
      <c r="B2196" s="66" t="s">
        <v>3132</v>
      </c>
      <c r="C2196" s="67"/>
      <c r="D2196" s="68"/>
      <c r="E2196" s="69"/>
      <c r="F2196" s="70"/>
      <c r="G2196" s="67"/>
      <c r="H2196" s="71"/>
      <c r="I2196" s="72"/>
      <c r="J2196" s="72"/>
      <c r="K2196" s="36"/>
      <c r="L2196" s="79"/>
      <c r="M2196" s="79"/>
      <c r="N2196" s="74"/>
      <c r="O2196" s="81" t="s">
        <v>179</v>
      </c>
      <c r="P2196" s="83">
        <v>42917.641180555554</v>
      </c>
      <c r="Q2196" s="81" t="s">
        <v>4185</v>
      </c>
      <c r="R2196" s="85" t="s">
        <v>4608</v>
      </c>
      <c r="S2196" s="81" t="s">
        <v>362</v>
      </c>
      <c r="T2196" s="81" t="s">
        <v>5013</v>
      </c>
      <c r="U2196" s="83">
        <v>42917.641180555554</v>
      </c>
      <c r="V2196" s="85" t="s">
        <v>6697</v>
      </c>
      <c r="W2196" s="81"/>
      <c r="X2196" s="81"/>
      <c r="Y2196" s="84" t="s">
        <v>8688</v>
      </c>
      <c r="Z2196" s="81"/>
    </row>
    <row r="2197" spans="1:26" x14ac:dyDescent="0.25">
      <c r="A2197" s="66" t="s">
        <v>3132</v>
      </c>
      <c r="B2197" s="66" t="s">
        <v>282</v>
      </c>
      <c r="C2197" s="67"/>
      <c r="D2197" s="68"/>
      <c r="E2197" s="69"/>
      <c r="F2197" s="70"/>
      <c r="G2197" s="67"/>
      <c r="H2197" s="71"/>
      <c r="I2197" s="72"/>
      <c r="J2197" s="72"/>
      <c r="K2197" s="36"/>
      <c r="L2197" s="79"/>
      <c r="M2197" s="79"/>
      <c r="N2197" s="74"/>
      <c r="O2197" s="81" t="s">
        <v>352</v>
      </c>
      <c r="P2197" s="83">
        <v>42918.551527777781</v>
      </c>
      <c r="Q2197" s="81" t="s">
        <v>4186</v>
      </c>
      <c r="R2197" s="85" t="s">
        <v>4609</v>
      </c>
      <c r="S2197" s="81" t="s">
        <v>362</v>
      </c>
      <c r="T2197" s="81" t="s">
        <v>5014</v>
      </c>
      <c r="U2197" s="83">
        <v>42918.551527777781</v>
      </c>
      <c r="V2197" s="85" t="s">
        <v>6698</v>
      </c>
      <c r="W2197" s="81"/>
      <c r="X2197" s="81"/>
      <c r="Y2197" s="84" t="s">
        <v>8689</v>
      </c>
      <c r="Z2197" s="81"/>
    </row>
    <row r="2198" spans="1:26" x14ac:dyDescent="0.25">
      <c r="A2198" s="66" t="s">
        <v>3133</v>
      </c>
      <c r="B2198" s="66" t="s">
        <v>3132</v>
      </c>
      <c r="C2198" s="67"/>
      <c r="D2198" s="68"/>
      <c r="E2198" s="69"/>
      <c r="F2198" s="70"/>
      <c r="G2198" s="67"/>
      <c r="H2198" s="71"/>
      <c r="I2198" s="72"/>
      <c r="J2198" s="72"/>
      <c r="K2198" s="36"/>
      <c r="L2198" s="79"/>
      <c r="M2198" s="79"/>
      <c r="N2198" s="74"/>
      <c r="O2198" s="81" t="s">
        <v>352</v>
      </c>
      <c r="P2198" s="83">
        <v>42918.582314814812</v>
      </c>
      <c r="Q2198" s="81" t="s">
        <v>4187</v>
      </c>
      <c r="R2198" s="81"/>
      <c r="S2198" s="81"/>
      <c r="T2198" s="81" t="s">
        <v>5014</v>
      </c>
      <c r="U2198" s="83">
        <v>42918.582314814812</v>
      </c>
      <c r="V2198" s="85" t="s">
        <v>6699</v>
      </c>
      <c r="W2198" s="81"/>
      <c r="X2198" s="81"/>
      <c r="Y2198" s="84" t="s">
        <v>8690</v>
      </c>
      <c r="Z2198" s="81"/>
    </row>
    <row r="2199" spans="1:26" x14ac:dyDescent="0.25">
      <c r="A2199" s="66" t="s">
        <v>3133</v>
      </c>
      <c r="B2199" s="66" t="s">
        <v>282</v>
      </c>
      <c r="C2199" s="67"/>
      <c r="D2199" s="68"/>
      <c r="E2199" s="69"/>
      <c r="F2199" s="70"/>
      <c r="G2199" s="67"/>
      <c r="H2199" s="71"/>
      <c r="I2199" s="72"/>
      <c r="J2199" s="72"/>
      <c r="K2199" s="36"/>
      <c r="L2199" s="79"/>
      <c r="M2199" s="79"/>
      <c r="N2199" s="74"/>
      <c r="O2199" s="81" t="s">
        <v>352</v>
      </c>
      <c r="P2199" s="83">
        <v>42918.582314814812</v>
      </c>
      <c r="Q2199" s="81" t="s">
        <v>4187</v>
      </c>
      <c r="R2199" s="81"/>
      <c r="S2199" s="81"/>
      <c r="T2199" s="81" t="s">
        <v>5014</v>
      </c>
      <c r="U2199" s="83">
        <v>42918.582314814812</v>
      </c>
      <c r="V2199" s="85" t="s">
        <v>6699</v>
      </c>
      <c r="W2199" s="81"/>
      <c r="X2199" s="81"/>
      <c r="Y2199" s="84" t="s">
        <v>8690</v>
      </c>
      <c r="Z2199" s="81"/>
    </row>
    <row r="2200" spans="1:26" x14ac:dyDescent="0.25">
      <c r="A2200" s="66" t="s">
        <v>3134</v>
      </c>
      <c r="B2200" s="66" t="s">
        <v>3134</v>
      </c>
      <c r="C2200" s="67"/>
      <c r="D2200" s="68"/>
      <c r="E2200" s="69"/>
      <c r="F2200" s="70"/>
      <c r="G2200" s="67"/>
      <c r="H2200" s="71"/>
      <c r="I2200" s="72"/>
      <c r="J2200" s="72"/>
      <c r="K2200" s="36"/>
      <c r="L2200" s="79"/>
      <c r="M2200" s="79"/>
      <c r="N2200" s="74"/>
      <c r="O2200" s="81" t="s">
        <v>179</v>
      </c>
      <c r="P2200" s="83">
        <v>42918.587025462963</v>
      </c>
      <c r="Q2200" s="81" t="s">
        <v>4188</v>
      </c>
      <c r="R2200" s="81"/>
      <c r="S2200" s="81"/>
      <c r="T2200" s="81" t="s">
        <v>5015</v>
      </c>
      <c r="U2200" s="83">
        <v>42918.587025462963</v>
      </c>
      <c r="V2200" s="85" t="s">
        <v>6700</v>
      </c>
      <c r="W2200" s="81"/>
      <c r="X2200" s="81"/>
      <c r="Y2200" s="84" t="s">
        <v>8691</v>
      </c>
      <c r="Z2200" s="81"/>
    </row>
    <row r="2201" spans="1:26" x14ac:dyDescent="0.25">
      <c r="A2201" s="66" t="s">
        <v>3135</v>
      </c>
      <c r="B2201" s="66" t="s">
        <v>3135</v>
      </c>
      <c r="C2201" s="67"/>
      <c r="D2201" s="68"/>
      <c r="E2201" s="69"/>
      <c r="F2201" s="70"/>
      <c r="G2201" s="67"/>
      <c r="H2201" s="71"/>
      <c r="I2201" s="72"/>
      <c r="J2201" s="72"/>
      <c r="K2201" s="36"/>
      <c r="L2201" s="79"/>
      <c r="M2201" s="79"/>
      <c r="N2201" s="74"/>
      <c r="O2201" s="81" t="s">
        <v>179</v>
      </c>
      <c r="P2201" s="83">
        <v>42918.587071759262</v>
      </c>
      <c r="Q2201" s="81" t="s">
        <v>4189</v>
      </c>
      <c r="R2201" s="81"/>
      <c r="S2201" s="81"/>
      <c r="T2201" s="81" t="s">
        <v>5016</v>
      </c>
      <c r="U2201" s="83">
        <v>42918.587071759262</v>
      </c>
      <c r="V2201" s="85" t="s">
        <v>6701</v>
      </c>
      <c r="W2201" s="81"/>
      <c r="X2201" s="81"/>
      <c r="Y2201" s="84" t="s">
        <v>8692</v>
      </c>
      <c r="Z2201" s="81"/>
    </row>
    <row r="2202" spans="1:26" x14ac:dyDescent="0.25">
      <c r="A2202" s="66" t="s">
        <v>3136</v>
      </c>
      <c r="B2202" s="66" t="s">
        <v>282</v>
      </c>
      <c r="C2202" s="67"/>
      <c r="D2202" s="68"/>
      <c r="E2202" s="69"/>
      <c r="F2202" s="70"/>
      <c r="G2202" s="67"/>
      <c r="H2202" s="71"/>
      <c r="I2202" s="72"/>
      <c r="J2202" s="72"/>
      <c r="K2202" s="36"/>
      <c r="L2202" s="79"/>
      <c r="M2202" s="79"/>
      <c r="N2202" s="74"/>
      <c r="O2202" s="81" t="s">
        <v>352</v>
      </c>
      <c r="P2202" s="83">
        <v>42918.588541666664</v>
      </c>
      <c r="Q2202" s="81" t="s">
        <v>3872</v>
      </c>
      <c r="R2202" s="81"/>
      <c r="S2202" s="81"/>
      <c r="T2202" s="81" t="s">
        <v>4875</v>
      </c>
      <c r="U2202" s="83">
        <v>42918.588541666664</v>
      </c>
      <c r="V2202" s="85" t="s">
        <v>6702</v>
      </c>
      <c r="W2202" s="81"/>
      <c r="X2202" s="81"/>
      <c r="Y2202" s="84" t="s">
        <v>8693</v>
      </c>
      <c r="Z2202" s="81"/>
    </row>
    <row r="2203" spans="1:26" x14ac:dyDescent="0.25">
      <c r="A2203" s="66" t="s">
        <v>3136</v>
      </c>
      <c r="B2203" s="66" t="s">
        <v>287</v>
      </c>
      <c r="C2203" s="67"/>
      <c r="D2203" s="68"/>
      <c r="E2203" s="69"/>
      <c r="F2203" s="70"/>
      <c r="G2203" s="67"/>
      <c r="H2203" s="71"/>
      <c r="I2203" s="72"/>
      <c r="J2203" s="72"/>
      <c r="K2203" s="36"/>
      <c r="L2203" s="79"/>
      <c r="M2203" s="79"/>
      <c r="N2203" s="74"/>
      <c r="O2203" s="81" t="s">
        <v>352</v>
      </c>
      <c r="P2203" s="83">
        <v>42918.588541666664</v>
      </c>
      <c r="Q2203" s="81" t="s">
        <v>3872</v>
      </c>
      <c r="R2203" s="81"/>
      <c r="S2203" s="81"/>
      <c r="T2203" s="81" t="s">
        <v>4875</v>
      </c>
      <c r="U2203" s="83">
        <v>42918.588541666664</v>
      </c>
      <c r="V2203" s="85" t="s">
        <v>6702</v>
      </c>
      <c r="W2203" s="81"/>
      <c r="X2203" s="81"/>
      <c r="Y2203" s="84" t="s">
        <v>8693</v>
      </c>
      <c r="Z2203" s="81"/>
    </row>
    <row r="2204" spans="1:26" x14ac:dyDescent="0.25">
      <c r="A2204" s="66" t="s">
        <v>3136</v>
      </c>
      <c r="B2204" s="66" t="s">
        <v>329</v>
      </c>
      <c r="C2204" s="67"/>
      <c r="D2204" s="68"/>
      <c r="E2204" s="69"/>
      <c r="F2204" s="70"/>
      <c r="G2204" s="67"/>
      <c r="H2204" s="71"/>
      <c r="I2204" s="72"/>
      <c r="J2204" s="72"/>
      <c r="K2204" s="36"/>
      <c r="L2204" s="79"/>
      <c r="M2204" s="79"/>
      <c r="N2204" s="74"/>
      <c r="O2204" s="81" t="s">
        <v>352</v>
      </c>
      <c r="P2204" s="83">
        <v>42918.588541666664</v>
      </c>
      <c r="Q2204" s="81" t="s">
        <v>3872</v>
      </c>
      <c r="R2204" s="81"/>
      <c r="S2204" s="81"/>
      <c r="T2204" s="81" t="s">
        <v>4875</v>
      </c>
      <c r="U2204" s="83">
        <v>42918.588541666664</v>
      </c>
      <c r="V2204" s="85" t="s">
        <v>6702</v>
      </c>
      <c r="W2204" s="81"/>
      <c r="X2204" s="81"/>
      <c r="Y2204" s="84" t="s">
        <v>8693</v>
      </c>
      <c r="Z2204" s="81"/>
    </row>
    <row r="2205" spans="1:26" x14ac:dyDescent="0.25">
      <c r="A2205" s="66" t="s">
        <v>218</v>
      </c>
      <c r="B2205" s="66" t="s">
        <v>3421</v>
      </c>
      <c r="C2205" s="67"/>
      <c r="D2205" s="68"/>
      <c r="E2205" s="69"/>
      <c r="F2205" s="70"/>
      <c r="G2205" s="67"/>
      <c r="H2205" s="71"/>
      <c r="I2205" s="72"/>
      <c r="J2205" s="72"/>
      <c r="K2205" s="36"/>
      <c r="L2205" s="79"/>
      <c r="M2205" s="79"/>
      <c r="N2205" s="74"/>
      <c r="O2205" s="81" t="s">
        <v>352</v>
      </c>
      <c r="P2205" s="83">
        <v>42918.589490740742</v>
      </c>
      <c r="Q2205" s="81" t="s">
        <v>3658</v>
      </c>
      <c r="R2205" s="81"/>
      <c r="S2205" s="81"/>
      <c r="T2205" s="81" t="s">
        <v>4719</v>
      </c>
      <c r="U2205" s="83">
        <v>42918.589490740742</v>
      </c>
      <c r="V2205" s="85" t="s">
        <v>6703</v>
      </c>
      <c r="W2205" s="81"/>
      <c r="X2205" s="81"/>
      <c r="Y2205" s="84" t="s">
        <v>8694</v>
      </c>
      <c r="Z2205" s="81"/>
    </row>
    <row r="2206" spans="1:26" x14ac:dyDescent="0.25">
      <c r="A2206" s="66" t="s">
        <v>3137</v>
      </c>
      <c r="B2206" s="66" t="s">
        <v>2760</v>
      </c>
      <c r="C2206" s="67"/>
      <c r="D2206" s="68"/>
      <c r="E2206" s="69"/>
      <c r="F2206" s="70"/>
      <c r="G2206" s="67"/>
      <c r="H2206" s="71"/>
      <c r="I2206" s="72"/>
      <c r="J2206" s="72"/>
      <c r="K2206" s="36"/>
      <c r="L2206" s="79"/>
      <c r="M2206" s="79"/>
      <c r="N2206" s="74"/>
      <c r="O2206" s="81" t="s">
        <v>352</v>
      </c>
      <c r="P2206" s="83">
        <v>42917.705879629626</v>
      </c>
      <c r="Q2206" s="81" t="s">
        <v>3612</v>
      </c>
      <c r="R2206" s="81"/>
      <c r="S2206" s="81"/>
      <c r="T2206" s="81" t="s">
        <v>4733</v>
      </c>
      <c r="U2206" s="83">
        <v>42917.705879629626</v>
      </c>
      <c r="V2206" s="85" t="s">
        <v>6704</v>
      </c>
      <c r="W2206" s="81"/>
      <c r="X2206" s="81"/>
      <c r="Y2206" s="84" t="s">
        <v>8695</v>
      </c>
      <c r="Z2206" s="81"/>
    </row>
    <row r="2207" spans="1:26" x14ac:dyDescent="0.25">
      <c r="A2207" s="66" t="s">
        <v>3137</v>
      </c>
      <c r="B2207" s="66" t="s">
        <v>3421</v>
      </c>
      <c r="C2207" s="67"/>
      <c r="D2207" s="68"/>
      <c r="E2207" s="69"/>
      <c r="F2207" s="70"/>
      <c r="G2207" s="67"/>
      <c r="H2207" s="71"/>
      <c r="I2207" s="72"/>
      <c r="J2207" s="72"/>
      <c r="K2207" s="36"/>
      <c r="L2207" s="79"/>
      <c r="M2207" s="79"/>
      <c r="N2207" s="74"/>
      <c r="O2207" s="81" t="s">
        <v>352</v>
      </c>
      <c r="P2207" s="83">
        <v>42918.590046296296</v>
      </c>
      <c r="Q2207" s="81" t="s">
        <v>3658</v>
      </c>
      <c r="R2207" s="81"/>
      <c r="S2207" s="81"/>
      <c r="T2207" s="81" t="s">
        <v>4719</v>
      </c>
      <c r="U2207" s="83">
        <v>42918.590046296296</v>
      </c>
      <c r="V2207" s="85" t="s">
        <v>6705</v>
      </c>
      <c r="W2207" s="81"/>
      <c r="X2207" s="81"/>
      <c r="Y2207" s="84" t="s">
        <v>8696</v>
      </c>
      <c r="Z2207" s="81"/>
    </row>
    <row r="2208" spans="1:26" x14ac:dyDescent="0.25">
      <c r="A2208" s="66" t="s">
        <v>3138</v>
      </c>
      <c r="B2208" s="66" t="s">
        <v>3392</v>
      </c>
      <c r="C2208" s="67"/>
      <c r="D2208" s="68"/>
      <c r="E2208" s="69"/>
      <c r="F2208" s="70"/>
      <c r="G2208" s="67"/>
      <c r="H2208" s="71"/>
      <c r="I2208" s="72"/>
      <c r="J2208" s="72"/>
      <c r="K2208" s="36"/>
      <c r="L2208" s="79"/>
      <c r="M2208" s="79"/>
      <c r="N2208" s="74"/>
      <c r="O2208" s="81" t="s">
        <v>352</v>
      </c>
      <c r="P2208" s="83">
        <v>42918.594780092593</v>
      </c>
      <c r="Q2208" s="81" t="s">
        <v>3591</v>
      </c>
      <c r="R2208" s="81"/>
      <c r="S2208" s="81"/>
      <c r="T2208" s="81" t="s">
        <v>4719</v>
      </c>
      <c r="U2208" s="83">
        <v>42918.594780092593</v>
      </c>
      <c r="V2208" s="85" t="s">
        <v>6706</v>
      </c>
      <c r="W2208" s="81"/>
      <c r="X2208" s="81"/>
      <c r="Y2208" s="84" t="s">
        <v>8697</v>
      </c>
      <c r="Z2208" s="81"/>
    </row>
    <row r="2209" spans="1:26" x14ac:dyDescent="0.25">
      <c r="A2209" s="66" t="s">
        <v>3139</v>
      </c>
      <c r="B2209" s="66" t="s">
        <v>3553</v>
      </c>
      <c r="C2209" s="67"/>
      <c r="D2209" s="68"/>
      <c r="E2209" s="69"/>
      <c r="F2209" s="70"/>
      <c r="G2209" s="67"/>
      <c r="H2209" s="71"/>
      <c r="I2209" s="72"/>
      <c r="J2209" s="72"/>
      <c r="K2209" s="36"/>
      <c r="L2209" s="79"/>
      <c r="M2209" s="79"/>
      <c r="N2209" s="74"/>
      <c r="O2209" s="81" t="s">
        <v>352</v>
      </c>
      <c r="P2209" s="83">
        <v>42918.595567129632</v>
      </c>
      <c r="Q2209" s="81" t="s">
        <v>4190</v>
      </c>
      <c r="R2209" s="81"/>
      <c r="S2209" s="81"/>
      <c r="T2209" s="81" t="s">
        <v>4719</v>
      </c>
      <c r="U2209" s="83">
        <v>42918.595567129632</v>
      </c>
      <c r="V2209" s="85" t="s">
        <v>6707</v>
      </c>
      <c r="W2209" s="81"/>
      <c r="X2209" s="81"/>
      <c r="Y2209" s="84" t="s">
        <v>8698</v>
      </c>
      <c r="Z2209" s="81"/>
    </row>
    <row r="2210" spans="1:26" x14ac:dyDescent="0.25">
      <c r="A2210" s="66" t="s">
        <v>3139</v>
      </c>
      <c r="B2210" s="66" t="s">
        <v>286</v>
      </c>
      <c r="C2210" s="67"/>
      <c r="D2210" s="68"/>
      <c r="E2210" s="69"/>
      <c r="F2210" s="70"/>
      <c r="G2210" s="67"/>
      <c r="H2210" s="71"/>
      <c r="I2210" s="72"/>
      <c r="J2210" s="72"/>
      <c r="K2210" s="36"/>
      <c r="L2210" s="79"/>
      <c r="M2210" s="79"/>
      <c r="N2210" s="74"/>
      <c r="O2210" s="81" t="s">
        <v>352</v>
      </c>
      <c r="P2210" s="83">
        <v>42918.595567129632</v>
      </c>
      <c r="Q2210" s="81" t="s">
        <v>4190</v>
      </c>
      <c r="R2210" s="81"/>
      <c r="S2210" s="81"/>
      <c r="T2210" s="81" t="s">
        <v>4719</v>
      </c>
      <c r="U2210" s="83">
        <v>42918.595567129632</v>
      </c>
      <c r="V2210" s="85" t="s">
        <v>6707</v>
      </c>
      <c r="W2210" s="81"/>
      <c r="X2210" s="81"/>
      <c r="Y2210" s="84" t="s">
        <v>8698</v>
      </c>
      <c r="Z2210" s="81"/>
    </row>
    <row r="2211" spans="1:26" x14ac:dyDescent="0.25">
      <c r="A2211" s="66" t="s">
        <v>3139</v>
      </c>
      <c r="B2211" s="66" t="s">
        <v>282</v>
      </c>
      <c r="C2211" s="67"/>
      <c r="D2211" s="68"/>
      <c r="E2211" s="69"/>
      <c r="F2211" s="70"/>
      <c r="G2211" s="67"/>
      <c r="H2211" s="71"/>
      <c r="I2211" s="72"/>
      <c r="J2211" s="72"/>
      <c r="K2211" s="36"/>
      <c r="L2211" s="79"/>
      <c r="M2211" s="79"/>
      <c r="N2211" s="74"/>
      <c r="O2211" s="81" t="s">
        <v>352</v>
      </c>
      <c r="P2211" s="83">
        <v>42918.595567129632</v>
      </c>
      <c r="Q2211" s="81" t="s">
        <v>4190</v>
      </c>
      <c r="R2211" s="81"/>
      <c r="S2211" s="81"/>
      <c r="T2211" s="81" t="s">
        <v>4719</v>
      </c>
      <c r="U2211" s="83">
        <v>42918.595567129632</v>
      </c>
      <c r="V2211" s="85" t="s">
        <v>6707</v>
      </c>
      <c r="W2211" s="81"/>
      <c r="X2211" s="81"/>
      <c r="Y2211" s="84" t="s">
        <v>8698</v>
      </c>
      <c r="Z2211" s="81"/>
    </row>
    <row r="2212" spans="1:26" x14ac:dyDescent="0.25">
      <c r="A2212" s="66" t="s">
        <v>3140</v>
      </c>
      <c r="B2212" s="66" t="s">
        <v>3429</v>
      </c>
      <c r="C2212" s="67"/>
      <c r="D2212" s="68"/>
      <c r="E2212" s="69"/>
      <c r="F2212" s="70"/>
      <c r="G2212" s="67"/>
      <c r="H2212" s="71"/>
      <c r="I2212" s="72"/>
      <c r="J2212" s="72"/>
      <c r="K2212" s="36"/>
      <c r="L2212" s="79"/>
      <c r="M2212" s="79"/>
      <c r="N2212" s="74"/>
      <c r="O2212" s="81" t="s">
        <v>352</v>
      </c>
      <c r="P2212" s="83">
        <v>42918.595868055556</v>
      </c>
      <c r="Q2212" s="81" t="s">
        <v>3675</v>
      </c>
      <c r="R2212" s="81"/>
      <c r="S2212" s="81"/>
      <c r="T2212" s="81" t="s">
        <v>4769</v>
      </c>
      <c r="U2212" s="83">
        <v>42918.595868055556</v>
      </c>
      <c r="V2212" s="85" t="s">
        <v>6708</v>
      </c>
      <c r="W2212" s="81"/>
      <c r="X2212" s="81"/>
      <c r="Y2212" s="84" t="s">
        <v>8699</v>
      </c>
      <c r="Z2212" s="81"/>
    </row>
    <row r="2213" spans="1:26" x14ac:dyDescent="0.25">
      <c r="A2213" s="66" t="s">
        <v>3141</v>
      </c>
      <c r="B2213" s="66" t="s">
        <v>3141</v>
      </c>
      <c r="C2213" s="67"/>
      <c r="D2213" s="68"/>
      <c r="E2213" s="69"/>
      <c r="F2213" s="70"/>
      <c r="G2213" s="67"/>
      <c r="H2213" s="71"/>
      <c r="I2213" s="72"/>
      <c r="J2213" s="72"/>
      <c r="K2213" s="36"/>
      <c r="L2213" s="79"/>
      <c r="M2213" s="79"/>
      <c r="N2213" s="74"/>
      <c r="O2213" s="81" t="s">
        <v>179</v>
      </c>
      <c r="P2213" s="83">
        <v>42918.490173611113</v>
      </c>
      <c r="Q2213" s="81" t="s">
        <v>4191</v>
      </c>
      <c r="R2213" s="85" t="s">
        <v>4605</v>
      </c>
      <c r="S2213" s="81" t="s">
        <v>366</v>
      </c>
      <c r="T2213" s="81" t="s">
        <v>4719</v>
      </c>
      <c r="U2213" s="83">
        <v>42918.490173611113</v>
      </c>
      <c r="V2213" s="85" t="s">
        <v>6709</v>
      </c>
      <c r="W2213" s="81"/>
      <c r="X2213" s="81"/>
      <c r="Y2213" s="84" t="s">
        <v>8700</v>
      </c>
      <c r="Z2213" s="81"/>
    </row>
    <row r="2214" spans="1:26" x14ac:dyDescent="0.25">
      <c r="A2214" s="66" t="s">
        <v>3142</v>
      </c>
      <c r="B2214" s="66" t="s">
        <v>3141</v>
      </c>
      <c r="C2214" s="67"/>
      <c r="D2214" s="68"/>
      <c r="E2214" s="69"/>
      <c r="F2214" s="70"/>
      <c r="G2214" s="67"/>
      <c r="H2214" s="71"/>
      <c r="I2214" s="72"/>
      <c r="J2214" s="72"/>
      <c r="K2214" s="36"/>
      <c r="L2214" s="79"/>
      <c r="M2214" s="79"/>
      <c r="N2214" s="74"/>
      <c r="O2214" s="81" t="s">
        <v>352</v>
      </c>
      <c r="P2214" s="83">
        <v>42918.596226851849</v>
      </c>
      <c r="Q2214" s="81" t="s">
        <v>4178</v>
      </c>
      <c r="R2214" s="85" t="s">
        <v>4605</v>
      </c>
      <c r="S2214" s="81" t="s">
        <v>366</v>
      </c>
      <c r="T2214" s="81" t="s">
        <v>4719</v>
      </c>
      <c r="U2214" s="83">
        <v>42918.596226851849</v>
      </c>
      <c r="V2214" s="85" t="s">
        <v>6710</v>
      </c>
      <c r="W2214" s="81"/>
      <c r="X2214" s="81"/>
      <c r="Y2214" s="84" t="s">
        <v>8701</v>
      </c>
      <c r="Z2214" s="81"/>
    </row>
    <row r="2215" spans="1:26" x14ac:dyDescent="0.25">
      <c r="A2215" s="66" t="s">
        <v>3143</v>
      </c>
      <c r="B2215" s="66" t="s">
        <v>3421</v>
      </c>
      <c r="C2215" s="67"/>
      <c r="D2215" s="68"/>
      <c r="E2215" s="69"/>
      <c r="F2215" s="70"/>
      <c r="G2215" s="67"/>
      <c r="H2215" s="71"/>
      <c r="I2215" s="72"/>
      <c r="J2215" s="72"/>
      <c r="K2215" s="36"/>
      <c r="L2215" s="79"/>
      <c r="M2215" s="79"/>
      <c r="N2215" s="74"/>
      <c r="O2215" s="81" t="s">
        <v>352</v>
      </c>
      <c r="P2215" s="83">
        <v>42918.597060185188</v>
      </c>
      <c r="Q2215" s="81" t="s">
        <v>3658</v>
      </c>
      <c r="R2215" s="81"/>
      <c r="S2215" s="81"/>
      <c r="T2215" s="81" t="s">
        <v>4719</v>
      </c>
      <c r="U2215" s="83">
        <v>42918.597060185188</v>
      </c>
      <c r="V2215" s="85" t="s">
        <v>6711</v>
      </c>
      <c r="W2215" s="81"/>
      <c r="X2215" s="81"/>
      <c r="Y2215" s="84" t="s">
        <v>8702</v>
      </c>
      <c r="Z2215" s="81"/>
    </row>
    <row r="2216" spans="1:26" x14ac:dyDescent="0.25">
      <c r="A2216" s="66" t="s">
        <v>3144</v>
      </c>
      <c r="B2216" s="66" t="s">
        <v>332</v>
      </c>
      <c r="C2216" s="67"/>
      <c r="D2216" s="68"/>
      <c r="E2216" s="69"/>
      <c r="F2216" s="70"/>
      <c r="G2216" s="67"/>
      <c r="H2216" s="71"/>
      <c r="I2216" s="72"/>
      <c r="J2216" s="72"/>
      <c r="K2216" s="36"/>
      <c r="L2216" s="79"/>
      <c r="M2216" s="79"/>
      <c r="N2216" s="74"/>
      <c r="O2216" s="81" t="s">
        <v>352</v>
      </c>
      <c r="P2216" s="83">
        <v>42918.597615740742</v>
      </c>
      <c r="Q2216" s="81" t="s">
        <v>354</v>
      </c>
      <c r="R2216" s="81"/>
      <c r="S2216" s="81"/>
      <c r="T2216" s="81" t="s">
        <v>379</v>
      </c>
      <c r="U2216" s="83">
        <v>42918.597615740742</v>
      </c>
      <c r="V2216" s="85" t="s">
        <v>6712</v>
      </c>
      <c r="W2216" s="81"/>
      <c r="X2216" s="81"/>
      <c r="Y2216" s="84" t="s">
        <v>8703</v>
      </c>
      <c r="Z2216" s="81"/>
    </row>
    <row r="2217" spans="1:26" x14ac:dyDescent="0.25">
      <c r="A2217" s="66" t="s">
        <v>3145</v>
      </c>
      <c r="B2217" s="66" t="s">
        <v>288</v>
      </c>
      <c r="C2217" s="67"/>
      <c r="D2217" s="68"/>
      <c r="E2217" s="69"/>
      <c r="F2217" s="70"/>
      <c r="G2217" s="67"/>
      <c r="H2217" s="71"/>
      <c r="I2217" s="72"/>
      <c r="J2217" s="72"/>
      <c r="K2217" s="36"/>
      <c r="L2217" s="79"/>
      <c r="M2217" s="79"/>
      <c r="N2217" s="74"/>
      <c r="O2217" s="81" t="s">
        <v>352</v>
      </c>
      <c r="P2217" s="83">
        <v>42918.604502314818</v>
      </c>
      <c r="Q2217" s="81" t="s">
        <v>4192</v>
      </c>
      <c r="R2217" s="85" t="s">
        <v>4610</v>
      </c>
      <c r="S2217" s="81" t="s">
        <v>362</v>
      </c>
      <c r="T2217" s="81" t="s">
        <v>5017</v>
      </c>
      <c r="U2217" s="83">
        <v>42918.604502314818</v>
      </c>
      <c r="V2217" s="85" t="s">
        <v>6713</v>
      </c>
      <c r="W2217" s="81"/>
      <c r="X2217" s="81"/>
      <c r="Y2217" s="84" t="s">
        <v>8704</v>
      </c>
      <c r="Z2217" s="81"/>
    </row>
    <row r="2218" spans="1:26" x14ac:dyDescent="0.25">
      <c r="A2218" s="66" t="s">
        <v>3146</v>
      </c>
      <c r="B2218" s="66" t="s">
        <v>288</v>
      </c>
      <c r="C2218" s="67"/>
      <c r="D2218" s="68"/>
      <c r="E2218" s="69"/>
      <c r="F2218" s="70"/>
      <c r="G2218" s="67"/>
      <c r="H2218" s="71"/>
      <c r="I2218" s="72"/>
      <c r="J2218" s="72"/>
      <c r="K2218" s="36"/>
      <c r="L2218" s="79"/>
      <c r="M2218" s="79"/>
      <c r="N2218" s="74"/>
      <c r="O2218" s="81" t="s">
        <v>352</v>
      </c>
      <c r="P2218" s="83">
        <v>42918.606076388889</v>
      </c>
      <c r="Q2218" s="81" t="s">
        <v>4193</v>
      </c>
      <c r="R2218" s="81"/>
      <c r="S2218" s="81"/>
      <c r="T2218" s="81" t="s">
        <v>5017</v>
      </c>
      <c r="U2218" s="83">
        <v>42918.606076388889</v>
      </c>
      <c r="V2218" s="85" t="s">
        <v>6714</v>
      </c>
      <c r="W2218" s="81"/>
      <c r="X2218" s="81"/>
      <c r="Y2218" s="84" t="s">
        <v>8705</v>
      </c>
      <c r="Z2218" s="81"/>
    </row>
    <row r="2219" spans="1:26" x14ac:dyDescent="0.25">
      <c r="A2219" s="66" t="s">
        <v>3145</v>
      </c>
      <c r="B2219" s="66" t="s">
        <v>3509</v>
      </c>
      <c r="C2219" s="67"/>
      <c r="D2219" s="68"/>
      <c r="E2219" s="69"/>
      <c r="F2219" s="70"/>
      <c r="G2219" s="67"/>
      <c r="H2219" s="71"/>
      <c r="I2219" s="72"/>
      <c r="J2219" s="72"/>
      <c r="K2219" s="36"/>
      <c r="L2219" s="79"/>
      <c r="M2219" s="79"/>
      <c r="N2219" s="74"/>
      <c r="O2219" s="81" t="s">
        <v>352</v>
      </c>
      <c r="P2219" s="83">
        <v>42918.604502314818</v>
      </c>
      <c r="Q2219" s="81" t="s">
        <v>4192</v>
      </c>
      <c r="R2219" s="85" t="s">
        <v>4610</v>
      </c>
      <c r="S2219" s="81" t="s">
        <v>362</v>
      </c>
      <c r="T2219" s="81" t="s">
        <v>5017</v>
      </c>
      <c r="U2219" s="83">
        <v>42918.604502314818</v>
      </c>
      <c r="V2219" s="85" t="s">
        <v>6713</v>
      </c>
      <c r="W2219" s="81"/>
      <c r="X2219" s="81"/>
      <c r="Y2219" s="84" t="s">
        <v>8704</v>
      </c>
      <c r="Z2219" s="81"/>
    </row>
    <row r="2220" spans="1:26" x14ac:dyDescent="0.25">
      <c r="A2220" s="66" t="s">
        <v>3146</v>
      </c>
      <c r="B2220" s="66" t="s">
        <v>3509</v>
      </c>
      <c r="C2220" s="67"/>
      <c r="D2220" s="68"/>
      <c r="E2220" s="69"/>
      <c r="F2220" s="70"/>
      <c r="G2220" s="67"/>
      <c r="H2220" s="71"/>
      <c r="I2220" s="72"/>
      <c r="J2220" s="72"/>
      <c r="K2220" s="36"/>
      <c r="L2220" s="79"/>
      <c r="M2220" s="79"/>
      <c r="N2220" s="74"/>
      <c r="O2220" s="81" t="s">
        <v>352</v>
      </c>
      <c r="P2220" s="83">
        <v>42918.606076388889</v>
      </c>
      <c r="Q2220" s="81" t="s">
        <v>4193</v>
      </c>
      <c r="R2220" s="81"/>
      <c r="S2220" s="81"/>
      <c r="T2220" s="81" t="s">
        <v>5017</v>
      </c>
      <c r="U2220" s="83">
        <v>42918.606076388889</v>
      </c>
      <c r="V2220" s="85" t="s">
        <v>6714</v>
      </c>
      <c r="W2220" s="81"/>
      <c r="X2220" s="81"/>
      <c r="Y2220" s="84" t="s">
        <v>8705</v>
      </c>
      <c r="Z2220" s="81"/>
    </row>
    <row r="2221" spans="1:26" x14ac:dyDescent="0.25">
      <c r="A2221" s="66" t="s">
        <v>3145</v>
      </c>
      <c r="B2221" s="66" t="s">
        <v>3145</v>
      </c>
      <c r="C2221" s="67"/>
      <c r="D2221" s="68"/>
      <c r="E2221" s="69"/>
      <c r="F2221" s="70"/>
      <c r="G2221" s="67"/>
      <c r="H2221" s="71"/>
      <c r="I2221" s="72"/>
      <c r="J2221" s="72"/>
      <c r="K2221" s="36"/>
      <c r="L2221" s="79"/>
      <c r="M2221" s="79"/>
      <c r="N2221" s="74"/>
      <c r="O2221" s="81" t="s">
        <v>179</v>
      </c>
      <c r="P2221" s="83">
        <v>42918.211238425924</v>
      </c>
      <c r="Q2221" s="81" t="s">
        <v>4194</v>
      </c>
      <c r="R2221" s="81"/>
      <c r="S2221" s="81"/>
      <c r="T2221" s="81" t="s">
        <v>5018</v>
      </c>
      <c r="U2221" s="83">
        <v>42918.211238425924</v>
      </c>
      <c r="V2221" s="85" t="s">
        <v>6715</v>
      </c>
      <c r="W2221" s="81"/>
      <c r="X2221" s="81"/>
      <c r="Y2221" s="84" t="s">
        <v>8706</v>
      </c>
      <c r="Z2221" s="81"/>
    </row>
    <row r="2222" spans="1:26" x14ac:dyDescent="0.25">
      <c r="A2222" s="66" t="s">
        <v>3145</v>
      </c>
      <c r="B2222" s="66" t="s">
        <v>3146</v>
      </c>
      <c r="C2222" s="67"/>
      <c r="D2222" s="68"/>
      <c r="E2222" s="69"/>
      <c r="F2222" s="70"/>
      <c r="G2222" s="67"/>
      <c r="H2222" s="71"/>
      <c r="I2222" s="72"/>
      <c r="J2222" s="72"/>
      <c r="K2222" s="36"/>
      <c r="L2222" s="79"/>
      <c r="M2222" s="79"/>
      <c r="N2222" s="74"/>
      <c r="O2222" s="81" t="s">
        <v>352</v>
      </c>
      <c r="P2222" s="83">
        <v>42918.604502314818</v>
      </c>
      <c r="Q2222" s="81" t="s">
        <v>4192</v>
      </c>
      <c r="R2222" s="85" t="s">
        <v>4610</v>
      </c>
      <c r="S2222" s="81" t="s">
        <v>362</v>
      </c>
      <c r="T2222" s="81" t="s">
        <v>5017</v>
      </c>
      <c r="U2222" s="83">
        <v>42918.604502314818</v>
      </c>
      <c r="V2222" s="85" t="s">
        <v>6713</v>
      </c>
      <c r="W2222" s="81"/>
      <c r="X2222" s="81"/>
      <c r="Y2222" s="84" t="s">
        <v>8704</v>
      </c>
      <c r="Z2222" s="81"/>
    </row>
    <row r="2223" spans="1:26" x14ac:dyDescent="0.25">
      <c r="A2223" s="66" t="s">
        <v>3145</v>
      </c>
      <c r="B2223" s="66" t="s">
        <v>282</v>
      </c>
      <c r="C2223" s="67"/>
      <c r="D2223" s="68"/>
      <c r="E2223" s="69"/>
      <c r="F2223" s="70"/>
      <c r="G2223" s="67"/>
      <c r="H2223" s="71"/>
      <c r="I2223" s="72"/>
      <c r="J2223" s="72"/>
      <c r="K2223" s="36"/>
      <c r="L2223" s="79"/>
      <c r="M2223" s="79"/>
      <c r="N2223" s="74"/>
      <c r="O2223" s="81" t="s">
        <v>352</v>
      </c>
      <c r="P2223" s="83">
        <v>42918.604502314818</v>
      </c>
      <c r="Q2223" s="81" t="s">
        <v>4192</v>
      </c>
      <c r="R2223" s="85" t="s">
        <v>4610</v>
      </c>
      <c r="S2223" s="81" t="s">
        <v>362</v>
      </c>
      <c r="T2223" s="81" t="s">
        <v>5017</v>
      </c>
      <c r="U2223" s="83">
        <v>42918.604502314818</v>
      </c>
      <c r="V2223" s="85" t="s">
        <v>6713</v>
      </c>
      <c r="W2223" s="81"/>
      <c r="X2223" s="81"/>
      <c r="Y2223" s="84" t="s">
        <v>8704</v>
      </c>
      <c r="Z2223" s="81"/>
    </row>
    <row r="2224" spans="1:26" x14ac:dyDescent="0.25">
      <c r="A2224" s="66" t="s">
        <v>3146</v>
      </c>
      <c r="B2224" s="66" t="s">
        <v>3145</v>
      </c>
      <c r="C2224" s="67"/>
      <c r="D2224" s="68"/>
      <c r="E2224" s="69"/>
      <c r="F2224" s="70"/>
      <c r="G2224" s="67"/>
      <c r="H2224" s="71"/>
      <c r="I2224" s="72"/>
      <c r="J2224" s="72"/>
      <c r="K2224" s="36"/>
      <c r="L2224" s="79"/>
      <c r="M2224" s="79"/>
      <c r="N2224" s="74"/>
      <c r="O2224" s="81" t="s">
        <v>352</v>
      </c>
      <c r="P2224" s="83">
        <v>42918.606076388889</v>
      </c>
      <c r="Q2224" s="81" t="s">
        <v>4193</v>
      </c>
      <c r="R2224" s="81"/>
      <c r="S2224" s="81"/>
      <c r="T2224" s="81" t="s">
        <v>5017</v>
      </c>
      <c r="U2224" s="83">
        <v>42918.606076388889</v>
      </c>
      <c r="V2224" s="85" t="s">
        <v>6714</v>
      </c>
      <c r="W2224" s="81"/>
      <c r="X2224" s="81"/>
      <c r="Y2224" s="84" t="s">
        <v>8705</v>
      </c>
      <c r="Z2224" s="81"/>
    </row>
    <row r="2225" spans="1:26" x14ac:dyDescent="0.25">
      <c r="A2225" s="66" t="s">
        <v>3146</v>
      </c>
      <c r="B2225" s="66" t="s">
        <v>282</v>
      </c>
      <c r="C2225" s="67"/>
      <c r="D2225" s="68"/>
      <c r="E2225" s="69"/>
      <c r="F2225" s="70"/>
      <c r="G2225" s="67"/>
      <c r="H2225" s="71"/>
      <c r="I2225" s="72"/>
      <c r="J2225" s="72"/>
      <c r="K2225" s="36"/>
      <c r="L2225" s="79"/>
      <c r="M2225" s="79"/>
      <c r="N2225" s="74"/>
      <c r="O2225" s="81" t="s">
        <v>352</v>
      </c>
      <c r="P2225" s="83">
        <v>42918.606076388889</v>
      </c>
      <c r="Q2225" s="81" t="s">
        <v>4193</v>
      </c>
      <c r="R2225" s="81"/>
      <c r="S2225" s="81"/>
      <c r="T2225" s="81" t="s">
        <v>5017</v>
      </c>
      <c r="U2225" s="83">
        <v>42918.606076388889</v>
      </c>
      <c r="V2225" s="85" t="s">
        <v>6714</v>
      </c>
      <c r="W2225" s="81"/>
      <c r="X2225" s="81"/>
      <c r="Y2225" s="84" t="s">
        <v>8705</v>
      </c>
      <c r="Z2225" s="81"/>
    </row>
    <row r="2226" spans="1:26" x14ac:dyDescent="0.25">
      <c r="A2226" s="66" t="s">
        <v>3147</v>
      </c>
      <c r="B2226" s="66" t="s">
        <v>3360</v>
      </c>
      <c r="C2226" s="67"/>
      <c r="D2226" s="68"/>
      <c r="E2226" s="69"/>
      <c r="F2226" s="70"/>
      <c r="G2226" s="67"/>
      <c r="H2226" s="71"/>
      <c r="I2226" s="72"/>
      <c r="J2226" s="72"/>
      <c r="K2226" s="36"/>
      <c r="L2226" s="79"/>
      <c r="M2226" s="79"/>
      <c r="N2226" s="74"/>
      <c r="O2226" s="81" t="s">
        <v>352</v>
      </c>
      <c r="P2226" s="83">
        <v>42918.606782407405</v>
      </c>
      <c r="Q2226" s="81" t="s">
        <v>4195</v>
      </c>
      <c r="R2226" s="81"/>
      <c r="S2226" s="81"/>
      <c r="T2226" s="81" t="s">
        <v>4719</v>
      </c>
      <c r="U2226" s="83">
        <v>42918.606782407405</v>
      </c>
      <c r="V2226" s="85" t="s">
        <v>6716</v>
      </c>
      <c r="W2226" s="81"/>
      <c r="X2226" s="81"/>
      <c r="Y2226" s="84" t="s">
        <v>8707</v>
      </c>
      <c r="Z2226" s="81"/>
    </row>
    <row r="2227" spans="1:26" x14ac:dyDescent="0.25">
      <c r="A2227" s="66" t="s">
        <v>3148</v>
      </c>
      <c r="B2227" s="66" t="s">
        <v>3149</v>
      </c>
      <c r="C2227" s="67"/>
      <c r="D2227" s="68"/>
      <c r="E2227" s="69"/>
      <c r="F2227" s="70"/>
      <c r="G2227" s="67"/>
      <c r="H2227" s="71"/>
      <c r="I2227" s="72"/>
      <c r="J2227" s="72"/>
      <c r="K2227" s="36"/>
      <c r="L2227" s="79"/>
      <c r="M2227" s="79"/>
      <c r="N2227" s="74"/>
      <c r="O2227" s="81" t="s">
        <v>352</v>
      </c>
      <c r="P2227" s="83">
        <v>42918.60701388889</v>
      </c>
      <c r="Q2227" s="81" t="s">
        <v>4196</v>
      </c>
      <c r="R2227" s="81"/>
      <c r="S2227" s="81"/>
      <c r="T2227" s="81" t="s">
        <v>5019</v>
      </c>
      <c r="U2227" s="83">
        <v>42918.60701388889</v>
      </c>
      <c r="V2227" s="85" t="s">
        <v>6717</v>
      </c>
      <c r="W2227" s="81"/>
      <c r="X2227" s="81"/>
      <c r="Y2227" s="84" t="s">
        <v>8708</v>
      </c>
      <c r="Z2227" s="81"/>
    </row>
    <row r="2228" spans="1:26" x14ac:dyDescent="0.25">
      <c r="A2228" s="66" t="s">
        <v>3149</v>
      </c>
      <c r="B2228" s="66" t="s">
        <v>3149</v>
      </c>
      <c r="C2228" s="67"/>
      <c r="D2228" s="68"/>
      <c r="E2228" s="69"/>
      <c r="F2228" s="70"/>
      <c r="G2228" s="67"/>
      <c r="H2228" s="71"/>
      <c r="I2228" s="72"/>
      <c r="J2228" s="72"/>
      <c r="K2228" s="36"/>
      <c r="L2228" s="79"/>
      <c r="M2228" s="79"/>
      <c r="N2228" s="74"/>
      <c r="O2228" s="81" t="s">
        <v>179</v>
      </c>
      <c r="P2228" s="83">
        <v>42918.600578703707</v>
      </c>
      <c r="Q2228" s="81" t="s">
        <v>4197</v>
      </c>
      <c r="R2228" s="85" t="s">
        <v>4611</v>
      </c>
      <c r="S2228" s="81" t="s">
        <v>4711</v>
      </c>
      <c r="T2228" s="81" t="s">
        <v>5019</v>
      </c>
      <c r="U2228" s="83">
        <v>42918.600578703707</v>
      </c>
      <c r="V2228" s="85" t="s">
        <v>6718</v>
      </c>
      <c r="W2228" s="81"/>
      <c r="X2228" s="81"/>
      <c r="Y2228" s="84" t="s">
        <v>8709</v>
      </c>
      <c r="Z2228" s="81"/>
    </row>
    <row r="2229" spans="1:26" x14ac:dyDescent="0.25">
      <c r="A2229" s="66" t="s">
        <v>3150</v>
      </c>
      <c r="B2229" s="66" t="s">
        <v>3149</v>
      </c>
      <c r="C2229" s="67"/>
      <c r="D2229" s="68"/>
      <c r="E2229" s="69"/>
      <c r="F2229" s="70"/>
      <c r="G2229" s="67"/>
      <c r="H2229" s="71"/>
      <c r="I2229" s="72"/>
      <c r="J2229" s="72"/>
      <c r="K2229" s="36"/>
      <c r="L2229" s="79"/>
      <c r="M2229" s="79"/>
      <c r="N2229" s="74"/>
      <c r="O2229" s="81" t="s">
        <v>352</v>
      </c>
      <c r="P2229" s="83">
        <v>42918.607199074075</v>
      </c>
      <c r="Q2229" s="81" t="s">
        <v>4196</v>
      </c>
      <c r="R2229" s="81"/>
      <c r="S2229" s="81"/>
      <c r="T2229" s="81" t="s">
        <v>5019</v>
      </c>
      <c r="U2229" s="83">
        <v>42918.607199074075</v>
      </c>
      <c r="V2229" s="85" t="s">
        <v>6719</v>
      </c>
      <c r="W2229" s="81"/>
      <c r="X2229" s="81"/>
      <c r="Y2229" s="84" t="s">
        <v>8710</v>
      </c>
      <c r="Z2229" s="81"/>
    </row>
    <row r="2230" spans="1:26" x14ac:dyDescent="0.25">
      <c r="A2230" s="66" t="s">
        <v>3151</v>
      </c>
      <c r="B2230" s="66" t="s">
        <v>3554</v>
      </c>
      <c r="C2230" s="67"/>
      <c r="D2230" s="68"/>
      <c r="E2230" s="69"/>
      <c r="F2230" s="70"/>
      <c r="G2230" s="67"/>
      <c r="H2230" s="71"/>
      <c r="I2230" s="72"/>
      <c r="J2230" s="72"/>
      <c r="K2230" s="36"/>
      <c r="L2230" s="79"/>
      <c r="M2230" s="79"/>
      <c r="N2230" s="74"/>
      <c r="O2230" s="81" t="s">
        <v>352</v>
      </c>
      <c r="P2230" s="83">
        <v>42918.610856481479</v>
      </c>
      <c r="Q2230" s="81" t="s">
        <v>4198</v>
      </c>
      <c r="R2230" s="81"/>
      <c r="S2230" s="81"/>
      <c r="T2230" s="81" t="s">
        <v>4888</v>
      </c>
      <c r="U2230" s="83">
        <v>42918.610856481479</v>
      </c>
      <c r="V2230" s="85" t="s">
        <v>6720</v>
      </c>
      <c r="W2230" s="81"/>
      <c r="X2230" s="81"/>
      <c r="Y2230" s="84" t="s">
        <v>8711</v>
      </c>
      <c r="Z2230" s="81"/>
    </row>
    <row r="2231" spans="1:26" x14ac:dyDescent="0.25">
      <c r="A2231" s="66" t="s">
        <v>3152</v>
      </c>
      <c r="B2231" s="66" t="s">
        <v>3555</v>
      </c>
      <c r="C2231" s="67"/>
      <c r="D2231" s="68"/>
      <c r="E2231" s="69"/>
      <c r="F2231" s="70"/>
      <c r="G2231" s="67"/>
      <c r="H2231" s="71"/>
      <c r="I2231" s="72"/>
      <c r="J2231" s="72"/>
      <c r="K2231" s="36"/>
      <c r="L2231" s="79"/>
      <c r="M2231" s="79"/>
      <c r="N2231" s="74"/>
      <c r="O2231" s="81" t="s">
        <v>352</v>
      </c>
      <c r="P2231" s="83">
        <v>42917.657719907409</v>
      </c>
      <c r="Q2231" s="81" t="s">
        <v>4199</v>
      </c>
      <c r="R2231" s="85" t="s">
        <v>4612</v>
      </c>
      <c r="S2231" s="81" t="s">
        <v>362</v>
      </c>
      <c r="T2231" s="81"/>
      <c r="U2231" s="83">
        <v>42917.657719907409</v>
      </c>
      <c r="V2231" s="85" t="s">
        <v>6721</v>
      </c>
      <c r="W2231" s="81"/>
      <c r="X2231" s="81"/>
      <c r="Y2231" s="84" t="s">
        <v>8712</v>
      </c>
      <c r="Z2231" s="84" t="s">
        <v>9121</v>
      </c>
    </row>
    <row r="2232" spans="1:26" x14ac:dyDescent="0.25">
      <c r="A2232" s="66" t="s">
        <v>2907</v>
      </c>
      <c r="B2232" s="66" t="s">
        <v>282</v>
      </c>
      <c r="C2232" s="67"/>
      <c r="D2232" s="68"/>
      <c r="E2232" s="69"/>
      <c r="F2232" s="70"/>
      <c r="G2232" s="67"/>
      <c r="H2232" s="71"/>
      <c r="I2232" s="72"/>
      <c r="J2232" s="72"/>
      <c r="K2232" s="36"/>
      <c r="L2232" s="79"/>
      <c r="M2232" s="79"/>
      <c r="N2232" s="74"/>
      <c r="O2232" s="81" t="s">
        <v>352</v>
      </c>
      <c r="P2232" s="83">
        <v>42917.375821759262</v>
      </c>
      <c r="Q2232" s="81" t="s">
        <v>3781</v>
      </c>
      <c r="R2232" s="81"/>
      <c r="S2232" s="81"/>
      <c r="T2232" s="81" t="s">
        <v>4830</v>
      </c>
      <c r="U2232" s="83">
        <v>42917.375821759262</v>
      </c>
      <c r="V2232" s="85" t="s">
        <v>6403</v>
      </c>
      <c r="W2232" s="81"/>
      <c r="X2232" s="81"/>
      <c r="Y2232" s="84" t="s">
        <v>8394</v>
      </c>
      <c r="Z2232" s="81"/>
    </row>
    <row r="2233" spans="1:26" x14ac:dyDescent="0.25">
      <c r="A2233" s="66" t="s">
        <v>2907</v>
      </c>
      <c r="B2233" s="66" t="s">
        <v>287</v>
      </c>
      <c r="C2233" s="67"/>
      <c r="D2233" s="68"/>
      <c r="E2233" s="69"/>
      <c r="F2233" s="70"/>
      <c r="G2233" s="67"/>
      <c r="H2233" s="71"/>
      <c r="I2233" s="72"/>
      <c r="J2233" s="72"/>
      <c r="K2233" s="36"/>
      <c r="L2233" s="79"/>
      <c r="M2233" s="79"/>
      <c r="N2233" s="74"/>
      <c r="O2233" s="81" t="s">
        <v>352</v>
      </c>
      <c r="P2233" s="83">
        <v>42917.375821759262</v>
      </c>
      <c r="Q2233" s="81" t="s">
        <v>3781</v>
      </c>
      <c r="R2233" s="81"/>
      <c r="S2233" s="81"/>
      <c r="T2233" s="81" t="s">
        <v>4830</v>
      </c>
      <c r="U2233" s="83">
        <v>42917.375821759262</v>
      </c>
      <c r="V2233" s="85" t="s">
        <v>6403</v>
      </c>
      <c r="W2233" s="81"/>
      <c r="X2233" s="81"/>
      <c r="Y2233" s="84" t="s">
        <v>8394</v>
      </c>
      <c r="Z2233" s="81"/>
    </row>
    <row r="2234" spans="1:26" x14ac:dyDescent="0.25">
      <c r="A2234" s="66" t="s">
        <v>3152</v>
      </c>
      <c r="B2234" s="66" t="s">
        <v>2907</v>
      </c>
      <c r="C2234" s="67"/>
      <c r="D2234" s="68"/>
      <c r="E2234" s="69"/>
      <c r="F2234" s="70"/>
      <c r="G2234" s="67"/>
      <c r="H2234" s="71"/>
      <c r="I2234" s="72"/>
      <c r="J2234" s="72"/>
      <c r="K2234" s="36"/>
      <c r="L2234" s="79"/>
      <c r="M2234" s="79"/>
      <c r="N2234" s="74"/>
      <c r="O2234" s="81" t="s">
        <v>352</v>
      </c>
      <c r="P2234" s="83">
        <v>42917.657719907409</v>
      </c>
      <c r="Q2234" s="81" t="s">
        <v>4199</v>
      </c>
      <c r="R2234" s="85" t="s">
        <v>4612</v>
      </c>
      <c r="S2234" s="81" t="s">
        <v>362</v>
      </c>
      <c r="T2234" s="81"/>
      <c r="U2234" s="83">
        <v>42917.657719907409</v>
      </c>
      <c r="V2234" s="85" t="s">
        <v>6721</v>
      </c>
      <c r="W2234" s="81"/>
      <c r="X2234" s="81"/>
      <c r="Y2234" s="84" t="s">
        <v>8712</v>
      </c>
      <c r="Z2234" s="84" t="s">
        <v>9121</v>
      </c>
    </row>
    <row r="2235" spans="1:26" x14ac:dyDescent="0.25">
      <c r="A2235" s="66" t="s">
        <v>3152</v>
      </c>
      <c r="B2235" s="66" t="s">
        <v>3556</v>
      </c>
      <c r="C2235" s="67"/>
      <c r="D2235" s="68"/>
      <c r="E2235" s="69"/>
      <c r="F2235" s="70"/>
      <c r="G2235" s="67"/>
      <c r="H2235" s="71"/>
      <c r="I2235" s="72"/>
      <c r="J2235" s="72"/>
      <c r="K2235" s="36"/>
      <c r="L2235" s="79"/>
      <c r="M2235" s="79"/>
      <c r="N2235" s="74"/>
      <c r="O2235" s="81" t="s">
        <v>352</v>
      </c>
      <c r="P2235" s="83">
        <v>42917.657719907409</v>
      </c>
      <c r="Q2235" s="81" t="s">
        <v>4199</v>
      </c>
      <c r="R2235" s="85" t="s">
        <v>4612</v>
      </c>
      <c r="S2235" s="81" t="s">
        <v>362</v>
      </c>
      <c r="T2235" s="81"/>
      <c r="U2235" s="83">
        <v>42917.657719907409</v>
      </c>
      <c r="V2235" s="85" t="s">
        <v>6721</v>
      </c>
      <c r="W2235" s="81"/>
      <c r="X2235" s="81"/>
      <c r="Y2235" s="84" t="s">
        <v>8712</v>
      </c>
      <c r="Z2235" s="84" t="s">
        <v>9121</v>
      </c>
    </row>
    <row r="2236" spans="1:26" x14ac:dyDescent="0.25">
      <c r="A2236" s="66" t="s">
        <v>1364</v>
      </c>
      <c r="B2236" s="66" t="s">
        <v>3421</v>
      </c>
      <c r="C2236" s="67"/>
      <c r="D2236" s="68"/>
      <c r="E2236" s="69"/>
      <c r="F2236" s="70"/>
      <c r="G2236" s="67"/>
      <c r="H2236" s="71"/>
      <c r="I2236" s="72"/>
      <c r="J2236" s="72"/>
      <c r="K2236" s="36"/>
      <c r="L2236" s="79"/>
      <c r="M2236" s="79"/>
      <c r="N2236" s="74"/>
      <c r="O2236" s="81" t="s">
        <v>352</v>
      </c>
      <c r="P2236" s="83">
        <v>42917.906782407408</v>
      </c>
      <c r="Q2236" s="81" t="s">
        <v>3658</v>
      </c>
      <c r="R2236" s="81"/>
      <c r="S2236" s="81"/>
      <c r="T2236" s="81" t="s">
        <v>4719</v>
      </c>
      <c r="U2236" s="83">
        <v>42917.906782407408</v>
      </c>
      <c r="V2236" s="85" t="s">
        <v>6722</v>
      </c>
      <c r="W2236" s="81"/>
      <c r="X2236" s="81"/>
      <c r="Y2236" s="84" t="s">
        <v>8713</v>
      </c>
      <c r="Z2236" s="81"/>
    </row>
    <row r="2237" spans="1:26" x14ac:dyDescent="0.25">
      <c r="A2237" s="66" t="s">
        <v>3152</v>
      </c>
      <c r="B2237" s="66" t="s">
        <v>1364</v>
      </c>
      <c r="C2237" s="67"/>
      <c r="D2237" s="68"/>
      <c r="E2237" s="69"/>
      <c r="F2237" s="70"/>
      <c r="G2237" s="67"/>
      <c r="H2237" s="71"/>
      <c r="I2237" s="72"/>
      <c r="J2237" s="72"/>
      <c r="K2237" s="36"/>
      <c r="L2237" s="79"/>
      <c r="M2237" s="79"/>
      <c r="N2237" s="74"/>
      <c r="O2237" s="81" t="s">
        <v>352</v>
      </c>
      <c r="P2237" s="83">
        <v>42917.657719907409</v>
      </c>
      <c r="Q2237" s="81" t="s">
        <v>4199</v>
      </c>
      <c r="R2237" s="85" t="s">
        <v>4612</v>
      </c>
      <c r="S2237" s="81" t="s">
        <v>362</v>
      </c>
      <c r="T2237" s="81"/>
      <c r="U2237" s="83">
        <v>42917.657719907409</v>
      </c>
      <c r="V2237" s="85" t="s">
        <v>6721</v>
      </c>
      <c r="W2237" s="81"/>
      <c r="X2237" s="81"/>
      <c r="Y2237" s="84" t="s">
        <v>8712</v>
      </c>
      <c r="Z2237" s="84" t="s">
        <v>9121</v>
      </c>
    </row>
    <row r="2238" spans="1:26" x14ac:dyDescent="0.25">
      <c r="A2238" s="66" t="s">
        <v>3152</v>
      </c>
      <c r="B2238" s="66" t="s">
        <v>3557</v>
      </c>
      <c r="C2238" s="67"/>
      <c r="D2238" s="68"/>
      <c r="E2238" s="69"/>
      <c r="F2238" s="70"/>
      <c r="G2238" s="67"/>
      <c r="H2238" s="71"/>
      <c r="I2238" s="72"/>
      <c r="J2238" s="72"/>
      <c r="K2238" s="36"/>
      <c r="L2238" s="79"/>
      <c r="M2238" s="79"/>
      <c r="N2238" s="74"/>
      <c r="O2238" s="81" t="s">
        <v>352</v>
      </c>
      <c r="P2238" s="83">
        <v>42917.657719907409</v>
      </c>
      <c r="Q2238" s="81" t="s">
        <v>4199</v>
      </c>
      <c r="R2238" s="85" t="s">
        <v>4612</v>
      </c>
      <c r="S2238" s="81" t="s">
        <v>362</v>
      </c>
      <c r="T2238" s="81"/>
      <c r="U2238" s="83">
        <v>42917.657719907409</v>
      </c>
      <c r="V2238" s="85" t="s">
        <v>6721</v>
      </c>
      <c r="W2238" s="81"/>
      <c r="X2238" s="81"/>
      <c r="Y2238" s="84" t="s">
        <v>8712</v>
      </c>
      <c r="Z2238" s="84" t="s">
        <v>9121</v>
      </c>
    </row>
    <row r="2239" spans="1:26" x14ac:dyDescent="0.25">
      <c r="A2239" s="66" t="s">
        <v>3152</v>
      </c>
      <c r="B2239" s="66" t="s">
        <v>3558</v>
      </c>
      <c r="C2239" s="67"/>
      <c r="D2239" s="68"/>
      <c r="E2239" s="69"/>
      <c r="F2239" s="70"/>
      <c r="G2239" s="67"/>
      <c r="H2239" s="71"/>
      <c r="I2239" s="72"/>
      <c r="J2239" s="72"/>
      <c r="K2239" s="36"/>
      <c r="L2239" s="79"/>
      <c r="M2239" s="79"/>
      <c r="N2239" s="74"/>
      <c r="O2239" s="81" t="s">
        <v>352</v>
      </c>
      <c r="P2239" s="83">
        <v>42917.657719907409</v>
      </c>
      <c r="Q2239" s="81" t="s">
        <v>4199</v>
      </c>
      <c r="R2239" s="85" t="s">
        <v>4612</v>
      </c>
      <c r="S2239" s="81" t="s">
        <v>362</v>
      </c>
      <c r="T2239" s="81"/>
      <c r="U2239" s="83">
        <v>42917.657719907409</v>
      </c>
      <c r="V2239" s="85" t="s">
        <v>6721</v>
      </c>
      <c r="W2239" s="81"/>
      <c r="X2239" s="81"/>
      <c r="Y2239" s="84" t="s">
        <v>8712</v>
      </c>
      <c r="Z2239" s="84" t="s">
        <v>9121</v>
      </c>
    </row>
    <row r="2240" spans="1:26" x14ac:dyDescent="0.25">
      <c r="A2240" s="66" t="s">
        <v>3152</v>
      </c>
      <c r="B2240" s="66" t="s">
        <v>1338</v>
      </c>
      <c r="C2240" s="67"/>
      <c r="D2240" s="68"/>
      <c r="E2240" s="69"/>
      <c r="F2240" s="70"/>
      <c r="G2240" s="67"/>
      <c r="H2240" s="71"/>
      <c r="I2240" s="72"/>
      <c r="J2240" s="72"/>
      <c r="K2240" s="36"/>
      <c r="L2240" s="79"/>
      <c r="M2240" s="79"/>
      <c r="N2240" s="74"/>
      <c r="O2240" s="81" t="s">
        <v>353</v>
      </c>
      <c r="P2240" s="83">
        <v>42917.657719907409</v>
      </c>
      <c r="Q2240" s="81" t="s">
        <v>4199</v>
      </c>
      <c r="R2240" s="85" t="s">
        <v>4612</v>
      </c>
      <c r="S2240" s="81" t="s">
        <v>362</v>
      </c>
      <c r="T2240" s="81"/>
      <c r="U2240" s="83">
        <v>42917.657719907409</v>
      </c>
      <c r="V2240" s="85" t="s">
        <v>6721</v>
      </c>
      <c r="W2240" s="81"/>
      <c r="X2240" s="81"/>
      <c r="Y2240" s="84" t="s">
        <v>8712</v>
      </c>
      <c r="Z2240" s="84" t="s">
        <v>9121</v>
      </c>
    </row>
    <row r="2241" spans="1:26" x14ac:dyDescent="0.25">
      <c r="A2241" s="66" t="s">
        <v>3152</v>
      </c>
      <c r="B2241" s="66" t="s">
        <v>1359</v>
      </c>
      <c r="C2241" s="67"/>
      <c r="D2241" s="68"/>
      <c r="E2241" s="69"/>
      <c r="F2241" s="70"/>
      <c r="G2241" s="67"/>
      <c r="H2241" s="71"/>
      <c r="I2241" s="72"/>
      <c r="J2241" s="72"/>
      <c r="K2241" s="36"/>
      <c r="L2241" s="79"/>
      <c r="M2241" s="79"/>
      <c r="N2241" s="74"/>
      <c r="O2241" s="81" t="s">
        <v>352</v>
      </c>
      <c r="P2241" s="83">
        <v>42917.657719907409</v>
      </c>
      <c r="Q2241" s="81" t="s">
        <v>4199</v>
      </c>
      <c r="R2241" s="85" t="s">
        <v>4612</v>
      </c>
      <c r="S2241" s="81" t="s">
        <v>362</v>
      </c>
      <c r="T2241" s="81"/>
      <c r="U2241" s="83">
        <v>42917.657719907409</v>
      </c>
      <c r="V2241" s="85" t="s">
        <v>6721</v>
      </c>
      <c r="W2241" s="81"/>
      <c r="X2241" s="81"/>
      <c r="Y2241" s="84" t="s">
        <v>8712</v>
      </c>
      <c r="Z2241" s="84" t="s">
        <v>9121</v>
      </c>
    </row>
    <row r="2242" spans="1:26" x14ac:dyDescent="0.25">
      <c r="A2242" s="66" t="s">
        <v>3152</v>
      </c>
      <c r="B2242" s="66" t="s">
        <v>3152</v>
      </c>
      <c r="C2242" s="67"/>
      <c r="D2242" s="68"/>
      <c r="E2242" s="69"/>
      <c r="F2242" s="70"/>
      <c r="G2242" s="67"/>
      <c r="H2242" s="71"/>
      <c r="I2242" s="72"/>
      <c r="J2242" s="72"/>
      <c r="K2242" s="36"/>
      <c r="L2242" s="79"/>
      <c r="M2242" s="79"/>
      <c r="N2242" s="74"/>
      <c r="O2242" s="81" t="s">
        <v>179</v>
      </c>
      <c r="P2242" s="83">
        <v>42918.61278935185</v>
      </c>
      <c r="Q2242" s="81" t="s">
        <v>4200</v>
      </c>
      <c r="R2242" s="85" t="s">
        <v>4613</v>
      </c>
      <c r="S2242" s="81" t="s">
        <v>362</v>
      </c>
      <c r="T2242" s="81" t="s">
        <v>5020</v>
      </c>
      <c r="U2242" s="83">
        <v>42918.61278935185</v>
      </c>
      <c r="V2242" s="85" t="s">
        <v>6723</v>
      </c>
      <c r="W2242" s="81"/>
      <c r="X2242" s="81"/>
      <c r="Y2242" s="84" t="s">
        <v>8714</v>
      </c>
      <c r="Z2242" s="81"/>
    </row>
    <row r="2243" spans="1:26" x14ac:dyDescent="0.25">
      <c r="A2243" s="66" t="s">
        <v>3153</v>
      </c>
      <c r="B2243" s="66" t="s">
        <v>3152</v>
      </c>
      <c r="C2243" s="67"/>
      <c r="D2243" s="68"/>
      <c r="E2243" s="69"/>
      <c r="F2243" s="70"/>
      <c r="G2243" s="67"/>
      <c r="H2243" s="71"/>
      <c r="I2243" s="72"/>
      <c r="J2243" s="72"/>
      <c r="K2243" s="36"/>
      <c r="L2243" s="79"/>
      <c r="M2243" s="79"/>
      <c r="N2243" s="74"/>
      <c r="O2243" s="81" t="s">
        <v>352</v>
      </c>
      <c r="P2243" s="83">
        <v>42918.617349537039</v>
      </c>
      <c r="Q2243" s="81" t="s">
        <v>4201</v>
      </c>
      <c r="R2243" s="81"/>
      <c r="S2243" s="81"/>
      <c r="T2243" s="81" t="s">
        <v>5021</v>
      </c>
      <c r="U2243" s="83">
        <v>42918.617349537039</v>
      </c>
      <c r="V2243" s="85" t="s">
        <v>6724</v>
      </c>
      <c r="W2243" s="81"/>
      <c r="X2243" s="81"/>
      <c r="Y2243" s="84" t="s">
        <v>8715</v>
      </c>
      <c r="Z2243" s="81"/>
    </row>
    <row r="2244" spans="1:26" x14ac:dyDescent="0.25">
      <c r="A2244" s="66" t="s">
        <v>3154</v>
      </c>
      <c r="B2244" s="66" t="s">
        <v>3360</v>
      </c>
      <c r="C2244" s="67"/>
      <c r="D2244" s="68"/>
      <c r="E2244" s="69"/>
      <c r="F2244" s="70"/>
      <c r="G2244" s="67"/>
      <c r="H2244" s="71"/>
      <c r="I2244" s="72"/>
      <c r="J2244" s="72"/>
      <c r="K2244" s="36"/>
      <c r="L2244" s="79"/>
      <c r="M2244" s="79"/>
      <c r="N2244" s="74"/>
      <c r="O2244" s="81" t="s">
        <v>352</v>
      </c>
      <c r="P2244" s="83">
        <v>42918.622476851851</v>
      </c>
      <c r="Q2244" s="81" t="s">
        <v>4195</v>
      </c>
      <c r="R2244" s="81"/>
      <c r="S2244" s="81"/>
      <c r="T2244" s="81" t="s">
        <v>4719</v>
      </c>
      <c r="U2244" s="83">
        <v>42918.622476851851</v>
      </c>
      <c r="V2244" s="85" t="s">
        <v>6725</v>
      </c>
      <c r="W2244" s="81"/>
      <c r="X2244" s="81"/>
      <c r="Y2244" s="84" t="s">
        <v>8716</v>
      </c>
      <c r="Z2244" s="81"/>
    </row>
    <row r="2245" spans="1:26" x14ac:dyDescent="0.25">
      <c r="A2245" s="66" t="s">
        <v>3155</v>
      </c>
      <c r="B2245" s="66" t="s">
        <v>3394</v>
      </c>
      <c r="C2245" s="67"/>
      <c r="D2245" s="68"/>
      <c r="E2245" s="69"/>
      <c r="F2245" s="70"/>
      <c r="G2245" s="67"/>
      <c r="H2245" s="71"/>
      <c r="I2245" s="72"/>
      <c r="J2245" s="72"/>
      <c r="K2245" s="36"/>
      <c r="L2245" s="79"/>
      <c r="M2245" s="79"/>
      <c r="N2245" s="74"/>
      <c r="O2245" s="81" t="s">
        <v>352</v>
      </c>
      <c r="P2245" s="83">
        <v>42918.622800925928</v>
      </c>
      <c r="Q2245" s="81" t="s">
        <v>3714</v>
      </c>
      <c r="R2245" s="85" t="s">
        <v>4437</v>
      </c>
      <c r="S2245" s="81" t="s">
        <v>362</v>
      </c>
      <c r="T2245" s="81" t="s">
        <v>4722</v>
      </c>
      <c r="U2245" s="83">
        <v>42918.622800925928</v>
      </c>
      <c r="V2245" s="85" t="s">
        <v>6726</v>
      </c>
      <c r="W2245" s="81"/>
      <c r="X2245" s="81"/>
      <c r="Y2245" s="84" t="s">
        <v>8717</v>
      </c>
      <c r="Z2245" s="81"/>
    </row>
    <row r="2246" spans="1:26" x14ac:dyDescent="0.25">
      <c r="A2246" s="66" t="s">
        <v>3156</v>
      </c>
      <c r="B2246" s="66" t="s">
        <v>3392</v>
      </c>
      <c r="C2246" s="67"/>
      <c r="D2246" s="68"/>
      <c r="E2246" s="69"/>
      <c r="F2246" s="70"/>
      <c r="G2246" s="67"/>
      <c r="H2246" s="71"/>
      <c r="I2246" s="72"/>
      <c r="J2246" s="72"/>
      <c r="K2246" s="36"/>
      <c r="L2246" s="79"/>
      <c r="M2246" s="79"/>
      <c r="N2246" s="74"/>
      <c r="O2246" s="81" t="s">
        <v>352</v>
      </c>
      <c r="P2246" s="83">
        <v>42918.625023148146</v>
      </c>
      <c r="Q2246" s="81" t="s">
        <v>3591</v>
      </c>
      <c r="R2246" s="81"/>
      <c r="S2246" s="81"/>
      <c r="T2246" s="81" t="s">
        <v>4719</v>
      </c>
      <c r="U2246" s="83">
        <v>42918.625023148146</v>
      </c>
      <c r="V2246" s="85" t="s">
        <v>6727</v>
      </c>
      <c r="W2246" s="81"/>
      <c r="X2246" s="81"/>
      <c r="Y2246" s="84" t="s">
        <v>8718</v>
      </c>
      <c r="Z2246" s="81"/>
    </row>
    <row r="2247" spans="1:26" x14ac:dyDescent="0.25">
      <c r="A2247" s="66" t="s">
        <v>3157</v>
      </c>
      <c r="B2247" s="66" t="s">
        <v>3157</v>
      </c>
      <c r="C2247" s="67"/>
      <c r="D2247" s="68"/>
      <c r="E2247" s="69"/>
      <c r="F2247" s="70"/>
      <c r="G2247" s="67"/>
      <c r="H2247" s="71"/>
      <c r="I2247" s="72"/>
      <c r="J2247" s="72"/>
      <c r="K2247" s="36"/>
      <c r="L2247" s="79"/>
      <c r="M2247" s="79"/>
      <c r="N2247" s="74"/>
      <c r="O2247" s="81" t="s">
        <v>179</v>
      </c>
      <c r="P2247" s="83">
        <v>42918.634884259256</v>
      </c>
      <c r="Q2247" s="81" t="s">
        <v>4202</v>
      </c>
      <c r="R2247" s="81"/>
      <c r="S2247" s="81"/>
      <c r="T2247" s="81" t="s">
        <v>5022</v>
      </c>
      <c r="U2247" s="83">
        <v>42918.634884259256</v>
      </c>
      <c r="V2247" s="85" t="s">
        <v>6728</v>
      </c>
      <c r="W2247" s="81"/>
      <c r="X2247" s="81"/>
      <c r="Y2247" s="84" t="s">
        <v>8719</v>
      </c>
      <c r="Z2247" s="81"/>
    </row>
    <row r="2248" spans="1:26" x14ac:dyDescent="0.25">
      <c r="A2248" s="66" t="s">
        <v>3158</v>
      </c>
      <c r="B2248" s="66" t="s">
        <v>3158</v>
      </c>
      <c r="C2248" s="67"/>
      <c r="D2248" s="68"/>
      <c r="E2248" s="69"/>
      <c r="F2248" s="70"/>
      <c r="G2248" s="67"/>
      <c r="H2248" s="71"/>
      <c r="I2248" s="72"/>
      <c r="J2248" s="72"/>
      <c r="K2248" s="36"/>
      <c r="L2248" s="79"/>
      <c r="M2248" s="79"/>
      <c r="N2248" s="74"/>
      <c r="O2248" s="81" t="s">
        <v>179</v>
      </c>
      <c r="P2248" s="83">
        <v>42918.64298611111</v>
      </c>
      <c r="Q2248" s="81" t="s">
        <v>4203</v>
      </c>
      <c r="R2248" s="81"/>
      <c r="S2248" s="81"/>
      <c r="T2248" s="81" t="s">
        <v>5023</v>
      </c>
      <c r="U2248" s="83">
        <v>42918.64298611111</v>
      </c>
      <c r="V2248" s="85" t="s">
        <v>6729</v>
      </c>
      <c r="W2248" s="81"/>
      <c r="X2248" s="81"/>
      <c r="Y2248" s="84" t="s">
        <v>8720</v>
      </c>
      <c r="Z2248" s="81"/>
    </row>
    <row r="2249" spans="1:26" x14ac:dyDescent="0.25">
      <c r="A2249" s="66" t="s">
        <v>3159</v>
      </c>
      <c r="B2249" s="66" t="s">
        <v>3527</v>
      </c>
      <c r="C2249" s="67"/>
      <c r="D2249" s="68"/>
      <c r="E2249" s="69"/>
      <c r="F2249" s="70"/>
      <c r="G2249" s="67"/>
      <c r="H2249" s="71"/>
      <c r="I2249" s="72"/>
      <c r="J2249" s="72"/>
      <c r="K2249" s="36"/>
      <c r="L2249" s="79"/>
      <c r="M2249" s="79"/>
      <c r="N2249" s="74"/>
      <c r="O2249" s="81" t="s">
        <v>352</v>
      </c>
      <c r="P2249" s="83">
        <v>42918.644016203703</v>
      </c>
      <c r="Q2249" s="81" t="s">
        <v>4065</v>
      </c>
      <c r="R2249" s="81"/>
      <c r="S2249" s="81"/>
      <c r="T2249" s="81" t="s">
        <v>4966</v>
      </c>
      <c r="U2249" s="83">
        <v>42918.644016203703</v>
      </c>
      <c r="V2249" s="85" t="s">
        <v>6730</v>
      </c>
      <c r="W2249" s="81"/>
      <c r="X2249" s="81"/>
      <c r="Y2249" s="84" t="s">
        <v>8721</v>
      </c>
      <c r="Z2249" s="81"/>
    </row>
    <row r="2250" spans="1:26" x14ac:dyDescent="0.25">
      <c r="A2250" s="66" t="s">
        <v>3160</v>
      </c>
      <c r="B2250" s="66" t="s">
        <v>3527</v>
      </c>
      <c r="C2250" s="67"/>
      <c r="D2250" s="68"/>
      <c r="E2250" s="69"/>
      <c r="F2250" s="70"/>
      <c r="G2250" s="67"/>
      <c r="H2250" s="71"/>
      <c r="I2250" s="72"/>
      <c r="J2250" s="72"/>
      <c r="K2250" s="36"/>
      <c r="L2250" s="79"/>
      <c r="M2250" s="79"/>
      <c r="N2250" s="74"/>
      <c r="O2250" s="81" t="s">
        <v>352</v>
      </c>
      <c r="P2250" s="83">
        <v>42918.645509259259</v>
      </c>
      <c r="Q2250" s="81" t="s">
        <v>4065</v>
      </c>
      <c r="R2250" s="81"/>
      <c r="S2250" s="81"/>
      <c r="T2250" s="81" t="s">
        <v>4966</v>
      </c>
      <c r="U2250" s="83">
        <v>42918.645509259259</v>
      </c>
      <c r="V2250" s="85" t="s">
        <v>6731</v>
      </c>
      <c r="W2250" s="81"/>
      <c r="X2250" s="81"/>
      <c r="Y2250" s="84" t="s">
        <v>8722</v>
      </c>
      <c r="Z2250" s="81"/>
    </row>
    <row r="2251" spans="1:26" x14ac:dyDescent="0.25">
      <c r="A2251" s="66" t="s">
        <v>3161</v>
      </c>
      <c r="B2251" s="66" t="s">
        <v>3161</v>
      </c>
      <c r="C2251" s="67"/>
      <c r="D2251" s="68"/>
      <c r="E2251" s="69"/>
      <c r="F2251" s="70"/>
      <c r="G2251" s="67"/>
      <c r="H2251" s="71"/>
      <c r="I2251" s="72"/>
      <c r="J2251" s="72"/>
      <c r="K2251" s="36"/>
      <c r="L2251" s="79"/>
      <c r="M2251" s="79"/>
      <c r="N2251" s="74"/>
      <c r="O2251" s="81" t="s">
        <v>179</v>
      </c>
      <c r="P2251" s="83">
        <v>42918.645624999997</v>
      </c>
      <c r="Q2251" s="81" t="s">
        <v>4204</v>
      </c>
      <c r="R2251" s="85" t="s">
        <v>4614</v>
      </c>
      <c r="S2251" s="81" t="s">
        <v>362</v>
      </c>
      <c r="T2251" s="81" t="s">
        <v>5024</v>
      </c>
      <c r="U2251" s="83">
        <v>42918.645624999997</v>
      </c>
      <c r="V2251" s="85" t="s">
        <v>6732</v>
      </c>
      <c r="W2251" s="81"/>
      <c r="X2251" s="81"/>
      <c r="Y2251" s="84" t="s">
        <v>8723</v>
      </c>
      <c r="Z2251" s="81"/>
    </row>
    <row r="2252" spans="1:26" x14ac:dyDescent="0.25">
      <c r="A2252" s="66" t="s">
        <v>3162</v>
      </c>
      <c r="B2252" s="66" t="s">
        <v>3162</v>
      </c>
      <c r="C2252" s="67"/>
      <c r="D2252" s="68"/>
      <c r="E2252" s="69"/>
      <c r="F2252" s="70"/>
      <c r="G2252" s="67"/>
      <c r="H2252" s="71"/>
      <c r="I2252" s="72"/>
      <c r="J2252" s="72"/>
      <c r="K2252" s="36"/>
      <c r="L2252" s="79"/>
      <c r="M2252" s="79"/>
      <c r="N2252" s="74"/>
      <c r="O2252" s="81" t="s">
        <v>179</v>
      </c>
      <c r="P2252" s="83">
        <v>42918.601747685185</v>
      </c>
      <c r="Q2252" s="81" t="s">
        <v>4205</v>
      </c>
      <c r="R2252" s="81"/>
      <c r="S2252" s="81"/>
      <c r="T2252" s="81" t="s">
        <v>5025</v>
      </c>
      <c r="U2252" s="83">
        <v>42918.601747685185</v>
      </c>
      <c r="V2252" s="85" t="s">
        <v>6733</v>
      </c>
      <c r="W2252" s="81"/>
      <c r="X2252" s="81"/>
      <c r="Y2252" s="84" t="s">
        <v>8724</v>
      </c>
      <c r="Z2252" s="81"/>
    </row>
    <row r="2253" spans="1:26" x14ac:dyDescent="0.25">
      <c r="A2253" s="66" t="s">
        <v>3163</v>
      </c>
      <c r="B2253" s="66" t="s">
        <v>3162</v>
      </c>
      <c r="C2253" s="67"/>
      <c r="D2253" s="68"/>
      <c r="E2253" s="69"/>
      <c r="F2253" s="70"/>
      <c r="G2253" s="67"/>
      <c r="H2253" s="71"/>
      <c r="I2253" s="72"/>
      <c r="J2253" s="72"/>
      <c r="K2253" s="36"/>
      <c r="L2253" s="79"/>
      <c r="M2253" s="79"/>
      <c r="N2253" s="74"/>
      <c r="O2253" s="81" t="s">
        <v>352</v>
      </c>
      <c r="P2253" s="83">
        <v>42918.651689814818</v>
      </c>
      <c r="Q2253" s="81" t="s">
        <v>4206</v>
      </c>
      <c r="R2253" s="81"/>
      <c r="S2253" s="81"/>
      <c r="T2253" s="81" t="s">
        <v>5025</v>
      </c>
      <c r="U2253" s="83">
        <v>42918.651689814818</v>
      </c>
      <c r="V2253" s="85" t="s">
        <v>6734</v>
      </c>
      <c r="W2253" s="81"/>
      <c r="X2253" s="81"/>
      <c r="Y2253" s="84" t="s">
        <v>8725</v>
      </c>
      <c r="Z2253" s="81"/>
    </row>
    <row r="2254" spans="1:26" x14ac:dyDescent="0.25">
      <c r="A2254" s="66" t="s">
        <v>3164</v>
      </c>
      <c r="B2254" s="66" t="s">
        <v>3559</v>
      </c>
      <c r="C2254" s="67"/>
      <c r="D2254" s="68"/>
      <c r="E2254" s="69"/>
      <c r="F2254" s="70"/>
      <c r="G2254" s="67"/>
      <c r="H2254" s="71"/>
      <c r="I2254" s="72"/>
      <c r="J2254" s="72"/>
      <c r="K2254" s="36"/>
      <c r="L2254" s="79"/>
      <c r="M2254" s="79"/>
      <c r="N2254" s="74"/>
      <c r="O2254" s="81" t="s">
        <v>352</v>
      </c>
      <c r="P2254" s="83">
        <v>42918.652060185188</v>
      </c>
      <c r="Q2254" s="81" t="s">
        <v>4207</v>
      </c>
      <c r="R2254" s="85" t="s">
        <v>4615</v>
      </c>
      <c r="S2254" s="81" t="s">
        <v>362</v>
      </c>
      <c r="T2254" s="81" t="s">
        <v>377</v>
      </c>
      <c r="U2254" s="83">
        <v>42918.652060185188</v>
      </c>
      <c r="V2254" s="85" t="s">
        <v>6735</v>
      </c>
      <c r="W2254" s="81"/>
      <c r="X2254" s="81"/>
      <c r="Y2254" s="84" t="s">
        <v>8726</v>
      </c>
      <c r="Z2254" s="81"/>
    </row>
    <row r="2255" spans="1:26" x14ac:dyDescent="0.25">
      <c r="A2255" s="66" t="s">
        <v>3164</v>
      </c>
      <c r="B2255" s="66" t="s">
        <v>3560</v>
      </c>
      <c r="C2255" s="67"/>
      <c r="D2255" s="68"/>
      <c r="E2255" s="69"/>
      <c r="F2255" s="70"/>
      <c r="G2255" s="67"/>
      <c r="H2255" s="71"/>
      <c r="I2255" s="72"/>
      <c r="J2255" s="72"/>
      <c r="K2255" s="36"/>
      <c r="L2255" s="79"/>
      <c r="M2255" s="79"/>
      <c r="N2255" s="74"/>
      <c r="O2255" s="81" t="s">
        <v>353</v>
      </c>
      <c r="P2255" s="83">
        <v>42918.652060185188</v>
      </c>
      <c r="Q2255" s="81" t="s">
        <v>4207</v>
      </c>
      <c r="R2255" s="85" t="s">
        <v>4615</v>
      </c>
      <c r="S2255" s="81" t="s">
        <v>362</v>
      </c>
      <c r="T2255" s="81" t="s">
        <v>377</v>
      </c>
      <c r="U2255" s="83">
        <v>42918.652060185188</v>
      </c>
      <c r="V2255" s="85" t="s">
        <v>6735</v>
      </c>
      <c r="W2255" s="81"/>
      <c r="X2255" s="81"/>
      <c r="Y2255" s="84" t="s">
        <v>8726</v>
      </c>
      <c r="Z2255" s="81"/>
    </row>
    <row r="2256" spans="1:26" x14ac:dyDescent="0.25">
      <c r="A2256" s="66" t="s">
        <v>3165</v>
      </c>
      <c r="B2256" s="66" t="s">
        <v>3561</v>
      </c>
      <c r="C2256" s="67"/>
      <c r="D2256" s="68"/>
      <c r="E2256" s="69"/>
      <c r="F2256" s="70"/>
      <c r="G2256" s="67"/>
      <c r="H2256" s="71"/>
      <c r="I2256" s="72"/>
      <c r="J2256" s="72"/>
      <c r="K2256" s="36"/>
      <c r="L2256" s="79"/>
      <c r="M2256" s="79"/>
      <c r="N2256" s="74"/>
      <c r="O2256" s="81" t="s">
        <v>352</v>
      </c>
      <c r="P2256" s="83">
        <v>42918.65420138889</v>
      </c>
      <c r="Q2256" s="81" t="s">
        <v>4208</v>
      </c>
      <c r="R2256" s="81"/>
      <c r="S2256" s="81"/>
      <c r="T2256" s="81" t="s">
        <v>5026</v>
      </c>
      <c r="U2256" s="83">
        <v>42918.65420138889</v>
      </c>
      <c r="V2256" s="85" t="s">
        <v>6736</v>
      </c>
      <c r="W2256" s="81"/>
      <c r="X2256" s="81"/>
      <c r="Y2256" s="84" t="s">
        <v>8727</v>
      </c>
      <c r="Z2256" s="81"/>
    </row>
    <row r="2257" spans="1:26" x14ac:dyDescent="0.25">
      <c r="A2257" s="66" t="s">
        <v>3166</v>
      </c>
      <c r="B2257" s="66" t="s">
        <v>3166</v>
      </c>
      <c r="C2257" s="67"/>
      <c r="D2257" s="68"/>
      <c r="E2257" s="69"/>
      <c r="F2257" s="70"/>
      <c r="G2257" s="67"/>
      <c r="H2257" s="71"/>
      <c r="I2257" s="72"/>
      <c r="J2257" s="72"/>
      <c r="K2257" s="36"/>
      <c r="L2257" s="79"/>
      <c r="M2257" s="79"/>
      <c r="N2257" s="74"/>
      <c r="O2257" s="81" t="s">
        <v>179</v>
      </c>
      <c r="P2257" s="83">
        <v>42918.659317129626</v>
      </c>
      <c r="Q2257" s="81" t="s">
        <v>4209</v>
      </c>
      <c r="R2257" s="85" t="s">
        <v>4616</v>
      </c>
      <c r="S2257" s="81" t="s">
        <v>362</v>
      </c>
      <c r="T2257" s="81" t="s">
        <v>5027</v>
      </c>
      <c r="U2257" s="83">
        <v>42918.659317129626</v>
      </c>
      <c r="V2257" s="85" t="s">
        <v>6737</v>
      </c>
      <c r="W2257" s="81"/>
      <c r="X2257" s="81"/>
      <c r="Y2257" s="84" t="s">
        <v>8728</v>
      </c>
      <c r="Z2257" s="81"/>
    </row>
    <row r="2258" spans="1:26" x14ac:dyDescent="0.25">
      <c r="A2258" s="66" t="s">
        <v>201</v>
      </c>
      <c r="B2258" s="66" t="s">
        <v>3360</v>
      </c>
      <c r="C2258" s="67"/>
      <c r="D2258" s="68"/>
      <c r="E2258" s="69"/>
      <c r="F2258" s="70"/>
      <c r="G2258" s="67"/>
      <c r="H2258" s="71"/>
      <c r="I2258" s="72"/>
      <c r="J2258" s="72"/>
      <c r="K2258" s="36"/>
      <c r="L2258" s="79"/>
      <c r="M2258" s="79"/>
      <c r="N2258" s="74"/>
      <c r="O2258" s="81" t="s">
        <v>352</v>
      </c>
      <c r="P2258" s="83">
        <v>42918.660624999997</v>
      </c>
      <c r="Q2258" s="81" t="s">
        <v>4195</v>
      </c>
      <c r="R2258" s="81"/>
      <c r="S2258" s="81"/>
      <c r="T2258" s="81" t="s">
        <v>4719</v>
      </c>
      <c r="U2258" s="83">
        <v>42918.660624999997</v>
      </c>
      <c r="V2258" s="85" t="s">
        <v>6738</v>
      </c>
      <c r="W2258" s="81"/>
      <c r="X2258" s="81"/>
      <c r="Y2258" s="84" t="s">
        <v>8729</v>
      </c>
      <c r="Z2258" s="81"/>
    </row>
    <row r="2259" spans="1:26" x14ac:dyDescent="0.25">
      <c r="A2259" s="66" t="s">
        <v>1340</v>
      </c>
      <c r="B2259" s="66" t="s">
        <v>1340</v>
      </c>
      <c r="C2259" s="67"/>
      <c r="D2259" s="68"/>
      <c r="E2259" s="69"/>
      <c r="F2259" s="70"/>
      <c r="G2259" s="67"/>
      <c r="H2259" s="71"/>
      <c r="I2259" s="72"/>
      <c r="J2259" s="72"/>
      <c r="K2259" s="36"/>
      <c r="L2259" s="79"/>
      <c r="M2259" s="79"/>
      <c r="N2259" s="74"/>
      <c r="O2259" s="81" t="s">
        <v>179</v>
      </c>
      <c r="P2259" s="83">
        <v>42917.29582175926</v>
      </c>
      <c r="Q2259" s="81" t="s">
        <v>4210</v>
      </c>
      <c r="R2259" s="85" t="s">
        <v>4617</v>
      </c>
      <c r="S2259" s="81" t="s">
        <v>362</v>
      </c>
      <c r="T2259" s="81" t="s">
        <v>5028</v>
      </c>
      <c r="U2259" s="83">
        <v>42917.29582175926</v>
      </c>
      <c r="V2259" s="85" t="s">
        <v>6739</v>
      </c>
      <c r="W2259" s="81"/>
      <c r="X2259" s="81"/>
      <c r="Y2259" s="84" t="s">
        <v>8730</v>
      </c>
      <c r="Z2259" s="81"/>
    </row>
    <row r="2260" spans="1:26" x14ac:dyDescent="0.25">
      <c r="A2260" s="66" t="s">
        <v>1340</v>
      </c>
      <c r="B2260" s="66" t="s">
        <v>1340</v>
      </c>
      <c r="C2260" s="67"/>
      <c r="D2260" s="68"/>
      <c r="E2260" s="69"/>
      <c r="F2260" s="70"/>
      <c r="G2260" s="67"/>
      <c r="H2260" s="71"/>
      <c r="I2260" s="72"/>
      <c r="J2260" s="72"/>
      <c r="K2260" s="36"/>
      <c r="L2260" s="79"/>
      <c r="M2260" s="79"/>
      <c r="N2260" s="74"/>
      <c r="O2260" s="81" t="s">
        <v>179</v>
      </c>
      <c r="P2260" s="83">
        <v>42917.301562499997</v>
      </c>
      <c r="Q2260" s="81" t="s">
        <v>4211</v>
      </c>
      <c r="R2260" s="85" t="s">
        <v>4617</v>
      </c>
      <c r="S2260" s="81" t="s">
        <v>362</v>
      </c>
      <c r="T2260" s="81" t="s">
        <v>5028</v>
      </c>
      <c r="U2260" s="83">
        <v>42917.301562499997</v>
      </c>
      <c r="V2260" s="85" t="s">
        <v>6740</v>
      </c>
      <c r="W2260" s="81"/>
      <c r="X2260" s="81"/>
      <c r="Y2260" s="84" t="s">
        <v>8731</v>
      </c>
      <c r="Z2260" s="81"/>
    </row>
    <row r="2261" spans="1:26" x14ac:dyDescent="0.25">
      <c r="A2261" s="66" t="s">
        <v>1340</v>
      </c>
      <c r="B2261" s="66" t="s">
        <v>3360</v>
      </c>
      <c r="C2261" s="67"/>
      <c r="D2261" s="68"/>
      <c r="E2261" s="69"/>
      <c r="F2261" s="70"/>
      <c r="G2261" s="67"/>
      <c r="H2261" s="71"/>
      <c r="I2261" s="72"/>
      <c r="J2261" s="72"/>
      <c r="K2261" s="36"/>
      <c r="L2261" s="79"/>
      <c r="M2261" s="79"/>
      <c r="N2261" s="74"/>
      <c r="O2261" s="81" t="s">
        <v>352</v>
      </c>
      <c r="P2261" s="83">
        <v>42918.069560185184</v>
      </c>
      <c r="Q2261" s="81" t="s">
        <v>4021</v>
      </c>
      <c r="R2261" s="81"/>
      <c r="S2261" s="81"/>
      <c r="T2261" s="81" t="s">
        <v>4942</v>
      </c>
      <c r="U2261" s="83">
        <v>42918.069560185184</v>
      </c>
      <c r="V2261" s="85" t="s">
        <v>6741</v>
      </c>
      <c r="W2261" s="81"/>
      <c r="X2261" s="81"/>
      <c r="Y2261" s="84" t="s">
        <v>8732</v>
      </c>
      <c r="Z2261" s="81"/>
    </row>
    <row r="2262" spans="1:26" x14ac:dyDescent="0.25">
      <c r="A2262" s="66" t="s">
        <v>1340</v>
      </c>
      <c r="B2262" s="66" t="s">
        <v>3360</v>
      </c>
      <c r="C2262" s="67"/>
      <c r="D2262" s="68"/>
      <c r="E2262" s="69"/>
      <c r="F2262" s="70"/>
      <c r="G2262" s="67"/>
      <c r="H2262" s="71"/>
      <c r="I2262" s="72"/>
      <c r="J2262" s="72"/>
      <c r="K2262" s="36"/>
      <c r="L2262" s="79"/>
      <c r="M2262" s="79"/>
      <c r="N2262" s="74"/>
      <c r="O2262" s="81" t="s">
        <v>352</v>
      </c>
      <c r="P2262" s="83">
        <v>42918.663101851853</v>
      </c>
      <c r="Q2262" s="81" t="s">
        <v>4195</v>
      </c>
      <c r="R2262" s="81"/>
      <c r="S2262" s="81"/>
      <c r="T2262" s="81" t="s">
        <v>4719</v>
      </c>
      <c r="U2262" s="83">
        <v>42918.663101851853</v>
      </c>
      <c r="V2262" s="85" t="s">
        <v>6742</v>
      </c>
      <c r="W2262" s="81"/>
      <c r="X2262" s="81"/>
      <c r="Y2262" s="84" t="s">
        <v>8733</v>
      </c>
      <c r="Z2262" s="81"/>
    </row>
    <row r="2263" spans="1:26" x14ac:dyDescent="0.25">
      <c r="A2263" s="66" t="s">
        <v>3167</v>
      </c>
      <c r="B2263" s="66" t="s">
        <v>3360</v>
      </c>
      <c r="C2263" s="67"/>
      <c r="D2263" s="68"/>
      <c r="E2263" s="69"/>
      <c r="F2263" s="70"/>
      <c r="G2263" s="67"/>
      <c r="H2263" s="71"/>
      <c r="I2263" s="72"/>
      <c r="J2263" s="72"/>
      <c r="K2263" s="36"/>
      <c r="L2263" s="79"/>
      <c r="M2263" s="79"/>
      <c r="N2263" s="74"/>
      <c r="O2263" s="81" t="s">
        <v>352</v>
      </c>
      <c r="P2263" s="83">
        <v>42918.671064814815</v>
      </c>
      <c r="Q2263" s="81" t="s">
        <v>4195</v>
      </c>
      <c r="R2263" s="81"/>
      <c r="S2263" s="81"/>
      <c r="T2263" s="81" t="s">
        <v>4719</v>
      </c>
      <c r="U2263" s="83">
        <v>42918.671064814815</v>
      </c>
      <c r="V2263" s="85" t="s">
        <v>6743</v>
      </c>
      <c r="W2263" s="81"/>
      <c r="X2263" s="81"/>
      <c r="Y2263" s="84" t="s">
        <v>8734</v>
      </c>
      <c r="Z2263" s="81"/>
    </row>
    <row r="2264" spans="1:26" x14ac:dyDescent="0.25">
      <c r="A2264" s="66" t="s">
        <v>3168</v>
      </c>
      <c r="B2264" s="66" t="s">
        <v>1350</v>
      </c>
      <c r="C2264" s="67"/>
      <c r="D2264" s="68"/>
      <c r="E2264" s="69"/>
      <c r="F2264" s="70"/>
      <c r="G2264" s="67"/>
      <c r="H2264" s="71"/>
      <c r="I2264" s="72"/>
      <c r="J2264" s="72"/>
      <c r="K2264" s="36"/>
      <c r="L2264" s="79"/>
      <c r="M2264" s="79"/>
      <c r="N2264" s="74"/>
      <c r="O2264" s="81" t="s">
        <v>352</v>
      </c>
      <c r="P2264" s="83">
        <v>42918.672476851854</v>
      </c>
      <c r="Q2264" s="81" t="s">
        <v>3605</v>
      </c>
      <c r="R2264" s="81"/>
      <c r="S2264" s="81"/>
      <c r="T2264" s="81" t="s">
        <v>379</v>
      </c>
      <c r="U2264" s="83">
        <v>42918.672476851854</v>
      </c>
      <c r="V2264" s="85" t="s">
        <v>6744</v>
      </c>
      <c r="W2264" s="81"/>
      <c r="X2264" s="81"/>
      <c r="Y2264" s="84" t="s">
        <v>8735</v>
      </c>
      <c r="Z2264" s="81"/>
    </row>
    <row r="2265" spans="1:26" x14ac:dyDescent="0.25">
      <c r="A2265" s="66" t="s">
        <v>3169</v>
      </c>
      <c r="B2265" s="66" t="s">
        <v>3438</v>
      </c>
      <c r="C2265" s="67"/>
      <c r="D2265" s="68"/>
      <c r="E2265" s="69"/>
      <c r="F2265" s="70"/>
      <c r="G2265" s="67"/>
      <c r="H2265" s="71"/>
      <c r="I2265" s="72"/>
      <c r="J2265" s="72"/>
      <c r="K2265" s="36"/>
      <c r="L2265" s="79"/>
      <c r="M2265" s="79"/>
      <c r="N2265" s="74"/>
      <c r="O2265" s="81" t="s">
        <v>353</v>
      </c>
      <c r="P2265" s="83">
        <v>42918.673055555555</v>
      </c>
      <c r="Q2265" s="81" t="s">
        <v>4212</v>
      </c>
      <c r="R2265" s="85" t="s">
        <v>4618</v>
      </c>
      <c r="S2265" s="81" t="s">
        <v>362</v>
      </c>
      <c r="T2265" s="81"/>
      <c r="U2265" s="83">
        <v>42918.673055555555</v>
      </c>
      <c r="V2265" s="85" t="s">
        <v>6745</v>
      </c>
      <c r="W2265" s="81"/>
      <c r="X2265" s="81"/>
      <c r="Y2265" s="84" t="s">
        <v>8736</v>
      </c>
      <c r="Z2265" s="84" t="s">
        <v>9122</v>
      </c>
    </row>
    <row r="2266" spans="1:26" x14ac:dyDescent="0.25">
      <c r="A2266" s="66" t="s">
        <v>3170</v>
      </c>
      <c r="B2266" s="66" t="s">
        <v>3392</v>
      </c>
      <c r="C2266" s="67"/>
      <c r="D2266" s="68"/>
      <c r="E2266" s="69"/>
      <c r="F2266" s="70"/>
      <c r="G2266" s="67"/>
      <c r="H2266" s="71"/>
      <c r="I2266" s="72"/>
      <c r="J2266" s="72"/>
      <c r="K2266" s="36"/>
      <c r="L2266" s="79"/>
      <c r="M2266" s="79"/>
      <c r="N2266" s="74"/>
      <c r="O2266" s="81" t="s">
        <v>352</v>
      </c>
      <c r="P2266" s="83">
        <v>42918.673263888886</v>
      </c>
      <c r="Q2266" s="81" t="s">
        <v>3591</v>
      </c>
      <c r="R2266" s="81"/>
      <c r="S2266" s="81"/>
      <c r="T2266" s="81" t="s">
        <v>4719</v>
      </c>
      <c r="U2266" s="83">
        <v>42918.673263888886</v>
      </c>
      <c r="V2266" s="85" t="s">
        <v>6746</v>
      </c>
      <c r="W2266" s="81"/>
      <c r="X2266" s="81"/>
      <c r="Y2266" s="84" t="s">
        <v>8737</v>
      </c>
      <c r="Z2266" s="81"/>
    </row>
    <row r="2267" spans="1:26" x14ac:dyDescent="0.25">
      <c r="A2267" s="66" t="s">
        <v>3171</v>
      </c>
      <c r="B2267" s="66" t="s">
        <v>312</v>
      </c>
      <c r="C2267" s="67"/>
      <c r="D2267" s="68"/>
      <c r="E2267" s="69"/>
      <c r="F2267" s="70"/>
      <c r="G2267" s="67"/>
      <c r="H2267" s="71"/>
      <c r="I2267" s="72"/>
      <c r="J2267" s="72"/>
      <c r="K2267" s="36"/>
      <c r="L2267" s="79"/>
      <c r="M2267" s="79"/>
      <c r="N2267" s="74"/>
      <c r="O2267" s="81" t="s">
        <v>352</v>
      </c>
      <c r="P2267" s="83">
        <v>42918.674247685187</v>
      </c>
      <c r="Q2267" s="81" t="s">
        <v>3801</v>
      </c>
      <c r="R2267" s="85" t="s">
        <v>4466</v>
      </c>
      <c r="S2267" s="81" t="s">
        <v>372</v>
      </c>
      <c r="T2267" s="81" t="s">
        <v>4723</v>
      </c>
      <c r="U2267" s="83">
        <v>42918.674247685187</v>
      </c>
      <c r="V2267" s="85" t="s">
        <v>6747</v>
      </c>
      <c r="W2267" s="81"/>
      <c r="X2267" s="81"/>
      <c r="Y2267" s="84" t="s">
        <v>8738</v>
      </c>
      <c r="Z2267" s="81"/>
    </row>
    <row r="2268" spans="1:26" x14ac:dyDescent="0.25">
      <c r="A2268" s="66" t="s">
        <v>3172</v>
      </c>
      <c r="B2268" s="66" t="s">
        <v>3172</v>
      </c>
      <c r="C2268" s="67"/>
      <c r="D2268" s="68"/>
      <c r="E2268" s="69"/>
      <c r="F2268" s="70"/>
      <c r="G2268" s="67"/>
      <c r="H2268" s="71"/>
      <c r="I2268" s="72"/>
      <c r="J2268" s="72"/>
      <c r="K2268" s="36"/>
      <c r="L2268" s="79"/>
      <c r="M2268" s="79"/>
      <c r="N2268" s="74"/>
      <c r="O2268" s="81" t="s">
        <v>179</v>
      </c>
      <c r="P2268" s="83">
        <v>42918.556030092594</v>
      </c>
      <c r="Q2268" s="81" t="s">
        <v>4213</v>
      </c>
      <c r="R2268" s="85" t="s">
        <v>4619</v>
      </c>
      <c r="S2268" s="81" t="s">
        <v>362</v>
      </c>
      <c r="T2268" s="81" t="s">
        <v>5029</v>
      </c>
      <c r="U2268" s="83">
        <v>42918.556030092594</v>
      </c>
      <c r="V2268" s="85" t="s">
        <v>6748</v>
      </c>
      <c r="W2268" s="81"/>
      <c r="X2268" s="81"/>
      <c r="Y2268" s="84" t="s">
        <v>8739</v>
      </c>
      <c r="Z2268" s="81"/>
    </row>
    <row r="2269" spans="1:26" x14ac:dyDescent="0.25">
      <c r="A2269" s="66" t="s">
        <v>3173</v>
      </c>
      <c r="B2269" s="66" t="s">
        <v>3172</v>
      </c>
      <c r="C2269" s="67"/>
      <c r="D2269" s="68"/>
      <c r="E2269" s="69"/>
      <c r="F2269" s="70"/>
      <c r="G2269" s="67"/>
      <c r="H2269" s="71"/>
      <c r="I2269" s="72"/>
      <c r="J2269" s="72"/>
      <c r="K2269" s="36"/>
      <c r="L2269" s="79"/>
      <c r="M2269" s="79"/>
      <c r="N2269" s="74"/>
      <c r="O2269" s="81" t="s">
        <v>352</v>
      </c>
      <c r="P2269" s="83">
        <v>42918.672812500001</v>
      </c>
      <c r="Q2269" s="81" t="s">
        <v>4214</v>
      </c>
      <c r="R2269" s="81"/>
      <c r="S2269" s="81"/>
      <c r="T2269" s="81" t="s">
        <v>5029</v>
      </c>
      <c r="U2269" s="83">
        <v>42918.672812500001</v>
      </c>
      <c r="V2269" s="85" t="s">
        <v>6749</v>
      </c>
      <c r="W2269" s="81"/>
      <c r="X2269" s="81"/>
      <c r="Y2269" s="84" t="s">
        <v>8740</v>
      </c>
      <c r="Z2269" s="81"/>
    </row>
    <row r="2270" spans="1:26" x14ac:dyDescent="0.25">
      <c r="A2270" s="66" t="s">
        <v>3173</v>
      </c>
      <c r="B2270" s="66" t="s">
        <v>3173</v>
      </c>
      <c r="C2270" s="67"/>
      <c r="D2270" s="68"/>
      <c r="E2270" s="69"/>
      <c r="F2270" s="70"/>
      <c r="G2270" s="67"/>
      <c r="H2270" s="71"/>
      <c r="I2270" s="72"/>
      <c r="J2270" s="72"/>
      <c r="K2270" s="36"/>
      <c r="L2270" s="79"/>
      <c r="M2270" s="79"/>
      <c r="N2270" s="74"/>
      <c r="O2270" s="81" t="s">
        <v>179</v>
      </c>
      <c r="P2270" s="83">
        <v>42918.674386574072</v>
      </c>
      <c r="Q2270" s="81" t="s">
        <v>4215</v>
      </c>
      <c r="R2270" s="81"/>
      <c r="S2270" s="81"/>
      <c r="T2270" s="81" t="s">
        <v>4719</v>
      </c>
      <c r="U2270" s="83">
        <v>42918.674386574072</v>
      </c>
      <c r="V2270" s="85" t="s">
        <v>6750</v>
      </c>
      <c r="W2270" s="81"/>
      <c r="X2270" s="81"/>
      <c r="Y2270" s="84" t="s">
        <v>8741</v>
      </c>
      <c r="Z2270" s="81"/>
    </row>
    <row r="2271" spans="1:26" x14ac:dyDescent="0.25">
      <c r="A2271" s="66" t="s">
        <v>240</v>
      </c>
      <c r="B2271" s="66" t="s">
        <v>282</v>
      </c>
      <c r="C2271" s="67"/>
      <c r="D2271" s="68"/>
      <c r="E2271" s="69"/>
      <c r="F2271" s="70"/>
      <c r="G2271" s="67"/>
      <c r="H2271" s="71"/>
      <c r="I2271" s="72"/>
      <c r="J2271" s="72"/>
      <c r="K2271" s="36"/>
      <c r="L2271" s="79"/>
      <c r="M2271" s="79"/>
      <c r="N2271" s="74"/>
      <c r="O2271" s="81" t="s">
        <v>352</v>
      </c>
      <c r="P2271" s="83">
        <v>42917.605729166666</v>
      </c>
      <c r="Q2271" s="81" t="s">
        <v>3872</v>
      </c>
      <c r="R2271" s="81"/>
      <c r="S2271" s="81"/>
      <c r="T2271" s="81" t="s">
        <v>4875</v>
      </c>
      <c r="U2271" s="83">
        <v>42917.605729166666</v>
      </c>
      <c r="V2271" s="85" t="s">
        <v>6751</v>
      </c>
      <c r="W2271" s="81"/>
      <c r="X2271" s="81"/>
      <c r="Y2271" s="84" t="s">
        <v>8742</v>
      </c>
      <c r="Z2271" s="81"/>
    </row>
    <row r="2272" spans="1:26" x14ac:dyDescent="0.25">
      <c r="A2272" s="66" t="s">
        <v>240</v>
      </c>
      <c r="B2272" s="66" t="s">
        <v>287</v>
      </c>
      <c r="C2272" s="67"/>
      <c r="D2272" s="68"/>
      <c r="E2272" s="69"/>
      <c r="F2272" s="70"/>
      <c r="G2272" s="67"/>
      <c r="H2272" s="71"/>
      <c r="I2272" s="72"/>
      <c r="J2272" s="72"/>
      <c r="K2272" s="36"/>
      <c r="L2272" s="79"/>
      <c r="M2272" s="79"/>
      <c r="N2272" s="74"/>
      <c r="O2272" s="81" t="s">
        <v>352</v>
      </c>
      <c r="P2272" s="83">
        <v>42917.605729166666</v>
      </c>
      <c r="Q2272" s="81" t="s">
        <v>3872</v>
      </c>
      <c r="R2272" s="81"/>
      <c r="S2272" s="81"/>
      <c r="T2272" s="81" t="s">
        <v>4875</v>
      </c>
      <c r="U2272" s="83">
        <v>42917.605729166666</v>
      </c>
      <c r="V2272" s="85" t="s">
        <v>6751</v>
      </c>
      <c r="W2272" s="81"/>
      <c r="X2272" s="81"/>
      <c r="Y2272" s="84" t="s">
        <v>8742</v>
      </c>
      <c r="Z2272" s="81"/>
    </row>
    <row r="2273" spans="1:26" x14ac:dyDescent="0.25">
      <c r="A2273" s="66" t="s">
        <v>240</v>
      </c>
      <c r="B2273" s="66" t="s">
        <v>329</v>
      </c>
      <c r="C2273" s="67"/>
      <c r="D2273" s="68"/>
      <c r="E2273" s="69"/>
      <c r="F2273" s="70"/>
      <c r="G2273" s="67"/>
      <c r="H2273" s="71"/>
      <c r="I2273" s="72"/>
      <c r="J2273" s="72"/>
      <c r="K2273" s="36"/>
      <c r="L2273" s="79"/>
      <c r="M2273" s="79"/>
      <c r="N2273" s="74"/>
      <c r="O2273" s="81" t="s">
        <v>352</v>
      </c>
      <c r="P2273" s="83">
        <v>42917.605729166666</v>
      </c>
      <c r="Q2273" s="81" t="s">
        <v>3872</v>
      </c>
      <c r="R2273" s="81"/>
      <c r="S2273" s="81"/>
      <c r="T2273" s="81" t="s">
        <v>4875</v>
      </c>
      <c r="U2273" s="83">
        <v>42917.605729166666</v>
      </c>
      <c r="V2273" s="85" t="s">
        <v>6751</v>
      </c>
      <c r="W2273" s="81"/>
      <c r="X2273" s="81"/>
      <c r="Y2273" s="84" t="s">
        <v>8742</v>
      </c>
      <c r="Z2273" s="81"/>
    </row>
    <row r="2274" spans="1:26" x14ac:dyDescent="0.25">
      <c r="A2274" s="66" t="s">
        <v>240</v>
      </c>
      <c r="B2274" s="66" t="s">
        <v>3360</v>
      </c>
      <c r="C2274" s="67"/>
      <c r="D2274" s="68"/>
      <c r="E2274" s="69"/>
      <c r="F2274" s="70"/>
      <c r="G2274" s="67"/>
      <c r="H2274" s="71"/>
      <c r="I2274" s="72"/>
      <c r="J2274" s="72"/>
      <c r="K2274" s="36"/>
      <c r="L2274" s="79"/>
      <c r="M2274" s="79"/>
      <c r="N2274" s="74"/>
      <c r="O2274" s="81" t="s">
        <v>352</v>
      </c>
      <c r="P2274" s="83">
        <v>42918.676574074074</v>
      </c>
      <c r="Q2274" s="81" t="s">
        <v>4195</v>
      </c>
      <c r="R2274" s="81"/>
      <c r="S2274" s="81"/>
      <c r="T2274" s="81" t="s">
        <v>4719</v>
      </c>
      <c r="U2274" s="83">
        <v>42918.676574074074</v>
      </c>
      <c r="V2274" s="85" t="s">
        <v>6752</v>
      </c>
      <c r="W2274" s="81"/>
      <c r="X2274" s="81"/>
      <c r="Y2274" s="84" t="s">
        <v>8743</v>
      </c>
      <c r="Z2274" s="81"/>
    </row>
    <row r="2275" spans="1:26" x14ac:dyDescent="0.25">
      <c r="A2275" s="66" t="s">
        <v>3174</v>
      </c>
      <c r="B2275" s="66" t="s">
        <v>282</v>
      </c>
      <c r="C2275" s="67"/>
      <c r="D2275" s="68"/>
      <c r="E2275" s="69"/>
      <c r="F2275" s="70"/>
      <c r="G2275" s="67"/>
      <c r="H2275" s="71"/>
      <c r="I2275" s="72"/>
      <c r="J2275" s="72"/>
      <c r="K2275" s="36"/>
      <c r="L2275" s="79"/>
      <c r="M2275" s="79"/>
      <c r="N2275" s="74"/>
      <c r="O2275" s="81" t="s">
        <v>352</v>
      </c>
      <c r="P2275" s="83">
        <v>42918.677372685182</v>
      </c>
      <c r="Q2275" s="81" t="s">
        <v>4216</v>
      </c>
      <c r="R2275" s="85" t="s">
        <v>4620</v>
      </c>
      <c r="S2275" s="81" t="s">
        <v>362</v>
      </c>
      <c r="T2275" s="81" t="s">
        <v>5030</v>
      </c>
      <c r="U2275" s="83">
        <v>42918.677372685182</v>
      </c>
      <c r="V2275" s="85" t="s">
        <v>6753</v>
      </c>
      <c r="W2275" s="81"/>
      <c r="X2275" s="81"/>
      <c r="Y2275" s="84" t="s">
        <v>8744</v>
      </c>
      <c r="Z2275" s="81"/>
    </row>
    <row r="2276" spans="1:26" x14ac:dyDescent="0.25">
      <c r="A2276" s="66" t="s">
        <v>3175</v>
      </c>
      <c r="B2276" s="66" t="s">
        <v>3409</v>
      </c>
      <c r="C2276" s="67"/>
      <c r="D2276" s="68"/>
      <c r="E2276" s="69"/>
      <c r="F2276" s="70"/>
      <c r="G2276" s="67"/>
      <c r="H2276" s="71"/>
      <c r="I2276" s="72"/>
      <c r="J2276" s="72"/>
      <c r="K2276" s="36"/>
      <c r="L2276" s="79"/>
      <c r="M2276" s="79"/>
      <c r="N2276" s="74"/>
      <c r="O2276" s="81" t="s">
        <v>352</v>
      </c>
      <c r="P2276" s="83">
        <v>42918.677905092591</v>
      </c>
      <c r="Q2276" s="81" t="s">
        <v>3637</v>
      </c>
      <c r="R2276" s="81"/>
      <c r="S2276" s="81"/>
      <c r="T2276" s="81" t="s">
        <v>4746</v>
      </c>
      <c r="U2276" s="83">
        <v>42918.677905092591</v>
      </c>
      <c r="V2276" s="85" t="s">
        <v>6754</v>
      </c>
      <c r="W2276" s="81"/>
      <c r="X2276" s="81"/>
      <c r="Y2276" s="84" t="s">
        <v>8745</v>
      </c>
      <c r="Z2276" s="81"/>
    </row>
    <row r="2277" spans="1:26" x14ac:dyDescent="0.25">
      <c r="A2277" s="66" t="s">
        <v>3176</v>
      </c>
      <c r="B2277" s="66" t="s">
        <v>3176</v>
      </c>
      <c r="C2277" s="67"/>
      <c r="D2277" s="68"/>
      <c r="E2277" s="69"/>
      <c r="F2277" s="70"/>
      <c r="G2277" s="67"/>
      <c r="H2277" s="71"/>
      <c r="I2277" s="72"/>
      <c r="J2277" s="72"/>
      <c r="K2277" s="36"/>
      <c r="L2277" s="79"/>
      <c r="M2277" s="79"/>
      <c r="N2277" s="74"/>
      <c r="O2277" s="81" t="s">
        <v>179</v>
      </c>
      <c r="P2277" s="83">
        <v>42918.678506944445</v>
      </c>
      <c r="Q2277" s="81" t="s">
        <v>4217</v>
      </c>
      <c r="R2277" s="81"/>
      <c r="S2277" s="81"/>
      <c r="T2277" s="81" t="s">
        <v>5031</v>
      </c>
      <c r="U2277" s="83">
        <v>42918.678506944445</v>
      </c>
      <c r="V2277" s="85" t="s">
        <v>6755</v>
      </c>
      <c r="W2277" s="81"/>
      <c r="X2277" s="81"/>
      <c r="Y2277" s="84" t="s">
        <v>8746</v>
      </c>
      <c r="Z2277" s="81"/>
    </row>
    <row r="2278" spans="1:26" x14ac:dyDescent="0.25">
      <c r="A2278" s="66" t="s">
        <v>3177</v>
      </c>
      <c r="B2278" s="66" t="s">
        <v>3177</v>
      </c>
      <c r="C2278" s="67"/>
      <c r="D2278" s="68"/>
      <c r="E2278" s="69"/>
      <c r="F2278" s="70"/>
      <c r="G2278" s="67"/>
      <c r="H2278" s="71"/>
      <c r="I2278" s="72"/>
      <c r="J2278" s="72"/>
      <c r="K2278" s="36"/>
      <c r="L2278" s="79"/>
      <c r="M2278" s="79"/>
      <c r="N2278" s="74"/>
      <c r="O2278" s="81" t="s">
        <v>179</v>
      </c>
      <c r="P2278" s="83">
        <v>42918.68309027778</v>
      </c>
      <c r="Q2278" s="81" t="s">
        <v>4218</v>
      </c>
      <c r="R2278" s="85" t="s">
        <v>4621</v>
      </c>
      <c r="S2278" s="81" t="s">
        <v>362</v>
      </c>
      <c r="T2278" s="81" t="s">
        <v>5032</v>
      </c>
      <c r="U2278" s="83">
        <v>42918.68309027778</v>
      </c>
      <c r="V2278" s="85" t="s">
        <v>6756</v>
      </c>
      <c r="W2278" s="81"/>
      <c r="X2278" s="81"/>
      <c r="Y2278" s="84" t="s">
        <v>8747</v>
      </c>
      <c r="Z2278" s="81"/>
    </row>
    <row r="2279" spans="1:26" x14ac:dyDescent="0.25">
      <c r="A2279" s="66" t="s">
        <v>3178</v>
      </c>
      <c r="B2279" s="66" t="s">
        <v>3178</v>
      </c>
      <c r="C2279" s="67"/>
      <c r="D2279" s="68"/>
      <c r="E2279" s="69"/>
      <c r="F2279" s="70"/>
      <c r="G2279" s="67"/>
      <c r="H2279" s="71"/>
      <c r="I2279" s="72"/>
      <c r="J2279" s="72"/>
      <c r="K2279" s="36"/>
      <c r="L2279" s="79"/>
      <c r="M2279" s="79"/>
      <c r="N2279" s="74"/>
      <c r="O2279" s="81" t="s">
        <v>179</v>
      </c>
      <c r="P2279" s="83">
        <v>42918.68644675926</v>
      </c>
      <c r="Q2279" s="81" t="s">
        <v>4219</v>
      </c>
      <c r="R2279" s="85" t="s">
        <v>4622</v>
      </c>
      <c r="S2279" s="81" t="s">
        <v>362</v>
      </c>
      <c r="T2279" s="81" t="s">
        <v>5033</v>
      </c>
      <c r="U2279" s="83">
        <v>42918.68644675926</v>
      </c>
      <c r="V2279" s="85" t="s">
        <v>6757</v>
      </c>
      <c r="W2279" s="81"/>
      <c r="X2279" s="81"/>
      <c r="Y2279" s="84" t="s">
        <v>8748</v>
      </c>
      <c r="Z2279" s="81"/>
    </row>
    <row r="2280" spans="1:26" x14ac:dyDescent="0.25">
      <c r="A2280" s="66" t="s">
        <v>3179</v>
      </c>
      <c r="B2280" s="66" t="s">
        <v>3179</v>
      </c>
      <c r="C2280" s="67"/>
      <c r="D2280" s="68"/>
      <c r="E2280" s="69"/>
      <c r="F2280" s="70"/>
      <c r="G2280" s="67"/>
      <c r="H2280" s="71"/>
      <c r="I2280" s="72"/>
      <c r="J2280" s="72"/>
      <c r="K2280" s="36"/>
      <c r="L2280" s="79"/>
      <c r="M2280" s="79"/>
      <c r="N2280" s="74"/>
      <c r="O2280" s="81" t="s">
        <v>179</v>
      </c>
      <c r="P2280" s="83">
        <v>42917.401087962964</v>
      </c>
      <c r="Q2280" s="81" t="s">
        <v>4220</v>
      </c>
      <c r="R2280" s="81"/>
      <c r="S2280" s="81"/>
      <c r="T2280" s="81" t="s">
        <v>4721</v>
      </c>
      <c r="U2280" s="83">
        <v>42917.401087962964</v>
      </c>
      <c r="V2280" s="85" t="s">
        <v>6758</v>
      </c>
      <c r="W2280" s="81"/>
      <c r="X2280" s="81"/>
      <c r="Y2280" s="84" t="s">
        <v>8749</v>
      </c>
      <c r="Z2280" s="81"/>
    </row>
    <row r="2281" spans="1:26" x14ac:dyDescent="0.25">
      <c r="A2281" s="66" t="s">
        <v>3180</v>
      </c>
      <c r="B2281" s="66" t="s">
        <v>3179</v>
      </c>
      <c r="C2281" s="67"/>
      <c r="D2281" s="68"/>
      <c r="E2281" s="69"/>
      <c r="F2281" s="70"/>
      <c r="G2281" s="67"/>
      <c r="H2281" s="71"/>
      <c r="I2281" s="72"/>
      <c r="J2281" s="72"/>
      <c r="K2281" s="36"/>
      <c r="L2281" s="79"/>
      <c r="M2281" s="79"/>
      <c r="N2281" s="74"/>
      <c r="O2281" s="81" t="s">
        <v>352</v>
      </c>
      <c r="P2281" s="83">
        <v>42918.688252314816</v>
      </c>
      <c r="Q2281" s="81" t="s">
        <v>3745</v>
      </c>
      <c r="R2281" s="81"/>
      <c r="S2281" s="81"/>
      <c r="T2281" s="81" t="s">
        <v>4721</v>
      </c>
      <c r="U2281" s="83">
        <v>42918.688252314816</v>
      </c>
      <c r="V2281" s="85" t="s">
        <v>6759</v>
      </c>
      <c r="W2281" s="81"/>
      <c r="X2281" s="81"/>
      <c r="Y2281" s="84" t="s">
        <v>8750</v>
      </c>
      <c r="Z2281" s="81"/>
    </row>
    <row r="2282" spans="1:26" x14ac:dyDescent="0.25">
      <c r="A2282" s="66" t="s">
        <v>3181</v>
      </c>
      <c r="B2282" s="66" t="s">
        <v>3476</v>
      </c>
      <c r="C2282" s="67"/>
      <c r="D2282" s="68"/>
      <c r="E2282" s="69"/>
      <c r="F2282" s="70"/>
      <c r="G2282" s="67"/>
      <c r="H2282" s="71"/>
      <c r="I2282" s="72"/>
      <c r="J2282" s="72"/>
      <c r="K2282" s="36"/>
      <c r="L2282" s="79"/>
      <c r="M2282" s="79"/>
      <c r="N2282" s="74"/>
      <c r="O2282" s="81" t="s">
        <v>352</v>
      </c>
      <c r="P2282" s="83">
        <v>42918.693692129629</v>
      </c>
      <c r="Q2282" s="81" t="s">
        <v>3860</v>
      </c>
      <c r="R2282" s="81"/>
      <c r="S2282" s="81"/>
      <c r="T2282" s="81" t="s">
        <v>4719</v>
      </c>
      <c r="U2282" s="83">
        <v>42918.693692129629</v>
      </c>
      <c r="V2282" s="85" t="s">
        <v>6760</v>
      </c>
      <c r="W2282" s="81"/>
      <c r="X2282" s="81"/>
      <c r="Y2282" s="84" t="s">
        <v>8751</v>
      </c>
      <c r="Z2282" s="81"/>
    </row>
    <row r="2283" spans="1:26" x14ac:dyDescent="0.25">
      <c r="A2283" s="66" t="s">
        <v>3181</v>
      </c>
      <c r="B2283" s="66" t="s">
        <v>3253</v>
      </c>
      <c r="C2283" s="67"/>
      <c r="D2283" s="68"/>
      <c r="E2283" s="69"/>
      <c r="F2283" s="70"/>
      <c r="G2283" s="67"/>
      <c r="H2283" s="71"/>
      <c r="I2283" s="72"/>
      <c r="J2283" s="72"/>
      <c r="K2283" s="36"/>
      <c r="L2283" s="79"/>
      <c r="M2283" s="79"/>
      <c r="N2283" s="74"/>
      <c r="O2283" s="81" t="s">
        <v>352</v>
      </c>
      <c r="P2283" s="83">
        <v>42918.693692129629</v>
      </c>
      <c r="Q2283" s="81" t="s">
        <v>3860</v>
      </c>
      <c r="R2283" s="81"/>
      <c r="S2283" s="81"/>
      <c r="T2283" s="81" t="s">
        <v>4719</v>
      </c>
      <c r="U2283" s="83">
        <v>42918.693692129629</v>
      </c>
      <c r="V2283" s="85" t="s">
        <v>6760</v>
      </c>
      <c r="W2283" s="81"/>
      <c r="X2283" s="81"/>
      <c r="Y2283" s="84" t="s">
        <v>8751</v>
      </c>
      <c r="Z2283" s="81"/>
    </row>
    <row r="2284" spans="1:26" x14ac:dyDescent="0.25">
      <c r="A2284" s="66" t="s">
        <v>3182</v>
      </c>
      <c r="B2284" s="66" t="s">
        <v>3182</v>
      </c>
      <c r="C2284" s="67"/>
      <c r="D2284" s="68"/>
      <c r="E2284" s="69"/>
      <c r="F2284" s="70"/>
      <c r="G2284" s="67"/>
      <c r="H2284" s="71"/>
      <c r="I2284" s="72"/>
      <c r="J2284" s="72"/>
      <c r="K2284" s="36"/>
      <c r="L2284" s="79"/>
      <c r="M2284" s="79"/>
      <c r="N2284" s="74"/>
      <c r="O2284" s="81" t="s">
        <v>179</v>
      </c>
      <c r="P2284" s="83">
        <v>42918.386793981481</v>
      </c>
      <c r="Q2284" s="81" t="s">
        <v>4221</v>
      </c>
      <c r="R2284" s="85" t="s">
        <v>4623</v>
      </c>
      <c r="S2284" s="81" t="s">
        <v>366</v>
      </c>
      <c r="T2284" s="81" t="s">
        <v>4719</v>
      </c>
      <c r="U2284" s="83">
        <v>42918.386793981481</v>
      </c>
      <c r="V2284" s="85" t="s">
        <v>6761</v>
      </c>
      <c r="W2284" s="81"/>
      <c r="X2284" s="81"/>
      <c r="Y2284" s="84" t="s">
        <v>8752</v>
      </c>
      <c r="Z2284" s="81"/>
    </row>
    <row r="2285" spans="1:26" x14ac:dyDescent="0.25">
      <c r="A2285" s="66" t="s">
        <v>3183</v>
      </c>
      <c r="B2285" s="66" t="s">
        <v>3182</v>
      </c>
      <c r="C2285" s="67"/>
      <c r="D2285" s="68"/>
      <c r="E2285" s="69"/>
      <c r="F2285" s="70"/>
      <c r="G2285" s="67"/>
      <c r="H2285" s="71"/>
      <c r="I2285" s="72"/>
      <c r="J2285" s="72"/>
      <c r="K2285" s="36"/>
      <c r="L2285" s="79"/>
      <c r="M2285" s="79"/>
      <c r="N2285" s="74"/>
      <c r="O2285" s="81" t="s">
        <v>352</v>
      </c>
      <c r="P2285" s="83">
        <v>42918.706284722219</v>
      </c>
      <c r="Q2285" s="81" t="s">
        <v>4222</v>
      </c>
      <c r="R2285" s="81"/>
      <c r="S2285" s="81"/>
      <c r="T2285" s="81" t="s">
        <v>4719</v>
      </c>
      <c r="U2285" s="83">
        <v>42918.706284722219</v>
      </c>
      <c r="V2285" s="85" t="s">
        <v>6762</v>
      </c>
      <c r="W2285" s="81"/>
      <c r="X2285" s="81"/>
      <c r="Y2285" s="84" t="s">
        <v>8753</v>
      </c>
      <c r="Z2285" s="81"/>
    </row>
    <row r="2286" spans="1:26" x14ac:dyDescent="0.25">
      <c r="A2286" s="66" t="s">
        <v>3184</v>
      </c>
      <c r="B2286" s="66" t="s">
        <v>3392</v>
      </c>
      <c r="C2286" s="67"/>
      <c r="D2286" s="68"/>
      <c r="E2286" s="69"/>
      <c r="F2286" s="70"/>
      <c r="G2286" s="67"/>
      <c r="H2286" s="71"/>
      <c r="I2286" s="72"/>
      <c r="J2286" s="72"/>
      <c r="K2286" s="36"/>
      <c r="L2286" s="79"/>
      <c r="M2286" s="79"/>
      <c r="N2286" s="74"/>
      <c r="O2286" s="81" t="s">
        <v>352</v>
      </c>
      <c r="P2286" s="83">
        <v>42918.707337962966</v>
      </c>
      <c r="Q2286" s="81" t="s">
        <v>3591</v>
      </c>
      <c r="R2286" s="81"/>
      <c r="S2286" s="81"/>
      <c r="T2286" s="81" t="s">
        <v>4719</v>
      </c>
      <c r="U2286" s="83">
        <v>42918.707337962966</v>
      </c>
      <c r="V2286" s="85" t="s">
        <v>6763</v>
      </c>
      <c r="W2286" s="81"/>
      <c r="X2286" s="81"/>
      <c r="Y2286" s="84" t="s">
        <v>8754</v>
      </c>
      <c r="Z2286" s="81"/>
    </row>
    <row r="2287" spans="1:26" x14ac:dyDescent="0.25">
      <c r="A2287" s="66" t="s">
        <v>3185</v>
      </c>
      <c r="B2287" s="66" t="s">
        <v>3436</v>
      </c>
      <c r="C2287" s="67"/>
      <c r="D2287" s="68"/>
      <c r="E2287" s="69"/>
      <c r="F2287" s="70"/>
      <c r="G2287" s="67"/>
      <c r="H2287" s="71"/>
      <c r="I2287" s="72"/>
      <c r="J2287" s="72"/>
      <c r="K2287" s="36"/>
      <c r="L2287" s="79"/>
      <c r="M2287" s="79"/>
      <c r="N2287" s="74"/>
      <c r="O2287" s="81" t="s">
        <v>352</v>
      </c>
      <c r="P2287" s="83">
        <v>42918.712777777779</v>
      </c>
      <c r="Q2287" s="81" t="s">
        <v>3698</v>
      </c>
      <c r="R2287" s="85" t="s">
        <v>4431</v>
      </c>
      <c r="S2287" s="81" t="s">
        <v>366</v>
      </c>
      <c r="T2287" s="81" t="s">
        <v>4787</v>
      </c>
      <c r="U2287" s="83">
        <v>42918.712777777779</v>
      </c>
      <c r="V2287" s="85" t="s">
        <v>6764</v>
      </c>
      <c r="W2287" s="81"/>
      <c r="X2287" s="81"/>
      <c r="Y2287" s="84" t="s">
        <v>8755</v>
      </c>
      <c r="Z2287" s="81"/>
    </row>
    <row r="2288" spans="1:26" x14ac:dyDescent="0.25">
      <c r="A2288" s="66" t="s">
        <v>3185</v>
      </c>
      <c r="B2288" s="66" t="s">
        <v>286</v>
      </c>
      <c r="C2288" s="67"/>
      <c r="D2288" s="68"/>
      <c r="E2288" s="69"/>
      <c r="F2288" s="70"/>
      <c r="G2288" s="67"/>
      <c r="H2288" s="71"/>
      <c r="I2288" s="72"/>
      <c r="J2288" s="72"/>
      <c r="K2288" s="36"/>
      <c r="L2288" s="79"/>
      <c r="M2288" s="79"/>
      <c r="N2288" s="74"/>
      <c r="O2288" s="81" t="s">
        <v>352</v>
      </c>
      <c r="P2288" s="83">
        <v>42918.712777777779</v>
      </c>
      <c r="Q2288" s="81" t="s">
        <v>3698</v>
      </c>
      <c r="R2288" s="85" t="s">
        <v>4431</v>
      </c>
      <c r="S2288" s="81" t="s">
        <v>366</v>
      </c>
      <c r="T2288" s="81" t="s">
        <v>4787</v>
      </c>
      <c r="U2288" s="83">
        <v>42918.712777777779</v>
      </c>
      <c r="V2288" s="85" t="s">
        <v>6764</v>
      </c>
      <c r="W2288" s="81"/>
      <c r="X2288" s="81"/>
      <c r="Y2288" s="84" t="s">
        <v>8755</v>
      </c>
      <c r="Z2288" s="81"/>
    </row>
    <row r="2289" spans="1:26" x14ac:dyDescent="0.25">
      <c r="A2289" s="66" t="s">
        <v>3186</v>
      </c>
      <c r="B2289" s="66" t="s">
        <v>3186</v>
      </c>
      <c r="C2289" s="67"/>
      <c r="D2289" s="68"/>
      <c r="E2289" s="69"/>
      <c r="F2289" s="70"/>
      <c r="G2289" s="67"/>
      <c r="H2289" s="71"/>
      <c r="I2289" s="72"/>
      <c r="J2289" s="72"/>
      <c r="K2289" s="36"/>
      <c r="L2289" s="79"/>
      <c r="M2289" s="79"/>
      <c r="N2289" s="74"/>
      <c r="O2289" s="81" t="s">
        <v>179</v>
      </c>
      <c r="P2289" s="83">
        <v>42917.783715277779</v>
      </c>
      <c r="Q2289" s="81" t="s">
        <v>4223</v>
      </c>
      <c r="R2289" s="81"/>
      <c r="S2289" s="81"/>
      <c r="T2289" s="81" t="s">
        <v>4719</v>
      </c>
      <c r="U2289" s="83">
        <v>42917.783715277779</v>
      </c>
      <c r="V2289" s="85" t="s">
        <v>6765</v>
      </c>
      <c r="W2289" s="81"/>
      <c r="X2289" s="81"/>
      <c r="Y2289" s="84" t="s">
        <v>8756</v>
      </c>
      <c r="Z2289" s="81"/>
    </row>
    <row r="2290" spans="1:26" x14ac:dyDescent="0.25">
      <c r="A2290" s="66" t="s">
        <v>3186</v>
      </c>
      <c r="B2290" s="66" t="s">
        <v>3186</v>
      </c>
      <c r="C2290" s="67"/>
      <c r="D2290" s="68"/>
      <c r="E2290" s="69"/>
      <c r="F2290" s="70"/>
      <c r="G2290" s="67"/>
      <c r="H2290" s="71"/>
      <c r="I2290" s="72"/>
      <c r="J2290" s="72"/>
      <c r="K2290" s="36"/>
      <c r="L2290" s="79"/>
      <c r="M2290" s="79"/>
      <c r="N2290" s="74"/>
      <c r="O2290" s="81" t="s">
        <v>179</v>
      </c>
      <c r="P2290" s="83">
        <v>42917.784247685187</v>
      </c>
      <c r="Q2290" s="81" t="s">
        <v>4224</v>
      </c>
      <c r="R2290" s="81"/>
      <c r="S2290" s="81"/>
      <c r="T2290" s="81" t="s">
        <v>4719</v>
      </c>
      <c r="U2290" s="83">
        <v>42917.784247685187</v>
      </c>
      <c r="V2290" s="85" t="s">
        <v>6766</v>
      </c>
      <c r="W2290" s="81"/>
      <c r="X2290" s="81"/>
      <c r="Y2290" s="84" t="s">
        <v>8757</v>
      </c>
      <c r="Z2290" s="81"/>
    </row>
    <row r="2291" spans="1:26" x14ac:dyDescent="0.25">
      <c r="A2291" s="66" t="s">
        <v>3187</v>
      </c>
      <c r="B2291" s="66" t="s">
        <v>3186</v>
      </c>
      <c r="C2291" s="67"/>
      <c r="D2291" s="68"/>
      <c r="E2291" s="69"/>
      <c r="F2291" s="70"/>
      <c r="G2291" s="67"/>
      <c r="H2291" s="71"/>
      <c r="I2291" s="72"/>
      <c r="J2291" s="72"/>
      <c r="K2291" s="36"/>
      <c r="L2291" s="79"/>
      <c r="M2291" s="79"/>
      <c r="N2291" s="74"/>
      <c r="O2291" s="81" t="s">
        <v>352</v>
      </c>
      <c r="P2291" s="83">
        <v>42918.713263888887</v>
      </c>
      <c r="Q2291" s="81" t="s">
        <v>4095</v>
      </c>
      <c r="R2291" s="81"/>
      <c r="S2291" s="81"/>
      <c r="T2291" s="81" t="s">
        <v>4719</v>
      </c>
      <c r="U2291" s="83">
        <v>42918.713263888887</v>
      </c>
      <c r="V2291" s="85" t="s">
        <v>6767</v>
      </c>
      <c r="W2291" s="81"/>
      <c r="X2291" s="81"/>
      <c r="Y2291" s="84" t="s">
        <v>8758</v>
      </c>
      <c r="Z2291" s="81"/>
    </row>
    <row r="2292" spans="1:26" x14ac:dyDescent="0.25">
      <c r="A2292" s="66" t="s">
        <v>3188</v>
      </c>
      <c r="B2292" s="66" t="s">
        <v>3188</v>
      </c>
      <c r="C2292" s="67"/>
      <c r="D2292" s="68"/>
      <c r="E2292" s="69"/>
      <c r="F2292" s="70"/>
      <c r="G2292" s="67"/>
      <c r="H2292" s="71"/>
      <c r="I2292" s="72"/>
      <c r="J2292" s="72"/>
      <c r="K2292" s="36"/>
      <c r="L2292" s="79"/>
      <c r="M2292" s="79"/>
      <c r="N2292" s="74"/>
      <c r="O2292" s="81" t="s">
        <v>179</v>
      </c>
      <c r="P2292" s="83">
        <v>42918.715370370373</v>
      </c>
      <c r="Q2292" s="81" t="s">
        <v>4225</v>
      </c>
      <c r="R2292" s="81"/>
      <c r="S2292" s="81"/>
      <c r="T2292" s="81" t="s">
        <v>5034</v>
      </c>
      <c r="U2292" s="83">
        <v>42918.715370370373</v>
      </c>
      <c r="V2292" s="85" t="s">
        <v>6768</v>
      </c>
      <c r="W2292" s="81"/>
      <c r="X2292" s="81"/>
      <c r="Y2292" s="84" t="s">
        <v>8759</v>
      </c>
      <c r="Z2292" s="81"/>
    </row>
    <row r="2293" spans="1:26" x14ac:dyDescent="0.25">
      <c r="A2293" s="66" t="s">
        <v>223</v>
      </c>
      <c r="B2293" s="66" t="s">
        <v>3421</v>
      </c>
      <c r="C2293" s="67"/>
      <c r="D2293" s="68"/>
      <c r="E2293" s="69"/>
      <c r="F2293" s="70"/>
      <c r="G2293" s="67"/>
      <c r="H2293" s="71"/>
      <c r="I2293" s="72"/>
      <c r="J2293" s="72"/>
      <c r="K2293" s="36"/>
      <c r="L2293" s="79"/>
      <c r="M2293" s="79"/>
      <c r="N2293" s="74"/>
      <c r="O2293" s="81" t="s">
        <v>352</v>
      </c>
      <c r="P2293" s="83">
        <v>42918.71675925926</v>
      </c>
      <c r="Q2293" s="81" t="s">
        <v>3658</v>
      </c>
      <c r="R2293" s="81"/>
      <c r="S2293" s="81"/>
      <c r="T2293" s="81" t="s">
        <v>4719</v>
      </c>
      <c r="U2293" s="83">
        <v>42918.71675925926</v>
      </c>
      <c r="V2293" s="85" t="s">
        <v>6769</v>
      </c>
      <c r="W2293" s="81"/>
      <c r="X2293" s="81"/>
      <c r="Y2293" s="84" t="s">
        <v>8760</v>
      </c>
      <c r="Z2293" s="81"/>
    </row>
    <row r="2294" spans="1:26" x14ac:dyDescent="0.25">
      <c r="A2294" s="66" t="s">
        <v>3189</v>
      </c>
      <c r="B2294" s="66" t="s">
        <v>274</v>
      </c>
      <c r="C2294" s="67"/>
      <c r="D2294" s="68"/>
      <c r="E2294" s="69"/>
      <c r="F2294" s="70"/>
      <c r="G2294" s="67"/>
      <c r="H2294" s="71"/>
      <c r="I2294" s="72"/>
      <c r="J2294" s="72"/>
      <c r="K2294" s="36"/>
      <c r="L2294" s="79"/>
      <c r="M2294" s="79"/>
      <c r="N2294" s="74"/>
      <c r="O2294" s="81" t="s">
        <v>353</v>
      </c>
      <c r="P2294" s="83">
        <v>42918.719502314816</v>
      </c>
      <c r="Q2294" s="81" t="s">
        <v>4226</v>
      </c>
      <c r="R2294" s="81"/>
      <c r="S2294" s="81"/>
      <c r="T2294" s="81" t="s">
        <v>4974</v>
      </c>
      <c r="U2294" s="83">
        <v>42918.719502314816</v>
      </c>
      <c r="V2294" s="85" t="s">
        <v>6770</v>
      </c>
      <c r="W2294" s="81"/>
      <c r="X2294" s="81"/>
      <c r="Y2294" s="84" t="s">
        <v>8761</v>
      </c>
      <c r="Z2294" s="84" t="s">
        <v>9123</v>
      </c>
    </row>
    <row r="2295" spans="1:26" x14ac:dyDescent="0.25">
      <c r="A2295" s="66" t="s">
        <v>3190</v>
      </c>
      <c r="B2295" s="66" t="s">
        <v>3190</v>
      </c>
      <c r="C2295" s="67"/>
      <c r="D2295" s="68"/>
      <c r="E2295" s="69"/>
      <c r="F2295" s="70"/>
      <c r="G2295" s="67"/>
      <c r="H2295" s="71"/>
      <c r="I2295" s="72"/>
      <c r="J2295" s="72"/>
      <c r="K2295" s="36"/>
      <c r="L2295" s="79"/>
      <c r="M2295" s="79"/>
      <c r="N2295" s="74"/>
      <c r="O2295" s="81" t="s">
        <v>179</v>
      </c>
      <c r="P2295" s="83">
        <v>42918.726145833331</v>
      </c>
      <c r="Q2295" s="81" t="s">
        <v>4227</v>
      </c>
      <c r="R2295" s="85" t="s">
        <v>4624</v>
      </c>
      <c r="S2295" s="81" t="s">
        <v>4712</v>
      </c>
      <c r="T2295" s="81" t="s">
        <v>5035</v>
      </c>
      <c r="U2295" s="83">
        <v>42918.726145833331</v>
      </c>
      <c r="V2295" s="85" t="s">
        <v>6771</v>
      </c>
      <c r="W2295" s="81"/>
      <c r="X2295" s="81"/>
      <c r="Y2295" s="84" t="s">
        <v>8762</v>
      </c>
      <c r="Z2295" s="81"/>
    </row>
    <row r="2296" spans="1:26" x14ac:dyDescent="0.25">
      <c r="A2296" s="66" t="s">
        <v>3191</v>
      </c>
      <c r="B2296" s="66" t="s">
        <v>286</v>
      </c>
      <c r="C2296" s="67"/>
      <c r="D2296" s="68"/>
      <c r="E2296" s="69"/>
      <c r="F2296" s="70"/>
      <c r="G2296" s="67"/>
      <c r="H2296" s="71"/>
      <c r="I2296" s="72"/>
      <c r="J2296" s="72"/>
      <c r="K2296" s="36"/>
      <c r="L2296" s="79"/>
      <c r="M2296" s="79"/>
      <c r="N2296" s="74"/>
      <c r="O2296" s="81" t="s">
        <v>352</v>
      </c>
      <c r="P2296" s="83">
        <v>42918.729421296295</v>
      </c>
      <c r="Q2296" s="81" t="s">
        <v>4228</v>
      </c>
      <c r="R2296" s="81"/>
      <c r="S2296" s="81"/>
      <c r="T2296" s="81" t="s">
        <v>5036</v>
      </c>
      <c r="U2296" s="83">
        <v>42918.729421296295</v>
      </c>
      <c r="V2296" s="85" t="s">
        <v>6772</v>
      </c>
      <c r="W2296" s="81"/>
      <c r="X2296" s="81"/>
      <c r="Y2296" s="84" t="s">
        <v>8763</v>
      </c>
      <c r="Z2296" s="81"/>
    </row>
    <row r="2297" spans="1:26" x14ac:dyDescent="0.25">
      <c r="A2297" s="66" t="s">
        <v>3191</v>
      </c>
      <c r="B2297" s="66" t="s">
        <v>287</v>
      </c>
      <c r="C2297" s="67"/>
      <c r="D2297" s="68"/>
      <c r="E2297" s="69"/>
      <c r="F2297" s="70"/>
      <c r="G2297" s="67"/>
      <c r="H2297" s="71"/>
      <c r="I2297" s="72"/>
      <c r="J2297" s="72"/>
      <c r="K2297" s="36"/>
      <c r="L2297" s="79"/>
      <c r="M2297" s="79"/>
      <c r="N2297" s="74"/>
      <c r="O2297" s="81" t="s">
        <v>353</v>
      </c>
      <c r="P2297" s="83">
        <v>42918.729421296295</v>
      </c>
      <c r="Q2297" s="81" t="s">
        <v>4228</v>
      </c>
      <c r="R2297" s="81"/>
      <c r="S2297" s="81"/>
      <c r="T2297" s="81" t="s">
        <v>5036</v>
      </c>
      <c r="U2297" s="83">
        <v>42918.729421296295</v>
      </c>
      <c r="V2297" s="85" t="s">
        <v>6772</v>
      </c>
      <c r="W2297" s="81"/>
      <c r="X2297" s="81"/>
      <c r="Y2297" s="84" t="s">
        <v>8763</v>
      </c>
      <c r="Z2297" s="81"/>
    </row>
    <row r="2298" spans="1:26" x14ac:dyDescent="0.25">
      <c r="A2298" s="66" t="s">
        <v>3192</v>
      </c>
      <c r="B2298" s="66" t="s">
        <v>282</v>
      </c>
      <c r="C2298" s="67"/>
      <c r="D2298" s="68"/>
      <c r="E2298" s="69"/>
      <c r="F2298" s="70"/>
      <c r="G2298" s="67"/>
      <c r="H2298" s="71"/>
      <c r="I2298" s="72"/>
      <c r="J2298" s="72"/>
      <c r="K2298" s="36"/>
      <c r="L2298" s="79"/>
      <c r="M2298" s="79"/>
      <c r="N2298" s="74"/>
      <c r="O2298" s="81" t="s">
        <v>353</v>
      </c>
      <c r="P2298" s="83">
        <v>42918.738587962966</v>
      </c>
      <c r="Q2298" s="81" t="s">
        <v>4229</v>
      </c>
      <c r="R2298" s="81"/>
      <c r="S2298" s="81"/>
      <c r="T2298" s="81" t="s">
        <v>5037</v>
      </c>
      <c r="U2298" s="83">
        <v>42918.738587962966</v>
      </c>
      <c r="V2298" s="85" t="s">
        <v>6773</v>
      </c>
      <c r="W2298" s="81"/>
      <c r="X2298" s="81"/>
      <c r="Y2298" s="84" t="s">
        <v>8764</v>
      </c>
      <c r="Z2298" s="81"/>
    </row>
    <row r="2299" spans="1:26" x14ac:dyDescent="0.25">
      <c r="A2299" s="66" t="s">
        <v>3193</v>
      </c>
      <c r="B2299" s="66" t="s">
        <v>3193</v>
      </c>
      <c r="C2299" s="67"/>
      <c r="D2299" s="68"/>
      <c r="E2299" s="69"/>
      <c r="F2299" s="70"/>
      <c r="G2299" s="67"/>
      <c r="H2299" s="71"/>
      <c r="I2299" s="72"/>
      <c r="J2299" s="72"/>
      <c r="K2299" s="36"/>
      <c r="L2299" s="79"/>
      <c r="M2299" s="79"/>
      <c r="N2299" s="74"/>
      <c r="O2299" s="81" t="s">
        <v>179</v>
      </c>
      <c r="P2299" s="83">
        <v>42918.741249999999</v>
      </c>
      <c r="Q2299" s="81" t="s">
        <v>4230</v>
      </c>
      <c r="R2299" s="81"/>
      <c r="S2299" s="81"/>
      <c r="T2299" s="81" t="s">
        <v>5038</v>
      </c>
      <c r="U2299" s="83">
        <v>42918.741249999999</v>
      </c>
      <c r="V2299" s="85" t="s">
        <v>6774</v>
      </c>
      <c r="W2299" s="81"/>
      <c r="X2299" s="81"/>
      <c r="Y2299" s="84" t="s">
        <v>8765</v>
      </c>
      <c r="Z2299" s="81"/>
    </row>
    <row r="2300" spans="1:26" x14ac:dyDescent="0.25">
      <c r="A2300" s="66" t="s">
        <v>3194</v>
      </c>
      <c r="B2300" s="66" t="s">
        <v>312</v>
      </c>
      <c r="C2300" s="67"/>
      <c r="D2300" s="68"/>
      <c r="E2300" s="69"/>
      <c r="F2300" s="70"/>
      <c r="G2300" s="67"/>
      <c r="H2300" s="71"/>
      <c r="I2300" s="72"/>
      <c r="J2300" s="72"/>
      <c r="K2300" s="36"/>
      <c r="L2300" s="79"/>
      <c r="M2300" s="79"/>
      <c r="N2300" s="74"/>
      <c r="O2300" s="81" t="s">
        <v>352</v>
      </c>
      <c r="P2300" s="83">
        <v>42918.748773148145</v>
      </c>
      <c r="Q2300" s="81" t="s">
        <v>4231</v>
      </c>
      <c r="R2300" s="85" t="s">
        <v>4625</v>
      </c>
      <c r="S2300" s="81" t="s">
        <v>372</v>
      </c>
      <c r="T2300" s="81" t="s">
        <v>4871</v>
      </c>
      <c r="U2300" s="83">
        <v>42918.748773148145</v>
      </c>
      <c r="V2300" s="85" t="s">
        <v>6775</v>
      </c>
      <c r="W2300" s="81"/>
      <c r="X2300" s="81"/>
      <c r="Y2300" s="84" t="s">
        <v>8766</v>
      </c>
      <c r="Z2300" s="81"/>
    </row>
    <row r="2301" spans="1:26" x14ac:dyDescent="0.25">
      <c r="A2301" s="66" t="s">
        <v>3195</v>
      </c>
      <c r="B2301" s="66" t="s">
        <v>312</v>
      </c>
      <c r="C2301" s="67"/>
      <c r="D2301" s="68"/>
      <c r="E2301" s="69"/>
      <c r="F2301" s="70"/>
      <c r="G2301" s="67"/>
      <c r="H2301" s="71"/>
      <c r="I2301" s="72"/>
      <c r="J2301" s="72"/>
      <c r="K2301" s="36"/>
      <c r="L2301" s="79"/>
      <c r="M2301" s="79"/>
      <c r="N2301" s="74"/>
      <c r="O2301" s="81" t="s">
        <v>352</v>
      </c>
      <c r="P2301" s="83">
        <v>42918.748796296299</v>
      </c>
      <c r="Q2301" s="81" t="s">
        <v>4231</v>
      </c>
      <c r="R2301" s="85" t="s">
        <v>4625</v>
      </c>
      <c r="S2301" s="81" t="s">
        <v>372</v>
      </c>
      <c r="T2301" s="81" t="s">
        <v>4871</v>
      </c>
      <c r="U2301" s="83">
        <v>42918.748796296299</v>
      </c>
      <c r="V2301" s="85" t="s">
        <v>6776</v>
      </c>
      <c r="W2301" s="81"/>
      <c r="X2301" s="81"/>
      <c r="Y2301" s="84" t="s">
        <v>8767</v>
      </c>
      <c r="Z2301" s="81"/>
    </row>
    <row r="2302" spans="1:26" x14ac:dyDescent="0.25">
      <c r="A2302" s="66" t="s">
        <v>3196</v>
      </c>
      <c r="B2302" s="66" t="s">
        <v>312</v>
      </c>
      <c r="C2302" s="67"/>
      <c r="D2302" s="68"/>
      <c r="E2302" s="69"/>
      <c r="F2302" s="70"/>
      <c r="G2302" s="67"/>
      <c r="H2302" s="71"/>
      <c r="I2302" s="72"/>
      <c r="J2302" s="72"/>
      <c r="K2302" s="36"/>
      <c r="L2302" s="79"/>
      <c r="M2302" s="79"/>
      <c r="N2302" s="74"/>
      <c r="O2302" s="81" t="s">
        <v>352</v>
      </c>
      <c r="P2302" s="83">
        <v>42918.749490740738</v>
      </c>
      <c r="Q2302" s="81" t="s">
        <v>4231</v>
      </c>
      <c r="R2302" s="85" t="s">
        <v>4625</v>
      </c>
      <c r="S2302" s="81" t="s">
        <v>372</v>
      </c>
      <c r="T2302" s="81" t="s">
        <v>4871</v>
      </c>
      <c r="U2302" s="83">
        <v>42918.749490740738</v>
      </c>
      <c r="V2302" s="85" t="s">
        <v>6777</v>
      </c>
      <c r="W2302" s="81"/>
      <c r="X2302" s="81"/>
      <c r="Y2302" s="84" t="s">
        <v>8768</v>
      </c>
      <c r="Z2302" s="81"/>
    </row>
    <row r="2303" spans="1:26" x14ac:dyDescent="0.25">
      <c r="A2303" s="66" t="s">
        <v>3197</v>
      </c>
      <c r="B2303" s="66" t="s">
        <v>312</v>
      </c>
      <c r="C2303" s="67"/>
      <c r="D2303" s="68"/>
      <c r="E2303" s="69"/>
      <c r="F2303" s="70"/>
      <c r="G2303" s="67"/>
      <c r="H2303" s="71"/>
      <c r="I2303" s="72"/>
      <c r="J2303" s="72"/>
      <c r="K2303" s="36"/>
      <c r="L2303" s="79"/>
      <c r="M2303" s="79"/>
      <c r="N2303" s="74"/>
      <c r="O2303" s="81" t="s">
        <v>352</v>
      </c>
      <c r="P2303" s="83">
        <v>42918.749513888892</v>
      </c>
      <c r="Q2303" s="81" t="s">
        <v>4231</v>
      </c>
      <c r="R2303" s="85" t="s">
        <v>4625</v>
      </c>
      <c r="S2303" s="81" t="s">
        <v>372</v>
      </c>
      <c r="T2303" s="81" t="s">
        <v>4871</v>
      </c>
      <c r="U2303" s="83">
        <v>42918.749513888892</v>
      </c>
      <c r="V2303" s="85" t="s">
        <v>6778</v>
      </c>
      <c r="W2303" s="81"/>
      <c r="X2303" s="81"/>
      <c r="Y2303" s="84" t="s">
        <v>8769</v>
      </c>
      <c r="Z2303" s="81"/>
    </row>
    <row r="2304" spans="1:26" x14ac:dyDescent="0.25">
      <c r="A2304" s="66" t="s">
        <v>3198</v>
      </c>
      <c r="B2304" s="66" t="s">
        <v>312</v>
      </c>
      <c r="C2304" s="67"/>
      <c r="D2304" s="68"/>
      <c r="E2304" s="69"/>
      <c r="F2304" s="70"/>
      <c r="G2304" s="67"/>
      <c r="H2304" s="71"/>
      <c r="I2304" s="72"/>
      <c r="J2304" s="72"/>
      <c r="K2304" s="36"/>
      <c r="L2304" s="79"/>
      <c r="M2304" s="79"/>
      <c r="N2304" s="74"/>
      <c r="O2304" s="81" t="s">
        <v>352</v>
      </c>
      <c r="P2304" s="83">
        <v>42918.750069444446</v>
      </c>
      <c r="Q2304" s="81" t="s">
        <v>4231</v>
      </c>
      <c r="R2304" s="85" t="s">
        <v>4625</v>
      </c>
      <c r="S2304" s="81" t="s">
        <v>372</v>
      </c>
      <c r="T2304" s="81" t="s">
        <v>4871</v>
      </c>
      <c r="U2304" s="83">
        <v>42918.750069444446</v>
      </c>
      <c r="V2304" s="85" t="s">
        <v>6779</v>
      </c>
      <c r="W2304" s="81"/>
      <c r="X2304" s="81"/>
      <c r="Y2304" s="84" t="s">
        <v>8770</v>
      </c>
      <c r="Z2304" s="81"/>
    </row>
    <row r="2305" spans="1:26" x14ac:dyDescent="0.25">
      <c r="A2305" s="66" t="s">
        <v>1342</v>
      </c>
      <c r="B2305" s="66" t="s">
        <v>282</v>
      </c>
      <c r="C2305" s="67"/>
      <c r="D2305" s="68"/>
      <c r="E2305" s="69"/>
      <c r="F2305" s="70"/>
      <c r="G2305" s="67"/>
      <c r="H2305" s="71"/>
      <c r="I2305" s="72"/>
      <c r="J2305" s="72"/>
      <c r="K2305" s="36"/>
      <c r="L2305" s="79"/>
      <c r="M2305" s="79"/>
      <c r="N2305" s="74"/>
      <c r="O2305" s="81" t="s">
        <v>352</v>
      </c>
      <c r="P2305" s="83">
        <v>42918.75068287037</v>
      </c>
      <c r="Q2305" s="81" t="s">
        <v>4232</v>
      </c>
      <c r="R2305" s="81"/>
      <c r="S2305" s="81"/>
      <c r="T2305" s="81" t="s">
        <v>379</v>
      </c>
      <c r="U2305" s="83">
        <v>42918.75068287037</v>
      </c>
      <c r="V2305" s="85" t="s">
        <v>6780</v>
      </c>
      <c r="W2305" s="81"/>
      <c r="X2305" s="81"/>
      <c r="Y2305" s="84" t="s">
        <v>8771</v>
      </c>
      <c r="Z2305" s="81"/>
    </row>
    <row r="2306" spans="1:26" x14ac:dyDescent="0.25">
      <c r="A2306" s="66" t="s">
        <v>3199</v>
      </c>
      <c r="B2306" s="66" t="s">
        <v>312</v>
      </c>
      <c r="C2306" s="67"/>
      <c r="D2306" s="68"/>
      <c r="E2306" s="69"/>
      <c r="F2306" s="70"/>
      <c r="G2306" s="67"/>
      <c r="H2306" s="71"/>
      <c r="I2306" s="72"/>
      <c r="J2306" s="72"/>
      <c r="K2306" s="36"/>
      <c r="L2306" s="79"/>
      <c r="M2306" s="79"/>
      <c r="N2306" s="74"/>
      <c r="O2306" s="81" t="s">
        <v>352</v>
      </c>
      <c r="P2306" s="83">
        <v>42918.75072916667</v>
      </c>
      <c r="Q2306" s="81" t="s">
        <v>4231</v>
      </c>
      <c r="R2306" s="85" t="s">
        <v>4625</v>
      </c>
      <c r="S2306" s="81" t="s">
        <v>372</v>
      </c>
      <c r="T2306" s="81" t="s">
        <v>4871</v>
      </c>
      <c r="U2306" s="83">
        <v>42918.75072916667</v>
      </c>
      <c r="V2306" s="85" t="s">
        <v>6781</v>
      </c>
      <c r="W2306" s="81"/>
      <c r="X2306" s="81"/>
      <c r="Y2306" s="84" t="s">
        <v>8772</v>
      </c>
      <c r="Z2306" s="81"/>
    </row>
    <row r="2307" spans="1:26" x14ac:dyDescent="0.25">
      <c r="A2307" s="66" t="s">
        <v>3200</v>
      </c>
      <c r="B2307" s="66" t="s">
        <v>3200</v>
      </c>
      <c r="C2307" s="67"/>
      <c r="D2307" s="68"/>
      <c r="E2307" s="69"/>
      <c r="F2307" s="70"/>
      <c r="G2307" s="67"/>
      <c r="H2307" s="71"/>
      <c r="I2307" s="72"/>
      <c r="J2307" s="72"/>
      <c r="K2307" s="36"/>
      <c r="L2307" s="79"/>
      <c r="M2307" s="79"/>
      <c r="N2307" s="74"/>
      <c r="O2307" s="81" t="s">
        <v>179</v>
      </c>
      <c r="P2307" s="83">
        <v>42918.753564814811</v>
      </c>
      <c r="Q2307" s="81" t="s">
        <v>4233</v>
      </c>
      <c r="R2307" s="85" t="s">
        <v>4626</v>
      </c>
      <c r="S2307" s="81" t="s">
        <v>362</v>
      </c>
      <c r="T2307" s="81" t="s">
        <v>5039</v>
      </c>
      <c r="U2307" s="83">
        <v>42918.753564814811</v>
      </c>
      <c r="V2307" s="85" t="s">
        <v>6782</v>
      </c>
      <c r="W2307" s="81"/>
      <c r="X2307" s="81"/>
      <c r="Y2307" s="84" t="s">
        <v>8773</v>
      </c>
      <c r="Z2307" s="81"/>
    </row>
    <row r="2308" spans="1:26" x14ac:dyDescent="0.25">
      <c r="A2308" s="66" t="s">
        <v>3201</v>
      </c>
      <c r="B2308" s="66" t="s">
        <v>3201</v>
      </c>
      <c r="C2308" s="67"/>
      <c r="D2308" s="68"/>
      <c r="E2308" s="69"/>
      <c r="F2308" s="70"/>
      <c r="G2308" s="67"/>
      <c r="H2308" s="71"/>
      <c r="I2308" s="72"/>
      <c r="J2308" s="72"/>
      <c r="K2308" s="36"/>
      <c r="L2308" s="79"/>
      <c r="M2308" s="79"/>
      <c r="N2308" s="74"/>
      <c r="O2308" s="81" t="s">
        <v>179</v>
      </c>
      <c r="P2308" s="83">
        <v>42918.753692129627</v>
      </c>
      <c r="Q2308" s="81" t="s">
        <v>4234</v>
      </c>
      <c r="R2308" s="85" t="s">
        <v>4627</v>
      </c>
      <c r="S2308" s="81" t="s">
        <v>365</v>
      </c>
      <c r="T2308" s="81" t="s">
        <v>5040</v>
      </c>
      <c r="U2308" s="83">
        <v>42918.753692129627</v>
      </c>
      <c r="V2308" s="85" t="s">
        <v>6783</v>
      </c>
      <c r="W2308" s="81"/>
      <c r="X2308" s="81"/>
      <c r="Y2308" s="84" t="s">
        <v>8774</v>
      </c>
      <c r="Z2308" s="81"/>
    </row>
    <row r="2309" spans="1:26" x14ac:dyDescent="0.25">
      <c r="A2309" s="66" t="s">
        <v>3202</v>
      </c>
      <c r="B2309" s="66" t="s">
        <v>312</v>
      </c>
      <c r="C2309" s="67"/>
      <c r="D2309" s="68"/>
      <c r="E2309" s="69"/>
      <c r="F2309" s="70"/>
      <c r="G2309" s="67"/>
      <c r="H2309" s="71"/>
      <c r="I2309" s="72"/>
      <c r="J2309" s="72"/>
      <c r="K2309" s="36"/>
      <c r="L2309" s="79"/>
      <c r="M2309" s="79"/>
      <c r="N2309" s="74"/>
      <c r="O2309" s="81" t="s">
        <v>352</v>
      </c>
      <c r="P2309" s="83">
        <v>42918.753750000003</v>
      </c>
      <c r="Q2309" s="81" t="s">
        <v>4231</v>
      </c>
      <c r="R2309" s="85" t="s">
        <v>4625</v>
      </c>
      <c r="S2309" s="81" t="s">
        <v>372</v>
      </c>
      <c r="T2309" s="81" t="s">
        <v>4871</v>
      </c>
      <c r="U2309" s="83">
        <v>42918.753750000003</v>
      </c>
      <c r="V2309" s="85" t="s">
        <v>6784</v>
      </c>
      <c r="W2309" s="81"/>
      <c r="X2309" s="81"/>
      <c r="Y2309" s="84" t="s">
        <v>8775</v>
      </c>
      <c r="Z2309" s="81"/>
    </row>
    <row r="2310" spans="1:26" x14ac:dyDescent="0.25">
      <c r="A2310" s="66" t="s">
        <v>3203</v>
      </c>
      <c r="B2310" s="66" t="s">
        <v>312</v>
      </c>
      <c r="C2310" s="67"/>
      <c r="D2310" s="68"/>
      <c r="E2310" s="69"/>
      <c r="F2310" s="70"/>
      <c r="G2310" s="67"/>
      <c r="H2310" s="71"/>
      <c r="I2310" s="72"/>
      <c r="J2310" s="72"/>
      <c r="K2310" s="36"/>
      <c r="L2310" s="79"/>
      <c r="M2310" s="79"/>
      <c r="N2310" s="74"/>
      <c r="O2310" s="81" t="s">
        <v>352</v>
      </c>
      <c r="P2310" s="83">
        <v>42918.764224537037</v>
      </c>
      <c r="Q2310" s="81" t="s">
        <v>4231</v>
      </c>
      <c r="R2310" s="85" t="s">
        <v>4625</v>
      </c>
      <c r="S2310" s="81" t="s">
        <v>372</v>
      </c>
      <c r="T2310" s="81" t="s">
        <v>4871</v>
      </c>
      <c r="U2310" s="83">
        <v>42918.764224537037</v>
      </c>
      <c r="V2310" s="85" t="s">
        <v>6785</v>
      </c>
      <c r="W2310" s="81"/>
      <c r="X2310" s="81"/>
      <c r="Y2310" s="84" t="s">
        <v>8776</v>
      </c>
      <c r="Z2310" s="81"/>
    </row>
    <row r="2311" spans="1:26" x14ac:dyDescent="0.25">
      <c r="A2311" s="66" t="s">
        <v>3204</v>
      </c>
      <c r="B2311" s="66" t="s">
        <v>3392</v>
      </c>
      <c r="C2311" s="67"/>
      <c r="D2311" s="68"/>
      <c r="E2311" s="69"/>
      <c r="F2311" s="70"/>
      <c r="G2311" s="67"/>
      <c r="H2311" s="71"/>
      <c r="I2311" s="72"/>
      <c r="J2311" s="72"/>
      <c r="K2311" s="36"/>
      <c r="L2311" s="79"/>
      <c r="M2311" s="79"/>
      <c r="N2311" s="74"/>
      <c r="O2311" s="81" t="s">
        <v>352</v>
      </c>
      <c r="P2311" s="83">
        <v>42918.771203703705</v>
      </c>
      <c r="Q2311" s="81" t="s">
        <v>3591</v>
      </c>
      <c r="R2311" s="81"/>
      <c r="S2311" s="81"/>
      <c r="T2311" s="81" t="s">
        <v>4719</v>
      </c>
      <c r="U2311" s="83">
        <v>42918.771203703705</v>
      </c>
      <c r="V2311" s="85" t="s">
        <v>6786</v>
      </c>
      <c r="W2311" s="81"/>
      <c r="X2311" s="81"/>
      <c r="Y2311" s="84" t="s">
        <v>8777</v>
      </c>
      <c r="Z2311" s="81"/>
    </row>
    <row r="2312" spans="1:26" x14ac:dyDescent="0.25">
      <c r="A2312" s="66" t="s">
        <v>3205</v>
      </c>
      <c r="B2312" s="66" t="s">
        <v>3205</v>
      </c>
      <c r="C2312" s="67"/>
      <c r="D2312" s="68"/>
      <c r="E2312" s="69"/>
      <c r="F2312" s="70"/>
      <c r="G2312" s="67"/>
      <c r="H2312" s="71"/>
      <c r="I2312" s="72"/>
      <c r="J2312" s="72"/>
      <c r="K2312" s="36"/>
      <c r="L2312" s="79"/>
      <c r="M2312" s="79"/>
      <c r="N2312" s="74"/>
      <c r="O2312" s="81" t="s">
        <v>179</v>
      </c>
      <c r="P2312" s="83">
        <v>42918.214236111111</v>
      </c>
      <c r="Q2312" s="81" t="s">
        <v>4235</v>
      </c>
      <c r="R2312" s="85" t="s">
        <v>4628</v>
      </c>
      <c r="S2312" s="81" t="s">
        <v>362</v>
      </c>
      <c r="T2312" s="81" t="s">
        <v>4978</v>
      </c>
      <c r="U2312" s="83">
        <v>42918.214236111111</v>
      </c>
      <c r="V2312" s="85" t="s">
        <v>6787</v>
      </c>
      <c r="W2312" s="81"/>
      <c r="X2312" s="81"/>
      <c r="Y2312" s="84" t="s">
        <v>8778</v>
      </c>
      <c r="Z2312" s="81"/>
    </row>
    <row r="2313" spans="1:26" x14ac:dyDescent="0.25">
      <c r="A2313" s="66" t="s">
        <v>3205</v>
      </c>
      <c r="B2313" s="66" t="s">
        <v>3205</v>
      </c>
      <c r="C2313" s="67"/>
      <c r="D2313" s="68"/>
      <c r="E2313" s="69"/>
      <c r="F2313" s="70"/>
      <c r="G2313" s="67"/>
      <c r="H2313" s="71"/>
      <c r="I2313" s="72"/>
      <c r="J2313" s="72"/>
      <c r="K2313" s="36"/>
      <c r="L2313" s="79"/>
      <c r="M2313" s="79"/>
      <c r="N2313" s="74"/>
      <c r="O2313" s="81" t="s">
        <v>179</v>
      </c>
      <c r="P2313" s="83">
        <v>42918.226331018515</v>
      </c>
      <c r="Q2313" s="81" t="s">
        <v>4236</v>
      </c>
      <c r="R2313" s="85" t="s">
        <v>4629</v>
      </c>
      <c r="S2313" s="81" t="s">
        <v>362</v>
      </c>
      <c r="T2313" s="81" t="s">
        <v>5041</v>
      </c>
      <c r="U2313" s="83">
        <v>42918.226331018515</v>
      </c>
      <c r="V2313" s="85" t="s">
        <v>6788</v>
      </c>
      <c r="W2313" s="81"/>
      <c r="X2313" s="81"/>
      <c r="Y2313" s="84" t="s">
        <v>8779</v>
      </c>
      <c r="Z2313" s="81"/>
    </row>
    <row r="2314" spans="1:26" x14ac:dyDescent="0.25">
      <c r="A2314" s="66" t="s">
        <v>3205</v>
      </c>
      <c r="B2314" s="66" t="s">
        <v>3205</v>
      </c>
      <c r="C2314" s="67"/>
      <c r="D2314" s="68"/>
      <c r="E2314" s="69"/>
      <c r="F2314" s="70"/>
      <c r="G2314" s="67"/>
      <c r="H2314" s="71"/>
      <c r="I2314" s="72"/>
      <c r="J2314" s="72"/>
      <c r="K2314" s="36"/>
      <c r="L2314" s="79"/>
      <c r="M2314" s="79"/>
      <c r="N2314" s="74"/>
      <c r="O2314" s="81" t="s">
        <v>179</v>
      </c>
      <c r="P2314" s="83">
        <v>42918.774953703702</v>
      </c>
      <c r="Q2314" s="81" t="s">
        <v>4237</v>
      </c>
      <c r="R2314" s="85" t="s">
        <v>4630</v>
      </c>
      <c r="S2314" s="81" t="s">
        <v>362</v>
      </c>
      <c r="T2314" s="81" t="s">
        <v>5042</v>
      </c>
      <c r="U2314" s="83">
        <v>42918.774953703702</v>
      </c>
      <c r="V2314" s="85" t="s">
        <v>6789</v>
      </c>
      <c r="W2314" s="81"/>
      <c r="X2314" s="81"/>
      <c r="Y2314" s="84" t="s">
        <v>8780</v>
      </c>
      <c r="Z2314" s="81"/>
    </row>
    <row r="2315" spans="1:26" x14ac:dyDescent="0.25">
      <c r="A2315" s="66" t="s">
        <v>3206</v>
      </c>
      <c r="B2315" s="66" t="s">
        <v>3206</v>
      </c>
      <c r="C2315" s="67"/>
      <c r="D2315" s="68"/>
      <c r="E2315" s="69"/>
      <c r="F2315" s="70"/>
      <c r="G2315" s="67"/>
      <c r="H2315" s="71"/>
      <c r="I2315" s="72"/>
      <c r="J2315" s="72"/>
      <c r="K2315" s="36"/>
      <c r="L2315" s="79"/>
      <c r="M2315" s="79"/>
      <c r="N2315" s="74"/>
      <c r="O2315" s="81" t="s">
        <v>179</v>
      </c>
      <c r="P2315" s="83">
        <v>42918.780231481483</v>
      </c>
      <c r="Q2315" s="81" t="s">
        <v>4238</v>
      </c>
      <c r="R2315" s="81"/>
      <c r="S2315" s="81"/>
      <c r="T2315" s="81" t="s">
        <v>4719</v>
      </c>
      <c r="U2315" s="83">
        <v>42918.780231481483</v>
      </c>
      <c r="V2315" s="85" t="s">
        <v>6790</v>
      </c>
      <c r="W2315" s="81"/>
      <c r="X2315" s="81"/>
      <c r="Y2315" s="84" t="s">
        <v>8781</v>
      </c>
      <c r="Z2315" s="81"/>
    </row>
    <row r="2316" spans="1:26" x14ac:dyDescent="0.25">
      <c r="A2316" s="66" t="s">
        <v>3207</v>
      </c>
      <c r="B2316" s="66" t="s">
        <v>312</v>
      </c>
      <c r="C2316" s="67"/>
      <c r="D2316" s="68"/>
      <c r="E2316" s="69"/>
      <c r="F2316" s="70"/>
      <c r="G2316" s="67"/>
      <c r="H2316" s="71"/>
      <c r="I2316" s="72"/>
      <c r="J2316" s="72"/>
      <c r="K2316" s="36"/>
      <c r="L2316" s="79"/>
      <c r="M2316" s="79"/>
      <c r="N2316" s="74"/>
      <c r="O2316" s="81" t="s">
        <v>352</v>
      </c>
      <c r="P2316" s="83">
        <v>42918.782106481478</v>
      </c>
      <c r="Q2316" s="81" t="s">
        <v>4231</v>
      </c>
      <c r="R2316" s="85" t="s">
        <v>4625</v>
      </c>
      <c r="S2316" s="81" t="s">
        <v>372</v>
      </c>
      <c r="T2316" s="81" t="s">
        <v>4871</v>
      </c>
      <c r="U2316" s="83">
        <v>42918.782106481478</v>
      </c>
      <c r="V2316" s="85" t="s">
        <v>6791</v>
      </c>
      <c r="W2316" s="81"/>
      <c r="X2316" s="81"/>
      <c r="Y2316" s="84" t="s">
        <v>8782</v>
      </c>
      <c r="Z2316" s="81"/>
    </row>
    <row r="2317" spans="1:26" x14ac:dyDescent="0.25">
      <c r="A2317" s="66" t="s">
        <v>1310</v>
      </c>
      <c r="B2317" s="66" t="s">
        <v>3421</v>
      </c>
      <c r="C2317" s="67"/>
      <c r="D2317" s="68"/>
      <c r="E2317" s="69"/>
      <c r="F2317" s="70"/>
      <c r="G2317" s="67"/>
      <c r="H2317" s="71"/>
      <c r="I2317" s="72"/>
      <c r="J2317" s="72"/>
      <c r="K2317" s="36"/>
      <c r="L2317" s="79"/>
      <c r="M2317" s="79"/>
      <c r="N2317" s="74"/>
      <c r="O2317" s="81" t="s">
        <v>352</v>
      </c>
      <c r="P2317" s="83">
        <v>42918.785729166666</v>
      </c>
      <c r="Q2317" s="81" t="s">
        <v>3658</v>
      </c>
      <c r="R2317" s="81"/>
      <c r="S2317" s="81"/>
      <c r="T2317" s="81" t="s">
        <v>4719</v>
      </c>
      <c r="U2317" s="83">
        <v>42918.785729166666</v>
      </c>
      <c r="V2317" s="85" t="s">
        <v>6792</v>
      </c>
      <c r="W2317" s="81"/>
      <c r="X2317" s="81"/>
      <c r="Y2317" s="84" t="s">
        <v>8783</v>
      </c>
      <c r="Z2317" s="81"/>
    </row>
    <row r="2318" spans="1:26" x14ac:dyDescent="0.25">
      <c r="A2318" s="66" t="s">
        <v>3208</v>
      </c>
      <c r="B2318" s="66" t="s">
        <v>3457</v>
      </c>
      <c r="C2318" s="67"/>
      <c r="D2318" s="68"/>
      <c r="E2318" s="69"/>
      <c r="F2318" s="70"/>
      <c r="G2318" s="67"/>
      <c r="H2318" s="71"/>
      <c r="I2318" s="72"/>
      <c r="J2318" s="72"/>
      <c r="K2318" s="36"/>
      <c r="L2318" s="79"/>
      <c r="M2318" s="79"/>
      <c r="N2318" s="74"/>
      <c r="O2318" s="81" t="s">
        <v>352</v>
      </c>
      <c r="P2318" s="83">
        <v>42918.793055555558</v>
      </c>
      <c r="Q2318" s="81" t="s">
        <v>3770</v>
      </c>
      <c r="R2318" s="81"/>
      <c r="S2318" s="81"/>
      <c r="T2318" s="81" t="s">
        <v>4822</v>
      </c>
      <c r="U2318" s="83">
        <v>42918.793055555558</v>
      </c>
      <c r="V2318" s="85" t="s">
        <v>6793</v>
      </c>
      <c r="W2318" s="81"/>
      <c r="X2318" s="81"/>
      <c r="Y2318" s="84" t="s">
        <v>8784</v>
      </c>
      <c r="Z2318" s="81"/>
    </row>
    <row r="2319" spans="1:26" x14ac:dyDescent="0.25">
      <c r="A2319" s="66" t="s">
        <v>3209</v>
      </c>
      <c r="B2319" s="66" t="s">
        <v>312</v>
      </c>
      <c r="C2319" s="67"/>
      <c r="D2319" s="68"/>
      <c r="E2319" s="69"/>
      <c r="F2319" s="70"/>
      <c r="G2319" s="67"/>
      <c r="H2319" s="71"/>
      <c r="I2319" s="72"/>
      <c r="J2319" s="72"/>
      <c r="K2319" s="36"/>
      <c r="L2319" s="79"/>
      <c r="M2319" s="79"/>
      <c r="N2319" s="74"/>
      <c r="O2319" s="81" t="s">
        <v>352</v>
      </c>
      <c r="P2319" s="83">
        <v>42918.79415509259</v>
      </c>
      <c r="Q2319" s="81" t="s">
        <v>4231</v>
      </c>
      <c r="R2319" s="85" t="s">
        <v>4625</v>
      </c>
      <c r="S2319" s="81" t="s">
        <v>372</v>
      </c>
      <c r="T2319" s="81" t="s">
        <v>4871</v>
      </c>
      <c r="U2319" s="83">
        <v>42918.79415509259</v>
      </c>
      <c r="V2319" s="85" t="s">
        <v>6794</v>
      </c>
      <c r="W2319" s="81"/>
      <c r="X2319" s="81"/>
      <c r="Y2319" s="84" t="s">
        <v>8785</v>
      </c>
      <c r="Z2319" s="81"/>
    </row>
    <row r="2320" spans="1:26" x14ac:dyDescent="0.25">
      <c r="A2320" s="66" t="s">
        <v>3210</v>
      </c>
      <c r="B2320" s="66" t="s">
        <v>2760</v>
      </c>
      <c r="C2320" s="67"/>
      <c r="D2320" s="68"/>
      <c r="E2320" s="69"/>
      <c r="F2320" s="70"/>
      <c r="G2320" s="67"/>
      <c r="H2320" s="71"/>
      <c r="I2320" s="72"/>
      <c r="J2320" s="72"/>
      <c r="K2320" s="36"/>
      <c r="L2320" s="79"/>
      <c r="M2320" s="79"/>
      <c r="N2320" s="74"/>
      <c r="O2320" s="81" t="s">
        <v>352</v>
      </c>
      <c r="P2320" s="83">
        <v>42918.796412037038</v>
      </c>
      <c r="Q2320" s="81" t="s">
        <v>3612</v>
      </c>
      <c r="R2320" s="81"/>
      <c r="S2320" s="81"/>
      <c r="T2320" s="81" t="s">
        <v>4733</v>
      </c>
      <c r="U2320" s="83">
        <v>42918.796412037038</v>
      </c>
      <c r="V2320" s="85" t="s">
        <v>6795</v>
      </c>
      <c r="W2320" s="81"/>
      <c r="X2320" s="81"/>
      <c r="Y2320" s="84" t="s">
        <v>8786</v>
      </c>
      <c r="Z2320" s="81"/>
    </row>
    <row r="2321" spans="1:26" x14ac:dyDescent="0.25">
      <c r="A2321" s="66" t="s">
        <v>1361</v>
      </c>
      <c r="B2321" s="66" t="s">
        <v>3419</v>
      </c>
      <c r="C2321" s="67"/>
      <c r="D2321" s="68"/>
      <c r="E2321" s="69"/>
      <c r="F2321" s="70"/>
      <c r="G2321" s="67"/>
      <c r="H2321" s="71"/>
      <c r="I2321" s="72"/>
      <c r="J2321" s="72"/>
      <c r="K2321" s="36"/>
      <c r="L2321" s="79"/>
      <c r="M2321" s="79"/>
      <c r="N2321" s="74"/>
      <c r="O2321" s="81" t="s">
        <v>352</v>
      </c>
      <c r="P2321" s="83">
        <v>42917.870856481481</v>
      </c>
      <c r="Q2321" s="81" t="s">
        <v>3652</v>
      </c>
      <c r="R2321" s="81"/>
      <c r="S2321" s="81"/>
      <c r="T2321" s="81" t="s">
        <v>4756</v>
      </c>
      <c r="U2321" s="83">
        <v>42917.870856481481</v>
      </c>
      <c r="V2321" s="85" t="s">
        <v>6796</v>
      </c>
      <c r="W2321" s="81"/>
      <c r="X2321" s="81"/>
      <c r="Y2321" s="84" t="s">
        <v>8787</v>
      </c>
      <c r="Z2321" s="81"/>
    </row>
    <row r="2322" spans="1:26" x14ac:dyDescent="0.25">
      <c r="A2322" s="66" t="s">
        <v>1361</v>
      </c>
      <c r="B2322" s="66" t="s">
        <v>3421</v>
      </c>
      <c r="C2322" s="67"/>
      <c r="D2322" s="68"/>
      <c r="E2322" s="69"/>
      <c r="F2322" s="70"/>
      <c r="G2322" s="67"/>
      <c r="H2322" s="71"/>
      <c r="I2322" s="72"/>
      <c r="J2322" s="72"/>
      <c r="K2322" s="36"/>
      <c r="L2322" s="79"/>
      <c r="M2322" s="79"/>
      <c r="N2322" s="74"/>
      <c r="O2322" s="81" t="s">
        <v>352</v>
      </c>
      <c r="P2322" s="83">
        <v>42918.79954861111</v>
      </c>
      <c r="Q2322" s="81" t="s">
        <v>3658</v>
      </c>
      <c r="R2322" s="81"/>
      <c r="S2322" s="81"/>
      <c r="T2322" s="81" t="s">
        <v>4719</v>
      </c>
      <c r="U2322" s="83">
        <v>42918.79954861111</v>
      </c>
      <c r="V2322" s="85" t="s">
        <v>6797</v>
      </c>
      <c r="W2322" s="81"/>
      <c r="X2322" s="81"/>
      <c r="Y2322" s="84" t="s">
        <v>8788</v>
      </c>
      <c r="Z2322" s="81"/>
    </row>
    <row r="2323" spans="1:26" x14ac:dyDescent="0.25">
      <c r="A2323" s="66" t="s">
        <v>3211</v>
      </c>
      <c r="B2323" s="66" t="s">
        <v>3521</v>
      </c>
      <c r="C2323" s="67"/>
      <c r="D2323" s="68"/>
      <c r="E2323" s="69"/>
      <c r="F2323" s="70"/>
      <c r="G2323" s="67"/>
      <c r="H2323" s="71"/>
      <c r="I2323" s="72"/>
      <c r="J2323" s="72"/>
      <c r="K2323" s="36"/>
      <c r="L2323" s="79"/>
      <c r="M2323" s="79"/>
      <c r="N2323" s="74"/>
      <c r="O2323" s="81" t="s">
        <v>352</v>
      </c>
      <c r="P2323" s="83">
        <v>42918.816782407404</v>
      </c>
      <c r="Q2323" s="81" t="s">
        <v>4024</v>
      </c>
      <c r="R2323" s="81"/>
      <c r="S2323" s="81"/>
      <c r="T2323" s="81" t="s">
        <v>4777</v>
      </c>
      <c r="U2323" s="83">
        <v>42918.816782407404</v>
      </c>
      <c r="V2323" s="85" t="s">
        <v>6798</v>
      </c>
      <c r="W2323" s="81"/>
      <c r="X2323" s="81"/>
      <c r="Y2323" s="84" t="s">
        <v>8789</v>
      </c>
      <c r="Z2323" s="81"/>
    </row>
    <row r="2324" spans="1:26" x14ac:dyDescent="0.25">
      <c r="A2324" s="66" t="s">
        <v>3212</v>
      </c>
      <c r="B2324" s="66" t="s">
        <v>312</v>
      </c>
      <c r="C2324" s="67"/>
      <c r="D2324" s="68"/>
      <c r="E2324" s="69"/>
      <c r="F2324" s="70"/>
      <c r="G2324" s="67"/>
      <c r="H2324" s="71"/>
      <c r="I2324" s="72"/>
      <c r="J2324" s="72"/>
      <c r="K2324" s="36"/>
      <c r="L2324" s="79"/>
      <c r="M2324" s="79"/>
      <c r="N2324" s="74"/>
      <c r="O2324" s="81" t="s">
        <v>352</v>
      </c>
      <c r="P2324" s="83">
        <v>42918.820636574077</v>
      </c>
      <c r="Q2324" s="81" t="s">
        <v>4231</v>
      </c>
      <c r="R2324" s="85" t="s">
        <v>4625</v>
      </c>
      <c r="S2324" s="81" t="s">
        <v>372</v>
      </c>
      <c r="T2324" s="81" t="s">
        <v>4871</v>
      </c>
      <c r="U2324" s="83">
        <v>42918.820636574077</v>
      </c>
      <c r="V2324" s="85" t="s">
        <v>6799</v>
      </c>
      <c r="W2324" s="81"/>
      <c r="X2324" s="81"/>
      <c r="Y2324" s="84" t="s">
        <v>8790</v>
      </c>
      <c r="Z2324" s="81"/>
    </row>
    <row r="2325" spans="1:26" x14ac:dyDescent="0.25">
      <c r="A2325" s="66" t="s">
        <v>3213</v>
      </c>
      <c r="B2325" s="66" t="s">
        <v>3213</v>
      </c>
      <c r="C2325" s="67"/>
      <c r="D2325" s="68"/>
      <c r="E2325" s="69"/>
      <c r="F2325" s="70"/>
      <c r="G2325" s="67"/>
      <c r="H2325" s="71"/>
      <c r="I2325" s="72"/>
      <c r="J2325" s="72"/>
      <c r="K2325" s="36"/>
      <c r="L2325" s="79"/>
      <c r="M2325" s="79"/>
      <c r="N2325" s="74"/>
      <c r="O2325" s="81" t="s">
        <v>179</v>
      </c>
      <c r="P2325" s="83">
        <v>42918.826574074075</v>
      </c>
      <c r="Q2325" s="81" t="s">
        <v>4239</v>
      </c>
      <c r="R2325" s="81"/>
      <c r="S2325" s="81"/>
      <c r="T2325" s="81" t="s">
        <v>4871</v>
      </c>
      <c r="U2325" s="83">
        <v>42918.826574074075</v>
      </c>
      <c r="V2325" s="85" t="s">
        <v>6800</v>
      </c>
      <c r="W2325" s="81"/>
      <c r="X2325" s="81"/>
      <c r="Y2325" s="84" t="s">
        <v>8791</v>
      </c>
      <c r="Z2325" s="81"/>
    </row>
    <row r="2326" spans="1:26" x14ac:dyDescent="0.25">
      <c r="A2326" s="66" t="s">
        <v>3214</v>
      </c>
      <c r="B2326" s="66" t="s">
        <v>3562</v>
      </c>
      <c r="C2326" s="67"/>
      <c r="D2326" s="68"/>
      <c r="E2326" s="69"/>
      <c r="F2326" s="70"/>
      <c r="G2326" s="67"/>
      <c r="H2326" s="71"/>
      <c r="I2326" s="72"/>
      <c r="J2326" s="72"/>
      <c r="K2326" s="36"/>
      <c r="L2326" s="79"/>
      <c r="M2326" s="79"/>
      <c r="N2326" s="74"/>
      <c r="O2326" s="81" t="s">
        <v>352</v>
      </c>
      <c r="P2326" s="83">
        <v>42918.837418981479</v>
      </c>
      <c r="Q2326" s="81" t="s">
        <v>4240</v>
      </c>
      <c r="R2326" s="81"/>
      <c r="S2326" s="81"/>
      <c r="T2326" s="81" t="s">
        <v>5043</v>
      </c>
      <c r="U2326" s="83">
        <v>42918.837418981479</v>
      </c>
      <c r="V2326" s="85" t="s">
        <v>6801</v>
      </c>
      <c r="W2326" s="81"/>
      <c r="X2326" s="81"/>
      <c r="Y2326" s="84" t="s">
        <v>8792</v>
      </c>
      <c r="Z2326" s="81"/>
    </row>
    <row r="2327" spans="1:26" x14ac:dyDescent="0.25">
      <c r="A2327" s="66" t="s">
        <v>3215</v>
      </c>
      <c r="B2327" s="66" t="s">
        <v>3215</v>
      </c>
      <c r="C2327" s="67"/>
      <c r="D2327" s="68"/>
      <c r="E2327" s="69"/>
      <c r="F2327" s="70"/>
      <c r="G2327" s="67"/>
      <c r="H2327" s="71"/>
      <c r="I2327" s="72"/>
      <c r="J2327" s="72"/>
      <c r="K2327" s="36"/>
      <c r="L2327" s="79"/>
      <c r="M2327" s="79"/>
      <c r="N2327" s="74"/>
      <c r="O2327" s="81" t="s">
        <v>179</v>
      </c>
      <c r="P2327" s="83">
        <v>42918.840358796297</v>
      </c>
      <c r="Q2327" s="81" t="s">
        <v>4241</v>
      </c>
      <c r="R2327" s="81"/>
      <c r="S2327" s="81"/>
      <c r="T2327" s="81" t="s">
        <v>5044</v>
      </c>
      <c r="U2327" s="83">
        <v>42918.840358796297</v>
      </c>
      <c r="V2327" s="85" t="s">
        <v>6802</v>
      </c>
      <c r="W2327" s="81"/>
      <c r="X2327" s="81"/>
      <c r="Y2327" s="84" t="s">
        <v>8793</v>
      </c>
      <c r="Z2327" s="81"/>
    </row>
    <row r="2328" spans="1:26" x14ac:dyDescent="0.25">
      <c r="A2328" s="66" t="s">
        <v>3216</v>
      </c>
      <c r="B2328" s="66" t="s">
        <v>3527</v>
      </c>
      <c r="C2328" s="67"/>
      <c r="D2328" s="68"/>
      <c r="E2328" s="69"/>
      <c r="F2328" s="70"/>
      <c r="G2328" s="67"/>
      <c r="H2328" s="71"/>
      <c r="I2328" s="72"/>
      <c r="J2328" s="72"/>
      <c r="K2328" s="36"/>
      <c r="L2328" s="79"/>
      <c r="M2328" s="79"/>
      <c r="N2328" s="74"/>
      <c r="O2328" s="81" t="s">
        <v>352</v>
      </c>
      <c r="P2328" s="83">
        <v>42918.844837962963</v>
      </c>
      <c r="Q2328" s="81" t="s">
        <v>4065</v>
      </c>
      <c r="R2328" s="81"/>
      <c r="S2328" s="81"/>
      <c r="T2328" s="81" t="s">
        <v>4966</v>
      </c>
      <c r="U2328" s="83">
        <v>42918.844837962963</v>
      </c>
      <c r="V2328" s="85" t="s">
        <v>6803</v>
      </c>
      <c r="W2328" s="81"/>
      <c r="X2328" s="81"/>
      <c r="Y2328" s="84" t="s">
        <v>8794</v>
      </c>
      <c r="Z2328" s="81"/>
    </row>
    <row r="2329" spans="1:26" x14ac:dyDescent="0.25">
      <c r="A2329" s="66" t="s">
        <v>3217</v>
      </c>
      <c r="B2329" s="66" t="s">
        <v>3392</v>
      </c>
      <c r="C2329" s="67"/>
      <c r="D2329" s="68"/>
      <c r="E2329" s="69"/>
      <c r="F2329" s="70"/>
      <c r="G2329" s="67"/>
      <c r="H2329" s="71"/>
      <c r="I2329" s="72"/>
      <c r="J2329" s="72"/>
      <c r="K2329" s="36"/>
      <c r="L2329" s="79"/>
      <c r="M2329" s="79"/>
      <c r="N2329" s="74"/>
      <c r="O2329" s="81" t="s">
        <v>352</v>
      </c>
      <c r="P2329" s="83">
        <v>42918.849085648151</v>
      </c>
      <c r="Q2329" s="81" t="s">
        <v>3591</v>
      </c>
      <c r="R2329" s="81"/>
      <c r="S2329" s="81"/>
      <c r="T2329" s="81" t="s">
        <v>4719</v>
      </c>
      <c r="U2329" s="83">
        <v>42918.849085648151</v>
      </c>
      <c r="V2329" s="85" t="s">
        <v>6804</v>
      </c>
      <c r="W2329" s="81"/>
      <c r="X2329" s="81"/>
      <c r="Y2329" s="84" t="s">
        <v>8795</v>
      </c>
      <c r="Z2329" s="81"/>
    </row>
    <row r="2330" spans="1:26" x14ac:dyDescent="0.25">
      <c r="A2330" s="66" t="s">
        <v>3218</v>
      </c>
      <c r="B2330" s="66" t="s">
        <v>308</v>
      </c>
      <c r="C2330" s="67"/>
      <c r="D2330" s="68"/>
      <c r="E2330" s="69"/>
      <c r="F2330" s="70"/>
      <c r="G2330" s="67"/>
      <c r="H2330" s="71"/>
      <c r="I2330" s="72"/>
      <c r="J2330" s="72"/>
      <c r="K2330" s="36"/>
      <c r="L2330" s="79"/>
      <c r="M2330" s="79"/>
      <c r="N2330" s="74"/>
      <c r="O2330" s="81" t="s">
        <v>353</v>
      </c>
      <c r="P2330" s="83">
        <v>42918.857800925929</v>
      </c>
      <c r="Q2330" s="81" t="s">
        <v>4242</v>
      </c>
      <c r="R2330" s="81"/>
      <c r="S2330" s="81"/>
      <c r="T2330" s="81" t="s">
        <v>4719</v>
      </c>
      <c r="U2330" s="83">
        <v>42918.857800925929</v>
      </c>
      <c r="V2330" s="85" t="s">
        <v>6805</v>
      </c>
      <c r="W2330" s="81"/>
      <c r="X2330" s="81"/>
      <c r="Y2330" s="84" t="s">
        <v>8796</v>
      </c>
      <c r="Z2330" s="81"/>
    </row>
    <row r="2331" spans="1:26" x14ac:dyDescent="0.25">
      <c r="A2331" s="66" t="s">
        <v>3219</v>
      </c>
      <c r="B2331" s="66" t="s">
        <v>3219</v>
      </c>
      <c r="C2331" s="67"/>
      <c r="D2331" s="68"/>
      <c r="E2331" s="69"/>
      <c r="F2331" s="70"/>
      <c r="G2331" s="67"/>
      <c r="H2331" s="71"/>
      <c r="I2331" s="72"/>
      <c r="J2331" s="72"/>
      <c r="K2331" s="36"/>
      <c r="L2331" s="79"/>
      <c r="M2331" s="79"/>
      <c r="N2331" s="74"/>
      <c r="O2331" s="81" t="s">
        <v>179</v>
      </c>
      <c r="P2331" s="83">
        <v>42918.925937499997</v>
      </c>
      <c r="Q2331" s="81" t="s">
        <v>4243</v>
      </c>
      <c r="R2331" s="81"/>
      <c r="S2331" s="81"/>
      <c r="T2331" s="81" t="s">
        <v>5045</v>
      </c>
      <c r="U2331" s="83">
        <v>42918.925937499997</v>
      </c>
      <c r="V2331" s="85" t="s">
        <v>6806</v>
      </c>
      <c r="W2331" s="81"/>
      <c r="X2331" s="81"/>
      <c r="Y2331" s="84" t="s">
        <v>8797</v>
      </c>
      <c r="Z2331" s="81"/>
    </row>
    <row r="2332" spans="1:26" x14ac:dyDescent="0.25">
      <c r="A2332" s="66" t="s">
        <v>1336</v>
      </c>
      <c r="B2332" s="66" t="s">
        <v>3272</v>
      </c>
      <c r="C2332" s="67"/>
      <c r="D2332" s="68"/>
      <c r="E2332" s="69"/>
      <c r="F2332" s="70"/>
      <c r="G2332" s="67"/>
      <c r="H2332" s="71"/>
      <c r="I2332" s="72"/>
      <c r="J2332" s="72"/>
      <c r="K2332" s="36"/>
      <c r="L2332" s="79"/>
      <c r="M2332" s="79"/>
      <c r="N2332" s="74"/>
      <c r="O2332" s="81" t="s">
        <v>352</v>
      </c>
      <c r="P2332" s="83">
        <v>42918.967094907406</v>
      </c>
      <c r="Q2332" s="81" t="s">
        <v>3769</v>
      </c>
      <c r="R2332" s="81"/>
      <c r="S2332" s="81"/>
      <c r="T2332" s="81" t="s">
        <v>4720</v>
      </c>
      <c r="U2332" s="83">
        <v>42918.967094907406</v>
      </c>
      <c r="V2332" s="85" t="s">
        <v>6807</v>
      </c>
      <c r="W2332" s="81"/>
      <c r="X2332" s="81"/>
      <c r="Y2332" s="84" t="s">
        <v>8798</v>
      </c>
      <c r="Z2332" s="81"/>
    </row>
    <row r="2333" spans="1:26" x14ac:dyDescent="0.25">
      <c r="A2333" s="66" t="s">
        <v>3220</v>
      </c>
      <c r="B2333" s="66" t="s">
        <v>3392</v>
      </c>
      <c r="C2333" s="67"/>
      <c r="D2333" s="68"/>
      <c r="E2333" s="69"/>
      <c r="F2333" s="70"/>
      <c r="G2333" s="67"/>
      <c r="H2333" s="71"/>
      <c r="I2333" s="72"/>
      <c r="J2333" s="72"/>
      <c r="K2333" s="36"/>
      <c r="L2333" s="79"/>
      <c r="M2333" s="79"/>
      <c r="N2333" s="74"/>
      <c r="O2333" s="81" t="s">
        <v>352</v>
      </c>
      <c r="P2333" s="83">
        <v>42919.027962962966</v>
      </c>
      <c r="Q2333" s="81" t="s">
        <v>3591</v>
      </c>
      <c r="R2333" s="81"/>
      <c r="S2333" s="81"/>
      <c r="T2333" s="81" t="s">
        <v>4719</v>
      </c>
      <c r="U2333" s="83">
        <v>42919.027962962966</v>
      </c>
      <c r="V2333" s="85" t="s">
        <v>6808</v>
      </c>
      <c r="W2333" s="81"/>
      <c r="X2333" s="81"/>
      <c r="Y2333" s="84" t="s">
        <v>8799</v>
      </c>
      <c r="Z2333" s="81"/>
    </row>
    <row r="2334" spans="1:26" x14ac:dyDescent="0.25">
      <c r="A2334" s="66" t="s">
        <v>3221</v>
      </c>
      <c r="B2334" s="66" t="s">
        <v>259</v>
      </c>
      <c r="C2334" s="67"/>
      <c r="D2334" s="68"/>
      <c r="E2334" s="69"/>
      <c r="F2334" s="70"/>
      <c r="G2334" s="67"/>
      <c r="H2334" s="71"/>
      <c r="I2334" s="72"/>
      <c r="J2334" s="72"/>
      <c r="K2334" s="36"/>
      <c r="L2334" s="79"/>
      <c r="M2334" s="79"/>
      <c r="N2334" s="74"/>
      <c r="O2334" s="81" t="s">
        <v>352</v>
      </c>
      <c r="P2334" s="83">
        <v>42919.053935185184</v>
      </c>
      <c r="Q2334" s="81" t="s">
        <v>4244</v>
      </c>
      <c r="R2334" s="85" t="s">
        <v>4631</v>
      </c>
      <c r="S2334" s="81" t="s">
        <v>364</v>
      </c>
      <c r="T2334" s="81" t="s">
        <v>4719</v>
      </c>
      <c r="U2334" s="83">
        <v>42919.053935185184</v>
      </c>
      <c r="V2334" s="85" t="s">
        <v>6809</v>
      </c>
      <c r="W2334" s="81"/>
      <c r="X2334" s="81"/>
      <c r="Y2334" s="84" t="s">
        <v>8800</v>
      </c>
      <c r="Z2334" s="81"/>
    </row>
    <row r="2335" spans="1:26" x14ac:dyDescent="0.25">
      <c r="A2335" s="66" t="s">
        <v>3222</v>
      </c>
      <c r="B2335" s="66" t="s">
        <v>3447</v>
      </c>
      <c r="C2335" s="67"/>
      <c r="D2335" s="68"/>
      <c r="E2335" s="69"/>
      <c r="F2335" s="70"/>
      <c r="G2335" s="67"/>
      <c r="H2335" s="71"/>
      <c r="I2335" s="72"/>
      <c r="J2335" s="72"/>
      <c r="K2335" s="36"/>
      <c r="L2335" s="79"/>
      <c r="M2335" s="79"/>
      <c r="N2335" s="74"/>
      <c r="O2335" s="81" t="s">
        <v>352</v>
      </c>
      <c r="P2335" s="83">
        <v>42919.076493055552</v>
      </c>
      <c r="Q2335" s="81" t="s">
        <v>3748</v>
      </c>
      <c r="R2335" s="81"/>
      <c r="S2335" s="81"/>
      <c r="T2335" s="81" t="s">
        <v>4813</v>
      </c>
      <c r="U2335" s="83">
        <v>42919.076493055552</v>
      </c>
      <c r="V2335" s="85" t="s">
        <v>6810</v>
      </c>
      <c r="W2335" s="81"/>
      <c r="X2335" s="81"/>
      <c r="Y2335" s="84" t="s">
        <v>8801</v>
      </c>
      <c r="Z2335" s="81"/>
    </row>
    <row r="2336" spans="1:26" x14ac:dyDescent="0.25">
      <c r="A2336" s="66" t="s">
        <v>3223</v>
      </c>
      <c r="B2336" s="66" t="s">
        <v>284</v>
      </c>
      <c r="C2336" s="67"/>
      <c r="D2336" s="68"/>
      <c r="E2336" s="69"/>
      <c r="F2336" s="70"/>
      <c r="G2336" s="67"/>
      <c r="H2336" s="71"/>
      <c r="I2336" s="72"/>
      <c r="J2336" s="72"/>
      <c r="K2336" s="36"/>
      <c r="L2336" s="79"/>
      <c r="M2336" s="79"/>
      <c r="N2336" s="74"/>
      <c r="O2336" s="81" t="s">
        <v>352</v>
      </c>
      <c r="P2336" s="83">
        <v>42919.077465277776</v>
      </c>
      <c r="Q2336" s="81" t="s">
        <v>3693</v>
      </c>
      <c r="R2336" s="81"/>
      <c r="S2336" s="81"/>
      <c r="T2336" s="81" t="s">
        <v>4719</v>
      </c>
      <c r="U2336" s="83">
        <v>42919.077465277776</v>
      </c>
      <c r="V2336" s="85" t="s">
        <v>6811</v>
      </c>
      <c r="W2336" s="81"/>
      <c r="X2336" s="81"/>
      <c r="Y2336" s="84" t="s">
        <v>8802</v>
      </c>
      <c r="Z2336" s="81"/>
    </row>
    <row r="2337" spans="1:26" x14ac:dyDescent="0.25">
      <c r="A2337" s="66" t="s">
        <v>3224</v>
      </c>
      <c r="B2337" s="66" t="s">
        <v>3224</v>
      </c>
      <c r="C2337" s="67"/>
      <c r="D2337" s="68"/>
      <c r="E2337" s="69"/>
      <c r="F2337" s="70"/>
      <c r="G2337" s="67"/>
      <c r="H2337" s="71"/>
      <c r="I2337" s="72"/>
      <c r="J2337" s="72"/>
      <c r="K2337" s="36"/>
      <c r="L2337" s="79"/>
      <c r="M2337" s="79"/>
      <c r="N2337" s="74"/>
      <c r="O2337" s="81" t="s">
        <v>179</v>
      </c>
      <c r="P2337" s="83">
        <v>42917.756435185183</v>
      </c>
      <c r="Q2337" s="81" t="s">
        <v>4245</v>
      </c>
      <c r="R2337" s="85" t="s">
        <v>4632</v>
      </c>
      <c r="S2337" s="81" t="s">
        <v>362</v>
      </c>
      <c r="T2337" s="81" t="s">
        <v>5046</v>
      </c>
      <c r="U2337" s="83">
        <v>42917.756435185183</v>
      </c>
      <c r="V2337" s="85" t="s">
        <v>6812</v>
      </c>
      <c r="W2337" s="81"/>
      <c r="X2337" s="81"/>
      <c r="Y2337" s="84" t="s">
        <v>8803</v>
      </c>
      <c r="Z2337" s="81"/>
    </row>
    <row r="2338" spans="1:26" x14ac:dyDescent="0.25">
      <c r="A2338" s="66" t="s">
        <v>3224</v>
      </c>
      <c r="B2338" s="66" t="s">
        <v>282</v>
      </c>
      <c r="C2338" s="67"/>
      <c r="D2338" s="68"/>
      <c r="E2338" s="69"/>
      <c r="F2338" s="70"/>
      <c r="G2338" s="67"/>
      <c r="H2338" s="71"/>
      <c r="I2338" s="72"/>
      <c r="J2338" s="72"/>
      <c r="K2338" s="36"/>
      <c r="L2338" s="79"/>
      <c r="M2338" s="79"/>
      <c r="N2338" s="74"/>
      <c r="O2338" s="81" t="s">
        <v>353</v>
      </c>
      <c r="P2338" s="83">
        <v>42919.079641203702</v>
      </c>
      <c r="Q2338" s="81" t="s">
        <v>4246</v>
      </c>
      <c r="R2338" s="85" t="s">
        <v>4633</v>
      </c>
      <c r="S2338" s="81" t="s">
        <v>4713</v>
      </c>
      <c r="T2338" s="81" t="s">
        <v>5047</v>
      </c>
      <c r="U2338" s="83">
        <v>42919.079641203702</v>
      </c>
      <c r="V2338" s="85" t="s">
        <v>6813</v>
      </c>
      <c r="W2338" s="81"/>
      <c r="X2338" s="81"/>
      <c r="Y2338" s="84" t="s">
        <v>8804</v>
      </c>
      <c r="Z2338" s="81"/>
    </row>
    <row r="2339" spans="1:26" x14ac:dyDescent="0.25">
      <c r="A2339" s="66" t="s">
        <v>3225</v>
      </c>
      <c r="B2339" s="66" t="s">
        <v>3225</v>
      </c>
      <c r="C2339" s="67"/>
      <c r="D2339" s="68"/>
      <c r="E2339" s="69"/>
      <c r="F2339" s="70"/>
      <c r="G2339" s="67"/>
      <c r="H2339" s="71"/>
      <c r="I2339" s="72"/>
      <c r="J2339" s="72"/>
      <c r="K2339" s="36"/>
      <c r="L2339" s="79"/>
      <c r="M2339" s="79"/>
      <c r="N2339" s="74"/>
      <c r="O2339" s="81" t="s">
        <v>179</v>
      </c>
      <c r="P2339" s="83">
        <v>42919.088136574072</v>
      </c>
      <c r="Q2339" s="81" t="s">
        <v>4247</v>
      </c>
      <c r="R2339" s="81"/>
      <c r="S2339" s="81"/>
      <c r="T2339" s="81" t="s">
        <v>5048</v>
      </c>
      <c r="U2339" s="83">
        <v>42919.088136574072</v>
      </c>
      <c r="V2339" s="85" t="s">
        <v>6814</v>
      </c>
      <c r="W2339" s="81"/>
      <c r="X2339" s="81"/>
      <c r="Y2339" s="84" t="s">
        <v>8805</v>
      </c>
      <c r="Z2339" s="81"/>
    </row>
    <row r="2340" spans="1:26" x14ac:dyDescent="0.25">
      <c r="A2340" s="66" t="s">
        <v>1359</v>
      </c>
      <c r="B2340" s="66" t="s">
        <v>3262</v>
      </c>
      <c r="C2340" s="67"/>
      <c r="D2340" s="68"/>
      <c r="E2340" s="69"/>
      <c r="F2340" s="70"/>
      <c r="G2340" s="67"/>
      <c r="H2340" s="71"/>
      <c r="I2340" s="72"/>
      <c r="J2340" s="72"/>
      <c r="K2340" s="36"/>
      <c r="L2340" s="79"/>
      <c r="M2340" s="79"/>
      <c r="N2340" s="74"/>
      <c r="O2340" s="81" t="s">
        <v>352</v>
      </c>
      <c r="P2340" s="83">
        <v>42917.357881944445</v>
      </c>
      <c r="Q2340" s="81" t="s">
        <v>3666</v>
      </c>
      <c r="R2340" s="81"/>
      <c r="S2340" s="81"/>
      <c r="T2340" s="81" t="s">
        <v>4719</v>
      </c>
      <c r="U2340" s="83">
        <v>42917.357881944445</v>
      </c>
      <c r="V2340" s="85" t="s">
        <v>6815</v>
      </c>
      <c r="W2340" s="81"/>
      <c r="X2340" s="81"/>
      <c r="Y2340" s="84" t="s">
        <v>8806</v>
      </c>
      <c r="Z2340" s="81"/>
    </row>
    <row r="2341" spans="1:26" x14ac:dyDescent="0.25">
      <c r="A2341" s="66" t="s">
        <v>1359</v>
      </c>
      <c r="B2341" s="66" t="s">
        <v>1359</v>
      </c>
      <c r="C2341" s="67"/>
      <c r="D2341" s="68"/>
      <c r="E2341" s="69"/>
      <c r="F2341" s="70"/>
      <c r="G2341" s="67"/>
      <c r="H2341" s="71"/>
      <c r="I2341" s="72"/>
      <c r="J2341" s="72"/>
      <c r="K2341" s="36"/>
      <c r="L2341" s="79"/>
      <c r="M2341" s="79"/>
      <c r="N2341" s="74"/>
      <c r="O2341" s="81" t="s">
        <v>179</v>
      </c>
      <c r="P2341" s="83">
        <v>42917.656944444447</v>
      </c>
      <c r="Q2341" s="81" t="s">
        <v>3811</v>
      </c>
      <c r="R2341" s="81"/>
      <c r="S2341" s="81"/>
      <c r="T2341" s="81" t="s">
        <v>4844</v>
      </c>
      <c r="U2341" s="83">
        <v>42917.656944444447</v>
      </c>
      <c r="V2341" s="85" t="s">
        <v>6816</v>
      </c>
      <c r="W2341" s="81"/>
      <c r="X2341" s="81"/>
      <c r="Y2341" s="84" t="s">
        <v>8807</v>
      </c>
      <c r="Z2341" s="81"/>
    </row>
    <row r="2342" spans="1:26" x14ac:dyDescent="0.25">
      <c r="A2342" s="66" t="s">
        <v>1382</v>
      </c>
      <c r="B2342" s="66" t="s">
        <v>1359</v>
      </c>
      <c r="C2342" s="67"/>
      <c r="D2342" s="68"/>
      <c r="E2342" s="69"/>
      <c r="F2342" s="70"/>
      <c r="G2342" s="67"/>
      <c r="H2342" s="71"/>
      <c r="I2342" s="72"/>
      <c r="J2342" s="72"/>
      <c r="K2342" s="36"/>
      <c r="L2342" s="79"/>
      <c r="M2342" s="79"/>
      <c r="N2342" s="74"/>
      <c r="O2342" s="81" t="s">
        <v>352</v>
      </c>
      <c r="P2342" s="83">
        <v>42919.091041666667</v>
      </c>
      <c r="Q2342" s="81" t="s">
        <v>3811</v>
      </c>
      <c r="R2342" s="81"/>
      <c r="S2342" s="81"/>
      <c r="T2342" s="81" t="s">
        <v>4844</v>
      </c>
      <c r="U2342" s="83">
        <v>42919.091041666667</v>
      </c>
      <c r="V2342" s="85" t="s">
        <v>6817</v>
      </c>
      <c r="W2342" s="81"/>
      <c r="X2342" s="81"/>
      <c r="Y2342" s="84" t="s">
        <v>8808</v>
      </c>
      <c r="Z2342" s="81"/>
    </row>
    <row r="2343" spans="1:26" x14ac:dyDescent="0.25">
      <c r="A2343" s="66" t="s">
        <v>3226</v>
      </c>
      <c r="B2343" s="66" t="s">
        <v>3226</v>
      </c>
      <c r="C2343" s="67"/>
      <c r="D2343" s="68"/>
      <c r="E2343" s="69"/>
      <c r="F2343" s="70"/>
      <c r="G2343" s="67"/>
      <c r="H2343" s="71"/>
      <c r="I2343" s="72"/>
      <c r="J2343" s="72"/>
      <c r="K2343" s="36"/>
      <c r="L2343" s="79"/>
      <c r="M2343" s="79"/>
      <c r="N2343" s="74"/>
      <c r="O2343" s="81" t="s">
        <v>179</v>
      </c>
      <c r="P2343" s="83">
        <v>42919.092731481483</v>
      </c>
      <c r="Q2343" s="81" t="s">
        <v>4248</v>
      </c>
      <c r="R2343" s="81"/>
      <c r="S2343" s="81"/>
      <c r="T2343" s="81" t="s">
        <v>5049</v>
      </c>
      <c r="U2343" s="83">
        <v>42919.092731481483</v>
      </c>
      <c r="V2343" s="85" t="s">
        <v>6818</v>
      </c>
      <c r="W2343" s="81"/>
      <c r="X2343" s="81"/>
      <c r="Y2343" s="84" t="s">
        <v>8809</v>
      </c>
      <c r="Z2343" s="81"/>
    </row>
    <row r="2344" spans="1:26" x14ac:dyDescent="0.25">
      <c r="A2344" s="66" t="s">
        <v>3227</v>
      </c>
      <c r="B2344" s="66" t="s">
        <v>1375</v>
      </c>
      <c r="C2344" s="67"/>
      <c r="D2344" s="68"/>
      <c r="E2344" s="69"/>
      <c r="F2344" s="70"/>
      <c r="G2344" s="67"/>
      <c r="H2344" s="71"/>
      <c r="I2344" s="72"/>
      <c r="J2344" s="72"/>
      <c r="K2344" s="36"/>
      <c r="L2344" s="79"/>
      <c r="M2344" s="79"/>
      <c r="N2344" s="74"/>
      <c r="O2344" s="81" t="s">
        <v>352</v>
      </c>
      <c r="P2344" s="83">
        <v>42919.117094907408</v>
      </c>
      <c r="Q2344" s="81" t="s">
        <v>4249</v>
      </c>
      <c r="R2344" s="81"/>
      <c r="S2344" s="81"/>
      <c r="T2344" s="81" t="s">
        <v>5050</v>
      </c>
      <c r="U2344" s="83">
        <v>42919.117094907408</v>
      </c>
      <c r="V2344" s="85" t="s">
        <v>6819</v>
      </c>
      <c r="W2344" s="81"/>
      <c r="X2344" s="81"/>
      <c r="Y2344" s="84" t="s">
        <v>8810</v>
      </c>
      <c r="Z2344" s="81"/>
    </row>
    <row r="2345" spans="1:26" x14ac:dyDescent="0.25">
      <c r="A2345" s="66" t="s">
        <v>3227</v>
      </c>
      <c r="B2345" s="66" t="s">
        <v>310</v>
      </c>
      <c r="C2345" s="67"/>
      <c r="D2345" s="68"/>
      <c r="E2345" s="69"/>
      <c r="F2345" s="70"/>
      <c r="G2345" s="67"/>
      <c r="H2345" s="71"/>
      <c r="I2345" s="72"/>
      <c r="J2345" s="72"/>
      <c r="K2345" s="36"/>
      <c r="L2345" s="79"/>
      <c r="M2345" s="79"/>
      <c r="N2345" s="74"/>
      <c r="O2345" s="81" t="s">
        <v>352</v>
      </c>
      <c r="P2345" s="83">
        <v>42919.117094907408</v>
      </c>
      <c r="Q2345" s="81" t="s">
        <v>4249</v>
      </c>
      <c r="R2345" s="81"/>
      <c r="S2345" s="81"/>
      <c r="T2345" s="81" t="s">
        <v>5050</v>
      </c>
      <c r="U2345" s="83">
        <v>42919.117094907408</v>
      </c>
      <c r="V2345" s="85" t="s">
        <v>6819</v>
      </c>
      <c r="W2345" s="81"/>
      <c r="X2345" s="81"/>
      <c r="Y2345" s="84" t="s">
        <v>8810</v>
      </c>
      <c r="Z2345" s="81"/>
    </row>
    <row r="2346" spans="1:26" x14ac:dyDescent="0.25">
      <c r="A2346" s="66" t="s">
        <v>3227</v>
      </c>
      <c r="B2346" s="66" t="s">
        <v>1353</v>
      </c>
      <c r="C2346" s="67"/>
      <c r="D2346" s="68"/>
      <c r="E2346" s="69"/>
      <c r="F2346" s="70"/>
      <c r="G2346" s="67"/>
      <c r="H2346" s="71"/>
      <c r="I2346" s="72"/>
      <c r="J2346" s="72"/>
      <c r="K2346" s="36"/>
      <c r="L2346" s="79"/>
      <c r="M2346" s="79"/>
      <c r="N2346" s="74"/>
      <c r="O2346" s="81" t="s">
        <v>352</v>
      </c>
      <c r="P2346" s="83">
        <v>42919.117094907408</v>
      </c>
      <c r="Q2346" s="81" t="s">
        <v>4249</v>
      </c>
      <c r="R2346" s="81"/>
      <c r="S2346" s="81"/>
      <c r="T2346" s="81" t="s">
        <v>5050</v>
      </c>
      <c r="U2346" s="83">
        <v>42919.117094907408</v>
      </c>
      <c r="V2346" s="85" t="s">
        <v>6819</v>
      </c>
      <c r="W2346" s="81"/>
      <c r="X2346" s="81"/>
      <c r="Y2346" s="84" t="s">
        <v>8810</v>
      </c>
      <c r="Z2346" s="81"/>
    </row>
    <row r="2347" spans="1:26" x14ac:dyDescent="0.25">
      <c r="A2347" s="66" t="s">
        <v>3228</v>
      </c>
      <c r="B2347" s="66" t="s">
        <v>3563</v>
      </c>
      <c r="C2347" s="67"/>
      <c r="D2347" s="68"/>
      <c r="E2347" s="69"/>
      <c r="F2347" s="70"/>
      <c r="G2347" s="67"/>
      <c r="H2347" s="71"/>
      <c r="I2347" s="72"/>
      <c r="J2347" s="72"/>
      <c r="K2347" s="36"/>
      <c r="L2347" s="79"/>
      <c r="M2347" s="79"/>
      <c r="N2347" s="74"/>
      <c r="O2347" s="81" t="s">
        <v>352</v>
      </c>
      <c r="P2347" s="83">
        <v>42919.125752314816</v>
      </c>
      <c r="Q2347" s="81" t="s">
        <v>4250</v>
      </c>
      <c r="R2347" s="81"/>
      <c r="S2347" s="81"/>
      <c r="T2347" s="81" t="s">
        <v>4719</v>
      </c>
      <c r="U2347" s="83">
        <v>42919.125752314816</v>
      </c>
      <c r="V2347" s="85" t="s">
        <v>6820</v>
      </c>
      <c r="W2347" s="81"/>
      <c r="X2347" s="81"/>
      <c r="Y2347" s="84" t="s">
        <v>8811</v>
      </c>
      <c r="Z2347" s="81"/>
    </row>
    <row r="2348" spans="1:26" x14ac:dyDescent="0.25">
      <c r="A2348" s="66" t="s">
        <v>3229</v>
      </c>
      <c r="B2348" s="66" t="s">
        <v>3229</v>
      </c>
      <c r="C2348" s="67"/>
      <c r="D2348" s="68"/>
      <c r="E2348" s="69"/>
      <c r="F2348" s="70"/>
      <c r="G2348" s="67"/>
      <c r="H2348" s="71"/>
      <c r="I2348" s="72"/>
      <c r="J2348" s="72"/>
      <c r="K2348" s="36"/>
      <c r="L2348" s="79"/>
      <c r="M2348" s="79"/>
      <c r="N2348" s="74"/>
      <c r="O2348" s="81" t="s">
        <v>179</v>
      </c>
      <c r="P2348" s="83">
        <v>42919.145092592589</v>
      </c>
      <c r="Q2348" s="81" t="s">
        <v>4251</v>
      </c>
      <c r="R2348" s="81"/>
      <c r="S2348" s="81"/>
      <c r="T2348" s="81" t="s">
        <v>4795</v>
      </c>
      <c r="U2348" s="83">
        <v>42919.145092592589</v>
      </c>
      <c r="V2348" s="85" t="s">
        <v>6821</v>
      </c>
      <c r="W2348" s="81"/>
      <c r="X2348" s="81"/>
      <c r="Y2348" s="84" t="s">
        <v>8812</v>
      </c>
      <c r="Z2348" s="81"/>
    </row>
    <row r="2349" spans="1:26" x14ac:dyDescent="0.25">
      <c r="A2349" s="66" t="s">
        <v>1302</v>
      </c>
      <c r="B2349" s="66" t="s">
        <v>312</v>
      </c>
      <c r="C2349" s="67"/>
      <c r="D2349" s="68"/>
      <c r="E2349" s="69"/>
      <c r="F2349" s="70"/>
      <c r="G2349" s="67"/>
      <c r="H2349" s="71"/>
      <c r="I2349" s="72"/>
      <c r="J2349" s="72"/>
      <c r="K2349" s="36"/>
      <c r="L2349" s="79"/>
      <c r="M2349" s="79"/>
      <c r="N2349" s="74"/>
      <c r="O2349" s="81" t="s">
        <v>352</v>
      </c>
      <c r="P2349" s="83">
        <v>42919.155231481483</v>
      </c>
      <c r="Q2349" s="81" t="s">
        <v>4044</v>
      </c>
      <c r="R2349" s="85" t="s">
        <v>4538</v>
      </c>
      <c r="S2349" s="81" t="s">
        <v>372</v>
      </c>
      <c r="T2349" s="81" t="s">
        <v>4871</v>
      </c>
      <c r="U2349" s="83">
        <v>42919.155231481483</v>
      </c>
      <c r="V2349" s="85" t="s">
        <v>6822</v>
      </c>
      <c r="W2349" s="81"/>
      <c r="X2349" s="81"/>
      <c r="Y2349" s="84" t="s">
        <v>8813</v>
      </c>
      <c r="Z2349" s="81"/>
    </row>
    <row r="2350" spans="1:26" x14ac:dyDescent="0.25">
      <c r="A2350" s="66" t="s">
        <v>3230</v>
      </c>
      <c r="B2350" s="66" t="s">
        <v>3230</v>
      </c>
      <c r="C2350" s="67"/>
      <c r="D2350" s="68"/>
      <c r="E2350" s="69"/>
      <c r="F2350" s="70"/>
      <c r="G2350" s="67"/>
      <c r="H2350" s="71"/>
      <c r="I2350" s="72"/>
      <c r="J2350" s="72"/>
      <c r="K2350" s="36"/>
      <c r="L2350" s="79"/>
      <c r="M2350" s="79"/>
      <c r="N2350" s="74"/>
      <c r="O2350" s="81" t="s">
        <v>179</v>
      </c>
      <c r="P2350" s="83">
        <v>42919.157777777778</v>
      </c>
      <c r="Q2350" s="81" t="s">
        <v>4252</v>
      </c>
      <c r="R2350" s="85" t="s">
        <v>4634</v>
      </c>
      <c r="S2350" s="81" t="s">
        <v>362</v>
      </c>
      <c r="T2350" s="81" t="s">
        <v>5051</v>
      </c>
      <c r="U2350" s="83">
        <v>42919.157777777778</v>
      </c>
      <c r="V2350" s="85" t="s">
        <v>6823</v>
      </c>
      <c r="W2350" s="81"/>
      <c r="X2350" s="81"/>
      <c r="Y2350" s="84" t="s">
        <v>8814</v>
      </c>
      <c r="Z2350" s="81"/>
    </row>
    <row r="2351" spans="1:26" x14ac:dyDescent="0.25">
      <c r="A2351" s="66" t="s">
        <v>3231</v>
      </c>
      <c r="B2351" s="66" t="s">
        <v>3564</v>
      </c>
      <c r="C2351" s="67"/>
      <c r="D2351" s="68"/>
      <c r="E2351" s="69"/>
      <c r="F2351" s="70"/>
      <c r="G2351" s="67"/>
      <c r="H2351" s="71"/>
      <c r="I2351" s="72"/>
      <c r="J2351" s="72"/>
      <c r="K2351" s="36"/>
      <c r="L2351" s="79"/>
      <c r="M2351" s="79"/>
      <c r="N2351" s="74"/>
      <c r="O2351" s="81" t="s">
        <v>352</v>
      </c>
      <c r="P2351" s="83">
        <v>42919.158865740741</v>
      </c>
      <c r="Q2351" s="81" t="s">
        <v>4253</v>
      </c>
      <c r="R2351" s="81"/>
      <c r="S2351" s="81"/>
      <c r="T2351" s="81" t="s">
        <v>5052</v>
      </c>
      <c r="U2351" s="83">
        <v>42919.158865740741</v>
      </c>
      <c r="V2351" s="85" t="s">
        <v>6824</v>
      </c>
      <c r="W2351" s="81"/>
      <c r="X2351" s="81"/>
      <c r="Y2351" s="84" t="s">
        <v>8815</v>
      </c>
      <c r="Z2351" s="81"/>
    </row>
    <row r="2352" spans="1:26" x14ac:dyDescent="0.25">
      <c r="A2352" s="66" t="s">
        <v>3231</v>
      </c>
      <c r="B2352" s="66" t="s">
        <v>3304</v>
      </c>
      <c r="C2352" s="67"/>
      <c r="D2352" s="68"/>
      <c r="E2352" s="69"/>
      <c r="F2352" s="70"/>
      <c r="G2352" s="67"/>
      <c r="H2352" s="71"/>
      <c r="I2352" s="72"/>
      <c r="J2352" s="72"/>
      <c r="K2352" s="36"/>
      <c r="L2352" s="79"/>
      <c r="M2352" s="79"/>
      <c r="N2352" s="74"/>
      <c r="O2352" s="81" t="s">
        <v>352</v>
      </c>
      <c r="P2352" s="83">
        <v>42919.158865740741</v>
      </c>
      <c r="Q2352" s="81" t="s">
        <v>4253</v>
      </c>
      <c r="R2352" s="81"/>
      <c r="S2352" s="81"/>
      <c r="T2352" s="81" t="s">
        <v>5052</v>
      </c>
      <c r="U2352" s="83">
        <v>42919.158865740741</v>
      </c>
      <c r="V2352" s="85" t="s">
        <v>6824</v>
      </c>
      <c r="W2352" s="81"/>
      <c r="X2352" s="81"/>
      <c r="Y2352" s="84" t="s">
        <v>8815</v>
      </c>
      <c r="Z2352" s="81"/>
    </row>
    <row r="2353" spans="1:26" x14ac:dyDescent="0.25">
      <c r="A2353" s="66" t="s">
        <v>3232</v>
      </c>
      <c r="B2353" s="66" t="s">
        <v>3232</v>
      </c>
      <c r="C2353" s="67"/>
      <c r="D2353" s="68"/>
      <c r="E2353" s="69"/>
      <c r="F2353" s="70"/>
      <c r="G2353" s="67"/>
      <c r="H2353" s="71"/>
      <c r="I2353" s="72"/>
      <c r="J2353" s="72"/>
      <c r="K2353" s="36"/>
      <c r="L2353" s="79"/>
      <c r="M2353" s="79"/>
      <c r="N2353" s="74"/>
      <c r="O2353" s="81" t="s">
        <v>179</v>
      </c>
      <c r="P2353" s="83">
        <v>42919.160787037035</v>
      </c>
      <c r="Q2353" s="81" t="s">
        <v>4254</v>
      </c>
      <c r="R2353" s="85" t="s">
        <v>4635</v>
      </c>
      <c r="S2353" s="81" t="s">
        <v>360</v>
      </c>
      <c r="T2353" s="81" t="s">
        <v>379</v>
      </c>
      <c r="U2353" s="83">
        <v>42919.160787037035</v>
      </c>
      <c r="V2353" s="85" t="s">
        <v>6825</v>
      </c>
      <c r="W2353" s="81"/>
      <c r="X2353" s="81"/>
      <c r="Y2353" s="84" t="s">
        <v>8816</v>
      </c>
      <c r="Z2353" s="81"/>
    </row>
    <row r="2354" spans="1:26" x14ac:dyDescent="0.25">
      <c r="A2354" s="66" t="s">
        <v>3233</v>
      </c>
      <c r="B2354" s="66" t="s">
        <v>278</v>
      </c>
      <c r="C2354" s="67"/>
      <c r="D2354" s="68"/>
      <c r="E2354" s="69"/>
      <c r="F2354" s="70"/>
      <c r="G2354" s="67"/>
      <c r="H2354" s="71"/>
      <c r="I2354" s="72"/>
      <c r="J2354" s="72"/>
      <c r="K2354" s="36"/>
      <c r="L2354" s="79"/>
      <c r="M2354" s="79"/>
      <c r="N2354" s="74"/>
      <c r="O2354" s="81" t="s">
        <v>352</v>
      </c>
      <c r="P2354" s="83">
        <v>42919.164363425924</v>
      </c>
      <c r="Q2354" s="81" t="s">
        <v>3638</v>
      </c>
      <c r="R2354" s="81"/>
      <c r="S2354" s="81"/>
      <c r="T2354" s="81" t="s">
        <v>4719</v>
      </c>
      <c r="U2354" s="83">
        <v>42919.164363425924</v>
      </c>
      <c r="V2354" s="85" t="s">
        <v>6826</v>
      </c>
      <c r="W2354" s="81"/>
      <c r="X2354" s="81"/>
      <c r="Y2354" s="84" t="s">
        <v>8817</v>
      </c>
      <c r="Z2354" s="81"/>
    </row>
    <row r="2355" spans="1:26" x14ac:dyDescent="0.25">
      <c r="A2355" s="66" t="s">
        <v>3233</v>
      </c>
      <c r="B2355" s="66" t="s">
        <v>3410</v>
      </c>
      <c r="C2355" s="67"/>
      <c r="D2355" s="68"/>
      <c r="E2355" s="69"/>
      <c r="F2355" s="70"/>
      <c r="G2355" s="67"/>
      <c r="H2355" s="71"/>
      <c r="I2355" s="72"/>
      <c r="J2355" s="72"/>
      <c r="K2355" s="36"/>
      <c r="L2355" s="79"/>
      <c r="M2355" s="79"/>
      <c r="N2355" s="74"/>
      <c r="O2355" s="81" t="s">
        <v>352</v>
      </c>
      <c r="P2355" s="83">
        <v>42919.164363425924</v>
      </c>
      <c r="Q2355" s="81" t="s">
        <v>3638</v>
      </c>
      <c r="R2355" s="81"/>
      <c r="S2355" s="81"/>
      <c r="T2355" s="81" t="s">
        <v>4719</v>
      </c>
      <c r="U2355" s="83">
        <v>42919.164363425924</v>
      </c>
      <c r="V2355" s="85" t="s">
        <v>6826</v>
      </c>
      <c r="W2355" s="81"/>
      <c r="X2355" s="81"/>
      <c r="Y2355" s="84" t="s">
        <v>8817</v>
      </c>
      <c r="Z2355" s="81"/>
    </row>
    <row r="2356" spans="1:26" x14ac:dyDescent="0.25">
      <c r="A2356" s="66" t="s">
        <v>3234</v>
      </c>
      <c r="B2356" s="66" t="s">
        <v>1350</v>
      </c>
      <c r="C2356" s="67"/>
      <c r="D2356" s="68"/>
      <c r="E2356" s="69"/>
      <c r="F2356" s="70"/>
      <c r="G2356" s="67"/>
      <c r="H2356" s="71"/>
      <c r="I2356" s="72"/>
      <c r="J2356" s="72"/>
      <c r="K2356" s="36"/>
      <c r="L2356" s="79"/>
      <c r="M2356" s="79"/>
      <c r="N2356" s="74"/>
      <c r="O2356" s="81" t="s">
        <v>352</v>
      </c>
      <c r="P2356" s="83">
        <v>42919.165300925924</v>
      </c>
      <c r="Q2356" s="81" t="s">
        <v>3605</v>
      </c>
      <c r="R2356" s="81"/>
      <c r="S2356" s="81"/>
      <c r="T2356" s="81" t="s">
        <v>379</v>
      </c>
      <c r="U2356" s="83">
        <v>42919.165300925924</v>
      </c>
      <c r="V2356" s="85" t="s">
        <v>6827</v>
      </c>
      <c r="W2356" s="81"/>
      <c r="X2356" s="81"/>
      <c r="Y2356" s="84" t="s">
        <v>8818</v>
      </c>
      <c r="Z2356" s="81"/>
    </row>
    <row r="2357" spans="1:26" x14ac:dyDescent="0.25">
      <c r="A2357" s="66" t="s">
        <v>3235</v>
      </c>
      <c r="B2357" s="66" t="s">
        <v>3392</v>
      </c>
      <c r="C2357" s="67"/>
      <c r="D2357" s="68"/>
      <c r="E2357" s="69"/>
      <c r="F2357" s="70"/>
      <c r="G2357" s="67"/>
      <c r="H2357" s="71"/>
      <c r="I2357" s="72"/>
      <c r="J2357" s="72"/>
      <c r="K2357" s="36"/>
      <c r="L2357" s="79"/>
      <c r="M2357" s="79"/>
      <c r="N2357" s="74"/>
      <c r="O2357" s="81" t="s">
        <v>352</v>
      </c>
      <c r="P2357" s="83">
        <v>42919.169444444444</v>
      </c>
      <c r="Q2357" s="81" t="s">
        <v>3591</v>
      </c>
      <c r="R2357" s="81"/>
      <c r="S2357" s="81"/>
      <c r="T2357" s="81" t="s">
        <v>4719</v>
      </c>
      <c r="U2357" s="83">
        <v>42919.169444444444</v>
      </c>
      <c r="V2357" s="85" t="s">
        <v>6828</v>
      </c>
      <c r="W2357" s="81"/>
      <c r="X2357" s="81"/>
      <c r="Y2357" s="84" t="s">
        <v>8819</v>
      </c>
      <c r="Z2357" s="81"/>
    </row>
    <row r="2358" spans="1:26" x14ac:dyDescent="0.25">
      <c r="A2358" s="66" t="s">
        <v>3236</v>
      </c>
      <c r="B2358" s="66" t="s">
        <v>3236</v>
      </c>
      <c r="C2358" s="67"/>
      <c r="D2358" s="68"/>
      <c r="E2358" s="69"/>
      <c r="F2358" s="70"/>
      <c r="G2358" s="67"/>
      <c r="H2358" s="71"/>
      <c r="I2358" s="72"/>
      <c r="J2358" s="72"/>
      <c r="K2358" s="36"/>
      <c r="L2358" s="79"/>
      <c r="M2358" s="79"/>
      <c r="N2358" s="74"/>
      <c r="O2358" s="81" t="s">
        <v>179</v>
      </c>
      <c r="P2358" s="83">
        <v>42919.173692129632</v>
      </c>
      <c r="Q2358" s="81" t="s">
        <v>4255</v>
      </c>
      <c r="R2358" s="85" t="s">
        <v>4636</v>
      </c>
      <c r="S2358" s="81" t="s">
        <v>365</v>
      </c>
      <c r="T2358" s="81" t="s">
        <v>5053</v>
      </c>
      <c r="U2358" s="83">
        <v>42919.173692129632</v>
      </c>
      <c r="V2358" s="85" t="s">
        <v>6829</v>
      </c>
      <c r="W2358" s="81"/>
      <c r="X2358" s="81"/>
      <c r="Y2358" s="84" t="s">
        <v>8820</v>
      </c>
      <c r="Z2358" s="81"/>
    </row>
    <row r="2359" spans="1:26" x14ac:dyDescent="0.25">
      <c r="A2359" s="66" t="s">
        <v>205</v>
      </c>
      <c r="B2359" s="66" t="s">
        <v>326</v>
      </c>
      <c r="C2359" s="67"/>
      <c r="D2359" s="68"/>
      <c r="E2359" s="69"/>
      <c r="F2359" s="70"/>
      <c r="G2359" s="67"/>
      <c r="H2359" s="71"/>
      <c r="I2359" s="72"/>
      <c r="J2359" s="72"/>
      <c r="K2359" s="36"/>
      <c r="L2359" s="79"/>
      <c r="M2359" s="79"/>
      <c r="N2359" s="74"/>
      <c r="O2359" s="81" t="s">
        <v>352</v>
      </c>
      <c r="P2359" s="83">
        <v>42918.065104166664</v>
      </c>
      <c r="Q2359" s="81" t="s">
        <v>4256</v>
      </c>
      <c r="R2359" s="85" t="s">
        <v>4637</v>
      </c>
      <c r="S2359" s="81" t="s">
        <v>367</v>
      </c>
      <c r="T2359" s="81" t="s">
        <v>5054</v>
      </c>
      <c r="U2359" s="83">
        <v>42918.065104166664</v>
      </c>
      <c r="V2359" s="85" t="s">
        <v>6830</v>
      </c>
      <c r="W2359" s="81"/>
      <c r="X2359" s="81"/>
      <c r="Y2359" s="84" t="s">
        <v>8821</v>
      </c>
      <c r="Z2359" s="81"/>
    </row>
    <row r="2360" spans="1:26" x14ac:dyDescent="0.25">
      <c r="A2360" s="66" t="s">
        <v>205</v>
      </c>
      <c r="B2360" s="66" t="s">
        <v>205</v>
      </c>
      <c r="C2360" s="67"/>
      <c r="D2360" s="68"/>
      <c r="E2360" s="69"/>
      <c r="F2360" s="70"/>
      <c r="G2360" s="67"/>
      <c r="H2360" s="71"/>
      <c r="I2360" s="72"/>
      <c r="J2360" s="72"/>
      <c r="K2360" s="36"/>
      <c r="L2360" s="79"/>
      <c r="M2360" s="79"/>
      <c r="N2360" s="74"/>
      <c r="O2360" s="81" t="s">
        <v>179</v>
      </c>
      <c r="P2360" s="83">
        <v>42918.530798611115</v>
      </c>
      <c r="Q2360" s="81" t="s">
        <v>4257</v>
      </c>
      <c r="R2360" s="85" t="s">
        <v>4604</v>
      </c>
      <c r="S2360" s="81" t="s">
        <v>367</v>
      </c>
      <c r="T2360" s="81" t="s">
        <v>4719</v>
      </c>
      <c r="U2360" s="83">
        <v>42918.530798611115</v>
      </c>
      <c r="V2360" s="85" t="s">
        <v>6831</v>
      </c>
      <c r="W2360" s="81"/>
      <c r="X2360" s="81"/>
      <c r="Y2360" s="84" t="s">
        <v>8822</v>
      </c>
      <c r="Z2360" s="81"/>
    </row>
    <row r="2361" spans="1:26" x14ac:dyDescent="0.25">
      <c r="A2361" s="66" t="s">
        <v>205</v>
      </c>
      <c r="B2361" s="66" t="s">
        <v>205</v>
      </c>
      <c r="C2361" s="67"/>
      <c r="D2361" s="68"/>
      <c r="E2361" s="69"/>
      <c r="F2361" s="70"/>
      <c r="G2361" s="67"/>
      <c r="H2361" s="71"/>
      <c r="I2361" s="72"/>
      <c r="J2361" s="72"/>
      <c r="K2361" s="36"/>
      <c r="L2361" s="79"/>
      <c r="M2361" s="79"/>
      <c r="N2361" s="74"/>
      <c r="O2361" s="81" t="s">
        <v>179</v>
      </c>
      <c r="P2361" s="83">
        <v>42919.176064814812</v>
      </c>
      <c r="Q2361" s="81" t="s">
        <v>4258</v>
      </c>
      <c r="R2361" s="85" t="s">
        <v>4638</v>
      </c>
      <c r="S2361" s="81" t="s">
        <v>367</v>
      </c>
      <c r="T2361" s="81" t="s">
        <v>4719</v>
      </c>
      <c r="U2361" s="83">
        <v>42919.176064814812</v>
      </c>
      <c r="V2361" s="85" t="s">
        <v>6832</v>
      </c>
      <c r="W2361" s="81"/>
      <c r="X2361" s="81"/>
      <c r="Y2361" s="84" t="s">
        <v>8823</v>
      </c>
      <c r="Z2361" s="81"/>
    </row>
    <row r="2362" spans="1:26" x14ac:dyDescent="0.25">
      <c r="A2362" s="66" t="s">
        <v>3237</v>
      </c>
      <c r="B2362" s="66" t="s">
        <v>284</v>
      </c>
      <c r="C2362" s="67"/>
      <c r="D2362" s="68"/>
      <c r="E2362" s="69"/>
      <c r="F2362" s="70"/>
      <c r="G2362" s="67"/>
      <c r="H2362" s="71"/>
      <c r="I2362" s="72"/>
      <c r="J2362" s="72"/>
      <c r="K2362" s="36"/>
      <c r="L2362" s="79"/>
      <c r="M2362" s="79"/>
      <c r="N2362" s="74"/>
      <c r="O2362" s="81" t="s">
        <v>352</v>
      </c>
      <c r="P2362" s="83">
        <v>42919.179189814815</v>
      </c>
      <c r="Q2362" s="81" t="s">
        <v>3693</v>
      </c>
      <c r="R2362" s="81"/>
      <c r="S2362" s="81"/>
      <c r="T2362" s="81" t="s">
        <v>4719</v>
      </c>
      <c r="U2362" s="83">
        <v>42919.179189814815</v>
      </c>
      <c r="V2362" s="85" t="s">
        <v>6833</v>
      </c>
      <c r="W2362" s="81"/>
      <c r="X2362" s="81"/>
      <c r="Y2362" s="84" t="s">
        <v>8824</v>
      </c>
      <c r="Z2362" s="81"/>
    </row>
    <row r="2363" spans="1:26" x14ac:dyDescent="0.25">
      <c r="A2363" s="66" t="s">
        <v>3238</v>
      </c>
      <c r="B2363" s="66" t="s">
        <v>3239</v>
      </c>
      <c r="C2363" s="67"/>
      <c r="D2363" s="68"/>
      <c r="E2363" s="69"/>
      <c r="F2363" s="70"/>
      <c r="G2363" s="67"/>
      <c r="H2363" s="71"/>
      <c r="I2363" s="72"/>
      <c r="J2363" s="72"/>
      <c r="K2363" s="36"/>
      <c r="L2363" s="79"/>
      <c r="M2363" s="79"/>
      <c r="N2363" s="74"/>
      <c r="O2363" s="81" t="s">
        <v>352</v>
      </c>
      <c r="P2363" s="83">
        <v>42919.185416666667</v>
      </c>
      <c r="Q2363" s="81" t="s">
        <v>3615</v>
      </c>
      <c r="R2363" s="81"/>
      <c r="S2363" s="81"/>
      <c r="T2363" s="81" t="s">
        <v>4735</v>
      </c>
      <c r="U2363" s="83">
        <v>42919.185416666667</v>
      </c>
      <c r="V2363" s="85" t="s">
        <v>6834</v>
      </c>
      <c r="W2363" s="81"/>
      <c r="X2363" s="81"/>
      <c r="Y2363" s="84" t="s">
        <v>8825</v>
      </c>
      <c r="Z2363" s="81"/>
    </row>
    <row r="2364" spans="1:26" x14ac:dyDescent="0.25">
      <c r="A2364" s="66" t="s">
        <v>3239</v>
      </c>
      <c r="B2364" s="66" t="s">
        <v>3239</v>
      </c>
      <c r="C2364" s="67"/>
      <c r="D2364" s="68"/>
      <c r="E2364" s="69"/>
      <c r="F2364" s="70"/>
      <c r="G2364" s="67"/>
      <c r="H2364" s="71"/>
      <c r="I2364" s="72"/>
      <c r="J2364" s="72"/>
      <c r="K2364" s="36"/>
      <c r="L2364" s="79"/>
      <c r="M2364" s="79"/>
      <c r="N2364" s="74"/>
      <c r="O2364" s="81" t="s">
        <v>179</v>
      </c>
      <c r="P2364" s="83">
        <v>42917.303449074076</v>
      </c>
      <c r="Q2364" s="81" t="s">
        <v>4259</v>
      </c>
      <c r="R2364" s="81"/>
      <c r="S2364" s="81"/>
      <c r="T2364" s="81" t="s">
        <v>4735</v>
      </c>
      <c r="U2364" s="83">
        <v>42917.303449074076</v>
      </c>
      <c r="V2364" s="85" t="s">
        <v>6835</v>
      </c>
      <c r="W2364" s="81"/>
      <c r="X2364" s="81"/>
      <c r="Y2364" s="84" t="s">
        <v>8826</v>
      </c>
      <c r="Z2364" s="81"/>
    </row>
    <row r="2365" spans="1:26" x14ac:dyDescent="0.25">
      <c r="A2365" s="66" t="s">
        <v>3240</v>
      </c>
      <c r="B2365" s="66" t="s">
        <v>3239</v>
      </c>
      <c r="C2365" s="67"/>
      <c r="D2365" s="68"/>
      <c r="E2365" s="69"/>
      <c r="F2365" s="70"/>
      <c r="G2365" s="67"/>
      <c r="H2365" s="71"/>
      <c r="I2365" s="72"/>
      <c r="J2365" s="72"/>
      <c r="K2365" s="36"/>
      <c r="L2365" s="79"/>
      <c r="M2365" s="79"/>
      <c r="N2365" s="74"/>
      <c r="O2365" s="81" t="s">
        <v>352</v>
      </c>
      <c r="P2365" s="83">
        <v>42919.187141203707</v>
      </c>
      <c r="Q2365" s="81" t="s">
        <v>3615</v>
      </c>
      <c r="R2365" s="81"/>
      <c r="S2365" s="81"/>
      <c r="T2365" s="81" t="s">
        <v>4735</v>
      </c>
      <c r="U2365" s="83">
        <v>42919.187141203707</v>
      </c>
      <c r="V2365" s="85" t="s">
        <v>6836</v>
      </c>
      <c r="W2365" s="81"/>
      <c r="X2365" s="81"/>
      <c r="Y2365" s="84" t="s">
        <v>8827</v>
      </c>
      <c r="Z2365" s="81"/>
    </row>
    <row r="2366" spans="1:26" x14ac:dyDescent="0.25">
      <c r="A2366" s="66" t="s">
        <v>3241</v>
      </c>
      <c r="B2366" s="66" t="s">
        <v>3241</v>
      </c>
      <c r="C2366" s="67"/>
      <c r="D2366" s="68"/>
      <c r="E2366" s="69"/>
      <c r="F2366" s="70"/>
      <c r="G2366" s="67"/>
      <c r="H2366" s="71"/>
      <c r="I2366" s="72"/>
      <c r="J2366" s="72"/>
      <c r="K2366" s="36"/>
      <c r="L2366" s="79"/>
      <c r="M2366" s="79"/>
      <c r="N2366" s="74"/>
      <c r="O2366" s="81" t="s">
        <v>179</v>
      </c>
      <c r="P2366" s="83">
        <v>42919.187627314815</v>
      </c>
      <c r="Q2366" s="81" t="s">
        <v>4260</v>
      </c>
      <c r="R2366" s="85" t="s">
        <v>4639</v>
      </c>
      <c r="S2366" s="81" t="s">
        <v>364</v>
      </c>
      <c r="T2366" s="81" t="s">
        <v>5055</v>
      </c>
      <c r="U2366" s="83">
        <v>42919.187627314815</v>
      </c>
      <c r="V2366" s="85" t="s">
        <v>6837</v>
      </c>
      <c r="W2366" s="81"/>
      <c r="X2366" s="81"/>
      <c r="Y2366" s="84" t="s">
        <v>8828</v>
      </c>
      <c r="Z2366" s="81"/>
    </row>
    <row r="2367" spans="1:26" x14ac:dyDescent="0.25">
      <c r="A2367" s="66" t="s">
        <v>3242</v>
      </c>
      <c r="B2367" s="66" t="s">
        <v>3242</v>
      </c>
      <c r="C2367" s="67"/>
      <c r="D2367" s="68"/>
      <c r="E2367" s="69"/>
      <c r="F2367" s="70"/>
      <c r="G2367" s="67"/>
      <c r="H2367" s="71"/>
      <c r="I2367" s="72"/>
      <c r="J2367" s="72"/>
      <c r="K2367" s="36"/>
      <c r="L2367" s="79"/>
      <c r="M2367" s="79"/>
      <c r="N2367" s="74"/>
      <c r="O2367" s="81" t="s">
        <v>179</v>
      </c>
      <c r="P2367" s="83">
        <v>42919.190706018519</v>
      </c>
      <c r="Q2367" s="81" t="s">
        <v>4261</v>
      </c>
      <c r="R2367" s="85" t="s">
        <v>4640</v>
      </c>
      <c r="S2367" s="81" t="s">
        <v>4714</v>
      </c>
      <c r="T2367" s="81" t="s">
        <v>5056</v>
      </c>
      <c r="U2367" s="83">
        <v>42919.190706018519</v>
      </c>
      <c r="V2367" s="85" t="s">
        <v>6838</v>
      </c>
      <c r="W2367" s="81"/>
      <c r="X2367" s="81"/>
      <c r="Y2367" s="84" t="s">
        <v>8829</v>
      </c>
      <c r="Z2367" s="81"/>
    </row>
    <row r="2368" spans="1:26" x14ac:dyDescent="0.25">
      <c r="A2368" s="66" t="s">
        <v>3243</v>
      </c>
      <c r="B2368" s="66" t="s">
        <v>3243</v>
      </c>
      <c r="C2368" s="67"/>
      <c r="D2368" s="68"/>
      <c r="E2368" s="69"/>
      <c r="F2368" s="70"/>
      <c r="G2368" s="67"/>
      <c r="H2368" s="71"/>
      <c r="I2368" s="72"/>
      <c r="J2368" s="72"/>
      <c r="K2368" s="36"/>
      <c r="L2368" s="79"/>
      <c r="M2368" s="79"/>
      <c r="N2368" s="74"/>
      <c r="O2368" s="81" t="s">
        <v>179</v>
      </c>
      <c r="P2368" s="83">
        <v>42919.199571759258</v>
      </c>
      <c r="Q2368" s="81" t="s">
        <v>4262</v>
      </c>
      <c r="R2368" s="85" t="s">
        <v>4641</v>
      </c>
      <c r="S2368" s="81" t="s">
        <v>362</v>
      </c>
      <c r="T2368" s="81" t="s">
        <v>5057</v>
      </c>
      <c r="U2368" s="83">
        <v>42919.199571759258</v>
      </c>
      <c r="V2368" s="85" t="s">
        <v>6839</v>
      </c>
      <c r="W2368" s="81"/>
      <c r="X2368" s="81"/>
      <c r="Y2368" s="84" t="s">
        <v>8830</v>
      </c>
      <c r="Z2368" s="81"/>
    </row>
    <row r="2369" spans="1:26" x14ac:dyDescent="0.25">
      <c r="A2369" s="66" t="s">
        <v>3244</v>
      </c>
      <c r="B2369" s="66" t="s">
        <v>3244</v>
      </c>
      <c r="C2369" s="67"/>
      <c r="D2369" s="68"/>
      <c r="E2369" s="69"/>
      <c r="F2369" s="70"/>
      <c r="G2369" s="67"/>
      <c r="H2369" s="71"/>
      <c r="I2369" s="72"/>
      <c r="J2369" s="72"/>
      <c r="K2369" s="36"/>
      <c r="L2369" s="79"/>
      <c r="M2369" s="79"/>
      <c r="N2369" s="74"/>
      <c r="O2369" s="81" t="s">
        <v>179</v>
      </c>
      <c r="P2369" s="83">
        <v>42919.200601851851</v>
      </c>
      <c r="Q2369" s="81" t="s">
        <v>4263</v>
      </c>
      <c r="R2369" s="81"/>
      <c r="S2369" s="81"/>
      <c r="T2369" s="81" t="s">
        <v>4967</v>
      </c>
      <c r="U2369" s="83">
        <v>42919.200601851851</v>
      </c>
      <c r="V2369" s="85" t="s">
        <v>6840</v>
      </c>
      <c r="W2369" s="81"/>
      <c r="X2369" s="81"/>
      <c r="Y2369" s="84" t="s">
        <v>8831</v>
      </c>
      <c r="Z2369" s="81"/>
    </row>
    <row r="2370" spans="1:26" x14ac:dyDescent="0.25">
      <c r="A2370" s="66" t="s">
        <v>3245</v>
      </c>
      <c r="B2370" s="66" t="s">
        <v>3245</v>
      </c>
      <c r="C2370" s="67"/>
      <c r="D2370" s="68"/>
      <c r="E2370" s="69"/>
      <c r="F2370" s="70"/>
      <c r="G2370" s="67"/>
      <c r="H2370" s="71"/>
      <c r="I2370" s="72"/>
      <c r="J2370" s="72"/>
      <c r="K2370" s="36"/>
      <c r="L2370" s="79"/>
      <c r="M2370" s="79"/>
      <c r="N2370" s="74"/>
      <c r="O2370" s="81" t="s">
        <v>179</v>
      </c>
      <c r="P2370" s="83">
        <v>42919.183449074073</v>
      </c>
      <c r="Q2370" s="81" t="s">
        <v>4264</v>
      </c>
      <c r="R2370" s="85" t="s">
        <v>4642</v>
      </c>
      <c r="S2370" s="81" t="s">
        <v>4715</v>
      </c>
      <c r="T2370" s="81" t="s">
        <v>5058</v>
      </c>
      <c r="U2370" s="83">
        <v>42919.183449074073</v>
      </c>
      <c r="V2370" s="85" t="s">
        <v>6841</v>
      </c>
      <c r="W2370" s="81"/>
      <c r="X2370" s="81"/>
      <c r="Y2370" s="84" t="s">
        <v>8832</v>
      </c>
      <c r="Z2370" s="81"/>
    </row>
    <row r="2371" spans="1:26" x14ac:dyDescent="0.25">
      <c r="A2371" s="66" t="s">
        <v>3245</v>
      </c>
      <c r="B2371" s="66" t="s">
        <v>3245</v>
      </c>
      <c r="C2371" s="67"/>
      <c r="D2371" s="68"/>
      <c r="E2371" s="69"/>
      <c r="F2371" s="70"/>
      <c r="G2371" s="67"/>
      <c r="H2371" s="71"/>
      <c r="I2371" s="72"/>
      <c r="J2371" s="72"/>
      <c r="K2371" s="36"/>
      <c r="L2371" s="79"/>
      <c r="M2371" s="79"/>
      <c r="N2371" s="74"/>
      <c r="O2371" s="81" t="s">
        <v>179</v>
      </c>
      <c r="P2371" s="83">
        <v>42919.204930555556</v>
      </c>
      <c r="Q2371" s="81" t="s">
        <v>4265</v>
      </c>
      <c r="R2371" s="85" t="s">
        <v>4643</v>
      </c>
      <c r="S2371" s="81" t="s">
        <v>4715</v>
      </c>
      <c r="T2371" s="81" t="s">
        <v>5059</v>
      </c>
      <c r="U2371" s="83">
        <v>42919.204930555556</v>
      </c>
      <c r="V2371" s="85" t="s">
        <v>6842</v>
      </c>
      <c r="W2371" s="81"/>
      <c r="X2371" s="81"/>
      <c r="Y2371" s="84" t="s">
        <v>8833</v>
      </c>
      <c r="Z2371" s="81"/>
    </row>
    <row r="2372" spans="1:26" x14ac:dyDescent="0.25">
      <c r="A2372" s="66" t="s">
        <v>3246</v>
      </c>
      <c r="B2372" s="66" t="s">
        <v>3246</v>
      </c>
      <c r="C2372" s="67"/>
      <c r="D2372" s="68"/>
      <c r="E2372" s="69"/>
      <c r="F2372" s="70"/>
      <c r="G2372" s="67"/>
      <c r="H2372" s="71"/>
      <c r="I2372" s="72"/>
      <c r="J2372" s="72"/>
      <c r="K2372" s="36"/>
      <c r="L2372" s="79"/>
      <c r="M2372" s="79"/>
      <c r="N2372" s="74"/>
      <c r="O2372" s="81" t="s">
        <v>179</v>
      </c>
      <c r="P2372" s="83">
        <v>42919.211493055554</v>
      </c>
      <c r="Q2372" s="81" t="s">
        <v>4266</v>
      </c>
      <c r="R2372" s="81"/>
      <c r="S2372" s="81"/>
      <c r="T2372" s="81" t="s">
        <v>5060</v>
      </c>
      <c r="U2372" s="83">
        <v>42919.211493055554</v>
      </c>
      <c r="V2372" s="85" t="s">
        <v>6843</v>
      </c>
      <c r="W2372" s="81"/>
      <c r="X2372" s="81"/>
      <c r="Y2372" s="84" t="s">
        <v>8834</v>
      </c>
      <c r="Z2372" s="81"/>
    </row>
    <row r="2373" spans="1:26" x14ac:dyDescent="0.25">
      <c r="A2373" s="66" t="s">
        <v>300</v>
      </c>
      <c r="B2373" s="66" t="s">
        <v>284</v>
      </c>
      <c r="C2373" s="67"/>
      <c r="D2373" s="68"/>
      <c r="E2373" s="69"/>
      <c r="F2373" s="70"/>
      <c r="G2373" s="67"/>
      <c r="H2373" s="71"/>
      <c r="I2373" s="72"/>
      <c r="J2373" s="72"/>
      <c r="K2373" s="36"/>
      <c r="L2373" s="79"/>
      <c r="M2373" s="79"/>
      <c r="N2373" s="74"/>
      <c r="O2373" s="81" t="s">
        <v>352</v>
      </c>
      <c r="P2373" s="83">
        <v>42919.212847222225</v>
      </c>
      <c r="Q2373" s="81" t="s">
        <v>3693</v>
      </c>
      <c r="R2373" s="81"/>
      <c r="S2373" s="81"/>
      <c r="T2373" s="81" t="s">
        <v>4719</v>
      </c>
      <c r="U2373" s="83">
        <v>42919.212847222225</v>
      </c>
      <c r="V2373" s="85" t="s">
        <v>6844</v>
      </c>
      <c r="W2373" s="81"/>
      <c r="X2373" s="81"/>
      <c r="Y2373" s="84" t="s">
        <v>8835</v>
      </c>
      <c r="Z2373" s="81"/>
    </row>
    <row r="2374" spans="1:26" x14ac:dyDescent="0.25">
      <c r="A2374" s="66" t="s">
        <v>1294</v>
      </c>
      <c r="B2374" s="66" t="s">
        <v>1294</v>
      </c>
      <c r="C2374" s="67"/>
      <c r="D2374" s="68"/>
      <c r="E2374" s="69"/>
      <c r="F2374" s="70"/>
      <c r="G2374" s="67"/>
      <c r="H2374" s="71"/>
      <c r="I2374" s="72"/>
      <c r="J2374" s="72"/>
      <c r="K2374" s="36"/>
      <c r="L2374" s="79"/>
      <c r="M2374" s="79"/>
      <c r="N2374" s="74"/>
      <c r="O2374" s="81" t="s">
        <v>179</v>
      </c>
      <c r="P2374" s="83">
        <v>42919.220324074071</v>
      </c>
      <c r="Q2374" s="81" t="s">
        <v>4267</v>
      </c>
      <c r="R2374" s="81"/>
      <c r="S2374" s="81"/>
      <c r="T2374" s="81" t="s">
        <v>5061</v>
      </c>
      <c r="U2374" s="83">
        <v>42919.220324074071</v>
      </c>
      <c r="V2374" s="85" t="s">
        <v>6845</v>
      </c>
      <c r="W2374" s="81"/>
      <c r="X2374" s="81"/>
      <c r="Y2374" s="84" t="s">
        <v>8836</v>
      </c>
      <c r="Z2374" s="81"/>
    </row>
    <row r="2375" spans="1:26" x14ac:dyDescent="0.25">
      <c r="A2375" s="66" t="s">
        <v>3247</v>
      </c>
      <c r="B2375" s="66" t="s">
        <v>3247</v>
      </c>
      <c r="C2375" s="67"/>
      <c r="D2375" s="68"/>
      <c r="E2375" s="69"/>
      <c r="F2375" s="70"/>
      <c r="G2375" s="67"/>
      <c r="H2375" s="71"/>
      <c r="I2375" s="72"/>
      <c r="J2375" s="72"/>
      <c r="K2375" s="36"/>
      <c r="L2375" s="79"/>
      <c r="M2375" s="79"/>
      <c r="N2375" s="74"/>
      <c r="O2375" s="81" t="s">
        <v>179</v>
      </c>
      <c r="P2375" s="83">
        <v>42917.386296296296</v>
      </c>
      <c r="Q2375" s="81" t="s">
        <v>4268</v>
      </c>
      <c r="R2375" s="81"/>
      <c r="S2375" s="81"/>
      <c r="T2375" s="81" t="s">
        <v>4854</v>
      </c>
      <c r="U2375" s="83">
        <v>42917.386296296296</v>
      </c>
      <c r="V2375" s="85" t="s">
        <v>6846</v>
      </c>
      <c r="W2375" s="81"/>
      <c r="X2375" s="81"/>
      <c r="Y2375" s="84" t="s">
        <v>8837</v>
      </c>
      <c r="Z2375" s="81"/>
    </row>
    <row r="2376" spans="1:26" x14ac:dyDescent="0.25">
      <c r="A2376" s="66" t="s">
        <v>3248</v>
      </c>
      <c r="B2376" s="66" t="s">
        <v>3247</v>
      </c>
      <c r="C2376" s="67"/>
      <c r="D2376" s="68"/>
      <c r="E2376" s="69"/>
      <c r="F2376" s="70"/>
      <c r="G2376" s="67"/>
      <c r="H2376" s="71"/>
      <c r="I2376" s="72"/>
      <c r="J2376" s="72"/>
      <c r="K2376" s="36"/>
      <c r="L2376" s="79"/>
      <c r="M2376" s="79"/>
      <c r="N2376" s="74"/>
      <c r="O2376" s="81" t="s">
        <v>352</v>
      </c>
      <c r="P2376" s="83">
        <v>42919.2268287037</v>
      </c>
      <c r="Q2376" s="81" t="s">
        <v>3831</v>
      </c>
      <c r="R2376" s="81"/>
      <c r="S2376" s="81"/>
      <c r="T2376" s="81" t="s">
        <v>4854</v>
      </c>
      <c r="U2376" s="83">
        <v>42919.2268287037</v>
      </c>
      <c r="V2376" s="85" t="s">
        <v>6847</v>
      </c>
      <c r="W2376" s="81"/>
      <c r="X2376" s="81"/>
      <c r="Y2376" s="84" t="s">
        <v>8838</v>
      </c>
      <c r="Z2376" s="81"/>
    </row>
    <row r="2377" spans="1:26" x14ac:dyDescent="0.25">
      <c r="A2377" s="66" t="s">
        <v>3249</v>
      </c>
      <c r="B2377" s="66" t="s">
        <v>3476</v>
      </c>
      <c r="C2377" s="67"/>
      <c r="D2377" s="68"/>
      <c r="E2377" s="69"/>
      <c r="F2377" s="70"/>
      <c r="G2377" s="67"/>
      <c r="H2377" s="71"/>
      <c r="I2377" s="72"/>
      <c r="J2377" s="72"/>
      <c r="K2377" s="36"/>
      <c r="L2377" s="79"/>
      <c r="M2377" s="79"/>
      <c r="N2377" s="74"/>
      <c r="O2377" s="81" t="s">
        <v>352</v>
      </c>
      <c r="P2377" s="83">
        <v>42919.233483796299</v>
      </c>
      <c r="Q2377" s="81" t="s">
        <v>3860</v>
      </c>
      <c r="R2377" s="81"/>
      <c r="S2377" s="81"/>
      <c r="T2377" s="81" t="s">
        <v>4719</v>
      </c>
      <c r="U2377" s="83">
        <v>42919.233483796299</v>
      </c>
      <c r="V2377" s="85" t="s">
        <v>6848</v>
      </c>
      <c r="W2377" s="81"/>
      <c r="X2377" s="81"/>
      <c r="Y2377" s="84" t="s">
        <v>8839</v>
      </c>
      <c r="Z2377" s="81"/>
    </row>
    <row r="2378" spans="1:26" x14ac:dyDescent="0.25">
      <c r="A2378" s="66" t="s">
        <v>3249</v>
      </c>
      <c r="B2378" s="66" t="s">
        <v>3253</v>
      </c>
      <c r="C2378" s="67"/>
      <c r="D2378" s="68"/>
      <c r="E2378" s="69"/>
      <c r="F2378" s="70"/>
      <c r="G2378" s="67"/>
      <c r="H2378" s="71"/>
      <c r="I2378" s="72"/>
      <c r="J2378" s="72"/>
      <c r="K2378" s="36"/>
      <c r="L2378" s="79"/>
      <c r="M2378" s="79"/>
      <c r="N2378" s="74"/>
      <c r="O2378" s="81" t="s">
        <v>352</v>
      </c>
      <c r="P2378" s="83">
        <v>42919.233483796299</v>
      </c>
      <c r="Q2378" s="81" t="s">
        <v>3860</v>
      </c>
      <c r="R2378" s="81"/>
      <c r="S2378" s="81"/>
      <c r="T2378" s="81" t="s">
        <v>4719</v>
      </c>
      <c r="U2378" s="83">
        <v>42919.233483796299</v>
      </c>
      <c r="V2378" s="85" t="s">
        <v>6848</v>
      </c>
      <c r="W2378" s="81"/>
      <c r="X2378" s="81"/>
      <c r="Y2378" s="84" t="s">
        <v>8839</v>
      </c>
      <c r="Z2378" s="81"/>
    </row>
    <row r="2379" spans="1:26" x14ac:dyDescent="0.25">
      <c r="A2379" s="66" t="s">
        <v>260</v>
      </c>
      <c r="B2379" s="66" t="s">
        <v>3476</v>
      </c>
      <c r="C2379" s="67"/>
      <c r="D2379" s="68"/>
      <c r="E2379" s="69"/>
      <c r="F2379" s="70"/>
      <c r="G2379" s="67"/>
      <c r="H2379" s="71"/>
      <c r="I2379" s="72"/>
      <c r="J2379" s="72"/>
      <c r="K2379" s="36"/>
      <c r="L2379" s="79"/>
      <c r="M2379" s="79"/>
      <c r="N2379" s="74"/>
      <c r="O2379" s="81" t="s">
        <v>352</v>
      </c>
      <c r="P2379" s="83">
        <v>42919.235636574071</v>
      </c>
      <c r="Q2379" s="81" t="s">
        <v>3860</v>
      </c>
      <c r="R2379" s="81"/>
      <c r="S2379" s="81"/>
      <c r="T2379" s="81" t="s">
        <v>4719</v>
      </c>
      <c r="U2379" s="83">
        <v>42919.235636574071</v>
      </c>
      <c r="V2379" s="85" t="s">
        <v>6849</v>
      </c>
      <c r="W2379" s="81"/>
      <c r="X2379" s="81"/>
      <c r="Y2379" s="84" t="s">
        <v>8840</v>
      </c>
      <c r="Z2379" s="81"/>
    </row>
    <row r="2380" spans="1:26" x14ac:dyDescent="0.25">
      <c r="A2380" s="66" t="s">
        <v>260</v>
      </c>
      <c r="B2380" s="66" t="s">
        <v>3253</v>
      </c>
      <c r="C2380" s="67"/>
      <c r="D2380" s="68"/>
      <c r="E2380" s="69"/>
      <c r="F2380" s="70"/>
      <c r="G2380" s="67"/>
      <c r="H2380" s="71"/>
      <c r="I2380" s="72"/>
      <c r="J2380" s="72"/>
      <c r="K2380" s="36"/>
      <c r="L2380" s="79"/>
      <c r="M2380" s="79"/>
      <c r="N2380" s="74"/>
      <c r="O2380" s="81" t="s">
        <v>352</v>
      </c>
      <c r="P2380" s="83">
        <v>42919.235636574071</v>
      </c>
      <c r="Q2380" s="81" t="s">
        <v>3860</v>
      </c>
      <c r="R2380" s="81"/>
      <c r="S2380" s="81"/>
      <c r="T2380" s="81" t="s">
        <v>4719</v>
      </c>
      <c r="U2380" s="83">
        <v>42919.235636574071</v>
      </c>
      <c r="V2380" s="85" t="s">
        <v>6849</v>
      </c>
      <c r="W2380" s="81"/>
      <c r="X2380" s="81"/>
      <c r="Y2380" s="84" t="s">
        <v>8840</v>
      </c>
      <c r="Z2380" s="81"/>
    </row>
    <row r="2381" spans="1:26" x14ac:dyDescent="0.25">
      <c r="A2381" s="66" t="s">
        <v>3250</v>
      </c>
      <c r="B2381" s="66" t="s">
        <v>3250</v>
      </c>
      <c r="C2381" s="67"/>
      <c r="D2381" s="68"/>
      <c r="E2381" s="69"/>
      <c r="F2381" s="70"/>
      <c r="G2381" s="67"/>
      <c r="H2381" s="71"/>
      <c r="I2381" s="72"/>
      <c r="J2381" s="72"/>
      <c r="K2381" s="36"/>
      <c r="L2381" s="79"/>
      <c r="M2381" s="79"/>
      <c r="N2381" s="74"/>
      <c r="O2381" s="81" t="s">
        <v>179</v>
      </c>
      <c r="P2381" s="83">
        <v>42917.405740740738</v>
      </c>
      <c r="Q2381" s="81" t="s">
        <v>4269</v>
      </c>
      <c r="R2381" s="81"/>
      <c r="S2381" s="81"/>
      <c r="T2381" s="81" t="s">
        <v>5062</v>
      </c>
      <c r="U2381" s="83">
        <v>42917.405740740738</v>
      </c>
      <c r="V2381" s="85" t="s">
        <v>6850</v>
      </c>
      <c r="W2381" s="81"/>
      <c r="X2381" s="81"/>
      <c r="Y2381" s="84" t="s">
        <v>8841</v>
      </c>
      <c r="Z2381" s="81"/>
    </row>
    <row r="2382" spans="1:26" x14ac:dyDescent="0.25">
      <c r="A2382" s="66" t="s">
        <v>3251</v>
      </c>
      <c r="B2382" s="66" t="s">
        <v>3250</v>
      </c>
      <c r="C2382" s="67"/>
      <c r="D2382" s="68"/>
      <c r="E2382" s="69"/>
      <c r="F2382" s="70"/>
      <c r="G2382" s="67"/>
      <c r="H2382" s="71"/>
      <c r="I2382" s="72"/>
      <c r="J2382" s="72"/>
      <c r="K2382" s="36"/>
      <c r="L2382" s="79"/>
      <c r="M2382" s="79"/>
      <c r="N2382" s="74"/>
      <c r="O2382" s="81" t="s">
        <v>352</v>
      </c>
      <c r="P2382" s="83">
        <v>42919.23673611111</v>
      </c>
      <c r="Q2382" s="81" t="s">
        <v>4270</v>
      </c>
      <c r="R2382" s="81"/>
      <c r="S2382" s="81"/>
      <c r="T2382" s="81" t="s">
        <v>4721</v>
      </c>
      <c r="U2382" s="83">
        <v>42919.23673611111</v>
      </c>
      <c r="V2382" s="85" t="s">
        <v>6851</v>
      </c>
      <c r="W2382" s="81"/>
      <c r="X2382" s="81"/>
      <c r="Y2382" s="84" t="s">
        <v>8842</v>
      </c>
      <c r="Z2382" s="81"/>
    </row>
    <row r="2383" spans="1:26" x14ac:dyDescent="0.25">
      <c r="A2383" s="66" t="s">
        <v>3252</v>
      </c>
      <c r="B2383" s="66" t="s">
        <v>3262</v>
      </c>
      <c r="C2383" s="67"/>
      <c r="D2383" s="68"/>
      <c r="E2383" s="69"/>
      <c r="F2383" s="70"/>
      <c r="G2383" s="67"/>
      <c r="H2383" s="71"/>
      <c r="I2383" s="72"/>
      <c r="J2383" s="72"/>
      <c r="K2383" s="36"/>
      <c r="L2383" s="79"/>
      <c r="M2383" s="79"/>
      <c r="N2383" s="74"/>
      <c r="O2383" s="81" t="s">
        <v>352</v>
      </c>
      <c r="P2383" s="83">
        <v>42919.241030092591</v>
      </c>
      <c r="Q2383" s="81" t="s">
        <v>4030</v>
      </c>
      <c r="R2383" s="81"/>
      <c r="S2383" s="81"/>
      <c r="T2383" s="81" t="s">
        <v>4948</v>
      </c>
      <c r="U2383" s="83">
        <v>42919.241030092591</v>
      </c>
      <c r="V2383" s="85" t="s">
        <v>6852</v>
      </c>
      <c r="W2383" s="81"/>
      <c r="X2383" s="81"/>
      <c r="Y2383" s="84" t="s">
        <v>8843</v>
      </c>
      <c r="Z2383" s="81"/>
    </row>
    <row r="2384" spans="1:26" x14ac:dyDescent="0.25">
      <c r="A2384" s="66" t="s">
        <v>3253</v>
      </c>
      <c r="B2384" s="66" t="s">
        <v>3476</v>
      </c>
      <c r="C2384" s="67"/>
      <c r="D2384" s="68"/>
      <c r="E2384" s="69"/>
      <c r="F2384" s="70"/>
      <c r="G2384" s="67"/>
      <c r="H2384" s="71"/>
      <c r="I2384" s="72"/>
      <c r="J2384" s="72"/>
      <c r="K2384" s="36"/>
      <c r="L2384" s="79"/>
      <c r="M2384" s="79"/>
      <c r="N2384" s="74"/>
      <c r="O2384" s="81" t="s">
        <v>353</v>
      </c>
      <c r="P2384" s="83">
        <v>42917.373310185183</v>
      </c>
      <c r="Q2384" s="81" t="s">
        <v>4271</v>
      </c>
      <c r="R2384" s="85" t="s">
        <v>4644</v>
      </c>
      <c r="S2384" s="81" t="s">
        <v>362</v>
      </c>
      <c r="T2384" s="81" t="s">
        <v>4719</v>
      </c>
      <c r="U2384" s="83">
        <v>42917.373310185183</v>
      </c>
      <c r="V2384" s="85" t="s">
        <v>6853</v>
      </c>
      <c r="W2384" s="81"/>
      <c r="X2384" s="81"/>
      <c r="Y2384" s="84" t="s">
        <v>8844</v>
      </c>
      <c r="Z2384" s="84" t="s">
        <v>9124</v>
      </c>
    </row>
    <row r="2385" spans="1:26" x14ac:dyDescent="0.25">
      <c r="A2385" s="66" t="s">
        <v>3254</v>
      </c>
      <c r="B2385" s="66" t="s">
        <v>3476</v>
      </c>
      <c r="C2385" s="67"/>
      <c r="D2385" s="68"/>
      <c r="E2385" s="69"/>
      <c r="F2385" s="70"/>
      <c r="G2385" s="67"/>
      <c r="H2385" s="71"/>
      <c r="I2385" s="72"/>
      <c r="J2385" s="72"/>
      <c r="K2385" s="36"/>
      <c r="L2385" s="79"/>
      <c r="M2385" s="79"/>
      <c r="N2385" s="74"/>
      <c r="O2385" s="81" t="s">
        <v>352</v>
      </c>
      <c r="P2385" s="83">
        <v>42919.243113425924</v>
      </c>
      <c r="Q2385" s="81" t="s">
        <v>3860</v>
      </c>
      <c r="R2385" s="81"/>
      <c r="S2385" s="81"/>
      <c r="T2385" s="81" t="s">
        <v>4719</v>
      </c>
      <c r="U2385" s="83">
        <v>42919.243113425924</v>
      </c>
      <c r="V2385" s="85" t="s">
        <v>6854</v>
      </c>
      <c r="W2385" s="81"/>
      <c r="X2385" s="81"/>
      <c r="Y2385" s="84" t="s">
        <v>8845</v>
      </c>
      <c r="Z2385" s="81"/>
    </row>
    <row r="2386" spans="1:26" x14ac:dyDescent="0.25">
      <c r="A2386" s="66" t="s">
        <v>3254</v>
      </c>
      <c r="B2386" s="66" t="s">
        <v>3253</v>
      </c>
      <c r="C2386" s="67"/>
      <c r="D2386" s="68"/>
      <c r="E2386" s="69"/>
      <c r="F2386" s="70"/>
      <c r="G2386" s="67"/>
      <c r="H2386" s="71"/>
      <c r="I2386" s="72"/>
      <c r="J2386" s="72"/>
      <c r="K2386" s="36"/>
      <c r="L2386" s="79"/>
      <c r="M2386" s="79"/>
      <c r="N2386" s="74"/>
      <c r="O2386" s="81" t="s">
        <v>352</v>
      </c>
      <c r="P2386" s="83">
        <v>42919.243113425924</v>
      </c>
      <c r="Q2386" s="81" t="s">
        <v>3860</v>
      </c>
      <c r="R2386" s="81"/>
      <c r="S2386" s="81"/>
      <c r="T2386" s="81" t="s">
        <v>4719</v>
      </c>
      <c r="U2386" s="83">
        <v>42919.243113425924</v>
      </c>
      <c r="V2386" s="85" t="s">
        <v>6854</v>
      </c>
      <c r="W2386" s="81"/>
      <c r="X2386" s="81"/>
      <c r="Y2386" s="84" t="s">
        <v>8845</v>
      </c>
      <c r="Z2386" s="81"/>
    </row>
    <row r="2387" spans="1:26" x14ac:dyDescent="0.25">
      <c r="A2387" s="66" t="s">
        <v>3255</v>
      </c>
      <c r="B2387" s="66" t="s">
        <v>278</v>
      </c>
      <c r="C2387" s="67"/>
      <c r="D2387" s="68"/>
      <c r="E2387" s="69"/>
      <c r="F2387" s="70"/>
      <c r="G2387" s="67"/>
      <c r="H2387" s="71"/>
      <c r="I2387" s="72"/>
      <c r="J2387" s="72"/>
      <c r="K2387" s="36"/>
      <c r="L2387" s="79"/>
      <c r="M2387" s="79"/>
      <c r="N2387" s="74"/>
      <c r="O2387" s="81" t="s">
        <v>352</v>
      </c>
      <c r="P2387" s="83">
        <v>42919.247407407405</v>
      </c>
      <c r="Q2387" s="81" t="s">
        <v>3638</v>
      </c>
      <c r="R2387" s="81"/>
      <c r="S2387" s="81"/>
      <c r="T2387" s="81" t="s">
        <v>4719</v>
      </c>
      <c r="U2387" s="83">
        <v>42919.247407407405</v>
      </c>
      <c r="V2387" s="85" t="s">
        <v>6855</v>
      </c>
      <c r="W2387" s="81"/>
      <c r="X2387" s="81"/>
      <c r="Y2387" s="84" t="s">
        <v>8846</v>
      </c>
      <c r="Z2387" s="81"/>
    </row>
    <row r="2388" spans="1:26" x14ac:dyDescent="0.25">
      <c r="A2388" s="66" t="s">
        <v>3255</v>
      </c>
      <c r="B2388" s="66" t="s">
        <v>3410</v>
      </c>
      <c r="C2388" s="67"/>
      <c r="D2388" s="68"/>
      <c r="E2388" s="69"/>
      <c r="F2388" s="70"/>
      <c r="G2388" s="67"/>
      <c r="H2388" s="71"/>
      <c r="I2388" s="72"/>
      <c r="J2388" s="72"/>
      <c r="K2388" s="36"/>
      <c r="L2388" s="79"/>
      <c r="M2388" s="79"/>
      <c r="N2388" s="74"/>
      <c r="O2388" s="81" t="s">
        <v>352</v>
      </c>
      <c r="P2388" s="83">
        <v>42919.247407407405</v>
      </c>
      <c r="Q2388" s="81" t="s">
        <v>3638</v>
      </c>
      <c r="R2388" s="81"/>
      <c r="S2388" s="81"/>
      <c r="T2388" s="81" t="s">
        <v>4719</v>
      </c>
      <c r="U2388" s="83">
        <v>42919.247407407405</v>
      </c>
      <c r="V2388" s="85" t="s">
        <v>6855</v>
      </c>
      <c r="W2388" s="81"/>
      <c r="X2388" s="81"/>
      <c r="Y2388" s="84" t="s">
        <v>8846</v>
      </c>
      <c r="Z2388" s="81"/>
    </row>
    <row r="2389" spans="1:26" x14ac:dyDescent="0.25">
      <c r="A2389" s="66" t="s">
        <v>3256</v>
      </c>
      <c r="B2389" s="66" t="s">
        <v>3481</v>
      </c>
      <c r="C2389" s="67"/>
      <c r="D2389" s="68"/>
      <c r="E2389" s="69"/>
      <c r="F2389" s="70"/>
      <c r="G2389" s="67"/>
      <c r="H2389" s="71"/>
      <c r="I2389" s="72"/>
      <c r="J2389" s="72"/>
      <c r="K2389" s="36"/>
      <c r="L2389" s="79"/>
      <c r="M2389" s="79"/>
      <c r="N2389" s="74"/>
      <c r="O2389" s="81" t="s">
        <v>352</v>
      </c>
      <c r="P2389" s="83">
        <v>42919.24827546296</v>
      </c>
      <c r="Q2389" s="81" t="s">
        <v>3877</v>
      </c>
      <c r="R2389" s="81"/>
      <c r="S2389" s="81"/>
      <c r="T2389" s="81" t="s">
        <v>4719</v>
      </c>
      <c r="U2389" s="83">
        <v>42919.24827546296</v>
      </c>
      <c r="V2389" s="85" t="s">
        <v>6856</v>
      </c>
      <c r="W2389" s="81"/>
      <c r="X2389" s="81"/>
      <c r="Y2389" s="84" t="s">
        <v>8847</v>
      </c>
      <c r="Z2389" s="81"/>
    </row>
    <row r="2390" spans="1:26" x14ac:dyDescent="0.25">
      <c r="A2390" s="66" t="s">
        <v>3257</v>
      </c>
      <c r="B2390" s="66" t="s">
        <v>282</v>
      </c>
      <c r="C2390" s="67"/>
      <c r="D2390" s="68"/>
      <c r="E2390" s="69"/>
      <c r="F2390" s="70"/>
      <c r="G2390" s="67"/>
      <c r="H2390" s="71"/>
      <c r="I2390" s="72"/>
      <c r="J2390" s="72"/>
      <c r="K2390" s="36"/>
      <c r="L2390" s="79"/>
      <c r="M2390" s="79"/>
      <c r="N2390" s="74"/>
      <c r="O2390" s="81" t="s">
        <v>352</v>
      </c>
      <c r="P2390" s="83">
        <v>42919.266944444447</v>
      </c>
      <c r="Q2390" s="81" t="s">
        <v>3872</v>
      </c>
      <c r="R2390" s="81"/>
      <c r="S2390" s="81"/>
      <c r="T2390" s="81" t="s">
        <v>4875</v>
      </c>
      <c r="U2390" s="83">
        <v>42919.266944444447</v>
      </c>
      <c r="V2390" s="85" t="s">
        <v>6857</v>
      </c>
      <c r="W2390" s="81"/>
      <c r="X2390" s="81"/>
      <c r="Y2390" s="84" t="s">
        <v>8848</v>
      </c>
      <c r="Z2390" s="81"/>
    </row>
    <row r="2391" spans="1:26" x14ac:dyDescent="0.25">
      <c r="A2391" s="66" t="s">
        <v>3257</v>
      </c>
      <c r="B2391" s="66" t="s">
        <v>287</v>
      </c>
      <c r="C2391" s="67"/>
      <c r="D2391" s="68"/>
      <c r="E2391" s="69"/>
      <c r="F2391" s="70"/>
      <c r="G2391" s="67"/>
      <c r="H2391" s="71"/>
      <c r="I2391" s="72"/>
      <c r="J2391" s="72"/>
      <c r="K2391" s="36"/>
      <c r="L2391" s="79"/>
      <c r="M2391" s="79"/>
      <c r="N2391" s="74"/>
      <c r="O2391" s="81" t="s">
        <v>352</v>
      </c>
      <c r="P2391" s="83">
        <v>42919.266944444447</v>
      </c>
      <c r="Q2391" s="81" t="s">
        <v>3872</v>
      </c>
      <c r="R2391" s="81"/>
      <c r="S2391" s="81"/>
      <c r="T2391" s="81" t="s">
        <v>4875</v>
      </c>
      <c r="U2391" s="83">
        <v>42919.266944444447</v>
      </c>
      <c r="V2391" s="85" t="s">
        <v>6857</v>
      </c>
      <c r="W2391" s="81"/>
      <c r="X2391" s="81"/>
      <c r="Y2391" s="84" t="s">
        <v>8848</v>
      </c>
      <c r="Z2391" s="81"/>
    </row>
    <row r="2392" spans="1:26" x14ac:dyDescent="0.25">
      <c r="A2392" s="66" t="s">
        <v>3257</v>
      </c>
      <c r="B2392" s="66" t="s">
        <v>329</v>
      </c>
      <c r="C2392" s="67"/>
      <c r="D2392" s="68"/>
      <c r="E2392" s="69"/>
      <c r="F2392" s="70"/>
      <c r="G2392" s="67"/>
      <c r="H2392" s="71"/>
      <c r="I2392" s="72"/>
      <c r="J2392" s="72"/>
      <c r="K2392" s="36"/>
      <c r="L2392" s="79"/>
      <c r="M2392" s="79"/>
      <c r="N2392" s="74"/>
      <c r="O2392" s="81" t="s">
        <v>352</v>
      </c>
      <c r="P2392" s="83">
        <v>42919.266944444447</v>
      </c>
      <c r="Q2392" s="81" t="s">
        <v>3872</v>
      </c>
      <c r="R2392" s="81"/>
      <c r="S2392" s="81"/>
      <c r="T2392" s="81" t="s">
        <v>4875</v>
      </c>
      <c r="U2392" s="83">
        <v>42919.266944444447</v>
      </c>
      <c r="V2392" s="85" t="s">
        <v>6857</v>
      </c>
      <c r="W2392" s="81"/>
      <c r="X2392" s="81"/>
      <c r="Y2392" s="84" t="s">
        <v>8848</v>
      </c>
      <c r="Z2392" s="81"/>
    </row>
    <row r="2393" spans="1:26" x14ac:dyDescent="0.25">
      <c r="A2393" s="66" t="s">
        <v>3257</v>
      </c>
      <c r="B2393" s="66" t="s">
        <v>3420</v>
      </c>
      <c r="C2393" s="67"/>
      <c r="D2393" s="68"/>
      <c r="E2393" s="69"/>
      <c r="F2393" s="70"/>
      <c r="G2393" s="67"/>
      <c r="H2393" s="71"/>
      <c r="I2393" s="72"/>
      <c r="J2393" s="72"/>
      <c r="K2393" s="36"/>
      <c r="L2393" s="79"/>
      <c r="M2393" s="79"/>
      <c r="N2393" s="74"/>
      <c r="O2393" s="81" t="s">
        <v>352</v>
      </c>
      <c r="P2393" s="83">
        <v>42919.267106481479</v>
      </c>
      <c r="Q2393" s="81" t="s">
        <v>3653</v>
      </c>
      <c r="R2393" s="81"/>
      <c r="S2393" s="81"/>
      <c r="T2393" s="81" t="s">
        <v>4719</v>
      </c>
      <c r="U2393" s="83">
        <v>42919.267106481479</v>
      </c>
      <c r="V2393" s="85" t="s">
        <v>6858</v>
      </c>
      <c r="W2393" s="81"/>
      <c r="X2393" s="81"/>
      <c r="Y2393" s="84" t="s">
        <v>8849</v>
      </c>
      <c r="Z2393" s="81"/>
    </row>
    <row r="2394" spans="1:26" x14ac:dyDescent="0.25">
      <c r="A2394" s="66" t="s">
        <v>3258</v>
      </c>
      <c r="B2394" s="66" t="s">
        <v>3258</v>
      </c>
      <c r="C2394" s="67"/>
      <c r="D2394" s="68"/>
      <c r="E2394" s="69"/>
      <c r="F2394" s="70"/>
      <c r="G2394" s="67"/>
      <c r="H2394" s="71"/>
      <c r="I2394" s="72"/>
      <c r="J2394" s="72"/>
      <c r="K2394" s="36"/>
      <c r="L2394" s="79"/>
      <c r="M2394" s="79"/>
      <c r="N2394" s="74"/>
      <c r="O2394" s="81" t="s">
        <v>179</v>
      </c>
      <c r="P2394" s="83">
        <v>42919.268194444441</v>
      </c>
      <c r="Q2394" s="81" t="s">
        <v>4272</v>
      </c>
      <c r="R2394" s="81"/>
      <c r="S2394" s="81"/>
      <c r="T2394" s="81" t="s">
        <v>5063</v>
      </c>
      <c r="U2394" s="83">
        <v>42919.268194444441</v>
      </c>
      <c r="V2394" s="85" t="s">
        <v>6859</v>
      </c>
      <c r="W2394" s="81"/>
      <c r="X2394" s="81"/>
      <c r="Y2394" s="84" t="s">
        <v>8850</v>
      </c>
      <c r="Z2394" s="81"/>
    </row>
    <row r="2395" spans="1:26" x14ac:dyDescent="0.25">
      <c r="A2395" s="66" t="s">
        <v>3259</v>
      </c>
      <c r="B2395" s="66" t="s">
        <v>3259</v>
      </c>
      <c r="C2395" s="67"/>
      <c r="D2395" s="68"/>
      <c r="E2395" s="69"/>
      <c r="F2395" s="70"/>
      <c r="G2395" s="67"/>
      <c r="H2395" s="71"/>
      <c r="I2395" s="72"/>
      <c r="J2395" s="72"/>
      <c r="K2395" s="36"/>
      <c r="L2395" s="79"/>
      <c r="M2395" s="79"/>
      <c r="N2395" s="74"/>
      <c r="O2395" s="81" t="s">
        <v>179</v>
      </c>
      <c r="P2395" s="83">
        <v>42919.269687499997</v>
      </c>
      <c r="Q2395" s="81" t="s">
        <v>4273</v>
      </c>
      <c r="R2395" s="81"/>
      <c r="S2395" s="81"/>
      <c r="T2395" s="81" t="s">
        <v>5064</v>
      </c>
      <c r="U2395" s="83">
        <v>42919.269687499997</v>
      </c>
      <c r="V2395" s="85" t="s">
        <v>6860</v>
      </c>
      <c r="W2395" s="81"/>
      <c r="X2395" s="81"/>
      <c r="Y2395" s="84" t="s">
        <v>8851</v>
      </c>
      <c r="Z2395" s="81"/>
    </row>
    <row r="2396" spans="1:26" x14ac:dyDescent="0.25">
      <c r="A2396" s="66" t="s">
        <v>3260</v>
      </c>
      <c r="B2396" s="66" t="s">
        <v>3260</v>
      </c>
      <c r="C2396" s="67"/>
      <c r="D2396" s="68"/>
      <c r="E2396" s="69"/>
      <c r="F2396" s="70"/>
      <c r="G2396" s="67"/>
      <c r="H2396" s="71"/>
      <c r="I2396" s="72"/>
      <c r="J2396" s="72"/>
      <c r="K2396" s="36"/>
      <c r="L2396" s="79"/>
      <c r="M2396" s="79"/>
      <c r="N2396" s="74"/>
      <c r="O2396" s="81" t="s">
        <v>179</v>
      </c>
      <c r="P2396" s="83">
        <v>42919.270624999997</v>
      </c>
      <c r="Q2396" s="81" t="s">
        <v>4274</v>
      </c>
      <c r="R2396" s="85" t="s">
        <v>4645</v>
      </c>
      <c r="S2396" s="81" t="s">
        <v>362</v>
      </c>
      <c r="T2396" s="81" t="s">
        <v>5065</v>
      </c>
      <c r="U2396" s="83">
        <v>42919.270624999997</v>
      </c>
      <c r="V2396" s="85" t="s">
        <v>6861</v>
      </c>
      <c r="W2396" s="81"/>
      <c r="X2396" s="81"/>
      <c r="Y2396" s="84" t="s">
        <v>8852</v>
      </c>
      <c r="Z2396" s="81"/>
    </row>
    <row r="2397" spans="1:26" x14ac:dyDescent="0.25">
      <c r="A2397" s="66" t="s">
        <v>3261</v>
      </c>
      <c r="B2397" s="66" t="s">
        <v>3261</v>
      </c>
      <c r="C2397" s="67"/>
      <c r="D2397" s="68"/>
      <c r="E2397" s="69"/>
      <c r="F2397" s="70"/>
      <c r="G2397" s="67"/>
      <c r="H2397" s="71"/>
      <c r="I2397" s="72"/>
      <c r="J2397" s="72"/>
      <c r="K2397" s="36"/>
      <c r="L2397" s="79"/>
      <c r="M2397" s="79"/>
      <c r="N2397" s="74"/>
      <c r="O2397" s="81" t="s">
        <v>179</v>
      </c>
      <c r="P2397" s="83">
        <v>42919.278819444444</v>
      </c>
      <c r="Q2397" s="81" t="s">
        <v>4275</v>
      </c>
      <c r="R2397" s="85" t="s">
        <v>4646</v>
      </c>
      <c r="S2397" s="81" t="s">
        <v>362</v>
      </c>
      <c r="T2397" s="81" t="s">
        <v>4719</v>
      </c>
      <c r="U2397" s="83">
        <v>42919.278819444444</v>
      </c>
      <c r="V2397" s="85" t="s">
        <v>6862</v>
      </c>
      <c r="W2397" s="81"/>
      <c r="X2397" s="81"/>
      <c r="Y2397" s="84" t="s">
        <v>8853</v>
      </c>
      <c r="Z2397" s="81"/>
    </row>
    <row r="2398" spans="1:26" x14ac:dyDescent="0.25">
      <c r="A2398" s="66" t="s">
        <v>3262</v>
      </c>
      <c r="B2398" s="66" t="s">
        <v>3565</v>
      </c>
      <c r="C2398" s="67"/>
      <c r="D2398" s="68"/>
      <c r="E2398" s="69"/>
      <c r="F2398" s="70"/>
      <c r="G2398" s="67"/>
      <c r="H2398" s="71"/>
      <c r="I2398" s="72"/>
      <c r="J2398" s="72"/>
      <c r="K2398" s="36"/>
      <c r="L2398" s="79"/>
      <c r="M2398" s="79"/>
      <c r="N2398" s="74"/>
      <c r="O2398" s="81" t="s">
        <v>352</v>
      </c>
      <c r="P2398" s="83">
        <v>42919.285324074073</v>
      </c>
      <c r="Q2398" s="81" t="s">
        <v>4276</v>
      </c>
      <c r="R2398" s="81"/>
      <c r="S2398" s="81"/>
      <c r="T2398" s="81" t="s">
        <v>5066</v>
      </c>
      <c r="U2398" s="83">
        <v>42919.285324074073</v>
      </c>
      <c r="V2398" s="85" t="s">
        <v>6863</v>
      </c>
      <c r="W2398" s="81"/>
      <c r="X2398" s="81"/>
      <c r="Y2398" s="84" t="s">
        <v>8854</v>
      </c>
      <c r="Z2398" s="81"/>
    </row>
    <row r="2399" spans="1:26" x14ac:dyDescent="0.25">
      <c r="A2399" s="66" t="s">
        <v>1317</v>
      </c>
      <c r="B2399" s="66" t="s">
        <v>349</v>
      </c>
      <c r="C2399" s="67"/>
      <c r="D2399" s="68"/>
      <c r="E2399" s="69"/>
      <c r="F2399" s="70"/>
      <c r="G2399" s="67"/>
      <c r="H2399" s="71"/>
      <c r="I2399" s="72"/>
      <c r="J2399" s="72"/>
      <c r="K2399" s="36"/>
      <c r="L2399" s="79"/>
      <c r="M2399" s="79"/>
      <c r="N2399" s="74"/>
      <c r="O2399" s="81" t="s">
        <v>352</v>
      </c>
      <c r="P2399" s="83">
        <v>42919.288935185185</v>
      </c>
      <c r="Q2399" s="81" t="s">
        <v>4277</v>
      </c>
      <c r="R2399" s="81"/>
      <c r="S2399" s="81"/>
      <c r="T2399" s="81" t="s">
        <v>4719</v>
      </c>
      <c r="U2399" s="83">
        <v>42919.288935185185</v>
      </c>
      <c r="V2399" s="85" t="s">
        <v>6864</v>
      </c>
      <c r="W2399" s="81"/>
      <c r="X2399" s="81"/>
      <c r="Y2399" s="84" t="s">
        <v>8855</v>
      </c>
      <c r="Z2399" s="81"/>
    </row>
    <row r="2400" spans="1:26" x14ac:dyDescent="0.25">
      <c r="A2400" s="66" t="s">
        <v>1317</v>
      </c>
      <c r="B2400" s="66" t="s">
        <v>312</v>
      </c>
      <c r="C2400" s="67"/>
      <c r="D2400" s="68"/>
      <c r="E2400" s="69"/>
      <c r="F2400" s="70"/>
      <c r="G2400" s="67"/>
      <c r="H2400" s="71"/>
      <c r="I2400" s="72"/>
      <c r="J2400" s="72"/>
      <c r="K2400" s="36"/>
      <c r="L2400" s="79"/>
      <c r="M2400" s="79"/>
      <c r="N2400" s="74"/>
      <c r="O2400" s="81" t="s">
        <v>352</v>
      </c>
      <c r="P2400" s="83">
        <v>42919.288935185185</v>
      </c>
      <c r="Q2400" s="81" t="s">
        <v>4277</v>
      </c>
      <c r="R2400" s="81"/>
      <c r="S2400" s="81"/>
      <c r="T2400" s="81" t="s">
        <v>4719</v>
      </c>
      <c r="U2400" s="83">
        <v>42919.288935185185</v>
      </c>
      <c r="V2400" s="85" t="s">
        <v>6864</v>
      </c>
      <c r="W2400" s="81"/>
      <c r="X2400" s="81"/>
      <c r="Y2400" s="84" t="s">
        <v>8855</v>
      </c>
      <c r="Z2400" s="81"/>
    </row>
    <row r="2401" spans="1:26" x14ac:dyDescent="0.25">
      <c r="A2401" s="66" t="s">
        <v>3263</v>
      </c>
      <c r="B2401" s="66" t="s">
        <v>349</v>
      </c>
      <c r="C2401" s="67"/>
      <c r="D2401" s="68"/>
      <c r="E2401" s="69"/>
      <c r="F2401" s="70"/>
      <c r="G2401" s="67"/>
      <c r="H2401" s="71"/>
      <c r="I2401" s="72"/>
      <c r="J2401" s="72"/>
      <c r="K2401" s="36"/>
      <c r="L2401" s="79"/>
      <c r="M2401" s="79"/>
      <c r="N2401" s="74"/>
      <c r="O2401" s="81" t="s">
        <v>352</v>
      </c>
      <c r="P2401" s="83">
        <v>42919.289375</v>
      </c>
      <c r="Q2401" s="81" t="s">
        <v>4277</v>
      </c>
      <c r="R2401" s="81"/>
      <c r="S2401" s="81"/>
      <c r="T2401" s="81" t="s">
        <v>4719</v>
      </c>
      <c r="U2401" s="83">
        <v>42919.289375</v>
      </c>
      <c r="V2401" s="85" t="s">
        <v>6865</v>
      </c>
      <c r="W2401" s="81"/>
      <c r="X2401" s="81"/>
      <c r="Y2401" s="84" t="s">
        <v>8856</v>
      </c>
      <c r="Z2401" s="81"/>
    </row>
    <row r="2402" spans="1:26" x14ac:dyDescent="0.25">
      <c r="A2402" s="66" t="s">
        <v>3263</v>
      </c>
      <c r="B2402" s="66" t="s">
        <v>312</v>
      </c>
      <c r="C2402" s="67"/>
      <c r="D2402" s="68"/>
      <c r="E2402" s="69"/>
      <c r="F2402" s="70"/>
      <c r="G2402" s="67"/>
      <c r="H2402" s="71"/>
      <c r="I2402" s="72"/>
      <c r="J2402" s="72"/>
      <c r="K2402" s="36"/>
      <c r="L2402" s="79"/>
      <c r="M2402" s="79"/>
      <c r="N2402" s="74"/>
      <c r="O2402" s="81" t="s">
        <v>352</v>
      </c>
      <c r="P2402" s="83">
        <v>42919.289375</v>
      </c>
      <c r="Q2402" s="81" t="s">
        <v>4277</v>
      </c>
      <c r="R2402" s="81"/>
      <c r="S2402" s="81"/>
      <c r="T2402" s="81" t="s">
        <v>4719</v>
      </c>
      <c r="U2402" s="83">
        <v>42919.289375</v>
      </c>
      <c r="V2402" s="85" t="s">
        <v>6865</v>
      </c>
      <c r="W2402" s="81"/>
      <c r="X2402" s="81"/>
      <c r="Y2402" s="84" t="s">
        <v>8856</v>
      </c>
      <c r="Z2402" s="81"/>
    </row>
    <row r="2403" spans="1:26" x14ac:dyDescent="0.25">
      <c r="A2403" s="66" t="s">
        <v>3264</v>
      </c>
      <c r="B2403" s="66" t="s">
        <v>349</v>
      </c>
      <c r="C2403" s="67"/>
      <c r="D2403" s="68"/>
      <c r="E2403" s="69"/>
      <c r="F2403" s="70"/>
      <c r="G2403" s="67"/>
      <c r="H2403" s="71"/>
      <c r="I2403" s="72"/>
      <c r="J2403" s="72"/>
      <c r="K2403" s="36"/>
      <c r="L2403" s="79"/>
      <c r="M2403" s="79"/>
      <c r="N2403" s="74"/>
      <c r="O2403" s="81" t="s">
        <v>352</v>
      </c>
      <c r="P2403" s="83">
        <v>42919.290451388886</v>
      </c>
      <c r="Q2403" s="81" t="s">
        <v>4278</v>
      </c>
      <c r="R2403" s="81"/>
      <c r="S2403" s="81"/>
      <c r="T2403" s="81" t="s">
        <v>4719</v>
      </c>
      <c r="U2403" s="83">
        <v>42919.290451388886</v>
      </c>
      <c r="V2403" s="85" t="s">
        <v>6866</v>
      </c>
      <c r="W2403" s="81"/>
      <c r="X2403" s="81"/>
      <c r="Y2403" s="84" t="s">
        <v>8857</v>
      </c>
      <c r="Z2403" s="81"/>
    </row>
    <row r="2404" spans="1:26" x14ac:dyDescent="0.25">
      <c r="A2404" s="66" t="s">
        <v>3265</v>
      </c>
      <c r="B2404" s="66" t="s">
        <v>3403</v>
      </c>
      <c r="C2404" s="67"/>
      <c r="D2404" s="68"/>
      <c r="E2404" s="69"/>
      <c r="F2404" s="70"/>
      <c r="G2404" s="67"/>
      <c r="H2404" s="71"/>
      <c r="I2404" s="72"/>
      <c r="J2404" s="72"/>
      <c r="K2404" s="36"/>
      <c r="L2404" s="79"/>
      <c r="M2404" s="79"/>
      <c r="N2404" s="74"/>
      <c r="O2404" s="81" t="s">
        <v>352</v>
      </c>
      <c r="P2404" s="83">
        <v>42917.29546296296</v>
      </c>
      <c r="Q2404" s="81" t="s">
        <v>3629</v>
      </c>
      <c r="R2404" s="81"/>
      <c r="S2404" s="81"/>
      <c r="T2404" s="81" t="s">
        <v>4721</v>
      </c>
      <c r="U2404" s="83">
        <v>42917.29546296296</v>
      </c>
      <c r="V2404" s="85" t="s">
        <v>6867</v>
      </c>
      <c r="W2404" s="81"/>
      <c r="X2404" s="81"/>
      <c r="Y2404" s="84" t="s">
        <v>8858</v>
      </c>
      <c r="Z2404" s="81"/>
    </row>
    <row r="2405" spans="1:26" x14ac:dyDescent="0.25">
      <c r="A2405" s="66" t="s">
        <v>3265</v>
      </c>
      <c r="B2405" s="66" t="s">
        <v>3262</v>
      </c>
      <c r="C2405" s="67"/>
      <c r="D2405" s="68"/>
      <c r="E2405" s="69"/>
      <c r="F2405" s="70"/>
      <c r="G2405" s="67"/>
      <c r="H2405" s="71"/>
      <c r="I2405" s="72"/>
      <c r="J2405" s="72"/>
      <c r="K2405" s="36"/>
      <c r="L2405" s="79"/>
      <c r="M2405" s="79"/>
      <c r="N2405" s="74"/>
      <c r="O2405" s="81" t="s">
        <v>352</v>
      </c>
      <c r="P2405" s="83">
        <v>42918.069664351853</v>
      </c>
      <c r="Q2405" s="81" t="s">
        <v>4030</v>
      </c>
      <c r="R2405" s="81"/>
      <c r="S2405" s="81"/>
      <c r="T2405" s="81" t="s">
        <v>4948</v>
      </c>
      <c r="U2405" s="83">
        <v>42918.069664351853</v>
      </c>
      <c r="V2405" s="85" t="s">
        <v>6868</v>
      </c>
      <c r="W2405" s="81"/>
      <c r="X2405" s="81"/>
      <c r="Y2405" s="84" t="s">
        <v>8859</v>
      </c>
      <c r="Z2405" s="81"/>
    </row>
    <row r="2406" spans="1:26" x14ac:dyDescent="0.25">
      <c r="A2406" s="66" t="s">
        <v>3265</v>
      </c>
      <c r="B2406" s="66" t="s">
        <v>3262</v>
      </c>
      <c r="C2406" s="67"/>
      <c r="D2406" s="68"/>
      <c r="E2406" s="69"/>
      <c r="F2406" s="70"/>
      <c r="G2406" s="67"/>
      <c r="H2406" s="71"/>
      <c r="I2406" s="72"/>
      <c r="J2406" s="72"/>
      <c r="K2406" s="36"/>
      <c r="L2406" s="79"/>
      <c r="M2406" s="79"/>
      <c r="N2406" s="74"/>
      <c r="O2406" s="81" t="s">
        <v>352</v>
      </c>
      <c r="P2406" s="83">
        <v>42919.291076388887</v>
      </c>
      <c r="Q2406" s="81" t="s">
        <v>4279</v>
      </c>
      <c r="R2406" s="81"/>
      <c r="S2406" s="81"/>
      <c r="T2406" s="81" t="s">
        <v>5067</v>
      </c>
      <c r="U2406" s="83">
        <v>42919.291076388887</v>
      </c>
      <c r="V2406" s="85" t="s">
        <v>6869</v>
      </c>
      <c r="W2406" s="81"/>
      <c r="X2406" s="81"/>
      <c r="Y2406" s="84" t="s">
        <v>8860</v>
      </c>
      <c r="Z2406" s="81"/>
    </row>
    <row r="2407" spans="1:26" x14ac:dyDescent="0.25">
      <c r="A2407" s="66" t="s">
        <v>3266</v>
      </c>
      <c r="B2407" s="66" t="s">
        <v>3266</v>
      </c>
      <c r="C2407" s="67"/>
      <c r="D2407" s="68"/>
      <c r="E2407" s="69"/>
      <c r="F2407" s="70"/>
      <c r="G2407" s="67"/>
      <c r="H2407" s="71"/>
      <c r="I2407" s="72"/>
      <c r="J2407" s="72"/>
      <c r="K2407" s="36"/>
      <c r="L2407" s="79"/>
      <c r="M2407" s="79"/>
      <c r="N2407" s="74"/>
      <c r="O2407" s="81" t="s">
        <v>179</v>
      </c>
      <c r="P2407" s="83">
        <v>42919.296747685185</v>
      </c>
      <c r="Q2407" s="81" t="s">
        <v>4280</v>
      </c>
      <c r="R2407" s="85" t="s">
        <v>4647</v>
      </c>
      <c r="S2407" s="81" t="s">
        <v>362</v>
      </c>
      <c r="T2407" s="81" t="s">
        <v>5068</v>
      </c>
      <c r="U2407" s="83">
        <v>42919.296747685185</v>
      </c>
      <c r="V2407" s="85" t="s">
        <v>6870</v>
      </c>
      <c r="W2407" s="81"/>
      <c r="X2407" s="81"/>
      <c r="Y2407" s="84" t="s">
        <v>8861</v>
      </c>
      <c r="Z2407" s="81"/>
    </row>
    <row r="2408" spans="1:26" x14ac:dyDescent="0.25">
      <c r="A2408" s="66" t="s">
        <v>3267</v>
      </c>
      <c r="B2408" s="66" t="s">
        <v>349</v>
      </c>
      <c r="C2408" s="67"/>
      <c r="D2408" s="68"/>
      <c r="E2408" s="69"/>
      <c r="F2408" s="70"/>
      <c r="G2408" s="67"/>
      <c r="H2408" s="71"/>
      <c r="I2408" s="72"/>
      <c r="J2408" s="72"/>
      <c r="K2408" s="36"/>
      <c r="L2408" s="79"/>
      <c r="M2408" s="79"/>
      <c r="N2408" s="74"/>
      <c r="O2408" s="81" t="s">
        <v>352</v>
      </c>
      <c r="P2408" s="83">
        <v>42919.293437499997</v>
      </c>
      <c r="Q2408" s="81" t="s">
        <v>4277</v>
      </c>
      <c r="R2408" s="81"/>
      <c r="S2408" s="81"/>
      <c r="T2408" s="81" t="s">
        <v>4719</v>
      </c>
      <c r="U2408" s="83">
        <v>42919.293437499997</v>
      </c>
      <c r="V2408" s="85" t="s">
        <v>6871</v>
      </c>
      <c r="W2408" s="81"/>
      <c r="X2408" s="81"/>
      <c r="Y2408" s="84" t="s">
        <v>8862</v>
      </c>
      <c r="Z2408" s="81"/>
    </row>
    <row r="2409" spans="1:26" x14ac:dyDescent="0.25">
      <c r="A2409" s="66" t="s">
        <v>3267</v>
      </c>
      <c r="B2409" s="66" t="s">
        <v>312</v>
      </c>
      <c r="C2409" s="67"/>
      <c r="D2409" s="68"/>
      <c r="E2409" s="69"/>
      <c r="F2409" s="70"/>
      <c r="G2409" s="67"/>
      <c r="H2409" s="71"/>
      <c r="I2409" s="72"/>
      <c r="J2409" s="72"/>
      <c r="K2409" s="36"/>
      <c r="L2409" s="79"/>
      <c r="M2409" s="79"/>
      <c r="N2409" s="74"/>
      <c r="O2409" s="81" t="s">
        <v>352</v>
      </c>
      <c r="P2409" s="83">
        <v>42919.293437499997</v>
      </c>
      <c r="Q2409" s="81" t="s">
        <v>4277</v>
      </c>
      <c r="R2409" s="81"/>
      <c r="S2409" s="81"/>
      <c r="T2409" s="81" t="s">
        <v>4719</v>
      </c>
      <c r="U2409" s="83">
        <v>42919.293437499997</v>
      </c>
      <c r="V2409" s="85" t="s">
        <v>6871</v>
      </c>
      <c r="W2409" s="81"/>
      <c r="X2409" s="81"/>
      <c r="Y2409" s="84" t="s">
        <v>8862</v>
      </c>
      <c r="Z2409" s="81"/>
    </row>
    <row r="2410" spans="1:26" x14ac:dyDescent="0.25">
      <c r="A2410" s="66" t="s">
        <v>3267</v>
      </c>
      <c r="B2410" s="66" t="s">
        <v>312</v>
      </c>
      <c r="C2410" s="67"/>
      <c r="D2410" s="68"/>
      <c r="E2410" s="69"/>
      <c r="F2410" s="70"/>
      <c r="G2410" s="67"/>
      <c r="H2410" s="71"/>
      <c r="I2410" s="72"/>
      <c r="J2410" s="72"/>
      <c r="K2410" s="36"/>
      <c r="L2410" s="79"/>
      <c r="M2410" s="79"/>
      <c r="N2410" s="74"/>
      <c r="O2410" s="81" t="s">
        <v>352</v>
      </c>
      <c r="P2410" s="83">
        <v>42919.298657407409</v>
      </c>
      <c r="Q2410" s="81" t="s">
        <v>3739</v>
      </c>
      <c r="R2410" s="85" t="s">
        <v>4444</v>
      </c>
      <c r="S2410" s="81" t="s">
        <v>372</v>
      </c>
      <c r="T2410" s="81" t="s">
        <v>379</v>
      </c>
      <c r="U2410" s="83">
        <v>42919.298657407409</v>
      </c>
      <c r="V2410" s="85" t="s">
        <v>6872</v>
      </c>
      <c r="W2410" s="81"/>
      <c r="X2410" s="81"/>
      <c r="Y2410" s="84" t="s">
        <v>8863</v>
      </c>
      <c r="Z2410" s="81"/>
    </row>
    <row r="2411" spans="1:26" x14ac:dyDescent="0.25">
      <c r="A2411" s="66" t="s">
        <v>3267</v>
      </c>
      <c r="B2411" s="66" t="s">
        <v>282</v>
      </c>
      <c r="C2411" s="67"/>
      <c r="D2411" s="68"/>
      <c r="E2411" s="69"/>
      <c r="F2411" s="70"/>
      <c r="G2411" s="67"/>
      <c r="H2411" s="71"/>
      <c r="I2411" s="72"/>
      <c r="J2411" s="72"/>
      <c r="K2411" s="36"/>
      <c r="L2411" s="79"/>
      <c r="M2411" s="79"/>
      <c r="N2411" s="74"/>
      <c r="O2411" s="81" t="s">
        <v>352</v>
      </c>
      <c r="P2411" s="83">
        <v>42919.298726851855</v>
      </c>
      <c r="Q2411" s="81" t="s">
        <v>3735</v>
      </c>
      <c r="R2411" s="85" t="s">
        <v>4442</v>
      </c>
      <c r="S2411" s="81" t="s">
        <v>372</v>
      </c>
      <c r="T2411" s="81" t="s">
        <v>4719</v>
      </c>
      <c r="U2411" s="83">
        <v>42919.298726851855</v>
      </c>
      <c r="V2411" s="85" t="s">
        <v>6873</v>
      </c>
      <c r="W2411" s="81"/>
      <c r="X2411" s="81"/>
      <c r="Y2411" s="84" t="s">
        <v>8864</v>
      </c>
      <c r="Z2411" s="81"/>
    </row>
    <row r="2412" spans="1:26" x14ac:dyDescent="0.25">
      <c r="A2412" s="66" t="s">
        <v>3267</v>
      </c>
      <c r="B2412" s="66" t="s">
        <v>312</v>
      </c>
      <c r="C2412" s="67"/>
      <c r="D2412" s="68"/>
      <c r="E2412" s="69"/>
      <c r="F2412" s="70"/>
      <c r="G2412" s="67"/>
      <c r="H2412" s="71"/>
      <c r="I2412" s="72"/>
      <c r="J2412" s="72"/>
      <c r="K2412" s="36"/>
      <c r="L2412" s="79"/>
      <c r="M2412" s="79"/>
      <c r="N2412" s="74"/>
      <c r="O2412" s="81" t="s">
        <v>352</v>
      </c>
      <c r="P2412" s="83">
        <v>42919.298726851855</v>
      </c>
      <c r="Q2412" s="81" t="s">
        <v>3735</v>
      </c>
      <c r="R2412" s="85" t="s">
        <v>4442</v>
      </c>
      <c r="S2412" s="81" t="s">
        <v>372</v>
      </c>
      <c r="T2412" s="81" t="s">
        <v>4719</v>
      </c>
      <c r="U2412" s="83">
        <v>42919.298726851855</v>
      </c>
      <c r="V2412" s="85" t="s">
        <v>6873</v>
      </c>
      <c r="W2412" s="81"/>
      <c r="X2412" s="81"/>
      <c r="Y2412" s="84" t="s">
        <v>8864</v>
      </c>
      <c r="Z2412" s="81"/>
    </row>
    <row r="2413" spans="1:26" x14ac:dyDescent="0.25">
      <c r="A2413" s="66" t="s">
        <v>244</v>
      </c>
      <c r="B2413" s="66" t="s">
        <v>244</v>
      </c>
      <c r="C2413" s="67"/>
      <c r="D2413" s="68"/>
      <c r="E2413" s="69"/>
      <c r="F2413" s="70"/>
      <c r="G2413" s="67"/>
      <c r="H2413" s="71"/>
      <c r="I2413" s="72"/>
      <c r="J2413" s="72"/>
      <c r="K2413" s="36"/>
      <c r="L2413" s="79"/>
      <c r="M2413" s="79"/>
      <c r="N2413" s="74"/>
      <c r="O2413" s="81" t="s">
        <v>179</v>
      </c>
      <c r="P2413" s="83">
        <v>42919.30363425926</v>
      </c>
      <c r="Q2413" s="81" t="s">
        <v>4281</v>
      </c>
      <c r="R2413" s="85" t="s">
        <v>4648</v>
      </c>
      <c r="S2413" s="81" t="s">
        <v>373</v>
      </c>
      <c r="T2413" s="81" t="s">
        <v>5069</v>
      </c>
      <c r="U2413" s="83">
        <v>42919.30363425926</v>
      </c>
      <c r="V2413" s="85" t="s">
        <v>6874</v>
      </c>
      <c r="W2413" s="81"/>
      <c r="X2413" s="81"/>
      <c r="Y2413" s="84" t="s">
        <v>8865</v>
      </c>
      <c r="Z2413" s="81"/>
    </row>
    <row r="2414" spans="1:26" x14ac:dyDescent="0.25">
      <c r="A2414" s="66" t="s">
        <v>3268</v>
      </c>
      <c r="B2414" s="66" t="s">
        <v>3268</v>
      </c>
      <c r="C2414" s="67"/>
      <c r="D2414" s="68"/>
      <c r="E2414" s="69"/>
      <c r="F2414" s="70"/>
      <c r="G2414" s="67"/>
      <c r="H2414" s="71"/>
      <c r="I2414" s="72"/>
      <c r="J2414" s="72"/>
      <c r="K2414" s="36"/>
      <c r="L2414" s="79"/>
      <c r="M2414" s="79"/>
      <c r="N2414" s="74"/>
      <c r="O2414" s="81" t="s">
        <v>179</v>
      </c>
      <c r="P2414" s="83">
        <v>42919.305486111109</v>
      </c>
      <c r="Q2414" s="81" t="s">
        <v>4282</v>
      </c>
      <c r="R2414" s="81"/>
      <c r="S2414" s="81"/>
      <c r="T2414" s="81" t="s">
        <v>5070</v>
      </c>
      <c r="U2414" s="83">
        <v>42919.305486111109</v>
      </c>
      <c r="V2414" s="85" t="s">
        <v>6875</v>
      </c>
      <c r="W2414" s="81"/>
      <c r="X2414" s="81"/>
      <c r="Y2414" s="84" t="s">
        <v>8866</v>
      </c>
      <c r="Z2414" s="81"/>
    </row>
    <row r="2415" spans="1:26" x14ac:dyDescent="0.25">
      <c r="A2415" s="66" t="s">
        <v>3269</v>
      </c>
      <c r="B2415" s="66" t="s">
        <v>349</v>
      </c>
      <c r="C2415" s="67"/>
      <c r="D2415" s="68"/>
      <c r="E2415" s="69"/>
      <c r="F2415" s="70"/>
      <c r="G2415" s="67"/>
      <c r="H2415" s="71"/>
      <c r="I2415" s="72"/>
      <c r="J2415" s="72"/>
      <c r="K2415" s="36"/>
      <c r="L2415" s="79"/>
      <c r="M2415" s="79"/>
      <c r="N2415" s="74"/>
      <c r="O2415" s="81" t="s">
        <v>352</v>
      </c>
      <c r="P2415" s="83">
        <v>42919.310590277775</v>
      </c>
      <c r="Q2415" s="81" t="s">
        <v>4283</v>
      </c>
      <c r="R2415" s="85" t="s">
        <v>4649</v>
      </c>
      <c r="S2415" s="81" t="s">
        <v>4716</v>
      </c>
      <c r="T2415" s="81" t="s">
        <v>4719</v>
      </c>
      <c r="U2415" s="83">
        <v>42919.310590277775</v>
      </c>
      <c r="V2415" s="85" t="s">
        <v>6876</v>
      </c>
      <c r="W2415" s="81"/>
      <c r="X2415" s="81"/>
      <c r="Y2415" s="84" t="s">
        <v>8867</v>
      </c>
      <c r="Z2415" s="81"/>
    </row>
    <row r="2416" spans="1:26" x14ac:dyDescent="0.25">
      <c r="A2416" s="66" t="s">
        <v>3270</v>
      </c>
      <c r="B2416" s="66" t="s">
        <v>3269</v>
      </c>
      <c r="C2416" s="67"/>
      <c r="D2416" s="68"/>
      <c r="E2416" s="69"/>
      <c r="F2416" s="70"/>
      <c r="G2416" s="67"/>
      <c r="H2416" s="71"/>
      <c r="I2416" s="72"/>
      <c r="J2416" s="72"/>
      <c r="K2416" s="36"/>
      <c r="L2416" s="79"/>
      <c r="M2416" s="79"/>
      <c r="N2416" s="74"/>
      <c r="O2416" s="81" t="s">
        <v>352</v>
      </c>
      <c r="P2416" s="83">
        <v>42919.312013888892</v>
      </c>
      <c r="Q2416" s="81" t="s">
        <v>4284</v>
      </c>
      <c r="R2416" s="81"/>
      <c r="S2416" s="81"/>
      <c r="T2416" s="81" t="s">
        <v>4719</v>
      </c>
      <c r="U2416" s="83">
        <v>42919.312013888892</v>
      </c>
      <c r="V2416" s="85" t="s">
        <v>6877</v>
      </c>
      <c r="W2416" s="81"/>
      <c r="X2416" s="81"/>
      <c r="Y2416" s="84" t="s">
        <v>8868</v>
      </c>
      <c r="Z2416" s="81"/>
    </row>
    <row r="2417" spans="1:26" x14ac:dyDescent="0.25">
      <c r="A2417" s="66" t="s">
        <v>3270</v>
      </c>
      <c r="B2417" s="66" t="s">
        <v>349</v>
      </c>
      <c r="C2417" s="67"/>
      <c r="D2417" s="68"/>
      <c r="E2417" s="69"/>
      <c r="F2417" s="70"/>
      <c r="G2417" s="67"/>
      <c r="H2417" s="71"/>
      <c r="I2417" s="72"/>
      <c r="J2417" s="72"/>
      <c r="K2417" s="36"/>
      <c r="L2417" s="79"/>
      <c r="M2417" s="79"/>
      <c r="N2417" s="74"/>
      <c r="O2417" s="81" t="s">
        <v>352</v>
      </c>
      <c r="P2417" s="83">
        <v>42919.312013888892</v>
      </c>
      <c r="Q2417" s="81" t="s">
        <v>4284</v>
      </c>
      <c r="R2417" s="81"/>
      <c r="S2417" s="81"/>
      <c r="T2417" s="81" t="s">
        <v>4719</v>
      </c>
      <c r="U2417" s="83">
        <v>42919.312013888892</v>
      </c>
      <c r="V2417" s="85" t="s">
        <v>6877</v>
      </c>
      <c r="W2417" s="81"/>
      <c r="X2417" s="81"/>
      <c r="Y2417" s="84" t="s">
        <v>8868</v>
      </c>
      <c r="Z2417" s="81"/>
    </row>
    <row r="2418" spans="1:26" x14ac:dyDescent="0.25">
      <c r="A2418" s="66" t="s">
        <v>3271</v>
      </c>
      <c r="B2418" s="66" t="s">
        <v>3447</v>
      </c>
      <c r="C2418" s="67"/>
      <c r="D2418" s="68"/>
      <c r="E2418" s="69"/>
      <c r="F2418" s="70"/>
      <c r="G2418" s="67"/>
      <c r="H2418" s="71"/>
      <c r="I2418" s="72"/>
      <c r="J2418" s="72"/>
      <c r="K2418" s="36"/>
      <c r="L2418" s="79"/>
      <c r="M2418" s="79"/>
      <c r="N2418" s="74"/>
      <c r="O2418" s="81" t="s">
        <v>352</v>
      </c>
      <c r="P2418" s="83">
        <v>42919.316874999997</v>
      </c>
      <c r="Q2418" s="81" t="s">
        <v>3748</v>
      </c>
      <c r="R2418" s="81"/>
      <c r="S2418" s="81"/>
      <c r="T2418" s="81" t="s">
        <v>4813</v>
      </c>
      <c r="U2418" s="83">
        <v>42919.316874999997</v>
      </c>
      <c r="V2418" s="85" t="s">
        <v>6878</v>
      </c>
      <c r="W2418" s="81"/>
      <c r="X2418" s="81"/>
      <c r="Y2418" s="84" t="s">
        <v>8869</v>
      </c>
      <c r="Z2418" s="81"/>
    </row>
    <row r="2419" spans="1:26" x14ac:dyDescent="0.25">
      <c r="A2419" s="66" t="s">
        <v>3272</v>
      </c>
      <c r="B2419" s="66" t="s">
        <v>3272</v>
      </c>
      <c r="C2419" s="67"/>
      <c r="D2419" s="68"/>
      <c r="E2419" s="69"/>
      <c r="F2419" s="70"/>
      <c r="G2419" s="67"/>
      <c r="H2419" s="71"/>
      <c r="I2419" s="72"/>
      <c r="J2419" s="72"/>
      <c r="K2419" s="36"/>
      <c r="L2419" s="79"/>
      <c r="M2419" s="79"/>
      <c r="N2419" s="74"/>
      <c r="O2419" s="81" t="s">
        <v>179</v>
      </c>
      <c r="P2419" s="83">
        <v>42917.420277777775</v>
      </c>
      <c r="Q2419" s="81" t="s">
        <v>4285</v>
      </c>
      <c r="R2419" s="81"/>
      <c r="S2419" s="81"/>
      <c r="T2419" s="81" t="s">
        <v>4720</v>
      </c>
      <c r="U2419" s="83">
        <v>42917.420277777775</v>
      </c>
      <c r="V2419" s="85" t="s">
        <v>6879</v>
      </c>
      <c r="W2419" s="81"/>
      <c r="X2419" s="81"/>
      <c r="Y2419" s="84" t="s">
        <v>8870</v>
      </c>
      <c r="Z2419" s="81"/>
    </row>
    <row r="2420" spans="1:26" x14ac:dyDescent="0.25">
      <c r="A2420" s="66" t="s">
        <v>3273</v>
      </c>
      <c r="B2420" s="66" t="s">
        <v>3272</v>
      </c>
      <c r="C2420" s="67"/>
      <c r="D2420" s="68"/>
      <c r="E2420" s="69"/>
      <c r="F2420" s="70"/>
      <c r="G2420" s="67"/>
      <c r="H2420" s="71"/>
      <c r="I2420" s="72"/>
      <c r="J2420" s="72"/>
      <c r="K2420" s="36"/>
      <c r="L2420" s="79"/>
      <c r="M2420" s="79"/>
      <c r="N2420" s="74"/>
      <c r="O2420" s="81" t="s">
        <v>352</v>
      </c>
      <c r="P2420" s="83">
        <v>42919.323449074072</v>
      </c>
      <c r="Q2420" s="81" t="s">
        <v>4286</v>
      </c>
      <c r="R2420" s="85" t="s">
        <v>4650</v>
      </c>
      <c r="S2420" s="81" t="s">
        <v>362</v>
      </c>
      <c r="T2420" s="81" t="s">
        <v>4730</v>
      </c>
      <c r="U2420" s="83">
        <v>42919.323449074072</v>
      </c>
      <c r="V2420" s="85" t="s">
        <v>6880</v>
      </c>
      <c r="W2420" s="81"/>
      <c r="X2420" s="81"/>
      <c r="Y2420" s="84" t="s">
        <v>8871</v>
      </c>
      <c r="Z2420" s="81"/>
    </row>
    <row r="2421" spans="1:26" x14ac:dyDescent="0.25">
      <c r="A2421" s="66" t="s">
        <v>3274</v>
      </c>
      <c r="B2421" s="66" t="s">
        <v>3435</v>
      </c>
      <c r="C2421" s="67"/>
      <c r="D2421" s="68"/>
      <c r="E2421" s="69"/>
      <c r="F2421" s="70"/>
      <c r="G2421" s="67"/>
      <c r="H2421" s="71"/>
      <c r="I2421" s="72"/>
      <c r="J2421" s="72"/>
      <c r="K2421" s="36"/>
      <c r="L2421" s="79"/>
      <c r="M2421" s="79"/>
      <c r="N2421" s="74"/>
      <c r="O2421" s="81" t="s">
        <v>352</v>
      </c>
      <c r="P2421" s="83">
        <v>42919.339363425926</v>
      </c>
      <c r="Q2421" s="81" t="s">
        <v>3697</v>
      </c>
      <c r="R2421" s="81"/>
      <c r="S2421" s="81"/>
      <c r="T2421" s="81" t="s">
        <v>4720</v>
      </c>
      <c r="U2421" s="83">
        <v>42919.339363425926</v>
      </c>
      <c r="V2421" s="85" t="s">
        <v>6881</v>
      </c>
      <c r="W2421" s="81"/>
      <c r="X2421" s="81"/>
      <c r="Y2421" s="84" t="s">
        <v>8872</v>
      </c>
      <c r="Z2421" s="81"/>
    </row>
    <row r="2422" spans="1:26" x14ac:dyDescent="0.25">
      <c r="A2422" s="66" t="s">
        <v>3275</v>
      </c>
      <c r="B2422" s="66" t="s">
        <v>3275</v>
      </c>
      <c r="C2422" s="67"/>
      <c r="D2422" s="68"/>
      <c r="E2422" s="69"/>
      <c r="F2422" s="70"/>
      <c r="G2422" s="67"/>
      <c r="H2422" s="71"/>
      <c r="I2422" s="72"/>
      <c r="J2422" s="72"/>
      <c r="K2422" s="36"/>
      <c r="L2422" s="79"/>
      <c r="M2422" s="79"/>
      <c r="N2422" s="74"/>
      <c r="O2422" s="81" t="s">
        <v>179</v>
      </c>
      <c r="P2422" s="83">
        <v>42919.342592592591</v>
      </c>
      <c r="Q2422" s="81" t="s">
        <v>4287</v>
      </c>
      <c r="R2422" s="85" t="s">
        <v>4651</v>
      </c>
      <c r="S2422" s="81" t="s">
        <v>362</v>
      </c>
      <c r="T2422" s="81" t="s">
        <v>5071</v>
      </c>
      <c r="U2422" s="83">
        <v>42919.342592592591</v>
      </c>
      <c r="V2422" s="85" t="s">
        <v>6882</v>
      </c>
      <c r="W2422" s="81"/>
      <c r="X2422" s="81"/>
      <c r="Y2422" s="84" t="s">
        <v>8873</v>
      </c>
      <c r="Z2422" s="81"/>
    </row>
    <row r="2423" spans="1:26" x14ac:dyDescent="0.25">
      <c r="A2423" s="66" t="s">
        <v>3276</v>
      </c>
      <c r="B2423" s="66" t="s">
        <v>3275</v>
      </c>
      <c r="C2423" s="67"/>
      <c r="D2423" s="68"/>
      <c r="E2423" s="69"/>
      <c r="F2423" s="70"/>
      <c r="G2423" s="67"/>
      <c r="H2423" s="71"/>
      <c r="I2423" s="72"/>
      <c r="J2423" s="72"/>
      <c r="K2423" s="36"/>
      <c r="L2423" s="79"/>
      <c r="M2423" s="79"/>
      <c r="N2423" s="74"/>
      <c r="O2423" s="81" t="s">
        <v>352</v>
      </c>
      <c r="P2423" s="83">
        <v>42919.343645833331</v>
      </c>
      <c r="Q2423" s="81" t="s">
        <v>4288</v>
      </c>
      <c r="R2423" s="81"/>
      <c r="S2423" s="81"/>
      <c r="T2423" s="81" t="s">
        <v>5072</v>
      </c>
      <c r="U2423" s="83">
        <v>42919.343645833331</v>
      </c>
      <c r="V2423" s="85" t="s">
        <v>6883</v>
      </c>
      <c r="W2423" s="81"/>
      <c r="X2423" s="81"/>
      <c r="Y2423" s="84" t="s">
        <v>8874</v>
      </c>
      <c r="Z2423" s="81"/>
    </row>
    <row r="2424" spans="1:26" x14ac:dyDescent="0.25">
      <c r="A2424" s="66" t="s">
        <v>1307</v>
      </c>
      <c r="B2424" s="66" t="s">
        <v>3421</v>
      </c>
      <c r="C2424" s="67"/>
      <c r="D2424" s="68"/>
      <c r="E2424" s="69"/>
      <c r="F2424" s="70"/>
      <c r="G2424" s="67"/>
      <c r="H2424" s="71"/>
      <c r="I2424" s="72"/>
      <c r="J2424" s="72"/>
      <c r="K2424" s="36"/>
      <c r="L2424" s="79"/>
      <c r="M2424" s="79"/>
      <c r="N2424" s="74"/>
      <c r="O2424" s="81" t="s">
        <v>352</v>
      </c>
      <c r="P2424" s="83">
        <v>42919.36005787037</v>
      </c>
      <c r="Q2424" s="81" t="s">
        <v>3658</v>
      </c>
      <c r="R2424" s="81"/>
      <c r="S2424" s="81"/>
      <c r="T2424" s="81" t="s">
        <v>4719</v>
      </c>
      <c r="U2424" s="83">
        <v>42919.36005787037</v>
      </c>
      <c r="V2424" s="85" t="s">
        <v>6884</v>
      </c>
      <c r="W2424" s="81"/>
      <c r="X2424" s="81"/>
      <c r="Y2424" s="84" t="s">
        <v>8875</v>
      </c>
      <c r="Z2424" s="81"/>
    </row>
    <row r="2425" spans="1:26" x14ac:dyDescent="0.25">
      <c r="A2425" s="66" t="s">
        <v>3277</v>
      </c>
      <c r="B2425" s="66" t="s">
        <v>3277</v>
      </c>
      <c r="C2425" s="67"/>
      <c r="D2425" s="68"/>
      <c r="E2425" s="69"/>
      <c r="F2425" s="70"/>
      <c r="G2425" s="67"/>
      <c r="H2425" s="71"/>
      <c r="I2425" s="72"/>
      <c r="J2425" s="72"/>
      <c r="K2425" s="36"/>
      <c r="L2425" s="79"/>
      <c r="M2425" s="79"/>
      <c r="N2425" s="74"/>
      <c r="O2425" s="81" t="s">
        <v>179</v>
      </c>
      <c r="P2425" s="83">
        <v>42919.351527777777</v>
      </c>
      <c r="Q2425" s="81" t="s">
        <v>4289</v>
      </c>
      <c r="R2425" s="85" t="s">
        <v>4652</v>
      </c>
      <c r="S2425" s="81" t="s">
        <v>374</v>
      </c>
      <c r="T2425" s="81" t="s">
        <v>5073</v>
      </c>
      <c r="U2425" s="83">
        <v>42919.351527777777</v>
      </c>
      <c r="V2425" s="85" t="s">
        <v>6885</v>
      </c>
      <c r="W2425" s="81"/>
      <c r="X2425" s="81"/>
      <c r="Y2425" s="84" t="s">
        <v>8876</v>
      </c>
      <c r="Z2425" s="81"/>
    </row>
    <row r="2426" spans="1:26" x14ac:dyDescent="0.25">
      <c r="A2426" s="66" t="s">
        <v>3277</v>
      </c>
      <c r="B2426" s="66" t="s">
        <v>3277</v>
      </c>
      <c r="C2426" s="67"/>
      <c r="D2426" s="68"/>
      <c r="E2426" s="69"/>
      <c r="F2426" s="70"/>
      <c r="G2426" s="67"/>
      <c r="H2426" s="71"/>
      <c r="I2426" s="72"/>
      <c r="J2426" s="72"/>
      <c r="K2426" s="36"/>
      <c r="L2426" s="79"/>
      <c r="M2426" s="79"/>
      <c r="N2426" s="74"/>
      <c r="O2426" s="81" t="s">
        <v>179</v>
      </c>
      <c r="P2426" s="83">
        <v>42919.365069444444</v>
      </c>
      <c r="Q2426" s="81" t="s">
        <v>4290</v>
      </c>
      <c r="R2426" s="85" t="s">
        <v>4652</v>
      </c>
      <c r="S2426" s="81" t="s">
        <v>374</v>
      </c>
      <c r="T2426" s="81" t="s">
        <v>5074</v>
      </c>
      <c r="U2426" s="83">
        <v>42919.365069444444</v>
      </c>
      <c r="V2426" s="85" t="s">
        <v>6886</v>
      </c>
      <c r="W2426" s="81"/>
      <c r="X2426" s="81"/>
      <c r="Y2426" s="84" t="s">
        <v>8877</v>
      </c>
      <c r="Z2426" s="81"/>
    </row>
    <row r="2427" spans="1:26" x14ac:dyDescent="0.25">
      <c r="A2427" s="66" t="s">
        <v>3278</v>
      </c>
      <c r="B2427" s="66" t="s">
        <v>3278</v>
      </c>
      <c r="C2427" s="67"/>
      <c r="D2427" s="68"/>
      <c r="E2427" s="69"/>
      <c r="F2427" s="70"/>
      <c r="G2427" s="67"/>
      <c r="H2427" s="71"/>
      <c r="I2427" s="72"/>
      <c r="J2427" s="72"/>
      <c r="K2427" s="36"/>
      <c r="L2427" s="79"/>
      <c r="M2427" s="79"/>
      <c r="N2427" s="74"/>
      <c r="O2427" s="81" t="s">
        <v>179</v>
      </c>
      <c r="P2427" s="83">
        <v>42919.375</v>
      </c>
      <c r="Q2427" s="81" t="s">
        <v>4291</v>
      </c>
      <c r="R2427" s="85" t="s">
        <v>4653</v>
      </c>
      <c r="S2427" s="81" t="s">
        <v>1394</v>
      </c>
      <c r="T2427" s="81" t="s">
        <v>5075</v>
      </c>
      <c r="U2427" s="83">
        <v>42919.375</v>
      </c>
      <c r="V2427" s="85" t="s">
        <v>6887</v>
      </c>
      <c r="W2427" s="81"/>
      <c r="X2427" s="81"/>
      <c r="Y2427" s="84" t="s">
        <v>8878</v>
      </c>
      <c r="Z2427" s="81"/>
    </row>
    <row r="2428" spans="1:26" x14ac:dyDescent="0.25">
      <c r="A2428" s="66" t="s">
        <v>3279</v>
      </c>
      <c r="B2428" s="66" t="s">
        <v>3392</v>
      </c>
      <c r="C2428" s="67"/>
      <c r="D2428" s="68"/>
      <c r="E2428" s="69"/>
      <c r="F2428" s="70"/>
      <c r="G2428" s="67"/>
      <c r="H2428" s="71"/>
      <c r="I2428" s="72"/>
      <c r="J2428" s="72"/>
      <c r="K2428" s="36"/>
      <c r="L2428" s="79"/>
      <c r="M2428" s="79"/>
      <c r="N2428" s="74"/>
      <c r="O2428" s="81" t="s">
        <v>352</v>
      </c>
      <c r="P2428" s="83">
        <v>42919.375057870369</v>
      </c>
      <c r="Q2428" s="81" t="s">
        <v>3591</v>
      </c>
      <c r="R2428" s="81"/>
      <c r="S2428" s="81"/>
      <c r="T2428" s="81" t="s">
        <v>4719</v>
      </c>
      <c r="U2428" s="83">
        <v>42919.375057870369</v>
      </c>
      <c r="V2428" s="85" t="s">
        <v>6888</v>
      </c>
      <c r="W2428" s="81"/>
      <c r="X2428" s="81"/>
      <c r="Y2428" s="84" t="s">
        <v>8879</v>
      </c>
      <c r="Z2428" s="81"/>
    </row>
    <row r="2429" spans="1:26" x14ac:dyDescent="0.25">
      <c r="A2429" s="66" t="s">
        <v>3280</v>
      </c>
      <c r="B2429" s="66" t="s">
        <v>282</v>
      </c>
      <c r="C2429" s="67"/>
      <c r="D2429" s="68"/>
      <c r="E2429" s="69"/>
      <c r="F2429" s="70"/>
      <c r="G2429" s="67"/>
      <c r="H2429" s="71"/>
      <c r="I2429" s="72"/>
      <c r="J2429" s="72"/>
      <c r="K2429" s="36"/>
      <c r="L2429" s="79"/>
      <c r="M2429" s="79"/>
      <c r="N2429" s="74"/>
      <c r="O2429" s="81" t="s">
        <v>352</v>
      </c>
      <c r="P2429" s="83">
        <v>42919.376747685186</v>
      </c>
      <c r="Q2429" s="81" t="s">
        <v>4292</v>
      </c>
      <c r="R2429" s="85" t="s">
        <v>4654</v>
      </c>
      <c r="S2429" s="81" t="s">
        <v>362</v>
      </c>
      <c r="T2429" s="81" t="s">
        <v>5061</v>
      </c>
      <c r="U2429" s="83">
        <v>42919.376747685186</v>
      </c>
      <c r="V2429" s="85" t="s">
        <v>6889</v>
      </c>
      <c r="W2429" s="81"/>
      <c r="X2429" s="81"/>
      <c r="Y2429" s="84" t="s">
        <v>8880</v>
      </c>
      <c r="Z2429" s="81"/>
    </row>
    <row r="2430" spans="1:26" x14ac:dyDescent="0.25">
      <c r="A2430" s="66" t="s">
        <v>329</v>
      </c>
      <c r="B2430" s="66" t="s">
        <v>282</v>
      </c>
      <c r="C2430" s="67"/>
      <c r="D2430" s="68"/>
      <c r="E2430" s="69"/>
      <c r="F2430" s="70"/>
      <c r="G2430" s="67"/>
      <c r="H2430" s="71"/>
      <c r="I2430" s="72"/>
      <c r="J2430" s="72"/>
      <c r="K2430" s="36"/>
      <c r="L2430" s="79"/>
      <c r="M2430" s="79"/>
      <c r="N2430" s="74"/>
      <c r="O2430" s="81" t="s">
        <v>352</v>
      </c>
      <c r="P2430" s="83">
        <v>42917.519317129627</v>
      </c>
      <c r="Q2430" s="81" t="s">
        <v>4293</v>
      </c>
      <c r="R2430" s="81"/>
      <c r="S2430" s="81"/>
      <c r="T2430" s="81" t="s">
        <v>4875</v>
      </c>
      <c r="U2430" s="83">
        <v>42917.519317129627</v>
      </c>
      <c r="V2430" s="85" t="s">
        <v>6890</v>
      </c>
      <c r="W2430" s="81"/>
      <c r="X2430" s="81"/>
      <c r="Y2430" s="84" t="s">
        <v>8881</v>
      </c>
      <c r="Z2430" s="81"/>
    </row>
    <row r="2431" spans="1:26" x14ac:dyDescent="0.25">
      <c r="A2431" s="66" t="s">
        <v>329</v>
      </c>
      <c r="B2431" s="66" t="s">
        <v>287</v>
      </c>
      <c r="C2431" s="67"/>
      <c r="D2431" s="68"/>
      <c r="E2431" s="69"/>
      <c r="F2431" s="70"/>
      <c r="G2431" s="67"/>
      <c r="H2431" s="71"/>
      <c r="I2431" s="72"/>
      <c r="J2431" s="72"/>
      <c r="K2431" s="36"/>
      <c r="L2431" s="79"/>
      <c r="M2431" s="79"/>
      <c r="N2431" s="74"/>
      <c r="O2431" s="81" t="s">
        <v>352</v>
      </c>
      <c r="P2431" s="83">
        <v>42917.519317129627</v>
      </c>
      <c r="Q2431" s="81" t="s">
        <v>4293</v>
      </c>
      <c r="R2431" s="81"/>
      <c r="S2431" s="81"/>
      <c r="T2431" s="81" t="s">
        <v>4875</v>
      </c>
      <c r="U2431" s="83">
        <v>42917.519317129627</v>
      </c>
      <c r="V2431" s="85" t="s">
        <v>6890</v>
      </c>
      <c r="W2431" s="81"/>
      <c r="X2431" s="81"/>
      <c r="Y2431" s="84" t="s">
        <v>8881</v>
      </c>
      <c r="Z2431" s="81"/>
    </row>
    <row r="2432" spans="1:26" x14ac:dyDescent="0.25">
      <c r="A2432" s="66" t="s">
        <v>3281</v>
      </c>
      <c r="B2432" s="66" t="s">
        <v>329</v>
      </c>
      <c r="C2432" s="67"/>
      <c r="D2432" s="68"/>
      <c r="E2432" s="69"/>
      <c r="F2432" s="70"/>
      <c r="G2432" s="67"/>
      <c r="H2432" s="71"/>
      <c r="I2432" s="72"/>
      <c r="J2432" s="72"/>
      <c r="K2432" s="36"/>
      <c r="L2432" s="79"/>
      <c r="M2432" s="79"/>
      <c r="N2432" s="74"/>
      <c r="O2432" s="81" t="s">
        <v>352</v>
      </c>
      <c r="P2432" s="83">
        <v>42919.403807870367</v>
      </c>
      <c r="Q2432" s="81" t="s">
        <v>3872</v>
      </c>
      <c r="R2432" s="81"/>
      <c r="S2432" s="81"/>
      <c r="T2432" s="81" t="s">
        <v>4875</v>
      </c>
      <c r="U2432" s="83">
        <v>42919.403807870367</v>
      </c>
      <c r="V2432" s="85" t="s">
        <v>6891</v>
      </c>
      <c r="W2432" s="81"/>
      <c r="X2432" s="81"/>
      <c r="Y2432" s="84" t="s">
        <v>8882</v>
      </c>
      <c r="Z2432" s="81"/>
    </row>
    <row r="2433" spans="1:26" x14ac:dyDescent="0.25">
      <c r="A2433" s="66" t="s">
        <v>3281</v>
      </c>
      <c r="B2433" s="66" t="s">
        <v>282</v>
      </c>
      <c r="C2433" s="67"/>
      <c r="D2433" s="68"/>
      <c r="E2433" s="69"/>
      <c r="F2433" s="70"/>
      <c r="G2433" s="67"/>
      <c r="H2433" s="71"/>
      <c r="I2433" s="72"/>
      <c r="J2433" s="72"/>
      <c r="K2433" s="36"/>
      <c r="L2433" s="79"/>
      <c r="M2433" s="79"/>
      <c r="N2433" s="74"/>
      <c r="O2433" s="81" t="s">
        <v>352</v>
      </c>
      <c r="P2433" s="83">
        <v>42919.403807870367</v>
      </c>
      <c r="Q2433" s="81" t="s">
        <v>3872</v>
      </c>
      <c r="R2433" s="81"/>
      <c r="S2433" s="81"/>
      <c r="T2433" s="81" t="s">
        <v>4875</v>
      </c>
      <c r="U2433" s="83">
        <v>42919.403807870367</v>
      </c>
      <c r="V2433" s="85" t="s">
        <v>6891</v>
      </c>
      <c r="W2433" s="81"/>
      <c r="X2433" s="81"/>
      <c r="Y2433" s="84" t="s">
        <v>8882</v>
      </c>
      <c r="Z2433" s="81"/>
    </row>
    <row r="2434" spans="1:26" x14ac:dyDescent="0.25">
      <c r="A2434" s="66" t="s">
        <v>3281</v>
      </c>
      <c r="B2434" s="66" t="s">
        <v>287</v>
      </c>
      <c r="C2434" s="67"/>
      <c r="D2434" s="68"/>
      <c r="E2434" s="69"/>
      <c r="F2434" s="70"/>
      <c r="G2434" s="67"/>
      <c r="H2434" s="71"/>
      <c r="I2434" s="72"/>
      <c r="J2434" s="72"/>
      <c r="K2434" s="36"/>
      <c r="L2434" s="79"/>
      <c r="M2434" s="79"/>
      <c r="N2434" s="74"/>
      <c r="O2434" s="81" t="s">
        <v>352</v>
      </c>
      <c r="P2434" s="83">
        <v>42919.403807870367</v>
      </c>
      <c r="Q2434" s="81" t="s">
        <v>3872</v>
      </c>
      <c r="R2434" s="81"/>
      <c r="S2434" s="81"/>
      <c r="T2434" s="81" t="s">
        <v>4875</v>
      </c>
      <c r="U2434" s="83">
        <v>42919.403807870367</v>
      </c>
      <c r="V2434" s="85" t="s">
        <v>6891</v>
      </c>
      <c r="W2434" s="81"/>
      <c r="X2434" s="81"/>
      <c r="Y2434" s="84" t="s">
        <v>8882</v>
      </c>
      <c r="Z2434" s="81"/>
    </row>
    <row r="2435" spans="1:26" x14ac:dyDescent="0.25">
      <c r="A2435" s="66" t="s">
        <v>3282</v>
      </c>
      <c r="B2435" s="66" t="s">
        <v>3566</v>
      </c>
      <c r="C2435" s="67"/>
      <c r="D2435" s="68"/>
      <c r="E2435" s="69"/>
      <c r="F2435" s="70"/>
      <c r="G2435" s="67"/>
      <c r="H2435" s="71"/>
      <c r="I2435" s="72"/>
      <c r="J2435" s="72"/>
      <c r="K2435" s="36"/>
      <c r="L2435" s="79"/>
      <c r="M2435" s="79"/>
      <c r="N2435" s="74"/>
      <c r="O2435" s="81" t="s">
        <v>352</v>
      </c>
      <c r="P2435" s="83">
        <v>42919.404317129629</v>
      </c>
      <c r="Q2435" s="81" t="s">
        <v>4294</v>
      </c>
      <c r="R2435" s="81"/>
      <c r="S2435" s="81"/>
      <c r="T2435" s="81" t="s">
        <v>5076</v>
      </c>
      <c r="U2435" s="83">
        <v>42919.404317129629</v>
      </c>
      <c r="V2435" s="85" t="s">
        <v>6892</v>
      </c>
      <c r="W2435" s="81"/>
      <c r="X2435" s="81"/>
      <c r="Y2435" s="84" t="s">
        <v>8883</v>
      </c>
      <c r="Z2435" s="81"/>
    </row>
    <row r="2436" spans="1:26" x14ac:dyDescent="0.25">
      <c r="A2436" s="66" t="s">
        <v>3283</v>
      </c>
      <c r="B2436" s="66" t="s">
        <v>3421</v>
      </c>
      <c r="C2436" s="67"/>
      <c r="D2436" s="68"/>
      <c r="E2436" s="69"/>
      <c r="F2436" s="70"/>
      <c r="G2436" s="67"/>
      <c r="H2436" s="71"/>
      <c r="I2436" s="72"/>
      <c r="J2436" s="72"/>
      <c r="K2436" s="36"/>
      <c r="L2436" s="79"/>
      <c r="M2436" s="79"/>
      <c r="N2436" s="74"/>
      <c r="O2436" s="81" t="s">
        <v>352</v>
      </c>
      <c r="P2436" s="83">
        <v>42919.405624999999</v>
      </c>
      <c r="Q2436" s="81" t="s">
        <v>3658</v>
      </c>
      <c r="R2436" s="81"/>
      <c r="S2436" s="81"/>
      <c r="T2436" s="81" t="s">
        <v>4719</v>
      </c>
      <c r="U2436" s="83">
        <v>42919.405624999999</v>
      </c>
      <c r="V2436" s="85" t="s">
        <v>6893</v>
      </c>
      <c r="W2436" s="81"/>
      <c r="X2436" s="81"/>
      <c r="Y2436" s="84" t="s">
        <v>8884</v>
      </c>
      <c r="Z2436" s="81"/>
    </row>
    <row r="2437" spans="1:26" x14ac:dyDescent="0.25">
      <c r="A2437" s="66" t="s">
        <v>3284</v>
      </c>
      <c r="B2437" s="66" t="s">
        <v>278</v>
      </c>
      <c r="C2437" s="67"/>
      <c r="D2437" s="68"/>
      <c r="E2437" s="69"/>
      <c r="F2437" s="70"/>
      <c r="G2437" s="67"/>
      <c r="H2437" s="71"/>
      <c r="I2437" s="72"/>
      <c r="J2437" s="72"/>
      <c r="K2437" s="36"/>
      <c r="L2437" s="79"/>
      <c r="M2437" s="79"/>
      <c r="N2437" s="74"/>
      <c r="O2437" s="81" t="s">
        <v>352</v>
      </c>
      <c r="P2437" s="83">
        <v>42919.415868055556</v>
      </c>
      <c r="Q2437" s="81" t="s">
        <v>3638</v>
      </c>
      <c r="R2437" s="81"/>
      <c r="S2437" s="81"/>
      <c r="T2437" s="81" t="s">
        <v>4719</v>
      </c>
      <c r="U2437" s="83">
        <v>42919.415868055556</v>
      </c>
      <c r="V2437" s="85" t="s">
        <v>6894</v>
      </c>
      <c r="W2437" s="81"/>
      <c r="X2437" s="81"/>
      <c r="Y2437" s="84" t="s">
        <v>8885</v>
      </c>
      <c r="Z2437" s="81"/>
    </row>
    <row r="2438" spans="1:26" x14ac:dyDescent="0.25">
      <c r="A2438" s="66" t="s">
        <v>3284</v>
      </c>
      <c r="B2438" s="66" t="s">
        <v>3410</v>
      </c>
      <c r="C2438" s="67"/>
      <c r="D2438" s="68"/>
      <c r="E2438" s="69"/>
      <c r="F2438" s="70"/>
      <c r="G2438" s="67"/>
      <c r="H2438" s="71"/>
      <c r="I2438" s="72"/>
      <c r="J2438" s="72"/>
      <c r="K2438" s="36"/>
      <c r="L2438" s="79"/>
      <c r="M2438" s="79"/>
      <c r="N2438" s="74"/>
      <c r="O2438" s="81" t="s">
        <v>352</v>
      </c>
      <c r="P2438" s="83">
        <v>42919.415868055556</v>
      </c>
      <c r="Q2438" s="81" t="s">
        <v>3638</v>
      </c>
      <c r="R2438" s="81"/>
      <c r="S2438" s="81"/>
      <c r="T2438" s="81" t="s">
        <v>4719</v>
      </c>
      <c r="U2438" s="83">
        <v>42919.415868055556</v>
      </c>
      <c r="V2438" s="85" t="s">
        <v>6894</v>
      </c>
      <c r="W2438" s="81"/>
      <c r="X2438" s="81"/>
      <c r="Y2438" s="84" t="s">
        <v>8885</v>
      </c>
      <c r="Z2438" s="81"/>
    </row>
    <row r="2439" spans="1:26" x14ac:dyDescent="0.25">
      <c r="A2439" s="66" t="s">
        <v>3285</v>
      </c>
      <c r="B2439" s="66" t="s">
        <v>3392</v>
      </c>
      <c r="C2439" s="67"/>
      <c r="D2439" s="68"/>
      <c r="E2439" s="69"/>
      <c r="F2439" s="70"/>
      <c r="G2439" s="67"/>
      <c r="H2439" s="71"/>
      <c r="I2439" s="72"/>
      <c r="J2439" s="72"/>
      <c r="K2439" s="36"/>
      <c r="L2439" s="79"/>
      <c r="M2439" s="79"/>
      <c r="N2439" s="74"/>
      <c r="O2439" s="81" t="s">
        <v>352</v>
      </c>
      <c r="P2439" s="83">
        <v>42919.429131944446</v>
      </c>
      <c r="Q2439" s="81" t="s">
        <v>3591</v>
      </c>
      <c r="R2439" s="81"/>
      <c r="S2439" s="81"/>
      <c r="T2439" s="81" t="s">
        <v>4719</v>
      </c>
      <c r="U2439" s="83">
        <v>42919.429131944446</v>
      </c>
      <c r="V2439" s="85" t="s">
        <v>6895</v>
      </c>
      <c r="W2439" s="81"/>
      <c r="X2439" s="81"/>
      <c r="Y2439" s="84" t="s">
        <v>8886</v>
      </c>
      <c r="Z2439" s="81"/>
    </row>
    <row r="2440" spans="1:26" x14ac:dyDescent="0.25">
      <c r="A2440" s="66" t="s">
        <v>1313</v>
      </c>
      <c r="B2440" s="66" t="s">
        <v>1380</v>
      </c>
      <c r="C2440" s="67"/>
      <c r="D2440" s="68"/>
      <c r="E2440" s="69"/>
      <c r="F2440" s="70"/>
      <c r="G2440" s="67"/>
      <c r="H2440" s="71"/>
      <c r="I2440" s="72"/>
      <c r="J2440" s="72"/>
      <c r="K2440" s="36"/>
      <c r="L2440" s="79"/>
      <c r="M2440" s="79"/>
      <c r="N2440" s="74"/>
      <c r="O2440" s="81" t="s">
        <v>352</v>
      </c>
      <c r="P2440" s="83">
        <v>42919.430995370371</v>
      </c>
      <c r="Q2440" s="81" t="s">
        <v>1389</v>
      </c>
      <c r="R2440" s="85" t="s">
        <v>1393</v>
      </c>
      <c r="S2440" s="81" t="s">
        <v>1396</v>
      </c>
      <c r="T2440" s="81" t="s">
        <v>1403</v>
      </c>
      <c r="U2440" s="83">
        <v>42919.430995370371</v>
      </c>
      <c r="V2440" s="85" t="s">
        <v>1408</v>
      </c>
      <c r="W2440" s="81"/>
      <c r="X2440" s="81"/>
      <c r="Y2440" s="84" t="s">
        <v>1413</v>
      </c>
      <c r="Z2440" s="81"/>
    </row>
    <row r="2441" spans="1:26" x14ac:dyDescent="0.25">
      <c r="A2441" s="66" t="s">
        <v>3286</v>
      </c>
      <c r="B2441" s="66" t="s">
        <v>3515</v>
      </c>
      <c r="C2441" s="67"/>
      <c r="D2441" s="68"/>
      <c r="E2441" s="69"/>
      <c r="F2441" s="70"/>
      <c r="G2441" s="67"/>
      <c r="H2441" s="71"/>
      <c r="I2441" s="72"/>
      <c r="J2441" s="72"/>
      <c r="K2441" s="36"/>
      <c r="L2441" s="79"/>
      <c r="M2441" s="79"/>
      <c r="N2441" s="74"/>
      <c r="O2441" s="81" t="s">
        <v>352</v>
      </c>
      <c r="P2441" s="83">
        <v>42917.507997685185</v>
      </c>
      <c r="Q2441" s="81" t="s">
        <v>4295</v>
      </c>
      <c r="R2441" s="85" t="s">
        <v>4524</v>
      </c>
      <c r="S2441" s="81" t="s">
        <v>4705</v>
      </c>
      <c r="T2441" s="81" t="s">
        <v>4934</v>
      </c>
      <c r="U2441" s="83">
        <v>42917.507997685185</v>
      </c>
      <c r="V2441" s="85" t="s">
        <v>6896</v>
      </c>
      <c r="W2441" s="81"/>
      <c r="X2441" s="81"/>
      <c r="Y2441" s="84" t="s">
        <v>8887</v>
      </c>
      <c r="Z2441" s="81"/>
    </row>
    <row r="2442" spans="1:26" x14ac:dyDescent="0.25">
      <c r="A2442" s="66" t="s">
        <v>3286</v>
      </c>
      <c r="B2442" s="66" t="s">
        <v>289</v>
      </c>
      <c r="C2442" s="67"/>
      <c r="D2442" s="68"/>
      <c r="E2442" s="69"/>
      <c r="F2442" s="70"/>
      <c r="G2442" s="67"/>
      <c r="H2442" s="71"/>
      <c r="I2442" s="72"/>
      <c r="J2442" s="72"/>
      <c r="K2442" s="36"/>
      <c r="L2442" s="79"/>
      <c r="M2442" s="79"/>
      <c r="N2442" s="74"/>
      <c r="O2442" s="81" t="s">
        <v>352</v>
      </c>
      <c r="P2442" s="83">
        <v>42917.709224537037</v>
      </c>
      <c r="Q2442" s="81" t="s">
        <v>4296</v>
      </c>
      <c r="R2442" s="85" t="s">
        <v>4525</v>
      </c>
      <c r="S2442" s="81" t="s">
        <v>4705</v>
      </c>
      <c r="T2442" s="81" t="s">
        <v>4935</v>
      </c>
      <c r="U2442" s="83">
        <v>42917.709224537037</v>
      </c>
      <c r="V2442" s="85" t="s">
        <v>6897</v>
      </c>
      <c r="W2442" s="81"/>
      <c r="X2442" s="81"/>
      <c r="Y2442" s="84" t="s">
        <v>8888</v>
      </c>
      <c r="Z2442" s="81"/>
    </row>
    <row r="2443" spans="1:26" x14ac:dyDescent="0.25">
      <c r="A2443" s="66" t="s">
        <v>3286</v>
      </c>
      <c r="B2443" s="66" t="s">
        <v>3516</v>
      </c>
      <c r="C2443" s="67"/>
      <c r="D2443" s="68"/>
      <c r="E2443" s="69"/>
      <c r="F2443" s="70"/>
      <c r="G2443" s="67"/>
      <c r="H2443" s="71"/>
      <c r="I2443" s="72"/>
      <c r="J2443" s="72"/>
      <c r="K2443" s="36"/>
      <c r="L2443" s="79"/>
      <c r="M2443" s="79"/>
      <c r="N2443" s="74"/>
      <c r="O2443" s="81" t="s">
        <v>352</v>
      </c>
      <c r="P2443" s="83">
        <v>42917.722083333334</v>
      </c>
      <c r="Q2443" s="81" t="s">
        <v>4297</v>
      </c>
      <c r="R2443" s="85" t="s">
        <v>4526</v>
      </c>
      <c r="S2443" s="81" t="s">
        <v>4705</v>
      </c>
      <c r="T2443" s="81" t="s">
        <v>4936</v>
      </c>
      <c r="U2443" s="83">
        <v>42917.722083333334</v>
      </c>
      <c r="V2443" s="85" t="s">
        <v>6898</v>
      </c>
      <c r="W2443" s="81"/>
      <c r="X2443" s="81"/>
      <c r="Y2443" s="84" t="s">
        <v>8889</v>
      </c>
      <c r="Z2443" s="81"/>
    </row>
    <row r="2444" spans="1:26" x14ac:dyDescent="0.25">
      <c r="A2444" s="66" t="s">
        <v>3286</v>
      </c>
      <c r="B2444" s="66" t="s">
        <v>3286</v>
      </c>
      <c r="C2444" s="67"/>
      <c r="D2444" s="68"/>
      <c r="E2444" s="69"/>
      <c r="F2444" s="70"/>
      <c r="G2444" s="67"/>
      <c r="H2444" s="71"/>
      <c r="I2444" s="72"/>
      <c r="J2444" s="72"/>
      <c r="K2444" s="36"/>
      <c r="L2444" s="79"/>
      <c r="M2444" s="79"/>
      <c r="N2444" s="74"/>
      <c r="O2444" s="81" t="s">
        <v>179</v>
      </c>
      <c r="P2444" s="83">
        <v>42917.491180555553</v>
      </c>
      <c r="Q2444" s="81" t="s">
        <v>4298</v>
      </c>
      <c r="R2444" s="85" t="s">
        <v>4655</v>
      </c>
      <c r="S2444" s="81" t="s">
        <v>362</v>
      </c>
      <c r="T2444" s="81" t="s">
        <v>4933</v>
      </c>
      <c r="U2444" s="83">
        <v>42917.491180555553</v>
      </c>
      <c r="V2444" s="85" t="s">
        <v>6899</v>
      </c>
      <c r="W2444" s="81"/>
      <c r="X2444" s="81"/>
      <c r="Y2444" s="84" t="s">
        <v>8890</v>
      </c>
      <c r="Z2444" s="81"/>
    </row>
    <row r="2445" spans="1:26" x14ac:dyDescent="0.25">
      <c r="A2445" s="66" t="s">
        <v>3286</v>
      </c>
      <c r="B2445" s="66" t="s">
        <v>287</v>
      </c>
      <c r="C2445" s="67"/>
      <c r="D2445" s="68"/>
      <c r="E2445" s="69"/>
      <c r="F2445" s="70"/>
      <c r="G2445" s="67"/>
      <c r="H2445" s="71"/>
      <c r="I2445" s="72"/>
      <c r="J2445" s="72"/>
      <c r="K2445" s="36"/>
      <c r="L2445" s="79"/>
      <c r="M2445" s="79"/>
      <c r="N2445" s="74"/>
      <c r="O2445" s="81" t="s">
        <v>352</v>
      </c>
      <c r="P2445" s="83">
        <v>42917.507997685185</v>
      </c>
      <c r="Q2445" s="81" t="s">
        <v>4295</v>
      </c>
      <c r="R2445" s="85" t="s">
        <v>4524</v>
      </c>
      <c r="S2445" s="81" t="s">
        <v>4705</v>
      </c>
      <c r="T2445" s="81" t="s">
        <v>4934</v>
      </c>
      <c r="U2445" s="83">
        <v>42917.507997685185</v>
      </c>
      <c r="V2445" s="85" t="s">
        <v>6896</v>
      </c>
      <c r="W2445" s="81"/>
      <c r="X2445" s="81"/>
      <c r="Y2445" s="84" t="s">
        <v>8887</v>
      </c>
      <c r="Z2445" s="81"/>
    </row>
    <row r="2446" spans="1:26" x14ac:dyDescent="0.25">
      <c r="A2446" s="66" t="s">
        <v>3286</v>
      </c>
      <c r="B2446" s="66" t="s">
        <v>3286</v>
      </c>
      <c r="C2446" s="67"/>
      <c r="D2446" s="68"/>
      <c r="E2446" s="69"/>
      <c r="F2446" s="70"/>
      <c r="G2446" s="67"/>
      <c r="H2446" s="71"/>
      <c r="I2446" s="72"/>
      <c r="J2446" s="72"/>
      <c r="K2446" s="36"/>
      <c r="L2446" s="79"/>
      <c r="M2446" s="79"/>
      <c r="N2446" s="74"/>
      <c r="O2446" s="81" t="s">
        <v>179</v>
      </c>
      <c r="P2446" s="83">
        <v>42919.439502314817</v>
      </c>
      <c r="Q2446" s="81" t="s">
        <v>4299</v>
      </c>
      <c r="R2446" s="85" t="s">
        <v>4656</v>
      </c>
      <c r="S2446" s="81" t="s">
        <v>4705</v>
      </c>
      <c r="T2446" s="81" t="s">
        <v>5077</v>
      </c>
      <c r="U2446" s="83">
        <v>42919.439502314817</v>
      </c>
      <c r="V2446" s="85" t="s">
        <v>6900</v>
      </c>
      <c r="W2446" s="81"/>
      <c r="X2446" s="81"/>
      <c r="Y2446" s="84" t="s">
        <v>8891</v>
      </c>
      <c r="Z2446" s="81"/>
    </row>
    <row r="2447" spans="1:26" x14ac:dyDescent="0.25">
      <c r="A2447" s="66" t="s">
        <v>3287</v>
      </c>
      <c r="B2447" s="66" t="s">
        <v>3295</v>
      </c>
      <c r="C2447" s="67"/>
      <c r="D2447" s="68"/>
      <c r="E2447" s="69"/>
      <c r="F2447" s="70"/>
      <c r="G2447" s="67"/>
      <c r="H2447" s="71"/>
      <c r="I2447" s="72"/>
      <c r="J2447" s="72"/>
      <c r="K2447" s="36"/>
      <c r="L2447" s="79"/>
      <c r="M2447" s="79"/>
      <c r="N2447" s="74"/>
      <c r="O2447" s="81" t="s">
        <v>352</v>
      </c>
      <c r="P2447" s="83">
        <v>42919.479930555557</v>
      </c>
      <c r="Q2447" s="81" t="s">
        <v>4300</v>
      </c>
      <c r="R2447" s="81"/>
      <c r="S2447" s="81"/>
      <c r="T2447" s="81" t="s">
        <v>5078</v>
      </c>
      <c r="U2447" s="83">
        <v>42919.479930555557</v>
      </c>
      <c r="V2447" s="85" t="s">
        <v>6901</v>
      </c>
      <c r="W2447" s="81"/>
      <c r="X2447" s="81"/>
      <c r="Y2447" s="84" t="s">
        <v>8892</v>
      </c>
      <c r="Z2447" s="81"/>
    </row>
    <row r="2448" spans="1:26" x14ac:dyDescent="0.25">
      <c r="A2448" s="66" t="s">
        <v>3288</v>
      </c>
      <c r="B2448" s="66" t="s">
        <v>3295</v>
      </c>
      <c r="C2448" s="67"/>
      <c r="D2448" s="68"/>
      <c r="E2448" s="69"/>
      <c r="F2448" s="70"/>
      <c r="G2448" s="67"/>
      <c r="H2448" s="71"/>
      <c r="I2448" s="72"/>
      <c r="J2448" s="72"/>
      <c r="K2448" s="36"/>
      <c r="L2448" s="79"/>
      <c r="M2448" s="79"/>
      <c r="N2448" s="74"/>
      <c r="O2448" s="81" t="s">
        <v>352</v>
      </c>
      <c r="P2448" s="83">
        <v>42919.479930555557</v>
      </c>
      <c r="Q2448" s="81" t="s">
        <v>4300</v>
      </c>
      <c r="R2448" s="81"/>
      <c r="S2448" s="81"/>
      <c r="T2448" s="81" t="s">
        <v>5078</v>
      </c>
      <c r="U2448" s="83">
        <v>42919.479930555557</v>
      </c>
      <c r="V2448" s="85" t="s">
        <v>6902</v>
      </c>
      <c r="W2448" s="81"/>
      <c r="X2448" s="81"/>
      <c r="Y2448" s="84" t="s">
        <v>8893</v>
      </c>
      <c r="Z2448" s="81"/>
    </row>
    <row r="2449" spans="1:26" x14ac:dyDescent="0.25">
      <c r="A2449" s="66" t="s">
        <v>3289</v>
      </c>
      <c r="B2449" s="66" t="s">
        <v>3295</v>
      </c>
      <c r="C2449" s="67"/>
      <c r="D2449" s="68"/>
      <c r="E2449" s="69"/>
      <c r="F2449" s="70"/>
      <c r="G2449" s="67"/>
      <c r="H2449" s="71"/>
      <c r="I2449" s="72"/>
      <c r="J2449" s="72"/>
      <c r="K2449" s="36"/>
      <c r="L2449" s="79"/>
      <c r="M2449" s="79"/>
      <c r="N2449" s="74"/>
      <c r="O2449" s="81" t="s">
        <v>352</v>
      </c>
      <c r="P2449" s="83">
        <v>42919.479930555557</v>
      </c>
      <c r="Q2449" s="81" t="s">
        <v>4300</v>
      </c>
      <c r="R2449" s="81"/>
      <c r="S2449" s="81"/>
      <c r="T2449" s="81" t="s">
        <v>5078</v>
      </c>
      <c r="U2449" s="83">
        <v>42919.479930555557</v>
      </c>
      <c r="V2449" s="85" t="s">
        <v>6903</v>
      </c>
      <c r="W2449" s="81"/>
      <c r="X2449" s="81"/>
      <c r="Y2449" s="84" t="s">
        <v>8894</v>
      </c>
      <c r="Z2449" s="81"/>
    </row>
    <row r="2450" spans="1:26" x14ac:dyDescent="0.25">
      <c r="A2450" s="66" t="s">
        <v>3290</v>
      </c>
      <c r="B2450" s="66" t="s">
        <v>3295</v>
      </c>
      <c r="C2450" s="67"/>
      <c r="D2450" s="68"/>
      <c r="E2450" s="69"/>
      <c r="F2450" s="70"/>
      <c r="G2450" s="67"/>
      <c r="H2450" s="71"/>
      <c r="I2450" s="72"/>
      <c r="J2450" s="72"/>
      <c r="K2450" s="36"/>
      <c r="L2450" s="79"/>
      <c r="M2450" s="79"/>
      <c r="N2450" s="74"/>
      <c r="O2450" s="81" t="s">
        <v>352</v>
      </c>
      <c r="P2450" s="83">
        <v>42919.479930555557</v>
      </c>
      <c r="Q2450" s="81" t="s">
        <v>4300</v>
      </c>
      <c r="R2450" s="81"/>
      <c r="S2450" s="81"/>
      <c r="T2450" s="81" t="s">
        <v>5078</v>
      </c>
      <c r="U2450" s="83">
        <v>42919.479930555557</v>
      </c>
      <c r="V2450" s="85" t="s">
        <v>6904</v>
      </c>
      <c r="W2450" s="81"/>
      <c r="X2450" s="81"/>
      <c r="Y2450" s="84" t="s">
        <v>8895</v>
      </c>
      <c r="Z2450" s="81"/>
    </row>
    <row r="2451" spans="1:26" x14ac:dyDescent="0.25">
      <c r="A2451" s="66" t="s">
        <v>3291</v>
      </c>
      <c r="B2451" s="66" t="s">
        <v>3295</v>
      </c>
      <c r="C2451" s="67"/>
      <c r="D2451" s="68"/>
      <c r="E2451" s="69"/>
      <c r="F2451" s="70"/>
      <c r="G2451" s="67"/>
      <c r="H2451" s="71"/>
      <c r="I2451" s="72"/>
      <c r="J2451" s="72"/>
      <c r="K2451" s="36"/>
      <c r="L2451" s="79"/>
      <c r="M2451" s="79"/>
      <c r="N2451" s="74"/>
      <c r="O2451" s="81" t="s">
        <v>352</v>
      </c>
      <c r="P2451" s="83">
        <v>42919.479930555557</v>
      </c>
      <c r="Q2451" s="81" t="s">
        <v>4300</v>
      </c>
      <c r="R2451" s="81"/>
      <c r="S2451" s="81"/>
      <c r="T2451" s="81" t="s">
        <v>5078</v>
      </c>
      <c r="U2451" s="83">
        <v>42919.479930555557</v>
      </c>
      <c r="V2451" s="85" t="s">
        <v>6905</v>
      </c>
      <c r="W2451" s="81"/>
      <c r="X2451" s="81"/>
      <c r="Y2451" s="84" t="s">
        <v>8896</v>
      </c>
      <c r="Z2451" s="81"/>
    </row>
    <row r="2452" spans="1:26" x14ac:dyDescent="0.25">
      <c r="A2452" s="66" t="s">
        <v>3292</v>
      </c>
      <c r="B2452" s="66" t="s">
        <v>3295</v>
      </c>
      <c r="C2452" s="67"/>
      <c r="D2452" s="68"/>
      <c r="E2452" s="69"/>
      <c r="F2452" s="70"/>
      <c r="G2452" s="67"/>
      <c r="H2452" s="71"/>
      <c r="I2452" s="72"/>
      <c r="J2452" s="72"/>
      <c r="K2452" s="36"/>
      <c r="L2452" s="79"/>
      <c r="M2452" s="79"/>
      <c r="N2452" s="74"/>
      <c r="O2452" s="81" t="s">
        <v>352</v>
      </c>
      <c r="P2452" s="83">
        <v>42919.479930555557</v>
      </c>
      <c r="Q2452" s="81" t="s">
        <v>4300</v>
      </c>
      <c r="R2452" s="81"/>
      <c r="S2452" s="81"/>
      <c r="T2452" s="81" t="s">
        <v>5078</v>
      </c>
      <c r="U2452" s="83">
        <v>42919.479930555557</v>
      </c>
      <c r="V2452" s="85" t="s">
        <v>6906</v>
      </c>
      <c r="W2452" s="81"/>
      <c r="X2452" s="81"/>
      <c r="Y2452" s="84" t="s">
        <v>8897</v>
      </c>
      <c r="Z2452" s="81"/>
    </row>
    <row r="2453" spans="1:26" x14ac:dyDescent="0.25">
      <c r="A2453" s="66" t="s">
        <v>3293</v>
      </c>
      <c r="B2453" s="66" t="s">
        <v>3295</v>
      </c>
      <c r="C2453" s="67"/>
      <c r="D2453" s="68"/>
      <c r="E2453" s="69"/>
      <c r="F2453" s="70"/>
      <c r="G2453" s="67"/>
      <c r="H2453" s="71"/>
      <c r="I2453" s="72"/>
      <c r="J2453" s="72"/>
      <c r="K2453" s="36"/>
      <c r="L2453" s="79"/>
      <c r="M2453" s="79"/>
      <c r="N2453" s="74"/>
      <c r="O2453" s="81" t="s">
        <v>352</v>
      </c>
      <c r="P2453" s="83">
        <v>42919.479930555557</v>
      </c>
      <c r="Q2453" s="81" t="s">
        <v>4300</v>
      </c>
      <c r="R2453" s="81"/>
      <c r="S2453" s="81"/>
      <c r="T2453" s="81" t="s">
        <v>5078</v>
      </c>
      <c r="U2453" s="83">
        <v>42919.479930555557</v>
      </c>
      <c r="V2453" s="85" t="s">
        <v>6907</v>
      </c>
      <c r="W2453" s="81"/>
      <c r="X2453" s="81"/>
      <c r="Y2453" s="84" t="s">
        <v>8898</v>
      </c>
      <c r="Z2453" s="81"/>
    </row>
    <row r="2454" spans="1:26" x14ac:dyDescent="0.25">
      <c r="A2454" s="66" t="s">
        <v>3294</v>
      </c>
      <c r="B2454" s="66" t="s">
        <v>3295</v>
      </c>
      <c r="C2454" s="67"/>
      <c r="D2454" s="68"/>
      <c r="E2454" s="69"/>
      <c r="F2454" s="70"/>
      <c r="G2454" s="67"/>
      <c r="H2454" s="71"/>
      <c r="I2454" s="72"/>
      <c r="J2454" s="72"/>
      <c r="K2454" s="36"/>
      <c r="L2454" s="79"/>
      <c r="M2454" s="79"/>
      <c r="N2454" s="74"/>
      <c r="O2454" s="81" t="s">
        <v>352</v>
      </c>
      <c r="P2454" s="83">
        <v>42919.479930555557</v>
      </c>
      <c r="Q2454" s="81" t="s">
        <v>4300</v>
      </c>
      <c r="R2454" s="81"/>
      <c r="S2454" s="81"/>
      <c r="T2454" s="81" t="s">
        <v>5078</v>
      </c>
      <c r="U2454" s="83">
        <v>42919.479930555557</v>
      </c>
      <c r="V2454" s="85" t="s">
        <v>6908</v>
      </c>
      <c r="W2454" s="81"/>
      <c r="X2454" s="81"/>
      <c r="Y2454" s="84" t="s">
        <v>8899</v>
      </c>
      <c r="Z2454" s="81"/>
    </row>
    <row r="2455" spans="1:26" x14ac:dyDescent="0.25">
      <c r="A2455" s="66" t="s">
        <v>3295</v>
      </c>
      <c r="B2455" s="66" t="s">
        <v>3295</v>
      </c>
      <c r="C2455" s="67"/>
      <c r="D2455" s="68"/>
      <c r="E2455" s="69"/>
      <c r="F2455" s="70"/>
      <c r="G2455" s="67"/>
      <c r="H2455" s="71"/>
      <c r="I2455" s="72"/>
      <c r="J2455" s="72"/>
      <c r="K2455" s="36"/>
      <c r="L2455" s="79"/>
      <c r="M2455" s="79"/>
      <c r="N2455" s="74"/>
      <c r="O2455" s="81" t="s">
        <v>179</v>
      </c>
      <c r="P2455" s="83">
        <v>42919.236215277779</v>
      </c>
      <c r="Q2455" s="81" t="s">
        <v>4301</v>
      </c>
      <c r="R2455" s="81"/>
      <c r="S2455" s="81"/>
      <c r="T2455" s="81" t="s">
        <v>5079</v>
      </c>
      <c r="U2455" s="83">
        <v>42919.236215277779</v>
      </c>
      <c r="V2455" s="85" t="s">
        <v>6909</v>
      </c>
      <c r="W2455" s="81"/>
      <c r="X2455" s="81"/>
      <c r="Y2455" s="84" t="s">
        <v>8900</v>
      </c>
      <c r="Z2455" s="81"/>
    </row>
    <row r="2456" spans="1:26" x14ac:dyDescent="0.25">
      <c r="A2456" s="66" t="s">
        <v>3295</v>
      </c>
      <c r="B2456" s="66" t="s">
        <v>3295</v>
      </c>
      <c r="C2456" s="67"/>
      <c r="D2456" s="68"/>
      <c r="E2456" s="69"/>
      <c r="F2456" s="70"/>
      <c r="G2456" s="67"/>
      <c r="H2456" s="71"/>
      <c r="I2456" s="72"/>
      <c r="J2456" s="72"/>
      <c r="K2456" s="36"/>
      <c r="L2456" s="79"/>
      <c r="M2456" s="79"/>
      <c r="N2456" s="74"/>
      <c r="O2456" s="81" t="s">
        <v>179</v>
      </c>
      <c r="P2456" s="83">
        <v>42919.238842592589</v>
      </c>
      <c r="Q2456" s="81" t="s">
        <v>4302</v>
      </c>
      <c r="R2456" s="81"/>
      <c r="S2456" s="81"/>
      <c r="T2456" s="81" t="s">
        <v>5078</v>
      </c>
      <c r="U2456" s="83">
        <v>42919.238842592589</v>
      </c>
      <c r="V2456" s="85" t="s">
        <v>6910</v>
      </c>
      <c r="W2456" s="81"/>
      <c r="X2456" s="81"/>
      <c r="Y2456" s="84" t="s">
        <v>8901</v>
      </c>
      <c r="Z2456" s="81"/>
    </row>
    <row r="2457" spans="1:26" x14ac:dyDescent="0.25">
      <c r="A2457" s="66" t="s">
        <v>3296</v>
      </c>
      <c r="B2457" s="66" t="s">
        <v>3295</v>
      </c>
      <c r="C2457" s="67"/>
      <c r="D2457" s="68"/>
      <c r="E2457" s="69"/>
      <c r="F2457" s="70"/>
      <c r="G2457" s="67"/>
      <c r="H2457" s="71"/>
      <c r="I2457" s="72"/>
      <c r="J2457" s="72"/>
      <c r="K2457" s="36"/>
      <c r="L2457" s="79"/>
      <c r="M2457" s="79"/>
      <c r="N2457" s="74"/>
      <c r="O2457" s="81" t="s">
        <v>352</v>
      </c>
      <c r="P2457" s="83">
        <v>42919.479930555557</v>
      </c>
      <c r="Q2457" s="81" t="s">
        <v>4300</v>
      </c>
      <c r="R2457" s="81"/>
      <c r="S2457" s="81"/>
      <c r="T2457" s="81" t="s">
        <v>5078</v>
      </c>
      <c r="U2457" s="83">
        <v>42919.479930555557</v>
      </c>
      <c r="V2457" s="85" t="s">
        <v>6911</v>
      </c>
      <c r="W2457" s="81"/>
      <c r="X2457" s="81"/>
      <c r="Y2457" s="84" t="s">
        <v>8902</v>
      </c>
      <c r="Z2457" s="81"/>
    </row>
    <row r="2458" spans="1:26" x14ac:dyDescent="0.25">
      <c r="A2458" s="66" t="s">
        <v>3297</v>
      </c>
      <c r="B2458" s="66" t="s">
        <v>3392</v>
      </c>
      <c r="C2458" s="67"/>
      <c r="D2458" s="68"/>
      <c r="E2458" s="69"/>
      <c r="F2458" s="70"/>
      <c r="G2458" s="67"/>
      <c r="H2458" s="71"/>
      <c r="I2458" s="72"/>
      <c r="J2458" s="72"/>
      <c r="K2458" s="36"/>
      <c r="L2458" s="79"/>
      <c r="M2458" s="79"/>
      <c r="N2458" s="74"/>
      <c r="O2458" s="81" t="s">
        <v>352</v>
      </c>
      <c r="P2458" s="83">
        <v>42919.523425925923</v>
      </c>
      <c r="Q2458" s="81" t="s">
        <v>3591</v>
      </c>
      <c r="R2458" s="81"/>
      <c r="S2458" s="81"/>
      <c r="T2458" s="81" t="s">
        <v>4719</v>
      </c>
      <c r="U2458" s="83">
        <v>42919.523425925923</v>
      </c>
      <c r="V2458" s="85" t="s">
        <v>6912</v>
      </c>
      <c r="W2458" s="81"/>
      <c r="X2458" s="81"/>
      <c r="Y2458" s="84" t="s">
        <v>8903</v>
      </c>
      <c r="Z2458" s="81"/>
    </row>
    <row r="2459" spans="1:26" x14ac:dyDescent="0.25">
      <c r="A2459" s="66" t="s">
        <v>3298</v>
      </c>
      <c r="B2459" s="66" t="s">
        <v>3567</v>
      </c>
      <c r="C2459" s="67"/>
      <c r="D2459" s="68"/>
      <c r="E2459" s="69"/>
      <c r="F2459" s="70"/>
      <c r="G2459" s="67"/>
      <c r="H2459" s="71"/>
      <c r="I2459" s="72"/>
      <c r="J2459" s="72"/>
      <c r="K2459" s="36"/>
      <c r="L2459" s="79"/>
      <c r="M2459" s="79"/>
      <c r="N2459" s="74"/>
      <c r="O2459" s="81" t="s">
        <v>352</v>
      </c>
      <c r="P2459" s="83">
        <v>42919.540405092594</v>
      </c>
      <c r="Q2459" s="81" t="s">
        <v>4303</v>
      </c>
      <c r="R2459" s="81"/>
      <c r="S2459" s="81"/>
      <c r="T2459" s="81" t="s">
        <v>5080</v>
      </c>
      <c r="U2459" s="83">
        <v>42919.540405092594</v>
      </c>
      <c r="V2459" s="85" t="s">
        <v>6913</v>
      </c>
      <c r="W2459" s="81"/>
      <c r="X2459" s="81"/>
      <c r="Y2459" s="84" t="s">
        <v>8904</v>
      </c>
      <c r="Z2459" s="81"/>
    </row>
    <row r="2460" spans="1:26" x14ac:dyDescent="0.25">
      <c r="A2460" s="66" t="s">
        <v>3299</v>
      </c>
      <c r="B2460" s="66" t="s">
        <v>3299</v>
      </c>
      <c r="C2460" s="67"/>
      <c r="D2460" s="68"/>
      <c r="E2460" s="69"/>
      <c r="F2460" s="70"/>
      <c r="G2460" s="67"/>
      <c r="H2460" s="71"/>
      <c r="I2460" s="72"/>
      <c r="J2460" s="72"/>
      <c r="K2460" s="36"/>
      <c r="L2460" s="79"/>
      <c r="M2460" s="79"/>
      <c r="N2460" s="74"/>
      <c r="O2460" s="81" t="s">
        <v>179</v>
      </c>
      <c r="P2460" s="83">
        <v>42919.561469907407</v>
      </c>
      <c r="Q2460" s="81" t="s">
        <v>4304</v>
      </c>
      <c r="R2460" s="85" t="s">
        <v>4657</v>
      </c>
      <c r="S2460" s="81" t="s">
        <v>363</v>
      </c>
      <c r="T2460" s="81" t="s">
        <v>5081</v>
      </c>
      <c r="U2460" s="83">
        <v>42919.561469907407</v>
      </c>
      <c r="V2460" s="85" t="s">
        <v>6914</v>
      </c>
      <c r="W2460" s="81"/>
      <c r="X2460" s="81"/>
      <c r="Y2460" s="84" t="s">
        <v>8905</v>
      </c>
      <c r="Z2460" s="81"/>
    </row>
    <row r="2461" spans="1:26" x14ac:dyDescent="0.25">
      <c r="A2461" s="66" t="s">
        <v>3300</v>
      </c>
      <c r="B2461" s="66" t="s">
        <v>3300</v>
      </c>
      <c r="C2461" s="67"/>
      <c r="D2461" s="68"/>
      <c r="E2461" s="69"/>
      <c r="F2461" s="70"/>
      <c r="G2461" s="67"/>
      <c r="H2461" s="71"/>
      <c r="I2461" s="72"/>
      <c r="J2461" s="72"/>
      <c r="K2461" s="36"/>
      <c r="L2461" s="79"/>
      <c r="M2461" s="79"/>
      <c r="N2461" s="74"/>
      <c r="O2461" s="81" t="s">
        <v>179</v>
      </c>
      <c r="P2461" s="83">
        <v>42919.567037037035</v>
      </c>
      <c r="Q2461" s="81" t="s">
        <v>4305</v>
      </c>
      <c r="R2461" s="85" t="s">
        <v>4658</v>
      </c>
      <c r="S2461" s="81" t="s">
        <v>363</v>
      </c>
      <c r="T2461" s="81" t="s">
        <v>5081</v>
      </c>
      <c r="U2461" s="83">
        <v>42919.567037037035</v>
      </c>
      <c r="V2461" s="85" t="s">
        <v>6915</v>
      </c>
      <c r="W2461" s="81"/>
      <c r="X2461" s="81"/>
      <c r="Y2461" s="84" t="s">
        <v>8906</v>
      </c>
      <c r="Z2461" s="81"/>
    </row>
    <row r="2462" spans="1:26" x14ac:dyDescent="0.25">
      <c r="A2462" s="66" t="s">
        <v>3301</v>
      </c>
      <c r="B2462" s="66" t="s">
        <v>286</v>
      </c>
      <c r="C2462" s="67"/>
      <c r="D2462" s="68"/>
      <c r="E2462" s="69"/>
      <c r="F2462" s="70"/>
      <c r="G2462" s="67"/>
      <c r="H2462" s="71"/>
      <c r="I2462" s="72"/>
      <c r="J2462" s="72"/>
      <c r="K2462" s="36"/>
      <c r="L2462" s="79"/>
      <c r="M2462" s="79"/>
      <c r="N2462" s="74"/>
      <c r="O2462" s="81" t="s">
        <v>352</v>
      </c>
      <c r="P2462" s="83">
        <v>42917.659050925926</v>
      </c>
      <c r="Q2462" s="81" t="s">
        <v>4306</v>
      </c>
      <c r="R2462" s="81"/>
      <c r="S2462" s="81"/>
      <c r="T2462" s="81" t="s">
        <v>4777</v>
      </c>
      <c r="U2462" s="83">
        <v>42917.659050925926</v>
      </c>
      <c r="V2462" s="85" t="s">
        <v>6916</v>
      </c>
      <c r="W2462" s="81"/>
      <c r="X2462" s="81"/>
      <c r="Y2462" s="84" t="s">
        <v>8907</v>
      </c>
      <c r="Z2462" s="81"/>
    </row>
    <row r="2463" spans="1:26" x14ac:dyDescent="0.25">
      <c r="A2463" s="66" t="s">
        <v>3301</v>
      </c>
      <c r="B2463" s="66" t="s">
        <v>282</v>
      </c>
      <c r="C2463" s="67"/>
      <c r="D2463" s="68"/>
      <c r="E2463" s="69"/>
      <c r="F2463" s="70"/>
      <c r="G2463" s="67"/>
      <c r="H2463" s="71"/>
      <c r="I2463" s="72"/>
      <c r="J2463" s="72"/>
      <c r="K2463" s="36"/>
      <c r="L2463" s="79"/>
      <c r="M2463" s="79"/>
      <c r="N2463" s="74"/>
      <c r="O2463" s="81" t="s">
        <v>352</v>
      </c>
      <c r="P2463" s="83">
        <v>42917.659050925926</v>
      </c>
      <c r="Q2463" s="81" t="s">
        <v>4306</v>
      </c>
      <c r="R2463" s="81"/>
      <c r="S2463" s="81"/>
      <c r="T2463" s="81" t="s">
        <v>4777</v>
      </c>
      <c r="U2463" s="83">
        <v>42917.659050925926</v>
      </c>
      <c r="V2463" s="85" t="s">
        <v>6916</v>
      </c>
      <c r="W2463" s="81"/>
      <c r="X2463" s="81"/>
      <c r="Y2463" s="84" t="s">
        <v>8907</v>
      </c>
      <c r="Z2463" s="81"/>
    </row>
    <row r="2464" spans="1:26" x14ac:dyDescent="0.25">
      <c r="A2464" s="66" t="s">
        <v>3302</v>
      </c>
      <c r="B2464" s="66" t="s">
        <v>3301</v>
      </c>
      <c r="C2464" s="67"/>
      <c r="D2464" s="68"/>
      <c r="E2464" s="69"/>
      <c r="F2464" s="70"/>
      <c r="G2464" s="67"/>
      <c r="H2464" s="71"/>
      <c r="I2464" s="72"/>
      <c r="J2464" s="72"/>
      <c r="K2464" s="36"/>
      <c r="L2464" s="79"/>
      <c r="M2464" s="79"/>
      <c r="N2464" s="74"/>
      <c r="O2464" s="81" t="s">
        <v>352</v>
      </c>
      <c r="P2464" s="83">
        <v>42919.590081018519</v>
      </c>
      <c r="Q2464" s="81" t="s">
        <v>3986</v>
      </c>
      <c r="R2464" s="81"/>
      <c r="S2464" s="81"/>
      <c r="T2464" s="81" t="s">
        <v>4777</v>
      </c>
      <c r="U2464" s="83">
        <v>42919.590081018519</v>
      </c>
      <c r="V2464" s="85" t="s">
        <v>6917</v>
      </c>
      <c r="W2464" s="81"/>
      <c r="X2464" s="81"/>
      <c r="Y2464" s="84" t="s">
        <v>8908</v>
      </c>
      <c r="Z2464" s="81"/>
    </row>
    <row r="2465" spans="1:26" x14ac:dyDescent="0.25">
      <c r="A2465" s="66" t="s">
        <v>3302</v>
      </c>
      <c r="B2465" s="66" t="s">
        <v>286</v>
      </c>
      <c r="C2465" s="67"/>
      <c r="D2465" s="68"/>
      <c r="E2465" s="69"/>
      <c r="F2465" s="70"/>
      <c r="G2465" s="67"/>
      <c r="H2465" s="71"/>
      <c r="I2465" s="72"/>
      <c r="J2465" s="72"/>
      <c r="K2465" s="36"/>
      <c r="L2465" s="79"/>
      <c r="M2465" s="79"/>
      <c r="N2465" s="74"/>
      <c r="O2465" s="81" t="s">
        <v>352</v>
      </c>
      <c r="P2465" s="83">
        <v>42919.590081018519</v>
      </c>
      <c r="Q2465" s="81" t="s">
        <v>3986</v>
      </c>
      <c r="R2465" s="81"/>
      <c r="S2465" s="81"/>
      <c r="T2465" s="81" t="s">
        <v>4777</v>
      </c>
      <c r="U2465" s="83">
        <v>42919.590081018519</v>
      </c>
      <c r="V2465" s="85" t="s">
        <v>6917</v>
      </c>
      <c r="W2465" s="81"/>
      <c r="X2465" s="81"/>
      <c r="Y2465" s="84" t="s">
        <v>8908</v>
      </c>
      <c r="Z2465" s="81"/>
    </row>
    <row r="2466" spans="1:26" x14ac:dyDescent="0.25">
      <c r="A2466" s="66" t="s">
        <v>3302</v>
      </c>
      <c r="B2466" s="66" t="s">
        <v>282</v>
      </c>
      <c r="C2466" s="67"/>
      <c r="D2466" s="68"/>
      <c r="E2466" s="69"/>
      <c r="F2466" s="70"/>
      <c r="G2466" s="67"/>
      <c r="H2466" s="71"/>
      <c r="I2466" s="72"/>
      <c r="J2466" s="72"/>
      <c r="K2466" s="36"/>
      <c r="L2466" s="79"/>
      <c r="M2466" s="79"/>
      <c r="N2466" s="74"/>
      <c r="O2466" s="81" t="s">
        <v>352</v>
      </c>
      <c r="P2466" s="83">
        <v>42919.590081018519</v>
      </c>
      <c r="Q2466" s="81" t="s">
        <v>3986</v>
      </c>
      <c r="R2466" s="81"/>
      <c r="S2466" s="81"/>
      <c r="T2466" s="81" t="s">
        <v>4777</v>
      </c>
      <c r="U2466" s="83">
        <v>42919.590081018519</v>
      </c>
      <c r="V2466" s="85" t="s">
        <v>6917</v>
      </c>
      <c r="W2466" s="81"/>
      <c r="X2466" s="81"/>
      <c r="Y2466" s="84" t="s">
        <v>8908</v>
      </c>
      <c r="Z2466" s="81"/>
    </row>
    <row r="2467" spans="1:26" x14ac:dyDescent="0.25">
      <c r="A2467" s="66" t="s">
        <v>3303</v>
      </c>
      <c r="B2467" s="66" t="s">
        <v>3303</v>
      </c>
      <c r="C2467" s="67"/>
      <c r="D2467" s="68"/>
      <c r="E2467" s="69"/>
      <c r="F2467" s="70"/>
      <c r="G2467" s="67"/>
      <c r="H2467" s="71"/>
      <c r="I2467" s="72"/>
      <c r="J2467" s="72"/>
      <c r="K2467" s="36"/>
      <c r="L2467" s="79"/>
      <c r="M2467" s="79"/>
      <c r="N2467" s="74"/>
      <c r="O2467" s="81" t="s">
        <v>179</v>
      </c>
      <c r="P2467" s="83">
        <v>42919.6174537037</v>
      </c>
      <c r="Q2467" s="81" t="s">
        <v>4307</v>
      </c>
      <c r="R2467" s="85" t="s">
        <v>4659</v>
      </c>
      <c r="S2467" s="81" t="s">
        <v>362</v>
      </c>
      <c r="T2467" s="81" t="s">
        <v>5082</v>
      </c>
      <c r="U2467" s="83">
        <v>42919.6174537037</v>
      </c>
      <c r="V2467" s="85" t="s">
        <v>6918</v>
      </c>
      <c r="W2467" s="81"/>
      <c r="X2467" s="81"/>
      <c r="Y2467" s="84" t="s">
        <v>8909</v>
      </c>
      <c r="Z2467" s="81"/>
    </row>
    <row r="2468" spans="1:26" x14ac:dyDescent="0.25">
      <c r="A2468" s="66" t="s">
        <v>1322</v>
      </c>
      <c r="B2468" s="66" t="s">
        <v>1322</v>
      </c>
      <c r="C2468" s="67"/>
      <c r="D2468" s="68"/>
      <c r="E2468" s="69"/>
      <c r="F2468" s="70"/>
      <c r="G2468" s="67"/>
      <c r="H2468" s="71"/>
      <c r="I2468" s="72"/>
      <c r="J2468" s="72"/>
      <c r="K2468" s="36"/>
      <c r="L2468" s="79"/>
      <c r="M2468" s="79"/>
      <c r="N2468" s="74"/>
      <c r="O2468" s="81" t="s">
        <v>179</v>
      </c>
      <c r="P2468" s="83">
        <v>42918.127453703702</v>
      </c>
      <c r="Q2468" s="81" t="s">
        <v>4308</v>
      </c>
      <c r="R2468" s="81"/>
      <c r="S2468" s="81"/>
      <c r="T2468" s="81" t="s">
        <v>5083</v>
      </c>
      <c r="U2468" s="83">
        <v>42918.127453703702</v>
      </c>
      <c r="V2468" s="85" t="s">
        <v>6919</v>
      </c>
      <c r="W2468" s="81"/>
      <c r="X2468" s="81"/>
      <c r="Y2468" s="84" t="s">
        <v>8910</v>
      </c>
      <c r="Z2468" s="81"/>
    </row>
    <row r="2469" spans="1:26" x14ac:dyDescent="0.25">
      <c r="A2469" s="66" t="s">
        <v>1322</v>
      </c>
      <c r="B2469" s="66" t="s">
        <v>1322</v>
      </c>
      <c r="C2469" s="67"/>
      <c r="D2469" s="68"/>
      <c r="E2469" s="69"/>
      <c r="F2469" s="70"/>
      <c r="G2469" s="67"/>
      <c r="H2469" s="71"/>
      <c r="I2469" s="72"/>
      <c r="J2469" s="72"/>
      <c r="K2469" s="36"/>
      <c r="L2469" s="79"/>
      <c r="M2469" s="79"/>
      <c r="N2469" s="74"/>
      <c r="O2469" s="81" t="s">
        <v>179</v>
      </c>
      <c r="P2469" s="83">
        <v>42919.618946759256</v>
      </c>
      <c r="Q2469" s="81" t="s">
        <v>1390</v>
      </c>
      <c r="R2469" s="81"/>
      <c r="S2469" s="81"/>
      <c r="T2469" s="81" t="s">
        <v>1404</v>
      </c>
      <c r="U2469" s="83">
        <v>42919.618946759256</v>
      </c>
      <c r="V2469" s="85" t="s">
        <v>1409</v>
      </c>
      <c r="W2469" s="81"/>
      <c r="X2469" s="81"/>
      <c r="Y2469" s="84" t="s">
        <v>1414</v>
      </c>
      <c r="Z2469" s="81"/>
    </row>
    <row r="2470" spans="1:26" x14ac:dyDescent="0.25">
      <c r="A2470" s="66" t="s">
        <v>304</v>
      </c>
      <c r="B2470" s="66" t="s">
        <v>284</v>
      </c>
      <c r="C2470" s="67"/>
      <c r="D2470" s="68"/>
      <c r="E2470" s="69"/>
      <c r="F2470" s="70"/>
      <c r="G2470" s="67"/>
      <c r="H2470" s="71"/>
      <c r="I2470" s="72"/>
      <c r="J2470" s="72"/>
      <c r="K2470" s="36"/>
      <c r="L2470" s="79"/>
      <c r="M2470" s="79"/>
      <c r="N2470" s="74"/>
      <c r="O2470" s="81" t="s">
        <v>352</v>
      </c>
      <c r="P2470" s="83">
        <v>42919.619872685187</v>
      </c>
      <c r="Q2470" s="81" t="s">
        <v>3693</v>
      </c>
      <c r="R2470" s="81"/>
      <c r="S2470" s="81"/>
      <c r="T2470" s="81" t="s">
        <v>4719</v>
      </c>
      <c r="U2470" s="83">
        <v>42919.619872685187</v>
      </c>
      <c r="V2470" s="85" t="s">
        <v>6920</v>
      </c>
      <c r="W2470" s="81"/>
      <c r="X2470" s="81"/>
      <c r="Y2470" s="84" t="s">
        <v>8911</v>
      </c>
      <c r="Z2470" s="81"/>
    </row>
    <row r="2471" spans="1:26" x14ac:dyDescent="0.25">
      <c r="A2471" s="66" t="s">
        <v>3304</v>
      </c>
      <c r="B2471" s="66" t="s">
        <v>3564</v>
      </c>
      <c r="C2471" s="67"/>
      <c r="D2471" s="68"/>
      <c r="E2471" s="69"/>
      <c r="F2471" s="70"/>
      <c r="G2471" s="67"/>
      <c r="H2471" s="71"/>
      <c r="I2471" s="72"/>
      <c r="J2471" s="72"/>
      <c r="K2471" s="36"/>
      <c r="L2471" s="79"/>
      <c r="M2471" s="79"/>
      <c r="N2471" s="74"/>
      <c r="O2471" s="81" t="s">
        <v>352</v>
      </c>
      <c r="P2471" s="83">
        <v>42919.158159722225</v>
      </c>
      <c r="Q2471" s="81" t="s">
        <v>4309</v>
      </c>
      <c r="R2471" s="81"/>
      <c r="S2471" s="81"/>
      <c r="T2471" s="81" t="s">
        <v>5052</v>
      </c>
      <c r="U2471" s="83">
        <v>42919.158159722225</v>
      </c>
      <c r="V2471" s="85" t="s">
        <v>6921</v>
      </c>
      <c r="W2471" s="81"/>
      <c r="X2471" s="81"/>
      <c r="Y2471" s="84" t="s">
        <v>8912</v>
      </c>
      <c r="Z2471" s="81"/>
    </row>
    <row r="2472" spans="1:26" x14ac:dyDescent="0.25">
      <c r="A2472" s="66" t="s">
        <v>3305</v>
      </c>
      <c r="B2472" s="66" t="s">
        <v>3564</v>
      </c>
      <c r="C2472" s="67"/>
      <c r="D2472" s="68"/>
      <c r="E2472" s="69"/>
      <c r="F2472" s="70"/>
      <c r="G2472" s="67"/>
      <c r="H2472" s="71"/>
      <c r="I2472" s="72"/>
      <c r="J2472" s="72"/>
      <c r="K2472" s="36"/>
      <c r="L2472" s="79"/>
      <c r="M2472" s="79"/>
      <c r="N2472" s="74"/>
      <c r="O2472" s="81" t="s">
        <v>352</v>
      </c>
      <c r="P2472" s="83">
        <v>42919.218009259261</v>
      </c>
      <c r="Q2472" s="81" t="s">
        <v>4253</v>
      </c>
      <c r="R2472" s="81"/>
      <c r="S2472" s="81"/>
      <c r="T2472" s="81" t="s">
        <v>5052</v>
      </c>
      <c r="U2472" s="83">
        <v>42919.218009259261</v>
      </c>
      <c r="V2472" s="85" t="s">
        <v>6922</v>
      </c>
      <c r="W2472" s="81"/>
      <c r="X2472" s="81"/>
      <c r="Y2472" s="84" t="s">
        <v>8913</v>
      </c>
      <c r="Z2472" s="81"/>
    </row>
    <row r="2473" spans="1:26" x14ac:dyDescent="0.25">
      <c r="A2473" s="66" t="s">
        <v>3305</v>
      </c>
      <c r="B2473" s="66" t="s">
        <v>3304</v>
      </c>
      <c r="C2473" s="67"/>
      <c r="D2473" s="68"/>
      <c r="E2473" s="69"/>
      <c r="F2473" s="70"/>
      <c r="G2473" s="67"/>
      <c r="H2473" s="71"/>
      <c r="I2473" s="72"/>
      <c r="J2473" s="72"/>
      <c r="K2473" s="36"/>
      <c r="L2473" s="79"/>
      <c r="M2473" s="79"/>
      <c r="N2473" s="74"/>
      <c r="O2473" s="81" t="s">
        <v>352</v>
      </c>
      <c r="P2473" s="83">
        <v>42919.218009259261</v>
      </c>
      <c r="Q2473" s="81" t="s">
        <v>4253</v>
      </c>
      <c r="R2473" s="81"/>
      <c r="S2473" s="81"/>
      <c r="T2473" s="81" t="s">
        <v>5052</v>
      </c>
      <c r="U2473" s="83">
        <v>42919.218009259261</v>
      </c>
      <c r="V2473" s="85" t="s">
        <v>6922</v>
      </c>
      <c r="W2473" s="81"/>
      <c r="X2473" s="81"/>
      <c r="Y2473" s="84" t="s">
        <v>8913</v>
      </c>
      <c r="Z2473" s="81"/>
    </row>
    <row r="2474" spans="1:26" x14ac:dyDescent="0.25">
      <c r="A2474" s="66" t="s">
        <v>3305</v>
      </c>
      <c r="B2474" s="66" t="s">
        <v>3305</v>
      </c>
      <c r="C2474" s="67"/>
      <c r="D2474" s="68"/>
      <c r="E2474" s="69"/>
      <c r="F2474" s="70"/>
      <c r="G2474" s="67"/>
      <c r="H2474" s="71"/>
      <c r="I2474" s="72"/>
      <c r="J2474" s="72"/>
      <c r="K2474" s="36"/>
      <c r="L2474" s="79"/>
      <c r="M2474" s="79"/>
      <c r="N2474" s="74"/>
      <c r="O2474" s="81" t="s">
        <v>179</v>
      </c>
      <c r="P2474" s="83">
        <v>42919.620868055557</v>
      </c>
      <c r="Q2474" s="81" t="s">
        <v>4310</v>
      </c>
      <c r="R2474" s="81"/>
      <c r="S2474" s="81"/>
      <c r="T2474" s="81" t="s">
        <v>4719</v>
      </c>
      <c r="U2474" s="83">
        <v>42919.620868055557</v>
      </c>
      <c r="V2474" s="85" t="s">
        <v>6923</v>
      </c>
      <c r="W2474" s="81"/>
      <c r="X2474" s="81"/>
      <c r="Y2474" s="84" t="s">
        <v>8914</v>
      </c>
      <c r="Z2474" s="84" t="s">
        <v>9125</v>
      </c>
    </row>
    <row r="2475" spans="1:26" x14ac:dyDescent="0.25">
      <c r="A2475" s="66" t="s">
        <v>3306</v>
      </c>
      <c r="B2475" s="66" t="s">
        <v>312</v>
      </c>
      <c r="C2475" s="67"/>
      <c r="D2475" s="68"/>
      <c r="E2475" s="69"/>
      <c r="F2475" s="70"/>
      <c r="G2475" s="67"/>
      <c r="H2475" s="71"/>
      <c r="I2475" s="72"/>
      <c r="J2475" s="72"/>
      <c r="K2475" s="36"/>
      <c r="L2475" s="79"/>
      <c r="M2475" s="79"/>
      <c r="N2475" s="74"/>
      <c r="O2475" s="81" t="s">
        <v>352</v>
      </c>
      <c r="P2475" s="83">
        <v>42919.622152777774</v>
      </c>
      <c r="Q2475" s="81" t="s">
        <v>4311</v>
      </c>
      <c r="R2475" s="85" t="s">
        <v>4660</v>
      </c>
      <c r="S2475" s="81" t="s">
        <v>372</v>
      </c>
      <c r="T2475" s="81" t="s">
        <v>5084</v>
      </c>
      <c r="U2475" s="83">
        <v>42919.622152777774</v>
      </c>
      <c r="V2475" s="85" t="s">
        <v>6924</v>
      </c>
      <c r="W2475" s="81"/>
      <c r="X2475" s="81"/>
      <c r="Y2475" s="84" t="s">
        <v>8915</v>
      </c>
      <c r="Z2475" s="81"/>
    </row>
    <row r="2476" spans="1:26" x14ac:dyDescent="0.25">
      <c r="A2476" s="66" t="s">
        <v>243</v>
      </c>
      <c r="B2476" s="66" t="s">
        <v>312</v>
      </c>
      <c r="C2476" s="67"/>
      <c r="D2476" s="68"/>
      <c r="E2476" s="69"/>
      <c r="F2476" s="70"/>
      <c r="G2476" s="67"/>
      <c r="H2476" s="71"/>
      <c r="I2476" s="72"/>
      <c r="J2476" s="72"/>
      <c r="K2476" s="36"/>
      <c r="L2476" s="79"/>
      <c r="M2476" s="79"/>
      <c r="N2476" s="74"/>
      <c r="O2476" s="81" t="s">
        <v>352</v>
      </c>
      <c r="P2476" s="83">
        <v>42919.624479166669</v>
      </c>
      <c r="Q2476" s="81" t="s">
        <v>4311</v>
      </c>
      <c r="R2476" s="85" t="s">
        <v>4660</v>
      </c>
      <c r="S2476" s="81" t="s">
        <v>372</v>
      </c>
      <c r="T2476" s="81" t="s">
        <v>5084</v>
      </c>
      <c r="U2476" s="83">
        <v>42919.624479166669</v>
      </c>
      <c r="V2476" s="85" t="s">
        <v>6925</v>
      </c>
      <c r="W2476" s="81"/>
      <c r="X2476" s="81"/>
      <c r="Y2476" s="84" t="s">
        <v>8916</v>
      </c>
      <c r="Z2476" s="81"/>
    </row>
    <row r="2477" spans="1:26" x14ac:dyDescent="0.25">
      <c r="A2477" s="66" t="s">
        <v>3307</v>
      </c>
      <c r="B2477" s="66" t="s">
        <v>312</v>
      </c>
      <c r="C2477" s="67"/>
      <c r="D2477" s="68"/>
      <c r="E2477" s="69"/>
      <c r="F2477" s="70"/>
      <c r="G2477" s="67"/>
      <c r="H2477" s="71"/>
      <c r="I2477" s="72"/>
      <c r="J2477" s="72"/>
      <c r="K2477" s="36"/>
      <c r="L2477" s="79"/>
      <c r="M2477" s="79"/>
      <c r="N2477" s="74"/>
      <c r="O2477" s="81" t="s">
        <v>352</v>
      </c>
      <c r="P2477" s="83">
        <v>42919.625324074077</v>
      </c>
      <c r="Q2477" s="81" t="s">
        <v>4311</v>
      </c>
      <c r="R2477" s="85" t="s">
        <v>4660</v>
      </c>
      <c r="S2477" s="81" t="s">
        <v>372</v>
      </c>
      <c r="T2477" s="81" t="s">
        <v>5084</v>
      </c>
      <c r="U2477" s="83">
        <v>42919.625324074077</v>
      </c>
      <c r="V2477" s="85" t="s">
        <v>6926</v>
      </c>
      <c r="W2477" s="81"/>
      <c r="X2477" s="81"/>
      <c r="Y2477" s="84" t="s">
        <v>8917</v>
      </c>
      <c r="Z2477" s="81"/>
    </row>
    <row r="2478" spans="1:26" x14ac:dyDescent="0.25">
      <c r="A2478" s="66" t="s">
        <v>1324</v>
      </c>
      <c r="B2478" s="66" t="s">
        <v>1324</v>
      </c>
      <c r="C2478" s="67"/>
      <c r="D2478" s="68"/>
      <c r="E2478" s="69"/>
      <c r="F2478" s="70"/>
      <c r="G2478" s="67"/>
      <c r="H2478" s="71"/>
      <c r="I2478" s="72"/>
      <c r="J2478" s="72"/>
      <c r="K2478" s="36"/>
      <c r="L2478" s="79"/>
      <c r="M2478" s="79"/>
      <c r="N2478" s="74"/>
      <c r="O2478" s="81" t="s">
        <v>179</v>
      </c>
      <c r="P2478" s="83">
        <v>42919.627870370372</v>
      </c>
      <c r="Q2478" s="81" t="s">
        <v>4312</v>
      </c>
      <c r="R2478" s="81"/>
      <c r="S2478" s="81"/>
      <c r="T2478" s="81" t="s">
        <v>5085</v>
      </c>
      <c r="U2478" s="83">
        <v>42919.627870370372</v>
      </c>
      <c r="V2478" s="85" t="s">
        <v>6927</v>
      </c>
      <c r="W2478" s="81"/>
      <c r="X2478" s="81"/>
      <c r="Y2478" s="84" t="s">
        <v>8918</v>
      </c>
      <c r="Z2478" s="81"/>
    </row>
    <row r="2479" spans="1:26" x14ac:dyDescent="0.25">
      <c r="A2479" s="66" t="s">
        <v>3308</v>
      </c>
      <c r="B2479" s="66" t="s">
        <v>287</v>
      </c>
      <c r="C2479" s="67"/>
      <c r="D2479" s="68"/>
      <c r="E2479" s="69"/>
      <c r="F2479" s="70"/>
      <c r="G2479" s="67"/>
      <c r="H2479" s="71"/>
      <c r="I2479" s="72"/>
      <c r="J2479" s="72"/>
      <c r="K2479" s="36"/>
      <c r="L2479" s="79"/>
      <c r="M2479" s="79"/>
      <c r="N2479" s="74"/>
      <c r="O2479" s="81" t="s">
        <v>353</v>
      </c>
      <c r="P2479" s="83">
        <v>42919.635462962964</v>
      </c>
      <c r="Q2479" s="81" t="s">
        <v>4313</v>
      </c>
      <c r="R2479" s="81"/>
      <c r="S2479" s="81"/>
      <c r="T2479" s="81" t="s">
        <v>4719</v>
      </c>
      <c r="U2479" s="83">
        <v>42919.635462962964</v>
      </c>
      <c r="V2479" s="85" t="s">
        <v>6928</v>
      </c>
      <c r="W2479" s="81"/>
      <c r="X2479" s="81"/>
      <c r="Y2479" s="84" t="s">
        <v>8919</v>
      </c>
      <c r="Z2479" s="81"/>
    </row>
    <row r="2480" spans="1:26" x14ac:dyDescent="0.25">
      <c r="A2480" s="66" t="s">
        <v>3309</v>
      </c>
      <c r="B2480" s="66" t="s">
        <v>3420</v>
      </c>
      <c r="C2480" s="67"/>
      <c r="D2480" s="68"/>
      <c r="E2480" s="69"/>
      <c r="F2480" s="70"/>
      <c r="G2480" s="67"/>
      <c r="H2480" s="71"/>
      <c r="I2480" s="72"/>
      <c r="J2480" s="72"/>
      <c r="K2480" s="36"/>
      <c r="L2480" s="79"/>
      <c r="M2480" s="79"/>
      <c r="N2480" s="74"/>
      <c r="O2480" s="81" t="s">
        <v>352</v>
      </c>
      <c r="P2480" s="83">
        <v>42919.639050925929</v>
      </c>
      <c r="Q2480" s="81" t="s">
        <v>3653</v>
      </c>
      <c r="R2480" s="81"/>
      <c r="S2480" s="81"/>
      <c r="T2480" s="81" t="s">
        <v>4719</v>
      </c>
      <c r="U2480" s="83">
        <v>42919.639050925929</v>
      </c>
      <c r="V2480" s="85" t="s">
        <v>6929</v>
      </c>
      <c r="W2480" s="81"/>
      <c r="X2480" s="81"/>
      <c r="Y2480" s="84" t="s">
        <v>8920</v>
      </c>
      <c r="Z2480" s="81"/>
    </row>
    <row r="2481" spans="1:26" x14ac:dyDescent="0.25">
      <c r="A2481" s="66" t="s">
        <v>3310</v>
      </c>
      <c r="B2481" s="66" t="s">
        <v>3310</v>
      </c>
      <c r="C2481" s="67"/>
      <c r="D2481" s="68"/>
      <c r="E2481" s="69"/>
      <c r="F2481" s="70"/>
      <c r="G2481" s="67"/>
      <c r="H2481" s="71"/>
      <c r="I2481" s="72"/>
      <c r="J2481" s="72"/>
      <c r="K2481" s="36"/>
      <c r="L2481" s="79"/>
      <c r="M2481" s="79"/>
      <c r="N2481" s="74"/>
      <c r="O2481" s="81" t="s">
        <v>179</v>
      </c>
      <c r="P2481" s="83">
        <v>42919.639826388891</v>
      </c>
      <c r="Q2481" s="81" t="s">
        <v>4314</v>
      </c>
      <c r="R2481" s="85" t="s">
        <v>4661</v>
      </c>
      <c r="S2481" s="81" t="s">
        <v>362</v>
      </c>
      <c r="T2481" s="81" t="s">
        <v>4719</v>
      </c>
      <c r="U2481" s="83">
        <v>42919.639826388891</v>
      </c>
      <c r="V2481" s="85" t="s">
        <v>6930</v>
      </c>
      <c r="W2481" s="81"/>
      <c r="X2481" s="81"/>
      <c r="Y2481" s="84" t="s">
        <v>8921</v>
      </c>
      <c r="Z2481" s="81"/>
    </row>
    <row r="2482" spans="1:26" x14ac:dyDescent="0.25">
      <c r="A2482" s="66" t="s">
        <v>3311</v>
      </c>
      <c r="B2482" s="66" t="s">
        <v>3568</v>
      </c>
      <c r="C2482" s="67"/>
      <c r="D2482" s="68"/>
      <c r="E2482" s="69"/>
      <c r="F2482" s="70"/>
      <c r="G2482" s="67"/>
      <c r="H2482" s="71"/>
      <c r="I2482" s="72"/>
      <c r="J2482" s="72"/>
      <c r="K2482" s="36"/>
      <c r="L2482" s="79"/>
      <c r="M2482" s="79"/>
      <c r="N2482" s="74"/>
      <c r="O2482" s="81" t="s">
        <v>352</v>
      </c>
      <c r="P2482" s="83">
        <v>42919.646145833336</v>
      </c>
      <c r="Q2482" s="81" t="s">
        <v>4315</v>
      </c>
      <c r="R2482" s="81"/>
      <c r="S2482" s="81"/>
      <c r="T2482" s="81" t="s">
        <v>5086</v>
      </c>
      <c r="U2482" s="83">
        <v>42919.646145833336</v>
      </c>
      <c r="V2482" s="85" t="s">
        <v>6931</v>
      </c>
      <c r="W2482" s="81"/>
      <c r="X2482" s="81"/>
      <c r="Y2482" s="84" t="s">
        <v>8922</v>
      </c>
      <c r="Z2482" s="81"/>
    </row>
    <row r="2483" spans="1:26" x14ac:dyDescent="0.25">
      <c r="A2483" s="66" t="s">
        <v>3312</v>
      </c>
      <c r="B2483" s="66" t="s">
        <v>316</v>
      </c>
      <c r="C2483" s="67"/>
      <c r="D2483" s="68"/>
      <c r="E2483" s="69"/>
      <c r="F2483" s="70"/>
      <c r="G2483" s="67"/>
      <c r="H2483" s="71"/>
      <c r="I2483" s="72"/>
      <c r="J2483" s="72"/>
      <c r="K2483" s="36"/>
      <c r="L2483" s="79"/>
      <c r="M2483" s="79"/>
      <c r="N2483" s="74"/>
      <c r="O2483" s="81" t="s">
        <v>353</v>
      </c>
      <c r="P2483" s="83">
        <v>42917.625636574077</v>
      </c>
      <c r="Q2483" s="81" t="s">
        <v>4316</v>
      </c>
      <c r="R2483" s="85" t="s">
        <v>4662</v>
      </c>
      <c r="S2483" s="81" t="s">
        <v>362</v>
      </c>
      <c r="T2483" s="81" t="s">
        <v>5087</v>
      </c>
      <c r="U2483" s="83">
        <v>42917.625636574077</v>
      </c>
      <c r="V2483" s="85" t="s">
        <v>6932</v>
      </c>
      <c r="W2483" s="81"/>
      <c r="X2483" s="81"/>
      <c r="Y2483" s="84" t="s">
        <v>8923</v>
      </c>
      <c r="Z2483" s="84" t="s">
        <v>9126</v>
      </c>
    </row>
    <row r="2484" spans="1:26" x14ac:dyDescent="0.25">
      <c r="A2484" s="66" t="s">
        <v>3312</v>
      </c>
      <c r="B2484" s="66" t="s">
        <v>3569</v>
      </c>
      <c r="C2484" s="67"/>
      <c r="D2484" s="68"/>
      <c r="E2484" s="69"/>
      <c r="F2484" s="70"/>
      <c r="G2484" s="67"/>
      <c r="H2484" s="71"/>
      <c r="I2484" s="72"/>
      <c r="J2484" s="72"/>
      <c r="K2484" s="36"/>
      <c r="L2484" s="79"/>
      <c r="M2484" s="79"/>
      <c r="N2484" s="74"/>
      <c r="O2484" s="81" t="s">
        <v>353</v>
      </c>
      <c r="P2484" s="83">
        <v>42918.358831018515</v>
      </c>
      <c r="Q2484" s="81" t="s">
        <v>4317</v>
      </c>
      <c r="R2484" s="81"/>
      <c r="S2484" s="81"/>
      <c r="T2484" s="81" t="s">
        <v>5088</v>
      </c>
      <c r="U2484" s="83">
        <v>42918.358831018515</v>
      </c>
      <c r="V2484" s="85" t="s">
        <v>6933</v>
      </c>
      <c r="W2484" s="81"/>
      <c r="X2484" s="81"/>
      <c r="Y2484" s="84" t="s">
        <v>8924</v>
      </c>
      <c r="Z2484" s="84" t="s">
        <v>9127</v>
      </c>
    </row>
    <row r="2485" spans="1:26" x14ac:dyDescent="0.25">
      <c r="A2485" s="66" t="s">
        <v>3312</v>
      </c>
      <c r="B2485" s="66" t="s">
        <v>3570</v>
      </c>
      <c r="C2485" s="67"/>
      <c r="D2485" s="68"/>
      <c r="E2485" s="69"/>
      <c r="F2485" s="70"/>
      <c r="G2485" s="67"/>
      <c r="H2485" s="71"/>
      <c r="I2485" s="72"/>
      <c r="J2485" s="72"/>
      <c r="K2485" s="36"/>
      <c r="L2485" s="79"/>
      <c r="M2485" s="79"/>
      <c r="N2485" s="74"/>
      <c r="O2485" s="81" t="s">
        <v>352</v>
      </c>
      <c r="P2485" s="83">
        <v>42918.410983796297</v>
      </c>
      <c r="Q2485" s="81" t="s">
        <v>4318</v>
      </c>
      <c r="R2485" s="85" t="s">
        <v>4663</v>
      </c>
      <c r="S2485" s="81" t="s">
        <v>362</v>
      </c>
      <c r="T2485" s="81" t="s">
        <v>5089</v>
      </c>
      <c r="U2485" s="83">
        <v>42918.410983796297</v>
      </c>
      <c r="V2485" s="85" t="s">
        <v>6934</v>
      </c>
      <c r="W2485" s="81"/>
      <c r="X2485" s="81"/>
      <c r="Y2485" s="84" t="s">
        <v>8925</v>
      </c>
      <c r="Z2485" s="84" t="s">
        <v>9128</v>
      </c>
    </row>
    <row r="2486" spans="1:26" x14ac:dyDescent="0.25">
      <c r="A2486" s="66" t="s">
        <v>3312</v>
      </c>
      <c r="B2486" s="66" t="s">
        <v>258</v>
      </c>
      <c r="C2486" s="67"/>
      <c r="D2486" s="68"/>
      <c r="E2486" s="69"/>
      <c r="F2486" s="70"/>
      <c r="G2486" s="67"/>
      <c r="H2486" s="71"/>
      <c r="I2486" s="72"/>
      <c r="J2486" s="72"/>
      <c r="K2486" s="36"/>
      <c r="L2486" s="79"/>
      <c r="M2486" s="79"/>
      <c r="N2486" s="74"/>
      <c r="O2486" s="81" t="s">
        <v>352</v>
      </c>
      <c r="P2486" s="83">
        <v>42918.410983796297</v>
      </c>
      <c r="Q2486" s="81" t="s">
        <v>4318</v>
      </c>
      <c r="R2486" s="85" t="s">
        <v>4663</v>
      </c>
      <c r="S2486" s="81" t="s">
        <v>362</v>
      </c>
      <c r="T2486" s="81" t="s">
        <v>5089</v>
      </c>
      <c r="U2486" s="83">
        <v>42918.410983796297</v>
      </c>
      <c r="V2486" s="85" t="s">
        <v>6934</v>
      </c>
      <c r="W2486" s="81"/>
      <c r="X2486" s="81"/>
      <c r="Y2486" s="84" t="s">
        <v>8925</v>
      </c>
      <c r="Z2486" s="84" t="s">
        <v>9128</v>
      </c>
    </row>
    <row r="2487" spans="1:26" x14ac:dyDescent="0.25">
      <c r="A2487" s="66" t="s">
        <v>3312</v>
      </c>
      <c r="B2487" s="66" t="s">
        <v>3571</v>
      </c>
      <c r="C2487" s="67"/>
      <c r="D2487" s="68"/>
      <c r="E2487" s="69"/>
      <c r="F2487" s="70"/>
      <c r="G2487" s="67"/>
      <c r="H2487" s="71"/>
      <c r="I2487" s="72"/>
      <c r="J2487" s="72"/>
      <c r="K2487" s="36"/>
      <c r="L2487" s="79"/>
      <c r="M2487" s="79"/>
      <c r="N2487" s="74"/>
      <c r="O2487" s="81" t="s">
        <v>353</v>
      </c>
      <c r="P2487" s="83">
        <v>42918.410983796297</v>
      </c>
      <c r="Q2487" s="81" t="s">
        <v>4318</v>
      </c>
      <c r="R2487" s="85" t="s">
        <v>4663</v>
      </c>
      <c r="S2487" s="81" t="s">
        <v>362</v>
      </c>
      <c r="T2487" s="81" t="s">
        <v>5089</v>
      </c>
      <c r="U2487" s="83">
        <v>42918.410983796297</v>
      </c>
      <c r="V2487" s="85" t="s">
        <v>6934</v>
      </c>
      <c r="W2487" s="81"/>
      <c r="X2487" s="81"/>
      <c r="Y2487" s="84" t="s">
        <v>8925</v>
      </c>
      <c r="Z2487" s="84" t="s">
        <v>9128</v>
      </c>
    </row>
    <row r="2488" spans="1:26" x14ac:dyDescent="0.25">
      <c r="A2488" s="66" t="s">
        <v>3312</v>
      </c>
      <c r="B2488" s="66" t="s">
        <v>293</v>
      </c>
      <c r="C2488" s="67"/>
      <c r="D2488" s="68"/>
      <c r="E2488" s="69"/>
      <c r="F2488" s="70"/>
      <c r="G2488" s="67"/>
      <c r="H2488" s="71"/>
      <c r="I2488" s="72"/>
      <c r="J2488" s="72"/>
      <c r="K2488" s="36"/>
      <c r="L2488" s="79"/>
      <c r="M2488" s="79"/>
      <c r="N2488" s="74"/>
      <c r="O2488" s="81" t="s">
        <v>352</v>
      </c>
      <c r="P2488" s="83">
        <v>42918.682083333333</v>
      </c>
      <c r="Q2488" s="81" t="s">
        <v>4319</v>
      </c>
      <c r="R2488" s="85" t="s">
        <v>4664</v>
      </c>
      <c r="S2488" s="81" t="s">
        <v>362</v>
      </c>
      <c r="T2488" s="81" t="s">
        <v>5090</v>
      </c>
      <c r="U2488" s="83">
        <v>42918.682083333333</v>
      </c>
      <c r="V2488" s="85" t="s">
        <v>6935</v>
      </c>
      <c r="W2488" s="81"/>
      <c r="X2488" s="81"/>
      <c r="Y2488" s="84" t="s">
        <v>8926</v>
      </c>
      <c r="Z2488" s="84" t="s">
        <v>9129</v>
      </c>
    </row>
    <row r="2489" spans="1:26" x14ac:dyDescent="0.25">
      <c r="A2489" s="66" t="s">
        <v>3312</v>
      </c>
      <c r="B2489" s="66" t="s">
        <v>3572</v>
      </c>
      <c r="C2489" s="67"/>
      <c r="D2489" s="68"/>
      <c r="E2489" s="69"/>
      <c r="F2489" s="70"/>
      <c r="G2489" s="67"/>
      <c r="H2489" s="71"/>
      <c r="I2489" s="72"/>
      <c r="J2489" s="72"/>
      <c r="K2489" s="36"/>
      <c r="L2489" s="79"/>
      <c r="M2489" s="79"/>
      <c r="N2489" s="74"/>
      <c r="O2489" s="81" t="s">
        <v>352</v>
      </c>
      <c r="P2489" s="83">
        <v>42918.682083333333</v>
      </c>
      <c r="Q2489" s="81" t="s">
        <v>4319</v>
      </c>
      <c r="R2489" s="85" t="s">
        <v>4664</v>
      </c>
      <c r="S2489" s="81" t="s">
        <v>362</v>
      </c>
      <c r="T2489" s="81" t="s">
        <v>5090</v>
      </c>
      <c r="U2489" s="83">
        <v>42918.682083333333</v>
      </c>
      <c r="V2489" s="85" t="s">
        <v>6935</v>
      </c>
      <c r="W2489" s="81"/>
      <c r="X2489" s="81"/>
      <c r="Y2489" s="84" t="s">
        <v>8926</v>
      </c>
      <c r="Z2489" s="84" t="s">
        <v>9129</v>
      </c>
    </row>
    <row r="2490" spans="1:26" x14ac:dyDescent="0.25">
      <c r="A2490" s="66" t="s">
        <v>3312</v>
      </c>
      <c r="B2490" s="66" t="s">
        <v>3573</v>
      </c>
      <c r="C2490" s="67"/>
      <c r="D2490" s="68"/>
      <c r="E2490" s="69"/>
      <c r="F2490" s="70"/>
      <c r="G2490" s="67"/>
      <c r="H2490" s="71"/>
      <c r="I2490" s="72"/>
      <c r="J2490" s="72"/>
      <c r="K2490" s="36"/>
      <c r="L2490" s="79"/>
      <c r="M2490" s="79"/>
      <c r="N2490" s="74"/>
      <c r="O2490" s="81" t="s">
        <v>353</v>
      </c>
      <c r="P2490" s="83">
        <v>42918.682083333333</v>
      </c>
      <c r="Q2490" s="81" t="s">
        <v>4319</v>
      </c>
      <c r="R2490" s="85" t="s">
        <v>4664</v>
      </c>
      <c r="S2490" s="81" t="s">
        <v>362</v>
      </c>
      <c r="T2490" s="81" t="s">
        <v>5090</v>
      </c>
      <c r="U2490" s="83">
        <v>42918.682083333333</v>
      </c>
      <c r="V2490" s="85" t="s">
        <v>6935</v>
      </c>
      <c r="W2490" s="81"/>
      <c r="X2490" s="81"/>
      <c r="Y2490" s="84" t="s">
        <v>8926</v>
      </c>
      <c r="Z2490" s="84" t="s">
        <v>9129</v>
      </c>
    </row>
    <row r="2491" spans="1:26" x14ac:dyDescent="0.25">
      <c r="A2491" s="66" t="s">
        <v>3312</v>
      </c>
      <c r="B2491" s="66" t="s">
        <v>3574</v>
      </c>
      <c r="C2491" s="67"/>
      <c r="D2491" s="68"/>
      <c r="E2491" s="69"/>
      <c r="F2491" s="70"/>
      <c r="G2491" s="67"/>
      <c r="H2491" s="71"/>
      <c r="I2491" s="72"/>
      <c r="J2491" s="72"/>
      <c r="K2491" s="36"/>
      <c r="L2491" s="79"/>
      <c r="M2491" s="79"/>
      <c r="N2491" s="74"/>
      <c r="O2491" s="81" t="s">
        <v>352</v>
      </c>
      <c r="P2491" s="83">
        <v>42918.696562500001</v>
      </c>
      <c r="Q2491" s="81" t="s">
        <v>4320</v>
      </c>
      <c r="R2491" s="85" t="s">
        <v>4665</v>
      </c>
      <c r="S2491" s="81" t="s">
        <v>362</v>
      </c>
      <c r="T2491" s="81" t="s">
        <v>5091</v>
      </c>
      <c r="U2491" s="83">
        <v>42918.696562500001</v>
      </c>
      <c r="V2491" s="85" t="s">
        <v>6936</v>
      </c>
      <c r="W2491" s="81"/>
      <c r="X2491" s="81"/>
      <c r="Y2491" s="84" t="s">
        <v>8927</v>
      </c>
      <c r="Z2491" s="84" t="s">
        <v>9130</v>
      </c>
    </row>
    <row r="2492" spans="1:26" x14ac:dyDescent="0.25">
      <c r="A2492" s="66" t="s">
        <v>3312</v>
      </c>
      <c r="B2492" s="66" t="s">
        <v>322</v>
      </c>
      <c r="C2492" s="67"/>
      <c r="D2492" s="68"/>
      <c r="E2492" s="69"/>
      <c r="F2492" s="70"/>
      <c r="G2492" s="67"/>
      <c r="H2492" s="71"/>
      <c r="I2492" s="72"/>
      <c r="J2492" s="72"/>
      <c r="K2492" s="36"/>
      <c r="L2492" s="79"/>
      <c r="M2492" s="79"/>
      <c r="N2492" s="74"/>
      <c r="O2492" s="81" t="s">
        <v>352</v>
      </c>
      <c r="P2492" s="83">
        <v>42918.696562500001</v>
      </c>
      <c r="Q2492" s="81" t="s">
        <v>4320</v>
      </c>
      <c r="R2492" s="85" t="s">
        <v>4665</v>
      </c>
      <c r="S2492" s="81" t="s">
        <v>362</v>
      </c>
      <c r="T2492" s="81" t="s">
        <v>5091</v>
      </c>
      <c r="U2492" s="83">
        <v>42918.696562500001</v>
      </c>
      <c r="V2492" s="85" t="s">
        <v>6936</v>
      </c>
      <c r="W2492" s="81"/>
      <c r="X2492" s="81"/>
      <c r="Y2492" s="84" t="s">
        <v>8927</v>
      </c>
      <c r="Z2492" s="84" t="s">
        <v>9130</v>
      </c>
    </row>
    <row r="2493" spans="1:26" x14ac:dyDescent="0.25">
      <c r="A2493" s="66" t="s">
        <v>3312</v>
      </c>
      <c r="B2493" s="66" t="s">
        <v>3575</v>
      </c>
      <c r="C2493" s="67"/>
      <c r="D2493" s="68"/>
      <c r="E2493" s="69"/>
      <c r="F2493" s="70"/>
      <c r="G2493" s="67"/>
      <c r="H2493" s="71"/>
      <c r="I2493" s="72"/>
      <c r="J2493" s="72"/>
      <c r="K2493" s="36"/>
      <c r="L2493" s="79"/>
      <c r="M2493" s="79"/>
      <c r="N2493" s="74"/>
      <c r="O2493" s="81" t="s">
        <v>353</v>
      </c>
      <c r="P2493" s="83">
        <v>42918.696562500001</v>
      </c>
      <c r="Q2493" s="81" t="s">
        <v>4320</v>
      </c>
      <c r="R2493" s="85" t="s">
        <v>4665</v>
      </c>
      <c r="S2493" s="81" t="s">
        <v>362</v>
      </c>
      <c r="T2493" s="81" t="s">
        <v>5091</v>
      </c>
      <c r="U2493" s="83">
        <v>42918.696562500001</v>
      </c>
      <c r="V2493" s="85" t="s">
        <v>6936</v>
      </c>
      <c r="W2493" s="81"/>
      <c r="X2493" s="81"/>
      <c r="Y2493" s="84" t="s">
        <v>8927</v>
      </c>
      <c r="Z2493" s="84" t="s">
        <v>9130</v>
      </c>
    </row>
    <row r="2494" spans="1:26" x14ac:dyDescent="0.25">
      <c r="A2494" s="66" t="s">
        <v>3312</v>
      </c>
      <c r="B2494" s="66" t="s">
        <v>3576</v>
      </c>
      <c r="C2494" s="67"/>
      <c r="D2494" s="68"/>
      <c r="E2494" s="69"/>
      <c r="F2494" s="70"/>
      <c r="G2494" s="67"/>
      <c r="H2494" s="71"/>
      <c r="I2494" s="72"/>
      <c r="J2494" s="72"/>
      <c r="K2494" s="36"/>
      <c r="L2494" s="79"/>
      <c r="M2494" s="79"/>
      <c r="N2494" s="74"/>
      <c r="O2494" s="81" t="s">
        <v>352</v>
      </c>
      <c r="P2494" s="83">
        <v>42919.646828703706</v>
      </c>
      <c r="Q2494" s="81" t="s">
        <v>4321</v>
      </c>
      <c r="R2494" s="85" t="s">
        <v>4666</v>
      </c>
      <c r="S2494" s="81" t="s">
        <v>362</v>
      </c>
      <c r="T2494" s="81" t="s">
        <v>5092</v>
      </c>
      <c r="U2494" s="83">
        <v>42919.646828703706</v>
      </c>
      <c r="V2494" s="85" t="s">
        <v>6937</v>
      </c>
      <c r="W2494" s="81"/>
      <c r="X2494" s="81"/>
      <c r="Y2494" s="84" t="s">
        <v>8928</v>
      </c>
      <c r="Z2494" s="84" t="s">
        <v>9131</v>
      </c>
    </row>
    <row r="2495" spans="1:26" x14ac:dyDescent="0.25">
      <c r="A2495" s="66" t="s">
        <v>3312</v>
      </c>
      <c r="B2495" s="66" t="s">
        <v>3577</v>
      </c>
      <c r="C2495" s="67"/>
      <c r="D2495" s="68"/>
      <c r="E2495" s="69"/>
      <c r="F2495" s="70"/>
      <c r="G2495" s="67"/>
      <c r="H2495" s="71"/>
      <c r="I2495" s="72"/>
      <c r="J2495" s="72"/>
      <c r="K2495" s="36"/>
      <c r="L2495" s="79"/>
      <c r="M2495" s="79"/>
      <c r="N2495" s="74"/>
      <c r="O2495" s="81" t="s">
        <v>353</v>
      </c>
      <c r="P2495" s="83">
        <v>42919.646828703706</v>
      </c>
      <c r="Q2495" s="81" t="s">
        <v>4321</v>
      </c>
      <c r="R2495" s="85" t="s">
        <v>4666</v>
      </c>
      <c r="S2495" s="81" t="s">
        <v>362</v>
      </c>
      <c r="T2495" s="81" t="s">
        <v>5092</v>
      </c>
      <c r="U2495" s="83">
        <v>42919.646828703706</v>
      </c>
      <c r="V2495" s="85" t="s">
        <v>6937</v>
      </c>
      <c r="W2495" s="81"/>
      <c r="X2495" s="81"/>
      <c r="Y2495" s="84" t="s">
        <v>8928</v>
      </c>
      <c r="Z2495" s="84" t="s">
        <v>9131</v>
      </c>
    </row>
    <row r="2496" spans="1:26" x14ac:dyDescent="0.25">
      <c r="A2496" s="66" t="s">
        <v>3313</v>
      </c>
      <c r="B2496" s="66" t="s">
        <v>3313</v>
      </c>
      <c r="C2496" s="67"/>
      <c r="D2496" s="68"/>
      <c r="E2496" s="69"/>
      <c r="F2496" s="70"/>
      <c r="G2496" s="67"/>
      <c r="H2496" s="71"/>
      <c r="I2496" s="72"/>
      <c r="J2496" s="72"/>
      <c r="K2496" s="36"/>
      <c r="L2496" s="79"/>
      <c r="M2496" s="79"/>
      <c r="N2496" s="74"/>
      <c r="O2496" s="81" t="s">
        <v>179</v>
      </c>
      <c r="P2496" s="83">
        <v>42919.647916666669</v>
      </c>
      <c r="Q2496" s="81" t="s">
        <v>4322</v>
      </c>
      <c r="R2496" s="81"/>
      <c r="S2496" s="81"/>
      <c r="T2496" s="81" t="s">
        <v>5093</v>
      </c>
      <c r="U2496" s="83">
        <v>42919.647916666669</v>
      </c>
      <c r="V2496" s="85" t="s">
        <v>6938</v>
      </c>
      <c r="W2496" s="81"/>
      <c r="X2496" s="81"/>
      <c r="Y2496" s="84" t="s">
        <v>8929</v>
      </c>
      <c r="Z2496" s="81"/>
    </row>
    <row r="2497" spans="1:26" x14ac:dyDescent="0.25">
      <c r="A2497" s="66" t="s">
        <v>3314</v>
      </c>
      <c r="B2497" s="66" t="s">
        <v>3314</v>
      </c>
      <c r="C2497" s="67"/>
      <c r="D2497" s="68"/>
      <c r="E2497" s="69"/>
      <c r="F2497" s="70"/>
      <c r="G2497" s="67"/>
      <c r="H2497" s="71"/>
      <c r="I2497" s="72"/>
      <c r="J2497" s="72"/>
      <c r="K2497" s="36"/>
      <c r="L2497" s="79"/>
      <c r="M2497" s="79"/>
      <c r="N2497" s="74"/>
      <c r="O2497" s="81" t="s">
        <v>179</v>
      </c>
      <c r="P2497" s="83">
        <v>42919.648865740739</v>
      </c>
      <c r="Q2497" s="81" t="s">
        <v>4323</v>
      </c>
      <c r="R2497" s="85" t="s">
        <v>4667</v>
      </c>
      <c r="S2497" s="81" t="s">
        <v>362</v>
      </c>
      <c r="T2497" s="81" t="s">
        <v>5094</v>
      </c>
      <c r="U2497" s="83">
        <v>42919.648865740739</v>
      </c>
      <c r="V2497" s="85" t="s">
        <v>6939</v>
      </c>
      <c r="W2497" s="81"/>
      <c r="X2497" s="81"/>
      <c r="Y2497" s="84" t="s">
        <v>8930</v>
      </c>
      <c r="Z2497" s="81"/>
    </row>
    <row r="2498" spans="1:26" x14ac:dyDescent="0.25">
      <c r="A2498" s="66" t="s">
        <v>3315</v>
      </c>
      <c r="B2498" s="66" t="s">
        <v>3420</v>
      </c>
      <c r="C2498" s="67"/>
      <c r="D2498" s="68"/>
      <c r="E2498" s="69"/>
      <c r="F2498" s="70"/>
      <c r="G2498" s="67"/>
      <c r="H2498" s="71"/>
      <c r="I2498" s="72"/>
      <c r="J2498" s="72"/>
      <c r="K2498" s="36"/>
      <c r="L2498" s="79"/>
      <c r="M2498" s="79"/>
      <c r="N2498" s="74"/>
      <c r="O2498" s="81" t="s">
        <v>352</v>
      </c>
      <c r="P2498" s="83">
        <v>42919.659722222219</v>
      </c>
      <c r="Q2498" s="81" t="s">
        <v>3653</v>
      </c>
      <c r="R2498" s="81"/>
      <c r="S2498" s="81"/>
      <c r="T2498" s="81" t="s">
        <v>4719</v>
      </c>
      <c r="U2498" s="83">
        <v>42919.659722222219</v>
      </c>
      <c r="V2498" s="85" t="s">
        <v>6940</v>
      </c>
      <c r="W2498" s="81"/>
      <c r="X2498" s="81"/>
      <c r="Y2498" s="84" t="s">
        <v>8931</v>
      </c>
      <c r="Z2498" s="81"/>
    </row>
    <row r="2499" spans="1:26" x14ac:dyDescent="0.25">
      <c r="A2499" s="66" t="s">
        <v>3316</v>
      </c>
      <c r="B2499" s="66" t="s">
        <v>3369</v>
      </c>
      <c r="C2499" s="67"/>
      <c r="D2499" s="68"/>
      <c r="E2499" s="69"/>
      <c r="F2499" s="70"/>
      <c r="G2499" s="67"/>
      <c r="H2499" s="71"/>
      <c r="I2499" s="72"/>
      <c r="J2499" s="72"/>
      <c r="K2499" s="36"/>
      <c r="L2499" s="79"/>
      <c r="M2499" s="79"/>
      <c r="N2499" s="74"/>
      <c r="O2499" s="81" t="s">
        <v>352</v>
      </c>
      <c r="P2499" s="83">
        <v>42919.670671296299</v>
      </c>
      <c r="Q2499" s="81" t="s">
        <v>4324</v>
      </c>
      <c r="R2499" s="81"/>
      <c r="S2499" s="81"/>
      <c r="T2499" s="81" t="s">
        <v>5095</v>
      </c>
      <c r="U2499" s="83">
        <v>42919.670671296299</v>
      </c>
      <c r="V2499" s="85" t="s">
        <v>6941</v>
      </c>
      <c r="W2499" s="81"/>
      <c r="X2499" s="81"/>
      <c r="Y2499" s="84" t="s">
        <v>8932</v>
      </c>
      <c r="Z2499" s="81"/>
    </row>
    <row r="2500" spans="1:26" x14ac:dyDescent="0.25">
      <c r="A2500" s="66" t="s">
        <v>3317</v>
      </c>
      <c r="B2500" s="66" t="s">
        <v>312</v>
      </c>
      <c r="C2500" s="67"/>
      <c r="D2500" s="68"/>
      <c r="E2500" s="69"/>
      <c r="F2500" s="70"/>
      <c r="G2500" s="67"/>
      <c r="H2500" s="71"/>
      <c r="I2500" s="72"/>
      <c r="J2500" s="72"/>
      <c r="K2500" s="36"/>
      <c r="L2500" s="79"/>
      <c r="M2500" s="79"/>
      <c r="N2500" s="74"/>
      <c r="O2500" s="81" t="s">
        <v>352</v>
      </c>
      <c r="P2500" s="83">
        <v>42919.670937499999</v>
      </c>
      <c r="Q2500" s="81" t="s">
        <v>4311</v>
      </c>
      <c r="R2500" s="85" t="s">
        <v>4660</v>
      </c>
      <c r="S2500" s="81" t="s">
        <v>372</v>
      </c>
      <c r="T2500" s="81" t="s">
        <v>5084</v>
      </c>
      <c r="U2500" s="83">
        <v>42919.670937499999</v>
      </c>
      <c r="V2500" s="85" t="s">
        <v>6942</v>
      </c>
      <c r="W2500" s="81"/>
      <c r="X2500" s="81"/>
      <c r="Y2500" s="84" t="s">
        <v>8933</v>
      </c>
      <c r="Z2500" s="81"/>
    </row>
    <row r="2501" spans="1:26" x14ac:dyDescent="0.25">
      <c r="A2501" s="66" t="s">
        <v>3318</v>
      </c>
      <c r="B2501" s="66" t="s">
        <v>3369</v>
      </c>
      <c r="C2501" s="67"/>
      <c r="D2501" s="68"/>
      <c r="E2501" s="69"/>
      <c r="F2501" s="70"/>
      <c r="G2501" s="67"/>
      <c r="H2501" s="71"/>
      <c r="I2501" s="72"/>
      <c r="J2501" s="72"/>
      <c r="K2501" s="36"/>
      <c r="L2501" s="79"/>
      <c r="M2501" s="79"/>
      <c r="N2501" s="74"/>
      <c r="O2501" s="81" t="s">
        <v>352</v>
      </c>
      <c r="P2501" s="83">
        <v>42919.6718287037</v>
      </c>
      <c r="Q2501" s="81" t="s">
        <v>4324</v>
      </c>
      <c r="R2501" s="81"/>
      <c r="S2501" s="81"/>
      <c r="T2501" s="81" t="s">
        <v>5095</v>
      </c>
      <c r="U2501" s="83">
        <v>42919.6718287037</v>
      </c>
      <c r="V2501" s="85" t="s">
        <v>6943</v>
      </c>
      <c r="W2501" s="81"/>
      <c r="X2501" s="81"/>
      <c r="Y2501" s="84" t="s">
        <v>8934</v>
      </c>
      <c r="Z2501" s="81"/>
    </row>
    <row r="2502" spans="1:26" x14ac:dyDescent="0.25">
      <c r="A2502" s="66" t="s">
        <v>3319</v>
      </c>
      <c r="B2502" s="66" t="s">
        <v>3369</v>
      </c>
      <c r="C2502" s="67"/>
      <c r="D2502" s="68"/>
      <c r="E2502" s="69"/>
      <c r="F2502" s="70"/>
      <c r="G2502" s="67"/>
      <c r="H2502" s="71"/>
      <c r="I2502" s="72"/>
      <c r="J2502" s="72"/>
      <c r="K2502" s="36"/>
      <c r="L2502" s="79"/>
      <c r="M2502" s="79"/>
      <c r="N2502" s="74"/>
      <c r="O2502" s="81" t="s">
        <v>352</v>
      </c>
      <c r="P2502" s="83">
        <v>42919.682245370372</v>
      </c>
      <c r="Q2502" s="81" t="s">
        <v>4324</v>
      </c>
      <c r="R2502" s="81"/>
      <c r="S2502" s="81"/>
      <c r="T2502" s="81" t="s">
        <v>5095</v>
      </c>
      <c r="U2502" s="83">
        <v>42919.682245370372</v>
      </c>
      <c r="V2502" s="85" t="s">
        <v>6944</v>
      </c>
      <c r="W2502" s="81"/>
      <c r="X2502" s="81"/>
      <c r="Y2502" s="84" t="s">
        <v>8935</v>
      </c>
      <c r="Z2502" s="81"/>
    </row>
    <row r="2503" spans="1:26" x14ac:dyDescent="0.25">
      <c r="A2503" s="66" t="s">
        <v>3320</v>
      </c>
      <c r="B2503" s="66" t="s">
        <v>3420</v>
      </c>
      <c r="C2503" s="67"/>
      <c r="D2503" s="68"/>
      <c r="E2503" s="69"/>
      <c r="F2503" s="70"/>
      <c r="G2503" s="67"/>
      <c r="H2503" s="71"/>
      <c r="I2503" s="72"/>
      <c r="J2503" s="72"/>
      <c r="K2503" s="36"/>
      <c r="L2503" s="79"/>
      <c r="M2503" s="79"/>
      <c r="N2503" s="74"/>
      <c r="O2503" s="81" t="s">
        <v>352</v>
      </c>
      <c r="P2503" s="83">
        <v>42919.685624999998</v>
      </c>
      <c r="Q2503" s="81" t="s">
        <v>3653</v>
      </c>
      <c r="R2503" s="81"/>
      <c r="S2503" s="81"/>
      <c r="T2503" s="81" t="s">
        <v>4719</v>
      </c>
      <c r="U2503" s="83">
        <v>42919.685624999998</v>
      </c>
      <c r="V2503" s="85" t="s">
        <v>6945</v>
      </c>
      <c r="W2503" s="81"/>
      <c r="X2503" s="81"/>
      <c r="Y2503" s="84" t="s">
        <v>8936</v>
      </c>
      <c r="Z2503" s="81"/>
    </row>
    <row r="2504" spans="1:26" x14ac:dyDescent="0.25">
      <c r="A2504" s="66" t="s">
        <v>1328</v>
      </c>
      <c r="B2504" s="66" t="s">
        <v>3394</v>
      </c>
      <c r="C2504" s="67"/>
      <c r="D2504" s="68"/>
      <c r="E2504" s="69"/>
      <c r="F2504" s="70"/>
      <c r="G2504" s="67"/>
      <c r="H2504" s="71"/>
      <c r="I2504" s="72"/>
      <c r="J2504" s="72"/>
      <c r="K2504" s="36"/>
      <c r="L2504" s="79"/>
      <c r="M2504" s="79"/>
      <c r="N2504" s="74"/>
      <c r="O2504" s="81" t="s">
        <v>352</v>
      </c>
      <c r="P2504" s="83">
        <v>42919.689386574071</v>
      </c>
      <c r="Q2504" s="81" t="s">
        <v>3595</v>
      </c>
      <c r="R2504" s="81"/>
      <c r="S2504" s="81"/>
      <c r="T2504" s="81" t="s">
        <v>4722</v>
      </c>
      <c r="U2504" s="83">
        <v>42919.689386574071</v>
      </c>
      <c r="V2504" s="85" t="s">
        <v>6946</v>
      </c>
      <c r="W2504" s="81"/>
      <c r="X2504" s="81"/>
      <c r="Y2504" s="84" t="s">
        <v>8937</v>
      </c>
      <c r="Z2504" s="81"/>
    </row>
    <row r="2505" spans="1:26" x14ac:dyDescent="0.25">
      <c r="A2505" s="66" t="s">
        <v>3321</v>
      </c>
      <c r="B2505" s="66" t="s">
        <v>286</v>
      </c>
      <c r="C2505" s="67"/>
      <c r="D2505" s="68"/>
      <c r="E2505" s="69"/>
      <c r="F2505" s="70"/>
      <c r="G2505" s="67"/>
      <c r="H2505" s="71"/>
      <c r="I2505" s="72"/>
      <c r="J2505" s="72"/>
      <c r="K2505" s="36"/>
      <c r="L2505" s="79"/>
      <c r="M2505" s="79"/>
      <c r="N2505" s="74"/>
      <c r="O2505" s="81" t="s">
        <v>353</v>
      </c>
      <c r="P2505" s="83">
        <v>42917.818703703706</v>
      </c>
      <c r="Q2505" s="81" t="s">
        <v>4325</v>
      </c>
      <c r="R2505" s="85" t="s">
        <v>4668</v>
      </c>
      <c r="S2505" s="81" t="s">
        <v>365</v>
      </c>
      <c r="T2505" s="81" t="s">
        <v>4719</v>
      </c>
      <c r="U2505" s="83">
        <v>42917.818703703706</v>
      </c>
      <c r="V2505" s="85" t="s">
        <v>6947</v>
      </c>
      <c r="W2505" s="81"/>
      <c r="X2505" s="81"/>
      <c r="Y2505" s="84" t="s">
        <v>8938</v>
      </c>
      <c r="Z2505" s="81"/>
    </row>
    <row r="2506" spans="1:26" x14ac:dyDescent="0.25">
      <c r="A2506" s="66" t="s">
        <v>1328</v>
      </c>
      <c r="B2506" s="66" t="s">
        <v>286</v>
      </c>
      <c r="C2506" s="67"/>
      <c r="D2506" s="68"/>
      <c r="E2506" s="69"/>
      <c r="F2506" s="70"/>
      <c r="G2506" s="67"/>
      <c r="H2506" s="71"/>
      <c r="I2506" s="72"/>
      <c r="J2506" s="72"/>
      <c r="K2506" s="36"/>
      <c r="L2506" s="79"/>
      <c r="M2506" s="79"/>
      <c r="N2506" s="74"/>
      <c r="O2506" s="81" t="s">
        <v>352</v>
      </c>
      <c r="P2506" s="83">
        <v>42919.689849537041</v>
      </c>
      <c r="Q2506" s="81" t="s">
        <v>3596</v>
      </c>
      <c r="R2506" s="81"/>
      <c r="S2506" s="81"/>
      <c r="T2506" s="81" t="s">
        <v>4723</v>
      </c>
      <c r="U2506" s="83">
        <v>42919.689849537041</v>
      </c>
      <c r="V2506" s="85" t="s">
        <v>6948</v>
      </c>
      <c r="W2506" s="81"/>
      <c r="X2506" s="81"/>
      <c r="Y2506" s="84" t="s">
        <v>8939</v>
      </c>
      <c r="Z2506" s="81"/>
    </row>
    <row r="2507" spans="1:26" x14ac:dyDescent="0.25">
      <c r="A2507" s="66" t="s">
        <v>1328</v>
      </c>
      <c r="B2507" s="66" t="s">
        <v>286</v>
      </c>
      <c r="C2507" s="67"/>
      <c r="D2507" s="68"/>
      <c r="E2507" s="69"/>
      <c r="F2507" s="70"/>
      <c r="G2507" s="67"/>
      <c r="H2507" s="71"/>
      <c r="I2507" s="72"/>
      <c r="J2507" s="72"/>
      <c r="K2507" s="36"/>
      <c r="L2507" s="79"/>
      <c r="M2507" s="79"/>
      <c r="N2507" s="74"/>
      <c r="O2507" s="81" t="s">
        <v>352</v>
      </c>
      <c r="P2507" s="83">
        <v>42919.689884259256</v>
      </c>
      <c r="Q2507" s="81" t="s">
        <v>3597</v>
      </c>
      <c r="R2507" s="81"/>
      <c r="S2507" s="81"/>
      <c r="T2507" s="81" t="s">
        <v>4719</v>
      </c>
      <c r="U2507" s="83">
        <v>42919.689884259256</v>
      </c>
      <c r="V2507" s="85" t="s">
        <v>6949</v>
      </c>
      <c r="W2507" s="81"/>
      <c r="X2507" s="81"/>
      <c r="Y2507" s="84" t="s">
        <v>8940</v>
      </c>
      <c r="Z2507" s="81"/>
    </row>
    <row r="2508" spans="1:26" x14ac:dyDescent="0.25">
      <c r="A2508" s="66" t="s">
        <v>1328</v>
      </c>
      <c r="B2508" s="66" t="s">
        <v>299</v>
      </c>
      <c r="C2508" s="67"/>
      <c r="D2508" s="68"/>
      <c r="E2508" s="69"/>
      <c r="F2508" s="70"/>
      <c r="G2508" s="67"/>
      <c r="H2508" s="71"/>
      <c r="I2508" s="72"/>
      <c r="J2508" s="72"/>
      <c r="K2508" s="36"/>
      <c r="L2508" s="79"/>
      <c r="M2508" s="79"/>
      <c r="N2508" s="74"/>
      <c r="O2508" s="81" t="s">
        <v>352</v>
      </c>
      <c r="P2508" s="83">
        <v>42919.689849537041</v>
      </c>
      <c r="Q2508" s="81" t="s">
        <v>3596</v>
      </c>
      <c r="R2508" s="81"/>
      <c r="S2508" s="81"/>
      <c r="T2508" s="81" t="s">
        <v>4723</v>
      </c>
      <c r="U2508" s="83">
        <v>42919.689849537041</v>
      </c>
      <c r="V2508" s="85" t="s">
        <v>6948</v>
      </c>
      <c r="W2508" s="81"/>
      <c r="X2508" s="81"/>
      <c r="Y2508" s="84" t="s">
        <v>8939</v>
      </c>
      <c r="Z2508" s="81"/>
    </row>
    <row r="2509" spans="1:26" x14ac:dyDescent="0.25">
      <c r="A2509" s="66" t="s">
        <v>1328</v>
      </c>
      <c r="B2509" s="66" t="s">
        <v>299</v>
      </c>
      <c r="C2509" s="67"/>
      <c r="D2509" s="68"/>
      <c r="E2509" s="69"/>
      <c r="F2509" s="70"/>
      <c r="G2509" s="67"/>
      <c r="H2509" s="71"/>
      <c r="I2509" s="72"/>
      <c r="J2509" s="72"/>
      <c r="K2509" s="36"/>
      <c r="L2509" s="79"/>
      <c r="M2509" s="79"/>
      <c r="N2509" s="74"/>
      <c r="O2509" s="81" t="s">
        <v>352</v>
      </c>
      <c r="P2509" s="83">
        <v>42919.689884259256</v>
      </c>
      <c r="Q2509" s="81" t="s">
        <v>3597</v>
      </c>
      <c r="R2509" s="81"/>
      <c r="S2509" s="81"/>
      <c r="T2509" s="81" t="s">
        <v>4719</v>
      </c>
      <c r="U2509" s="83">
        <v>42919.689884259256</v>
      </c>
      <c r="V2509" s="85" t="s">
        <v>6949</v>
      </c>
      <c r="W2509" s="81"/>
      <c r="X2509" s="81"/>
      <c r="Y2509" s="84" t="s">
        <v>8940</v>
      </c>
      <c r="Z2509" s="81"/>
    </row>
    <row r="2510" spans="1:26" x14ac:dyDescent="0.25">
      <c r="A2510" s="66" t="s">
        <v>1328</v>
      </c>
      <c r="B2510" s="66" t="s">
        <v>3395</v>
      </c>
      <c r="C2510" s="67"/>
      <c r="D2510" s="68"/>
      <c r="E2510" s="69"/>
      <c r="F2510" s="70"/>
      <c r="G2510" s="67"/>
      <c r="H2510" s="71"/>
      <c r="I2510" s="72"/>
      <c r="J2510" s="72"/>
      <c r="K2510" s="36"/>
      <c r="L2510" s="79"/>
      <c r="M2510" s="79"/>
      <c r="N2510" s="74"/>
      <c r="O2510" s="81" t="s">
        <v>352</v>
      </c>
      <c r="P2510" s="83">
        <v>42919.689884259256</v>
      </c>
      <c r="Q2510" s="81" t="s">
        <v>3597</v>
      </c>
      <c r="R2510" s="81"/>
      <c r="S2510" s="81"/>
      <c r="T2510" s="81" t="s">
        <v>4719</v>
      </c>
      <c r="U2510" s="83">
        <v>42919.689884259256</v>
      </c>
      <c r="V2510" s="85" t="s">
        <v>6949</v>
      </c>
      <c r="W2510" s="81"/>
      <c r="X2510" s="81"/>
      <c r="Y2510" s="84" t="s">
        <v>8940</v>
      </c>
      <c r="Z2510" s="81"/>
    </row>
    <row r="2511" spans="1:26" x14ac:dyDescent="0.25">
      <c r="A2511" s="66" t="s">
        <v>1328</v>
      </c>
      <c r="B2511" s="66" t="s">
        <v>343</v>
      </c>
      <c r="C2511" s="67"/>
      <c r="D2511" s="68"/>
      <c r="E2511" s="69"/>
      <c r="F2511" s="70"/>
      <c r="G2511" s="67"/>
      <c r="H2511" s="71"/>
      <c r="I2511" s="72"/>
      <c r="J2511" s="72"/>
      <c r="K2511" s="36"/>
      <c r="L2511" s="79"/>
      <c r="M2511" s="79"/>
      <c r="N2511" s="74"/>
      <c r="O2511" s="81" t="s">
        <v>352</v>
      </c>
      <c r="P2511" s="83">
        <v>42919.689849537041</v>
      </c>
      <c r="Q2511" s="81" t="s">
        <v>3596</v>
      </c>
      <c r="R2511" s="81"/>
      <c r="S2511" s="81"/>
      <c r="T2511" s="81" t="s">
        <v>4723</v>
      </c>
      <c r="U2511" s="83">
        <v>42919.689849537041</v>
      </c>
      <c r="V2511" s="85" t="s">
        <v>6948</v>
      </c>
      <c r="W2511" s="81"/>
      <c r="X2511" s="81"/>
      <c r="Y2511" s="84" t="s">
        <v>8939</v>
      </c>
      <c r="Z2511" s="81"/>
    </row>
    <row r="2512" spans="1:26" x14ac:dyDescent="0.25">
      <c r="A2512" s="66" t="s">
        <v>1328</v>
      </c>
      <c r="B2512" s="66" t="s">
        <v>343</v>
      </c>
      <c r="C2512" s="67"/>
      <c r="D2512" s="68"/>
      <c r="E2512" s="69"/>
      <c r="F2512" s="70"/>
      <c r="G2512" s="67"/>
      <c r="H2512" s="71"/>
      <c r="I2512" s="72"/>
      <c r="J2512" s="72"/>
      <c r="K2512" s="36"/>
      <c r="L2512" s="79"/>
      <c r="M2512" s="79"/>
      <c r="N2512" s="74"/>
      <c r="O2512" s="81" t="s">
        <v>352</v>
      </c>
      <c r="P2512" s="83">
        <v>42919.690289351849</v>
      </c>
      <c r="Q2512" s="81" t="s">
        <v>3598</v>
      </c>
      <c r="R2512" s="81"/>
      <c r="S2512" s="81"/>
      <c r="T2512" s="81" t="s">
        <v>4719</v>
      </c>
      <c r="U2512" s="83">
        <v>42919.690289351849</v>
      </c>
      <c r="V2512" s="85" t="s">
        <v>6950</v>
      </c>
      <c r="W2512" s="81"/>
      <c r="X2512" s="81"/>
      <c r="Y2512" s="84" t="s">
        <v>8941</v>
      </c>
      <c r="Z2512" s="81"/>
    </row>
    <row r="2513" spans="1:26" x14ac:dyDescent="0.25">
      <c r="A2513" s="66" t="s">
        <v>1329</v>
      </c>
      <c r="B2513" s="66" t="s">
        <v>1329</v>
      </c>
      <c r="C2513" s="67"/>
      <c r="D2513" s="68"/>
      <c r="E2513" s="69"/>
      <c r="F2513" s="70"/>
      <c r="G2513" s="67"/>
      <c r="H2513" s="71"/>
      <c r="I2513" s="72"/>
      <c r="J2513" s="72"/>
      <c r="K2513" s="36"/>
      <c r="L2513" s="79"/>
      <c r="M2513" s="79"/>
      <c r="N2513" s="74"/>
      <c r="O2513" s="81" t="s">
        <v>179</v>
      </c>
      <c r="P2513" s="83">
        <v>42919.69740740741</v>
      </c>
      <c r="Q2513" s="81" t="s">
        <v>1391</v>
      </c>
      <c r="R2513" s="81"/>
      <c r="S2513" s="81"/>
      <c r="T2513" s="81" t="s">
        <v>1405</v>
      </c>
      <c r="U2513" s="83">
        <v>42919.69740740741</v>
      </c>
      <c r="V2513" s="85" t="s">
        <v>1410</v>
      </c>
      <c r="W2513" s="81"/>
      <c r="X2513" s="81"/>
      <c r="Y2513" s="84" t="s">
        <v>1415</v>
      </c>
      <c r="Z2513" s="81"/>
    </row>
    <row r="2514" spans="1:26" x14ac:dyDescent="0.25">
      <c r="A2514" s="66" t="s">
        <v>3322</v>
      </c>
      <c r="B2514" s="66" t="s">
        <v>3392</v>
      </c>
      <c r="C2514" s="67"/>
      <c r="D2514" s="68"/>
      <c r="E2514" s="69"/>
      <c r="F2514" s="70"/>
      <c r="G2514" s="67"/>
      <c r="H2514" s="71"/>
      <c r="I2514" s="72"/>
      <c r="J2514" s="72"/>
      <c r="K2514" s="36"/>
      <c r="L2514" s="79"/>
      <c r="M2514" s="79"/>
      <c r="N2514" s="74"/>
      <c r="O2514" s="81" t="s">
        <v>352</v>
      </c>
      <c r="P2514" s="83">
        <v>42919.704004629632</v>
      </c>
      <c r="Q2514" s="81" t="s">
        <v>3591</v>
      </c>
      <c r="R2514" s="81"/>
      <c r="S2514" s="81"/>
      <c r="T2514" s="81" t="s">
        <v>4719</v>
      </c>
      <c r="U2514" s="83">
        <v>42919.704004629632</v>
      </c>
      <c r="V2514" s="85" t="s">
        <v>6951</v>
      </c>
      <c r="W2514" s="81"/>
      <c r="X2514" s="81"/>
      <c r="Y2514" s="84" t="s">
        <v>8942</v>
      </c>
      <c r="Z2514" s="81"/>
    </row>
    <row r="2515" spans="1:26" x14ac:dyDescent="0.25">
      <c r="A2515" s="66" t="s">
        <v>3323</v>
      </c>
      <c r="B2515" s="66" t="s">
        <v>3324</v>
      </c>
      <c r="C2515" s="67"/>
      <c r="D2515" s="68"/>
      <c r="E2515" s="69"/>
      <c r="F2515" s="70"/>
      <c r="G2515" s="67"/>
      <c r="H2515" s="71"/>
      <c r="I2515" s="72"/>
      <c r="J2515" s="72"/>
      <c r="K2515" s="36"/>
      <c r="L2515" s="79"/>
      <c r="M2515" s="79"/>
      <c r="N2515" s="74"/>
      <c r="O2515" s="81" t="s">
        <v>352</v>
      </c>
      <c r="P2515" s="83">
        <v>42919.710081018522</v>
      </c>
      <c r="Q2515" s="81" t="s">
        <v>4326</v>
      </c>
      <c r="R2515" s="81"/>
      <c r="S2515" s="81"/>
      <c r="T2515" s="81" t="s">
        <v>5096</v>
      </c>
      <c r="U2515" s="83">
        <v>42919.710081018522</v>
      </c>
      <c r="V2515" s="85" t="s">
        <v>6952</v>
      </c>
      <c r="W2515" s="81"/>
      <c r="X2515" s="81"/>
      <c r="Y2515" s="84" t="s">
        <v>8943</v>
      </c>
      <c r="Z2515" s="81"/>
    </row>
    <row r="2516" spans="1:26" x14ac:dyDescent="0.25">
      <c r="A2516" s="66" t="s">
        <v>3324</v>
      </c>
      <c r="B2516" s="66" t="s">
        <v>3324</v>
      </c>
      <c r="C2516" s="67"/>
      <c r="D2516" s="68"/>
      <c r="E2516" s="69"/>
      <c r="F2516" s="70"/>
      <c r="G2516" s="67"/>
      <c r="H2516" s="71"/>
      <c r="I2516" s="72"/>
      <c r="J2516" s="72"/>
      <c r="K2516" s="36"/>
      <c r="L2516" s="79"/>
      <c r="M2516" s="79"/>
      <c r="N2516" s="74"/>
      <c r="O2516" s="81" t="s">
        <v>179</v>
      </c>
      <c r="P2516" s="83">
        <v>42917.749328703707</v>
      </c>
      <c r="Q2516" s="81" t="s">
        <v>4327</v>
      </c>
      <c r="R2516" s="81"/>
      <c r="S2516" s="81"/>
      <c r="T2516" s="81" t="s">
        <v>5097</v>
      </c>
      <c r="U2516" s="83">
        <v>42917.749328703707</v>
      </c>
      <c r="V2516" s="85" t="s">
        <v>6953</v>
      </c>
      <c r="W2516" s="81"/>
      <c r="X2516" s="81"/>
      <c r="Y2516" s="84" t="s">
        <v>8944</v>
      </c>
      <c r="Z2516" s="81"/>
    </row>
    <row r="2517" spans="1:26" x14ac:dyDescent="0.25">
      <c r="A2517" s="66" t="s">
        <v>3325</v>
      </c>
      <c r="B2517" s="66" t="s">
        <v>3324</v>
      </c>
      <c r="C2517" s="67"/>
      <c r="D2517" s="68"/>
      <c r="E2517" s="69"/>
      <c r="F2517" s="70"/>
      <c r="G2517" s="67"/>
      <c r="H2517" s="71"/>
      <c r="I2517" s="72"/>
      <c r="J2517" s="72"/>
      <c r="K2517" s="36"/>
      <c r="L2517" s="79"/>
      <c r="M2517" s="79"/>
      <c r="N2517" s="74"/>
      <c r="O2517" s="81" t="s">
        <v>352</v>
      </c>
      <c r="P2517" s="83">
        <v>42919.710798611108</v>
      </c>
      <c r="Q2517" s="81" t="s">
        <v>4326</v>
      </c>
      <c r="R2517" s="81"/>
      <c r="S2517" s="81"/>
      <c r="T2517" s="81" t="s">
        <v>5096</v>
      </c>
      <c r="U2517" s="83">
        <v>42919.710798611108</v>
      </c>
      <c r="V2517" s="85" t="s">
        <v>6954</v>
      </c>
      <c r="W2517" s="81"/>
      <c r="X2517" s="81"/>
      <c r="Y2517" s="84" t="s">
        <v>8945</v>
      </c>
      <c r="Z2517" s="81"/>
    </row>
    <row r="2518" spans="1:26" x14ac:dyDescent="0.25">
      <c r="A2518" s="66" t="s">
        <v>312</v>
      </c>
      <c r="B2518" s="66" t="s">
        <v>349</v>
      </c>
      <c r="C2518" s="67"/>
      <c r="D2518" s="68"/>
      <c r="E2518" s="69"/>
      <c r="F2518" s="70"/>
      <c r="G2518" s="67"/>
      <c r="H2518" s="71"/>
      <c r="I2518" s="72"/>
      <c r="J2518" s="72"/>
      <c r="K2518" s="36"/>
      <c r="L2518" s="79"/>
      <c r="M2518" s="79"/>
      <c r="N2518" s="74"/>
      <c r="O2518" s="81" t="s">
        <v>352</v>
      </c>
      <c r="P2518" s="83">
        <v>42919.288472222222</v>
      </c>
      <c r="Q2518" s="81" t="s">
        <v>4278</v>
      </c>
      <c r="R2518" s="81"/>
      <c r="S2518" s="81"/>
      <c r="T2518" s="81" t="s">
        <v>4719</v>
      </c>
      <c r="U2518" s="83">
        <v>42919.288472222222</v>
      </c>
      <c r="V2518" s="85" t="s">
        <v>6955</v>
      </c>
      <c r="W2518" s="81"/>
      <c r="X2518" s="81"/>
      <c r="Y2518" s="84" t="s">
        <v>8946</v>
      </c>
      <c r="Z2518" s="81"/>
    </row>
    <row r="2519" spans="1:26" x14ac:dyDescent="0.25">
      <c r="A2519" s="66" t="s">
        <v>3326</v>
      </c>
      <c r="B2519" s="66" t="s">
        <v>3578</v>
      </c>
      <c r="C2519" s="67"/>
      <c r="D2519" s="68"/>
      <c r="E2519" s="69"/>
      <c r="F2519" s="70"/>
      <c r="G2519" s="67"/>
      <c r="H2519" s="71"/>
      <c r="I2519" s="72"/>
      <c r="J2519" s="72"/>
      <c r="K2519" s="36"/>
      <c r="L2519" s="79"/>
      <c r="M2519" s="79"/>
      <c r="N2519" s="74"/>
      <c r="O2519" s="81" t="s">
        <v>353</v>
      </c>
      <c r="P2519" s="83">
        <v>42919.714375000003</v>
      </c>
      <c r="Q2519" s="81" t="s">
        <v>4328</v>
      </c>
      <c r="R2519" s="81"/>
      <c r="S2519" s="81"/>
      <c r="T2519" s="81" t="s">
        <v>5098</v>
      </c>
      <c r="U2519" s="83">
        <v>42919.714375000003</v>
      </c>
      <c r="V2519" s="85" t="s">
        <v>6956</v>
      </c>
      <c r="W2519" s="81"/>
      <c r="X2519" s="81"/>
      <c r="Y2519" s="84" t="s">
        <v>8947</v>
      </c>
      <c r="Z2519" s="81"/>
    </row>
    <row r="2520" spans="1:26" x14ac:dyDescent="0.25">
      <c r="A2520" s="66" t="s">
        <v>3327</v>
      </c>
      <c r="B2520" s="66" t="s">
        <v>3579</v>
      </c>
      <c r="C2520" s="67"/>
      <c r="D2520" s="68"/>
      <c r="E2520" s="69"/>
      <c r="F2520" s="70"/>
      <c r="G2520" s="67"/>
      <c r="H2520" s="71"/>
      <c r="I2520" s="72"/>
      <c r="J2520" s="72"/>
      <c r="K2520" s="36"/>
      <c r="L2520" s="79"/>
      <c r="M2520" s="79"/>
      <c r="N2520" s="74"/>
      <c r="O2520" s="81" t="s">
        <v>352</v>
      </c>
      <c r="P2520" s="83">
        <v>42919.715208333335</v>
      </c>
      <c r="Q2520" s="81" t="s">
        <v>4329</v>
      </c>
      <c r="R2520" s="85" t="s">
        <v>4669</v>
      </c>
      <c r="S2520" s="81" t="s">
        <v>372</v>
      </c>
      <c r="T2520" s="81" t="s">
        <v>4762</v>
      </c>
      <c r="U2520" s="83">
        <v>42919.715208333335</v>
      </c>
      <c r="V2520" s="85" t="s">
        <v>6957</v>
      </c>
      <c r="W2520" s="81"/>
      <c r="X2520" s="81"/>
      <c r="Y2520" s="84" t="s">
        <v>8948</v>
      </c>
      <c r="Z2520" s="81"/>
    </row>
    <row r="2521" spans="1:26" x14ac:dyDescent="0.25">
      <c r="A2521" s="66" t="s">
        <v>3327</v>
      </c>
      <c r="B2521" s="66" t="s">
        <v>312</v>
      </c>
      <c r="C2521" s="67"/>
      <c r="D2521" s="68"/>
      <c r="E2521" s="69"/>
      <c r="F2521" s="70"/>
      <c r="G2521" s="67"/>
      <c r="H2521" s="71"/>
      <c r="I2521" s="72"/>
      <c r="J2521" s="72"/>
      <c r="K2521" s="36"/>
      <c r="L2521" s="79"/>
      <c r="M2521" s="79"/>
      <c r="N2521" s="74"/>
      <c r="O2521" s="81" t="s">
        <v>352</v>
      </c>
      <c r="P2521" s="83">
        <v>42919.715208333335</v>
      </c>
      <c r="Q2521" s="81" t="s">
        <v>4329</v>
      </c>
      <c r="R2521" s="85" t="s">
        <v>4669</v>
      </c>
      <c r="S2521" s="81" t="s">
        <v>372</v>
      </c>
      <c r="T2521" s="81" t="s">
        <v>4762</v>
      </c>
      <c r="U2521" s="83">
        <v>42919.715208333335</v>
      </c>
      <c r="V2521" s="85" t="s">
        <v>6957</v>
      </c>
      <c r="W2521" s="81"/>
      <c r="X2521" s="81"/>
      <c r="Y2521" s="84" t="s">
        <v>8948</v>
      </c>
      <c r="Z2521" s="81"/>
    </row>
    <row r="2522" spans="1:26" x14ac:dyDescent="0.25">
      <c r="A2522" s="66" t="s">
        <v>3328</v>
      </c>
      <c r="B2522" s="66" t="s">
        <v>3328</v>
      </c>
      <c r="C2522" s="67"/>
      <c r="D2522" s="68"/>
      <c r="E2522" s="69"/>
      <c r="F2522" s="70"/>
      <c r="G2522" s="67"/>
      <c r="H2522" s="71"/>
      <c r="I2522" s="72"/>
      <c r="J2522" s="72"/>
      <c r="K2522" s="36"/>
      <c r="L2522" s="79"/>
      <c r="M2522" s="79"/>
      <c r="N2522" s="74"/>
      <c r="O2522" s="81" t="s">
        <v>179</v>
      </c>
      <c r="P2522" s="83">
        <v>42917.347418981481</v>
      </c>
      <c r="Q2522" s="81" t="s">
        <v>4330</v>
      </c>
      <c r="R2522" s="81" t="s">
        <v>4423</v>
      </c>
      <c r="S2522" s="81" t="s">
        <v>4693</v>
      </c>
      <c r="T2522" s="81" t="s">
        <v>4765</v>
      </c>
      <c r="U2522" s="83">
        <v>42917.347418981481</v>
      </c>
      <c r="V2522" s="85" t="s">
        <v>6958</v>
      </c>
      <c r="W2522" s="81"/>
      <c r="X2522" s="81"/>
      <c r="Y2522" s="84" t="s">
        <v>8949</v>
      </c>
      <c r="Z2522" s="81"/>
    </row>
    <row r="2523" spans="1:26" x14ac:dyDescent="0.25">
      <c r="A2523" s="66" t="s">
        <v>3328</v>
      </c>
      <c r="B2523" s="66" t="s">
        <v>3328</v>
      </c>
      <c r="C2523" s="67"/>
      <c r="D2523" s="68"/>
      <c r="E2523" s="69"/>
      <c r="F2523" s="70"/>
      <c r="G2523" s="67"/>
      <c r="H2523" s="71"/>
      <c r="I2523" s="72"/>
      <c r="J2523" s="72"/>
      <c r="K2523" s="36"/>
      <c r="L2523" s="79"/>
      <c r="M2523" s="79"/>
      <c r="N2523" s="74"/>
      <c r="O2523" s="81" t="s">
        <v>179</v>
      </c>
      <c r="P2523" s="83">
        <v>42917.396284722221</v>
      </c>
      <c r="Q2523" s="81" t="s">
        <v>4331</v>
      </c>
      <c r="R2523" s="85" t="s">
        <v>4442</v>
      </c>
      <c r="S2523" s="81" t="s">
        <v>372</v>
      </c>
      <c r="T2523" s="81" t="s">
        <v>4719</v>
      </c>
      <c r="U2523" s="83">
        <v>42917.396284722221</v>
      </c>
      <c r="V2523" s="85" t="s">
        <v>6959</v>
      </c>
      <c r="W2523" s="81"/>
      <c r="X2523" s="81"/>
      <c r="Y2523" s="84" t="s">
        <v>8950</v>
      </c>
      <c r="Z2523" s="81"/>
    </row>
    <row r="2524" spans="1:26" x14ac:dyDescent="0.25">
      <c r="A2524" s="66" t="s">
        <v>3328</v>
      </c>
      <c r="B2524" s="66" t="s">
        <v>3328</v>
      </c>
      <c r="C2524" s="67"/>
      <c r="D2524" s="68"/>
      <c r="E2524" s="69"/>
      <c r="F2524" s="70"/>
      <c r="G2524" s="67"/>
      <c r="H2524" s="71"/>
      <c r="I2524" s="72"/>
      <c r="J2524" s="72"/>
      <c r="K2524" s="36"/>
      <c r="L2524" s="79"/>
      <c r="M2524" s="79"/>
      <c r="N2524" s="74"/>
      <c r="O2524" s="81" t="s">
        <v>179</v>
      </c>
      <c r="P2524" s="83">
        <v>42917.39947916667</v>
      </c>
      <c r="Q2524" s="81" t="s">
        <v>4332</v>
      </c>
      <c r="R2524" s="85" t="s">
        <v>4444</v>
      </c>
      <c r="S2524" s="81" t="s">
        <v>372</v>
      </c>
      <c r="T2524" s="81" t="s">
        <v>379</v>
      </c>
      <c r="U2524" s="83">
        <v>42917.39947916667</v>
      </c>
      <c r="V2524" s="85" t="s">
        <v>6960</v>
      </c>
      <c r="W2524" s="81"/>
      <c r="X2524" s="81"/>
      <c r="Y2524" s="84" t="s">
        <v>8951</v>
      </c>
      <c r="Z2524" s="81"/>
    </row>
    <row r="2525" spans="1:26" x14ac:dyDescent="0.25">
      <c r="A2525" s="66" t="s">
        <v>3328</v>
      </c>
      <c r="B2525" s="66" t="s">
        <v>3328</v>
      </c>
      <c r="C2525" s="67"/>
      <c r="D2525" s="68"/>
      <c r="E2525" s="69"/>
      <c r="F2525" s="70"/>
      <c r="G2525" s="67"/>
      <c r="H2525" s="71"/>
      <c r="I2525" s="72"/>
      <c r="J2525" s="72"/>
      <c r="K2525" s="36"/>
      <c r="L2525" s="79"/>
      <c r="M2525" s="79"/>
      <c r="N2525" s="74"/>
      <c r="O2525" s="81" t="s">
        <v>179</v>
      </c>
      <c r="P2525" s="83">
        <v>42917.451840277776</v>
      </c>
      <c r="Q2525" s="81" t="s">
        <v>4333</v>
      </c>
      <c r="R2525" s="81" t="s">
        <v>4468</v>
      </c>
      <c r="S2525" s="81" t="s">
        <v>376</v>
      </c>
      <c r="T2525" s="81" t="s">
        <v>379</v>
      </c>
      <c r="U2525" s="83">
        <v>42917.451840277776</v>
      </c>
      <c r="V2525" s="85" t="s">
        <v>6961</v>
      </c>
      <c r="W2525" s="81"/>
      <c r="X2525" s="81"/>
      <c r="Y2525" s="84" t="s">
        <v>8952</v>
      </c>
      <c r="Z2525" s="81"/>
    </row>
    <row r="2526" spans="1:26" x14ac:dyDescent="0.25">
      <c r="A2526" s="66" t="s">
        <v>3328</v>
      </c>
      <c r="B2526" s="66" t="s">
        <v>3328</v>
      </c>
      <c r="C2526" s="67"/>
      <c r="D2526" s="68"/>
      <c r="E2526" s="69"/>
      <c r="F2526" s="70"/>
      <c r="G2526" s="67"/>
      <c r="H2526" s="71"/>
      <c r="I2526" s="72"/>
      <c r="J2526" s="72"/>
      <c r="K2526" s="36"/>
      <c r="L2526" s="79"/>
      <c r="M2526" s="79"/>
      <c r="N2526" s="74"/>
      <c r="O2526" s="81" t="s">
        <v>179</v>
      </c>
      <c r="P2526" s="83">
        <v>42917.781724537039</v>
      </c>
      <c r="Q2526" s="81" t="s">
        <v>4334</v>
      </c>
      <c r="R2526" s="85" t="s">
        <v>4538</v>
      </c>
      <c r="S2526" s="81" t="s">
        <v>372</v>
      </c>
      <c r="T2526" s="81" t="s">
        <v>4871</v>
      </c>
      <c r="U2526" s="83">
        <v>42917.781724537039</v>
      </c>
      <c r="V2526" s="85" t="s">
        <v>6962</v>
      </c>
      <c r="W2526" s="81"/>
      <c r="X2526" s="81"/>
      <c r="Y2526" s="84" t="s">
        <v>8953</v>
      </c>
      <c r="Z2526" s="81"/>
    </row>
    <row r="2527" spans="1:26" x14ac:dyDescent="0.25">
      <c r="A2527" s="66" t="s">
        <v>3328</v>
      </c>
      <c r="B2527" s="66" t="s">
        <v>3328</v>
      </c>
      <c r="C2527" s="67"/>
      <c r="D2527" s="68"/>
      <c r="E2527" s="69"/>
      <c r="F2527" s="70"/>
      <c r="G2527" s="67"/>
      <c r="H2527" s="71"/>
      <c r="I2527" s="72"/>
      <c r="J2527" s="72"/>
      <c r="K2527" s="36"/>
      <c r="L2527" s="79"/>
      <c r="M2527" s="79"/>
      <c r="N2527" s="74"/>
      <c r="O2527" s="81" t="s">
        <v>179</v>
      </c>
      <c r="P2527" s="83">
        <v>42918.750532407408</v>
      </c>
      <c r="Q2527" s="81" t="s">
        <v>4335</v>
      </c>
      <c r="R2527" s="81" t="s">
        <v>4670</v>
      </c>
      <c r="S2527" s="81" t="s">
        <v>376</v>
      </c>
      <c r="T2527" s="81" t="s">
        <v>379</v>
      </c>
      <c r="U2527" s="83">
        <v>42918.750532407408</v>
      </c>
      <c r="V2527" s="85" t="s">
        <v>6963</v>
      </c>
      <c r="W2527" s="81"/>
      <c r="X2527" s="81"/>
      <c r="Y2527" s="84" t="s">
        <v>8954</v>
      </c>
      <c r="Z2527" s="81"/>
    </row>
    <row r="2528" spans="1:26" x14ac:dyDescent="0.25">
      <c r="A2528" s="66" t="s">
        <v>3328</v>
      </c>
      <c r="B2528" s="66" t="s">
        <v>3328</v>
      </c>
      <c r="C2528" s="67"/>
      <c r="D2528" s="68"/>
      <c r="E2528" s="69"/>
      <c r="F2528" s="70"/>
      <c r="G2528" s="67"/>
      <c r="H2528" s="71"/>
      <c r="I2528" s="72"/>
      <c r="J2528" s="72"/>
      <c r="K2528" s="36"/>
      <c r="L2528" s="79"/>
      <c r="M2528" s="79"/>
      <c r="N2528" s="74"/>
      <c r="O2528" s="81" t="s">
        <v>179</v>
      </c>
      <c r="P2528" s="83">
        <v>42919.29184027778</v>
      </c>
      <c r="Q2528" s="81" t="s">
        <v>4336</v>
      </c>
      <c r="R2528" s="81"/>
      <c r="S2528" s="81"/>
      <c r="T2528" s="81" t="s">
        <v>4719</v>
      </c>
      <c r="U2528" s="83">
        <v>42919.29184027778</v>
      </c>
      <c r="V2528" s="85" t="s">
        <v>6964</v>
      </c>
      <c r="W2528" s="81"/>
      <c r="X2528" s="81"/>
      <c r="Y2528" s="84" t="s">
        <v>8955</v>
      </c>
      <c r="Z2528" s="81"/>
    </row>
    <row r="2529" spans="1:26" x14ac:dyDescent="0.25">
      <c r="A2529" s="66" t="s">
        <v>3328</v>
      </c>
      <c r="B2529" s="66" t="s">
        <v>3328</v>
      </c>
      <c r="C2529" s="67"/>
      <c r="D2529" s="68"/>
      <c r="E2529" s="69"/>
      <c r="F2529" s="70"/>
      <c r="G2529" s="67"/>
      <c r="H2529" s="71"/>
      <c r="I2529" s="72"/>
      <c r="J2529" s="72"/>
      <c r="K2529" s="36"/>
      <c r="L2529" s="79"/>
      <c r="M2529" s="79"/>
      <c r="N2529" s="74"/>
      <c r="O2529" s="81" t="s">
        <v>179</v>
      </c>
      <c r="P2529" s="83">
        <v>42919.618287037039</v>
      </c>
      <c r="Q2529" s="81" t="s">
        <v>4337</v>
      </c>
      <c r="R2529" s="81" t="s">
        <v>4671</v>
      </c>
      <c r="S2529" s="81" t="s">
        <v>376</v>
      </c>
      <c r="T2529" s="81" t="s">
        <v>4723</v>
      </c>
      <c r="U2529" s="83">
        <v>42919.618287037039</v>
      </c>
      <c r="V2529" s="85" t="s">
        <v>6965</v>
      </c>
      <c r="W2529" s="81"/>
      <c r="X2529" s="81"/>
      <c r="Y2529" s="84" t="s">
        <v>8956</v>
      </c>
      <c r="Z2529" s="81"/>
    </row>
    <row r="2530" spans="1:26" x14ac:dyDescent="0.25">
      <c r="A2530" s="66" t="s">
        <v>3328</v>
      </c>
      <c r="B2530" s="66" t="s">
        <v>3328</v>
      </c>
      <c r="C2530" s="67"/>
      <c r="D2530" s="68"/>
      <c r="E2530" s="69"/>
      <c r="F2530" s="70"/>
      <c r="G2530" s="67"/>
      <c r="H2530" s="71"/>
      <c r="I2530" s="72"/>
      <c r="J2530" s="72"/>
      <c r="K2530" s="36"/>
      <c r="L2530" s="79"/>
      <c r="M2530" s="79"/>
      <c r="N2530" s="74"/>
      <c r="O2530" s="81" t="s">
        <v>179</v>
      </c>
      <c r="P2530" s="83">
        <v>42919.715648148151</v>
      </c>
      <c r="Q2530" s="81" t="s">
        <v>4338</v>
      </c>
      <c r="R2530" s="85" t="s">
        <v>4669</v>
      </c>
      <c r="S2530" s="81" t="s">
        <v>372</v>
      </c>
      <c r="T2530" s="81" t="s">
        <v>4762</v>
      </c>
      <c r="U2530" s="83">
        <v>42919.715648148151</v>
      </c>
      <c r="V2530" s="85" t="s">
        <v>6966</v>
      </c>
      <c r="W2530" s="81"/>
      <c r="X2530" s="81"/>
      <c r="Y2530" s="84" t="s">
        <v>8957</v>
      </c>
      <c r="Z2530" s="81"/>
    </row>
    <row r="2531" spans="1:26" x14ac:dyDescent="0.25">
      <c r="A2531" s="66" t="s">
        <v>3329</v>
      </c>
      <c r="B2531" s="66" t="s">
        <v>3329</v>
      </c>
      <c r="C2531" s="67"/>
      <c r="D2531" s="68"/>
      <c r="E2531" s="69"/>
      <c r="F2531" s="70"/>
      <c r="G2531" s="67"/>
      <c r="H2531" s="71"/>
      <c r="I2531" s="72"/>
      <c r="J2531" s="72"/>
      <c r="K2531" s="36"/>
      <c r="L2531" s="79"/>
      <c r="M2531" s="79"/>
      <c r="N2531" s="74"/>
      <c r="O2531" s="81" t="s">
        <v>179</v>
      </c>
      <c r="P2531" s="83">
        <v>42917.345451388886</v>
      </c>
      <c r="Q2531" s="81" t="s">
        <v>4339</v>
      </c>
      <c r="R2531" s="81" t="s">
        <v>4423</v>
      </c>
      <c r="S2531" s="81" t="s">
        <v>4693</v>
      </c>
      <c r="T2531" s="81" t="s">
        <v>4765</v>
      </c>
      <c r="U2531" s="83">
        <v>42917.345451388886</v>
      </c>
      <c r="V2531" s="85" t="s">
        <v>6967</v>
      </c>
      <c r="W2531" s="81"/>
      <c r="X2531" s="81"/>
      <c r="Y2531" s="84" t="s">
        <v>8958</v>
      </c>
      <c r="Z2531" s="81"/>
    </row>
    <row r="2532" spans="1:26" x14ac:dyDescent="0.25">
      <c r="A2532" s="66" t="s">
        <v>3329</v>
      </c>
      <c r="B2532" s="66" t="s">
        <v>3329</v>
      </c>
      <c r="C2532" s="67"/>
      <c r="D2532" s="68"/>
      <c r="E2532" s="69"/>
      <c r="F2532" s="70"/>
      <c r="G2532" s="67"/>
      <c r="H2532" s="71"/>
      <c r="I2532" s="72"/>
      <c r="J2532" s="72"/>
      <c r="K2532" s="36"/>
      <c r="L2532" s="79"/>
      <c r="M2532" s="79"/>
      <c r="N2532" s="74"/>
      <c r="O2532" s="81" t="s">
        <v>179</v>
      </c>
      <c r="P2532" s="83">
        <v>42917.397326388891</v>
      </c>
      <c r="Q2532" s="81" t="s">
        <v>4340</v>
      </c>
      <c r="R2532" s="85" t="s">
        <v>4442</v>
      </c>
      <c r="S2532" s="81" t="s">
        <v>372</v>
      </c>
      <c r="T2532" s="81" t="s">
        <v>4719</v>
      </c>
      <c r="U2532" s="83">
        <v>42917.397326388891</v>
      </c>
      <c r="V2532" s="85" t="s">
        <v>6968</v>
      </c>
      <c r="W2532" s="81"/>
      <c r="X2532" s="81"/>
      <c r="Y2532" s="84" t="s">
        <v>8959</v>
      </c>
      <c r="Z2532" s="81"/>
    </row>
    <row r="2533" spans="1:26" x14ac:dyDescent="0.25">
      <c r="A2533" s="66" t="s">
        <v>3329</v>
      </c>
      <c r="B2533" s="66" t="s">
        <v>3329</v>
      </c>
      <c r="C2533" s="67"/>
      <c r="D2533" s="68"/>
      <c r="E2533" s="69"/>
      <c r="F2533" s="70"/>
      <c r="G2533" s="67"/>
      <c r="H2533" s="71"/>
      <c r="I2533" s="72"/>
      <c r="J2533" s="72"/>
      <c r="K2533" s="36"/>
      <c r="L2533" s="79"/>
      <c r="M2533" s="79"/>
      <c r="N2533" s="74"/>
      <c r="O2533" s="81" t="s">
        <v>179</v>
      </c>
      <c r="P2533" s="83">
        <v>42917.397337962961</v>
      </c>
      <c r="Q2533" s="81" t="s">
        <v>4341</v>
      </c>
      <c r="R2533" s="85" t="s">
        <v>4444</v>
      </c>
      <c r="S2533" s="81" t="s">
        <v>372</v>
      </c>
      <c r="T2533" s="81" t="s">
        <v>379</v>
      </c>
      <c r="U2533" s="83">
        <v>42917.397337962961</v>
      </c>
      <c r="V2533" s="85" t="s">
        <v>6969</v>
      </c>
      <c r="W2533" s="81"/>
      <c r="X2533" s="81"/>
      <c r="Y2533" s="84" t="s">
        <v>8960</v>
      </c>
      <c r="Z2533" s="81"/>
    </row>
    <row r="2534" spans="1:26" x14ac:dyDescent="0.25">
      <c r="A2534" s="66" t="s">
        <v>3329</v>
      </c>
      <c r="B2534" s="66" t="s">
        <v>3329</v>
      </c>
      <c r="C2534" s="67"/>
      <c r="D2534" s="68"/>
      <c r="E2534" s="69"/>
      <c r="F2534" s="70"/>
      <c r="G2534" s="67"/>
      <c r="H2534" s="71"/>
      <c r="I2534" s="72"/>
      <c r="J2534" s="72"/>
      <c r="K2534" s="36"/>
      <c r="L2534" s="79"/>
      <c r="M2534" s="79"/>
      <c r="N2534" s="74"/>
      <c r="O2534" s="81" t="s">
        <v>179</v>
      </c>
      <c r="P2534" s="83">
        <v>42917.452881944446</v>
      </c>
      <c r="Q2534" s="81" t="s">
        <v>4342</v>
      </c>
      <c r="R2534" s="81" t="s">
        <v>4468</v>
      </c>
      <c r="S2534" s="81" t="s">
        <v>376</v>
      </c>
      <c r="T2534" s="81" t="s">
        <v>379</v>
      </c>
      <c r="U2534" s="83">
        <v>42917.452881944446</v>
      </c>
      <c r="V2534" s="85" t="s">
        <v>6970</v>
      </c>
      <c r="W2534" s="81"/>
      <c r="X2534" s="81"/>
      <c r="Y2534" s="84" t="s">
        <v>8961</v>
      </c>
      <c r="Z2534" s="81"/>
    </row>
    <row r="2535" spans="1:26" x14ac:dyDescent="0.25">
      <c r="A2535" s="66" t="s">
        <v>3329</v>
      </c>
      <c r="B2535" s="66" t="s">
        <v>3329</v>
      </c>
      <c r="C2535" s="67"/>
      <c r="D2535" s="68"/>
      <c r="E2535" s="69"/>
      <c r="F2535" s="70"/>
      <c r="G2535" s="67"/>
      <c r="H2535" s="71"/>
      <c r="I2535" s="72"/>
      <c r="J2535" s="72"/>
      <c r="K2535" s="36"/>
      <c r="L2535" s="79"/>
      <c r="M2535" s="79"/>
      <c r="N2535" s="74"/>
      <c r="O2535" s="81" t="s">
        <v>179</v>
      </c>
      <c r="P2535" s="83">
        <v>42917.783078703702</v>
      </c>
      <c r="Q2535" s="81" t="s">
        <v>4343</v>
      </c>
      <c r="R2535" s="85" t="s">
        <v>4538</v>
      </c>
      <c r="S2535" s="81" t="s">
        <v>372</v>
      </c>
      <c r="T2535" s="81" t="s">
        <v>4871</v>
      </c>
      <c r="U2535" s="83">
        <v>42917.783078703702</v>
      </c>
      <c r="V2535" s="85" t="s">
        <v>6971</v>
      </c>
      <c r="W2535" s="81"/>
      <c r="X2535" s="81"/>
      <c r="Y2535" s="84" t="s">
        <v>8962</v>
      </c>
      <c r="Z2535" s="81"/>
    </row>
    <row r="2536" spans="1:26" x14ac:dyDescent="0.25">
      <c r="A2536" s="66" t="s">
        <v>3329</v>
      </c>
      <c r="B2536" s="66" t="s">
        <v>3329</v>
      </c>
      <c r="C2536" s="67"/>
      <c r="D2536" s="68"/>
      <c r="E2536" s="69"/>
      <c r="F2536" s="70"/>
      <c r="G2536" s="67"/>
      <c r="H2536" s="71"/>
      <c r="I2536" s="72"/>
      <c r="J2536" s="72"/>
      <c r="K2536" s="36"/>
      <c r="L2536" s="79"/>
      <c r="M2536" s="79"/>
      <c r="N2536" s="74"/>
      <c r="O2536" s="81" t="s">
        <v>179</v>
      </c>
      <c r="P2536" s="83">
        <v>42918.751712962963</v>
      </c>
      <c r="Q2536" s="81" t="s">
        <v>4344</v>
      </c>
      <c r="R2536" s="81" t="s">
        <v>4670</v>
      </c>
      <c r="S2536" s="81" t="s">
        <v>376</v>
      </c>
      <c r="T2536" s="81" t="s">
        <v>379</v>
      </c>
      <c r="U2536" s="83">
        <v>42918.751712962963</v>
      </c>
      <c r="V2536" s="85" t="s">
        <v>6972</v>
      </c>
      <c r="W2536" s="81"/>
      <c r="X2536" s="81"/>
      <c r="Y2536" s="84" t="s">
        <v>8963</v>
      </c>
      <c r="Z2536" s="81"/>
    </row>
    <row r="2537" spans="1:26" x14ac:dyDescent="0.25">
      <c r="A2537" s="66" t="s">
        <v>3329</v>
      </c>
      <c r="B2537" s="66" t="s">
        <v>3329</v>
      </c>
      <c r="C2537" s="67"/>
      <c r="D2537" s="68"/>
      <c r="E2537" s="69"/>
      <c r="F2537" s="70"/>
      <c r="G2537" s="67"/>
      <c r="H2537" s="71"/>
      <c r="I2537" s="72"/>
      <c r="J2537" s="72"/>
      <c r="K2537" s="36"/>
      <c r="L2537" s="79"/>
      <c r="M2537" s="79"/>
      <c r="N2537" s="74"/>
      <c r="O2537" s="81" t="s">
        <v>179</v>
      </c>
      <c r="P2537" s="83">
        <v>42919.28974537037</v>
      </c>
      <c r="Q2537" s="81" t="s">
        <v>4336</v>
      </c>
      <c r="R2537" s="81"/>
      <c r="S2537" s="81"/>
      <c r="T2537" s="81" t="s">
        <v>4719</v>
      </c>
      <c r="U2537" s="83">
        <v>42919.28974537037</v>
      </c>
      <c r="V2537" s="85" t="s">
        <v>6973</v>
      </c>
      <c r="W2537" s="81"/>
      <c r="X2537" s="81"/>
      <c r="Y2537" s="84" t="s">
        <v>8964</v>
      </c>
      <c r="Z2537" s="81"/>
    </row>
    <row r="2538" spans="1:26" x14ac:dyDescent="0.25">
      <c r="A2538" s="66" t="s">
        <v>3329</v>
      </c>
      <c r="B2538" s="66" t="s">
        <v>3329</v>
      </c>
      <c r="C2538" s="67"/>
      <c r="D2538" s="68"/>
      <c r="E2538" s="69"/>
      <c r="F2538" s="70"/>
      <c r="G2538" s="67"/>
      <c r="H2538" s="71"/>
      <c r="I2538" s="72"/>
      <c r="J2538" s="72"/>
      <c r="K2538" s="36"/>
      <c r="L2538" s="79"/>
      <c r="M2538" s="79"/>
      <c r="N2538" s="74"/>
      <c r="O2538" s="81" t="s">
        <v>179</v>
      </c>
      <c r="P2538" s="83">
        <v>42919.621840277781</v>
      </c>
      <c r="Q2538" s="81" t="s">
        <v>4345</v>
      </c>
      <c r="R2538" s="81" t="s">
        <v>4671</v>
      </c>
      <c r="S2538" s="81" t="s">
        <v>376</v>
      </c>
      <c r="T2538" s="81" t="s">
        <v>4723</v>
      </c>
      <c r="U2538" s="83">
        <v>42919.621840277781</v>
      </c>
      <c r="V2538" s="85" t="s">
        <v>6974</v>
      </c>
      <c r="W2538" s="81"/>
      <c r="X2538" s="81"/>
      <c r="Y2538" s="84" t="s">
        <v>8965</v>
      </c>
      <c r="Z2538" s="81"/>
    </row>
    <row r="2539" spans="1:26" x14ac:dyDescent="0.25">
      <c r="A2539" s="66" t="s">
        <v>3329</v>
      </c>
      <c r="B2539" s="66" t="s">
        <v>3329</v>
      </c>
      <c r="C2539" s="67"/>
      <c r="D2539" s="68"/>
      <c r="E2539" s="69"/>
      <c r="F2539" s="70"/>
      <c r="G2539" s="67"/>
      <c r="H2539" s="71"/>
      <c r="I2539" s="72"/>
      <c r="J2539" s="72"/>
      <c r="K2539" s="36"/>
      <c r="L2539" s="79"/>
      <c r="M2539" s="79"/>
      <c r="N2539" s="74"/>
      <c r="O2539" s="81" t="s">
        <v>179</v>
      </c>
      <c r="P2539" s="83">
        <v>42919.71634259259</v>
      </c>
      <c r="Q2539" s="81" t="s">
        <v>4346</v>
      </c>
      <c r="R2539" s="85" t="s">
        <v>4669</v>
      </c>
      <c r="S2539" s="81" t="s">
        <v>372</v>
      </c>
      <c r="T2539" s="81" t="s">
        <v>4762</v>
      </c>
      <c r="U2539" s="83">
        <v>42919.71634259259</v>
      </c>
      <c r="V2539" s="85" t="s">
        <v>6975</v>
      </c>
      <c r="W2539" s="81"/>
      <c r="X2539" s="81"/>
      <c r="Y2539" s="84" t="s">
        <v>8966</v>
      </c>
      <c r="Z2539" s="81"/>
    </row>
    <row r="2540" spans="1:26" x14ac:dyDescent="0.25">
      <c r="A2540" s="66" t="s">
        <v>1331</v>
      </c>
      <c r="B2540" s="66" t="s">
        <v>1331</v>
      </c>
      <c r="C2540" s="67"/>
      <c r="D2540" s="68"/>
      <c r="E2540" s="69"/>
      <c r="F2540" s="70"/>
      <c r="G2540" s="67"/>
      <c r="H2540" s="71"/>
      <c r="I2540" s="72"/>
      <c r="J2540" s="72"/>
      <c r="K2540" s="36"/>
      <c r="L2540" s="79"/>
      <c r="M2540" s="79"/>
      <c r="N2540" s="74"/>
      <c r="O2540" s="81" t="s">
        <v>179</v>
      </c>
      <c r="P2540" s="83">
        <v>42919.718495370369</v>
      </c>
      <c r="Q2540" s="81" t="s">
        <v>1392</v>
      </c>
      <c r="R2540" s="81"/>
      <c r="S2540" s="81"/>
      <c r="T2540" s="81" t="s">
        <v>1406</v>
      </c>
      <c r="U2540" s="83">
        <v>42919.718495370369</v>
      </c>
      <c r="V2540" s="85" t="s">
        <v>1411</v>
      </c>
      <c r="W2540" s="81"/>
      <c r="X2540" s="81"/>
      <c r="Y2540" s="84" t="s">
        <v>1416</v>
      </c>
      <c r="Z2540" s="81"/>
    </row>
    <row r="2541" spans="1:26" x14ac:dyDescent="0.25">
      <c r="A2541" s="66" t="s">
        <v>3330</v>
      </c>
      <c r="B2541" s="66" t="s">
        <v>3579</v>
      </c>
      <c r="C2541" s="67"/>
      <c r="D2541" s="68"/>
      <c r="E2541" s="69"/>
      <c r="F2541" s="70"/>
      <c r="G2541" s="67"/>
      <c r="H2541" s="71"/>
      <c r="I2541" s="72"/>
      <c r="J2541" s="72"/>
      <c r="K2541" s="36"/>
      <c r="L2541" s="79"/>
      <c r="M2541" s="79"/>
      <c r="N2541" s="74"/>
      <c r="O2541" s="81" t="s">
        <v>352</v>
      </c>
      <c r="P2541" s="83">
        <v>42919.718553240738</v>
      </c>
      <c r="Q2541" s="81" t="s">
        <v>4329</v>
      </c>
      <c r="R2541" s="85" t="s">
        <v>4669</v>
      </c>
      <c r="S2541" s="81" t="s">
        <v>372</v>
      </c>
      <c r="T2541" s="81" t="s">
        <v>4762</v>
      </c>
      <c r="U2541" s="83">
        <v>42919.718553240738</v>
      </c>
      <c r="V2541" s="85" t="s">
        <v>6976</v>
      </c>
      <c r="W2541" s="81"/>
      <c r="X2541" s="81"/>
      <c r="Y2541" s="84" t="s">
        <v>8967</v>
      </c>
      <c r="Z2541" s="81"/>
    </row>
    <row r="2542" spans="1:26" x14ac:dyDescent="0.25">
      <c r="A2542" s="66" t="s">
        <v>3330</v>
      </c>
      <c r="B2542" s="66" t="s">
        <v>312</v>
      </c>
      <c r="C2542" s="67"/>
      <c r="D2542" s="68"/>
      <c r="E2542" s="69"/>
      <c r="F2542" s="70"/>
      <c r="G2542" s="67"/>
      <c r="H2542" s="71"/>
      <c r="I2542" s="72"/>
      <c r="J2542" s="72"/>
      <c r="K2542" s="36"/>
      <c r="L2542" s="79"/>
      <c r="M2542" s="79"/>
      <c r="N2542" s="74"/>
      <c r="O2542" s="81" t="s">
        <v>352</v>
      </c>
      <c r="P2542" s="83">
        <v>42919.718553240738</v>
      </c>
      <c r="Q2542" s="81" t="s">
        <v>4329</v>
      </c>
      <c r="R2542" s="85" t="s">
        <v>4669</v>
      </c>
      <c r="S2542" s="81" t="s">
        <v>372</v>
      </c>
      <c r="T2542" s="81" t="s">
        <v>4762</v>
      </c>
      <c r="U2542" s="83">
        <v>42919.718553240738</v>
      </c>
      <c r="V2542" s="85" t="s">
        <v>6976</v>
      </c>
      <c r="W2542" s="81"/>
      <c r="X2542" s="81"/>
      <c r="Y2542" s="84" t="s">
        <v>8967</v>
      </c>
      <c r="Z2542" s="81"/>
    </row>
    <row r="2543" spans="1:26" x14ac:dyDescent="0.25">
      <c r="A2543" s="66" t="s">
        <v>266</v>
      </c>
      <c r="B2543" s="66" t="s">
        <v>1350</v>
      </c>
      <c r="C2543" s="67"/>
      <c r="D2543" s="68"/>
      <c r="E2543" s="69"/>
      <c r="F2543" s="70"/>
      <c r="G2543" s="67"/>
      <c r="H2543" s="71"/>
      <c r="I2543" s="72"/>
      <c r="J2543" s="72"/>
      <c r="K2543" s="36"/>
      <c r="L2543" s="79"/>
      <c r="M2543" s="79"/>
      <c r="N2543" s="74"/>
      <c r="O2543" s="81" t="s">
        <v>352</v>
      </c>
      <c r="P2543" s="83">
        <v>42919.720138888886</v>
      </c>
      <c r="Q2543" s="81" t="s">
        <v>3605</v>
      </c>
      <c r="R2543" s="81"/>
      <c r="S2543" s="81"/>
      <c r="T2543" s="81" t="s">
        <v>379</v>
      </c>
      <c r="U2543" s="83">
        <v>42919.720138888886</v>
      </c>
      <c r="V2543" s="85" t="s">
        <v>6977</v>
      </c>
      <c r="W2543" s="81"/>
      <c r="X2543" s="81"/>
      <c r="Y2543" s="84" t="s">
        <v>8968</v>
      </c>
      <c r="Z2543" s="81"/>
    </row>
    <row r="2544" spans="1:26" x14ac:dyDescent="0.25">
      <c r="A2544" s="66" t="s">
        <v>3331</v>
      </c>
      <c r="B2544" s="66" t="s">
        <v>312</v>
      </c>
      <c r="C2544" s="67"/>
      <c r="D2544" s="68"/>
      <c r="E2544" s="69"/>
      <c r="F2544" s="70"/>
      <c r="G2544" s="67"/>
      <c r="H2544" s="71"/>
      <c r="I2544" s="72"/>
      <c r="J2544" s="72"/>
      <c r="K2544" s="36"/>
      <c r="L2544" s="79"/>
      <c r="M2544" s="79"/>
      <c r="N2544" s="74"/>
      <c r="O2544" s="81" t="s">
        <v>352</v>
      </c>
      <c r="P2544" s="83">
        <v>42917.458715277775</v>
      </c>
      <c r="Q2544" s="81" t="s">
        <v>3801</v>
      </c>
      <c r="R2544" s="85" t="s">
        <v>4466</v>
      </c>
      <c r="S2544" s="81" t="s">
        <v>372</v>
      </c>
      <c r="T2544" s="81" t="s">
        <v>4723</v>
      </c>
      <c r="U2544" s="83">
        <v>42917.458715277775</v>
      </c>
      <c r="V2544" s="85" t="s">
        <v>6978</v>
      </c>
      <c r="W2544" s="81"/>
      <c r="X2544" s="81"/>
      <c r="Y2544" s="84" t="s">
        <v>8969</v>
      </c>
      <c r="Z2544" s="81"/>
    </row>
    <row r="2545" spans="1:26" x14ac:dyDescent="0.25">
      <c r="A2545" s="66" t="s">
        <v>3331</v>
      </c>
      <c r="B2545" s="66" t="s">
        <v>312</v>
      </c>
      <c r="C2545" s="67"/>
      <c r="D2545" s="68"/>
      <c r="E2545" s="69"/>
      <c r="F2545" s="70"/>
      <c r="G2545" s="67"/>
      <c r="H2545" s="71"/>
      <c r="I2545" s="72"/>
      <c r="J2545" s="72"/>
      <c r="K2545" s="36"/>
      <c r="L2545" s="79"/>
      <c r="M2545" s="79"/>
      <c r="N2545" s="74"/>
      <c r="O2545" s="81" t="s">
        <v>352</v>
      </c>
      <c r="P2545" s="83">
        <v>42917.778113425928</v>
      </c>
      <c r="Q2545" s="81" t="s">
        <v>4044</v>
      </c>
      <c r="R2545" s="85" t="s">
        <v>4538</v>
      </c>
      <c r="S2545" s="81" t="s">
        <v>372</v>
      </c>
      <c r="T2545" s="81" t="s">
        <v>4871</v>
      </c>
      <c r="U2545" s="83">
        <v>42917.778113425928</v>
      </c>
      <c r="V2545" s="85" t="s">
        <v>6979</v>
      </c>
      <c r="W2545" s="81"/>
      <c r="X2545" s="81"/>
      <c r="Y2545" s="84" t="s">
        <v>8970</v>
      </c>
      <c r="Z2545" s="81"/>
    </row>
    <row r="2546" spans="1:26" x14ac:dyDescent="0.25">
      <c r="A2546" s="66" t="s">
        <v>3331</v>
      </c>
      <c r="B2546" s="66" t="s">
        <v>312</v>
      </c>
      <c r="C2546" s="67"/>
      <c r="D2546" s="68"/>
      <c r="E2546" s="69"/>
      <c r="F2546" s="70"/>
      <c r="G2546" s="67"/>
      <c r="H2546" s="71"/>
      <c r="I2546" s="72"/>
      <c r="J2546" s="72"/>
      <c r="K2546" s="36"/>
      <c r="L2546" s="79"/>
      <c r="M2546" s="79"/>
      <c r="N2546" s="74"/>
      <c r="O2546" s="81" t="s">
        <v>352</v>
      </c>
      <c r="P2546" s="83">
        <v>42918.75037037037</v>
      </c>
      <c r="Q2546" s="81" t="s">
        <v>4231</v>
      </c>
      <c r="R2546" s="85" t="s">
        <v>4625</v>
      </c>
      <c r="S2546" s="81" t="s">
        <v>372</v>
      </c>
      <c r="T2546" s="81" t="s">
        <v>4871</v>
      </c>
      <c r="U2546" s="83">
        <v>42918.75037037037</v>
      </c>
      <c r="V2546" s="85" t="s">
        <v>6980</v>
      </c>
      <c r="W2546" s="81"/>
      <c r="X2546" s="81"/>
      <c r="Y2546" s="84" t="s">
        <v>8971</v>
      </c>
      <c r="Z2546" s="81"/>
    </row>
    <row r="2547" spans="1:26" x14ac:dyDescent="0.25">
      <c r="A2547" s="66" t="s">
        <v>3331</v>
      </c>
      <c r="B2547" s="66" t="s">
        <v>3579</v>
      </c>
      <c r="C2547" s="67"/>
      <c r="D2547" s="68"/>
      <c r="E2547" s="69"/>
      <c r="F2547" s="70"/>
      <c r="G2547" s="67"/>
      <c r="H2547" s="71"/>
      <c r="I2547" s="72"/>
      <c r="J2547" s="72"/>
      <c r="K2547" s="36"/>
      <c r="L2547" s="79"/>
      <c r="M2547" s="79"/>
      <c r="N2547" s="74"/>
      <c r="O2547" s="81" t="s">
        <v>352</v>
      </c>
      <c r="P2547" s="83">
        <v>42919.722557870373</v>
      </c>
      <c r="Q2547" s="81" t="s">
        <v>4329</v>
      </c>
      <c r="R2547" s="85" t="s">
        <v>4669</v>
      </c>
      <c r="S2547" s="81" t="s">
        <v>372</v>
      </c>
      <c r="T2547" s="81" t="s">
        <v>4762</v>
      </c>
      <c r="U2547" s="83">
        <v>42919.722557870373</v>
      </c>
      <c r="V2547" s="85" t="s">
        <v>6981</v>
      </c>
      <c r="W2547" s="81"/>
      <c r="X2547" s="81"/>
      <c r="Y2547" s="84" t="s">
        <v>8972</v>
      </c>
      <c r="Z2547" s="81"/>
    </row>
    <row r="2548" spans="1:26" x14ac:dyDescent="0.25">
      <c r="A2548" s="66" t="s">
        <v>3331</v>
      </c>
      <c r="B2548" s="66" t="s">
        <v>312</v>
      </c>
      <c r="C2548" s="67"/>
      <c r="D2548" s="68"/>
      <c r="E2548" s="69"/>
      <c r="F2548" s="70"/>
      <c r="G2548" s="67"/>
      <c r="H2548" s="71"/>
      <c r="I2548" s="72"/>
      <c r="J2548" s="72"/>
      <c r="K2548" s="36"/>
      <c r="L2548" s="79"/>
      <c r="M2548" s="79"/>
      <c r="N2548" s="74"/>
      <c r="O2548" s="81" t="s">
        <v>352</v>
      </c>
      <c r="P2548" s="83">
        <v>42919.722557870373</v>
      </c>
      <c r="Q2548" s="81" t="s">
        <v>4329</v>
      </c>
      <c r="R2548" s="85" t="s">
        <v>4669</v>
      </c>
      <c r="S2548" s="81" t="s">
        <v>372</v>
      </c>
      <c r="T2548" s="81" t="s">
        <v>4762</v>
      </c>
      <c r="U2548" s="83">
        <v>42919.722557870373</v>
      </c>
      <c r="V2548" s="85" t="s">
        <v>6981</v>
      </c>
      <c r="W2548" s="81"/>
      <c r="X2548" s="81"/>
      <c r="Y2548" s="84" t="s">
        <v>8972</v>
      </c>
      <c r="Z2548" s="81"/>
    </row>
    <row r="2549" spans="1:26" x14ac:dyDescent="0.25">
      <c r="A2549" s="66" t="s">
        <v>3332</v>
      </c>
      <c r="B2549" s="66" t="s">
        <v>3392</v>
      </c>
      <c r="C2549" s="67"/>
      <c r="D2549" s="68"/>
      <c r="E2549" s="69"/>
      <c r="F2549" s="70"/>
      <c r="G2549" s="67"/>
      <c r="H2549" s="71"/>
      <c r="I2549" s="72"/>
      <c r="J2549" s="72"/>
      <c r="K2549" s="36"/>
      <c r="L2549" s="79"/>
      <c r="M2549" s="79"/>
      <c r="N2549" s="74"/>
      <c r="O2549" s="81" t="s">
        <v>352</v>
      </c>
      <c r="P2549" s="83">
        <v>42919.722708333335</v>
      </c>
      <c r="Q2549" s="81" t="s">
        <v>3591</v>
      </c>
      <c r="R2549" s="81"/>
      <c r="S2549" s="81"/>
      <c r="T2549" s="81" t="s">
        <v>4719</v>
      </c>
      <c r="U2549" s="83">
        <v>42919.722708333335</v>
      </c>
      <c r="V2549" s="85" t="s">
        <v>6982</v>
      </c>
      <c r="W2549" s="81"/>
      <c r="X2549" s="81"/>
      <c r="Y2549" s="84" t="s">
        <v>8973</v>
      </c>
      <c r="Z2549" s="81"/>
    </row>
    <row r="2550" spans="1:26" x14ac:dyDescent="0.25">
      <c r="A2550" s="66" t="s">
        <v>3333</v>
      </c>
      <c r="B2550" s="66" t="s">
        <v>3392</v>
      </c>
      <c r="C2550" s="67"/>
      <c r="D2550" s="68"/>
      <c r="E2550" s="69"/>
      <c r="F2550" s="70"/>
      <c r="G2550" s="67"/>
      <c r="H2550" s="71"/>
      <c r="I2550" s="72"/>
      <c r="J2550" s="72"/>
      <c r="K2550" s="36"/>
      <c r="L2550" s="79"/>
      <c r="M2550" s="79"/>
      <c r="N2550" s="74"/>
      <c r="O2550" s="81" t="s">
        <v>352</v>
      </c>
      <c r="P2550" s="83">
        <v>42919.725486111114</v>
      </c>
      <c r="Q2550" s="81" t="s">
        <v>3591</v>
      </c>
      <c r="R2550" s="81"/>
      <c r="S2550" s="81"/>
      <c r="T2550" s="81" t="s">
        <v>4719</v>
      </c>
      <c r="U2550" s="83">
        <v>42919.725486111114</v>
      </c>
      <c r="V2550" s="85" t="s">
        <v>6983</v>
      </c>
      <c r="W2550" s="81"/>
      <c r="X2550" s="81"/>
      <c r="Y2550" s="84" t="s">
        <v>8974</v>
      </c>
      <c r="Z2550" s="81"/>
    </row>
    <row r="2551" spans="1:26" x14ac:dyDescent="0.25">
      <c r="A2551" s="66" t="s">
        <v>3334</v>
      </c>
      <c r="B2551" s="66" t="s">
        <v>3334</v>
      </c>
      <c r="C2551" s="67"/>
      <c r="D2551" s="68"/>
      <c r="E2551" s="69"/>
      <c r="F2551" s="70"/>
      <c r="G2551" s="67"/>
      <c r="H2551" s="71"/>
      <c r="I2551" s="72"/>
      <c r="J2551" s="72"/>
      <c r="K2551" s="36"/>
      <c r="L2551" s="79"/>
      <c r="M2551" s="79"/>
      <c r="N2551" s="74"/>
      <c r="O2551" s="81" t="s">
        <v>179</v>
      </c>
      <c r="P2551" s="83">
        <v>42919.619537037041</v>
      </c>
      <c r="Q2551" s="81" t="s">
        <v>4347</v>
      </c>
      <c r="R2551" s="85" t="s">
        <v>4672</v>
      </c>
      <c r="S2551" s="81" t="s">
        <v>362</v>
      </c>
      <c r="T2551" s="81" t="s">
        <v>5099</v>
      </c>
      <c r="U2551" s="83">
        <v>42919.619537037041</v>
      </c>
      <c r="V2551" s="85" t="s">
        <v>6984</v>
      </c>
      <c r="W2551" s="81"/>
      <c r="X2551" s="81"/>
      <c r="Y2551" s="84" t="s">
        <v>8975</v>
      </c>
      <c r="Z2551" s="81"/>
    </row>
    <row r="2552" spans="1:26" x14ac:dyDescent="0.25">
      <c r="A2552" s="66" t="s">
        <v>3335</v>
      </c>
      <c r="B2552" s="66" t="s">
        <v>3334</v>
      </c>
      <c r="C2552" s="67"/>
      <c r="D2552" s="68"/>
      <c r="E2552" s="69"/>
      <c r="F2552" s="70"/>
      <c r="G2552" s="67"/>
      <c r="H2552" s="71"/>
      <c r="I2552" s="72"/>
      <c r="J2552" s="72"/>
      <c r="K2552" s="36"/>
      <c r="L2552" s="79"/>
      <c r="M2552" s="79"/>
      <c r="N2552" s="74"/>
      <c r="O2552" s="81" t="s">
        <v>352</v>
      </c>
      <c r="P2552" s="83">
        <v>42919.730324074073</v>
      </c>
      <c r="Q2552" s="81" t="s">
        <v>4348</v>
      </c>
      <c r="R2552" s="81"/>
      <c r="S2552" s="81"/>
      <c r="T2552" s="81" t="s">
        <v>5099</v>
      </c>
      <c r="U2552" s="83">
        <v>42919.730324074073</v>
      </c>
      <c r="V2552" s="85" t="s">
        <v>6985</v>
      </c>
      <c r="W2552" s="81"/>
      <c r="X2552" s="81"/>
      <c r="Y2552" s="84" t="s">
        <v>8976</v>
      </c>
      <c r="Z2552" s="81"/>
    </row>
    <row r="2553" spans="1:26" x14ac:dyDescent="0.25">
      <c r="A2553" s="66" t="s">
        <v>3336</v>
      </c>
      <c r="B2553" s="66" t="s">
        <v>3580</v>
      </c>
      <c r="C2553" s="67"/>
      <c r="D2553" s="68"/>
      <c r="E2553" s="69"/>
      <c r="F2553" s="70"/>
      <c r="G2553" s="67"/>
      <c r="H2553" s="71"/>
      <c r="I2553" s="72"/>
      <c r="J2553" s="72"/>
      <c r="K2553" s="36"/>
      <c r="L2553" s="79"/>
      <c r="M2553" s="79"/>
      <c r="N2553" s="74"/>
      <c r="O2553" s="81" t="s">
        <v>352</v>
      </c>
      <c r="P2553" s="83">
        <v>42919.74015046296</v>
      </c>
      <c r="Q2553" s="81" t="s">
        <v>4349</v>
      </c>
      <c r="R2553" s="81"/>
      <c r="S2553" s="81"/>
      <c r="T2553" s="81" t="s">
        <v>4762</v>
      </c>
      <c r="U2553" s="83">
        <v>42919.74015046296</v>
      </c>
      <c r="V2553" s="85" t="s">
        <v>6986</v>
      </c>
      <c r="W2553" s="81"/>
      <c r="X2553" s="81"/>
      <c r="Y2553" s="84" t="s">
        <v>8977</v>
      </c>
      <c r="Z2553" s="81"/>
    </row>
    <row r="2554" spans="1:26" x14ac:dyDescent="0.25">
      <c r="A2554" s="66" t="s">
        <v>343</v>
      </c>
      <c r="B2554" s="66" t="s">
        <v>343</v>
      </c>
      <c r="C2554" s="67"/>
      <c r="D2554" s="68"/>
      <c r="E2554" s="69"/>
      <c r="F2554" s="70"/>
      <c r="G2554" s="67"/>
      <c r="H2554" s="71"/>
      <c r="I2554" s="72"/>
      <c r="J2554" s="72"/>
      <c r="K2554" s="36"/>
      <c r="L2554" s="79"/>
      <c r="M2554" s="79"/>
      <c r="N2554" s="74"/>
      <c r="O2554" s="81" t="s">
        <v>179</v>
      </c>
      <c r="P2554" s="83">
        <v>42917.485000000001</v>
      </c>
      <c r="Q2554" s="81" t="s">
        <v>4350</v>
      </c>
      <c r="R2554" s="85" t="s">
        <v>4673</v>
      </c>
      <c r="S2554" s="81" t="s">
        <v>362</v>
      </c>
      <c r="T2554" s="81" t="s">
        <v>4856</v>
      </c>
      <c r="U2554" s="83">
        <v>42917.485000000001</v>
      </c>
      <c r="V2554" s="85" t="s">
        <v>6987</v>
      </c>
      <c r="W2554" s="81"/>
      <c r="X2554" s="81"/>
      <c r="Y2554" s="84" t="s">
        <v>8978</v>
      </c>
      <c r="Z2554" s="81"/>
    </row>
    <row r="2555" spans="1:26" x14ac:dyDescent="0.25">
      <c r="A2555" s="66" t="s">
        <v>343</v>
      </c>
      <c r="B2555" s="66" t="s">
        <v>343</v>
      </c>
      <c r="C2555" s="67"/>
      <c r="D2555" s="68"/>
      <c r="E2555" s="69"/>
      <c r="F2555" s="70"/>
      <c r="G2555" s="67"/>
      <c r="H2555" s="71"/>
      <c r="I2555" s="72"/>
      <c r="J2555" s="72"/>
      <c r="K2555" s="36"/>
      <c r="L2555" s="79"/>
      <c r="M2555" s="79"/>
      <c r="N2555" s="74"/>
      <c r="O2555" s="81" t="s">
        <v>179</v>
      </c>
      <c r="P2555" s="83">
        <v>42917.485300925924</v>
      </c>
      <c r="Q2555" s="81" t="s">
        <v>4351</v>
      </c>
      <c r="R2555" s="81"/>
      <c r="S2555" s="81"/>
      <c r="T2555" s="81" t="s">
        <v>4719</v>
      </c>
      <c r="U2555" s="83">
        <v>42917.485300925924</v>
      </c>
      <c r="V2555" s="85" t="s">
        <v>6988</v>
      </c>
      <c r="W2555" s="81"/>
      <c r="X2555" s="81"/>
      <c r="Y2555" s="84" t="s">
        <v>8979</v>
      </c>
      <c r="Z2555" s="84" t="s">
        <v>8978</v>
      </c>
    </row>
    <row r="2556" spans="1:26" x14ac:dyDescent="0.25">
      <c r="A2556" s="66" t="s">
        <v>3336</v>
      </c>
      <c r="B2556" s="66" t="s">
        <v>343</v>
      </c>
      <c r="C2556" s="67"/>
      <c r="D2556" s="68"/>
      <c r="E2556" s="69"/>
      <c r="F2556" s="70"/>
      <c r="G2556" s="67"/>
      <c r="H2556" s="71"/>
      <c r="I2556" s="72"/>
      <c r="J2556" s="72"/>
      <c r="K2556" s="36"/>
      <c r="L2556" s="79"/>
      <c r="M2556" s="79"/>
      <c r="N2556" s="74"/>
      <c r="O2556" s="81" t="s">
        <v>352</v>
      </c>
      <c r="P2556" s="83">
        <v>42919.74015046296</v>
      </c>
      <c r="Q2556" s="81" t="s">
        <v>4349</v>
      </c>
      <c r="R2556" s="81"/>
      <c r="S2556" s="81"/>
      <c r="T2556" s="81" t="s">
        <v>4762</v>
      </c>
      <c r="U2556" s="83">
        <v>42919.74015046296</v>
      </c>
      <c r="V2556" s="85" t="s">
        <v>6986</v>
      </c>
      <c r="W2556" s="81"/>
      <c r="X2556" s="81"/>
      <c r="Y2556" s="84" t="s">
        <v>8977</v>
      </c>
      <c r="Z2556" s="81"/>
    </row>
    <row r="2557" spans="1:26" x14ac:dyDescent="0.25">
      <c r="A2557" s="66" t="s">
        <v>3337</v>
      </c>
      <c r="B2557" s="66" t="s">
        <v>3337</v>
      </c>
      <c r="C2557" s="67"/>
      <c r="D2557" s="68"/>
      <c r="E2557" s="69"/>
      <c r="F2557" s="70"/>
      <c r="G2557" s="67"/>
      <c r="H2557" s="71"/>
      <c r="I2557" s="72"/>
      <c r="J2557" s="72"/>
      <c r="K2557" s="36"/>
      <c r="L2557" s="79"/>
      <c r="M2557" s="79"/>
      <c r="N2557" s="74"/>
      <c r="O2557" s="81" t="s">
        <v>179</v>
      </c>
      <c r="P2557" s="83">
        <v>42917.519201388888</v>
      </c>
      <c r="Q2557" s="81" t="s">
        <v>4352</v>
      </c>
      <c r="R2557" s="81"/>
      <c r="S2557" s="81"/>
      <c r="T2557" s="81" t="s">
        <v>4719</v>
      </c>
      <c r="U2557" s="83">
        <v>42917.519201388888</v>
      </c>
      <c r="V2557" s="85" t="s">
        <v>6989</v>
      </c>
      <c r="W2557" s="81"/>
      <c r="X2557" s="81"/>
      <c r="Y2557" s="84" t="s">
        <v>8980</v>
      </c>
      <c r="Z2557" s="81"/>
    </row>
    <row r="2558" spans="1:26" x14ac:dyDescent="0.25">
      <c r="A2558" s="66" t="s">
        <v>3337</v>
      </c>
      <c r="B2558" s="66" t="s">
        <v>3337</v>
      </c>
      <c r="C2558" s="67"/>
      <c r="D2558" s="68"/>
      <c r="E2558" s="69"/>
      <c r="F2558" s="70"/>
      <c r="G2558" s="67"/>
      <c r="H2558" s="71"/>
      <c r="I2558" s="72"/>
      <c r="J2558" s="72"/>
      <c r="K2558" s="36"/>
      <c r="L2558" s="79"/>
      <c r="M2558" s="79"/>
      <c r="N2558" s="74"/>
      <c r="O2558" s="81" t="s">
        <v>179</v>
      </c>
      <c r="P2558" s="83">
        <v>42919.740289351852</v>
      </c>
      <c r="Q2558" s="81" t="s">
        <v>4353</v>
      </c>
      <c r="R2558" s="81"/>
      <c r="S2558" s="81"/>
      <c r="T2558" s="81" t="s">
        <v>4719</v>
      </c>
      <c r="U2558" s="83">
        <v>42919.740289351852</v>
      </c>
      <c r="V2558" s="85" t="s">
        <v>6990</v>
      </c>
      <c r="W2558" s="81"/>
      <c r="X2558" s="81"/>
      <c r="Y2558" s="84" t="s">
        <v>8981</v>
      </c>
      <c r="Z2558" s="81"/>
    </row>
    <row r="2559" spans="1:26" x14ac:dyDescent="0.25">
      <c r="A2559" s="66" t="s">
        <v>3338</v>
      </c>
      <c r="B2559" s="66" t="s">
        <v>3338</v>
      </c>
      <c r="C2559" s="67"/>
      <c r="D2559" s="68"/>
      <c r="E2559" s="69"/>
      <c r="F2559" s="70"/>
      <c r="G2559" s="67"/>
      <c r="H2559" s="71"/>
      <c r="I2559" s="72"/>
      <c r="J2559" s="72"/>
      <c r="K2559" s="36"/>
      <c r="L2559" s="79"/>
      <c r="M2559" s="79"/>
      <c r="N2559" s="74"/>
      <c r="O2559" s="81" t="s">
        <v>179</v>
      </c>
      <c r="P2559" s="83">
        <v>42917.350081018521</v>
      </c>
      <c r="Q2559" s="81" t="s">
        <v>4354</v>
      </c>
      <c r="R2559" s="81"/>
      <c r="S2559" s="81"/>
      <c r="T2559" s="81" t="s">
        <v>379</v>
      </c>
      <c r="U2559" s="83">
        <v>42917.350081018521</v>
      </c>
      <c r="V2559" s="85" t="s">
        <v>6991</v>
      </c>
      <c r="W2559" s="81"/>
      <c r="X2559" s="81"/>
      <c r="Y2559" s="84" t="s">
        <v>8982</v>
      </c>
      <c r="Z2559" s="81"/>
    </row>
    <row r="2560" spans="1:26" x14ac:dyDescent="0.25">
      <c r="A2560" s="66" t="s">
        <v>3339</v>
      </c>
      <c r="B2560" s="66" t="s">
        <v>3338</v>
      </c>
      <c r="C2560" s="67"/>
      <c r="D2560" s="68"/>
      <c r="E2560" s="69"/>
      <c r="F2560" s="70"/>
      <c r="G2560" s="67"/>
      <c r="H2560" s="71"/>
      <c r="I2560" s="72"/>
      <c r="J2560" s="72"/>
      <c r="K2560" s="36"/>
      <c r="L2560" s="79"/>
      <c r="M2560" s="79"/>
      <c r="N2560" s="74"/>
      <c r="O2560" s="81" t="s">
        <v>352</v>
      </c>
      <c r="P2560" s="83">
        <v>42917.354814814818</v>
      </c>
      <c r="Q2560" s="81" t="s">
        <v>3678</v>
      </c>
      <c r="R2560" s="81"/>
      <c r="S2560" s="81"/>
      <c r="T2560" s="81" t="s">
        <v>379</v>
      </c>
      <c r="U2560" s="83">
        <v>42917.354814814818</v>
      </c>
      <c r="V2560" s="85" t="s">
        <v>6992</v>
      </c>
      <c r="W2560" s="81"/>
      <c r="X2560" s="81"/>
      <c r="Y2560" s="84" t="s">
        <v>8983</v>
      </c>
      <c r="Z2560" s="81"/>
    </row>
    <row r="2561" spans="1:26" x14ac:dyDescent="0.25">
      <c r="A2561" s="66" t="s">
        <v>3339</v>
      </c>
      <c r="B2561" s="66" t="s">
        <v>3341</v>
      </c>
      <c r="C2561" s="67"/>
      <c r="D2561" s="68"/>
      <c r="E2561" s="69"/>
      <c r="F2561" s="70"/>
      <c r="G2561" s="67"/>
      <c r="H2561" s="71"/>
      <c r="I2561" s="72"/>
      <c r="J2561" s="72"/>
      <c r="K2561" s="36"/>
      <c r="L2561" s="79"/>
      <c r="M2561" s="79"/>
      <c r="N2561" s="74"/>
      <c r="O2561" s="81" t="s">
        <v>352</v>
      </c>
      <c r="P2561" s="83">
        <v>42919.740740740737</v>
      </c>
      <c r="Q2561" s="81" t="s">
        <v>4355</v>
      </c>
      <c r="R2561" s="81"/>
      <c r="S2561" s="81"/>
      <c r="T2561" s="81" t="s">
        <v>5100</v>
      </c>
      <c r="U2561" s="83">
        <v>42919.740740740737</v>
      </c>
      <c r="V2561" s="85" t="s">
        <v>6993</v>
      </c>
      <c r="W2561" s="81"/>
      <c r="X2561" s="81"/>
      <c r="Y2561" s="84" t="s">
        <v>8984</v>
      </c>
      <c r="Z2561" s="81"/>
    </row>
    <row r="2562" spans="1:26" x14ac:dyDescent="0.25">
      <c r="A2562" s="66" t="s">
        <v>3339</v>
      </c>
      <c r="B2562" s="66" t="s">
        <v>3581</v>
      </c>
      <c r="C2562" s="67"/>
      <c r="D2562" s="68"/>
      <c r="E2562" s="69"/>
      <c r="F2562" s="70"/>
      <c r="G2562" s="67"/>
      <c r="H2562" s="71"/>
      <c r="I2562" s="72"/>
      <c r="J2562" s="72"/>
      <c r="K2562" s="36"/>
      <c r="L2562" s="79"/>
      <c r="M2562" s="79"/>
      <c r="N2562" s="74"/>
      <c r="O2562" s="81" t="s">
        <v>352</v>
      </c>
      <c r="P2562" s="83">
        <v>42919.740740740737</v>
      </c>
      <c r="Q2562" s="81" t="s">
        <v>4355</v>
      </c>
      <c r="R2562" s="81"/>
      <c r="S2562" s="81"/>
      <c r="T2562" s="81" t="s">
        <v>5100</v>
      </c>
      <c r="U2562" s="83">
        <v>42919.740740740737</v>
      </c>
      <c r="V2562" s="85" t="s">
        <v>6993</v>
      </c>
      <c r="W2562" s="81"/>
      <c r="X2562" s="81"/>
      <c r="Y2562" s="84" t="s">
        <v>8984</v>
      </c>
      <c r="Z2562" s="81"/>
    </row>
    <row r="2563" spans="1:26" x14ac:dyDescent="0.25">
      <c r="A2563" s="66" t="s">
        <v>3339</v>
      </c>
      <c r="B2563" s="66" t="s">
        <v>3340</v>
      </c>
      <c r="C2563" s="67"/>
      <c r="D2563" s="68"/>
      <c r="E2563" s="69"/>
      <c r="F2563" s="70"/>
      <c r="G2563" s="67"/>
      <c r="H2563" s="71"/>
      <c r="I2563" s="72"/>
      <c r="J2563" s="72"/>
      <c r="K2563" s="36"/>
      <c r="L2563" s="79"/>
      <c r="M2563" s="79"/>
      <c r="N2563" s="74"/>
      <c r="O2563" s="81" t="s">
        <v>352</v>
      </c>
      <c r="P2563" s="83">
        <v>42919.740740740737</v>
      </c>
      <c r="Q2563" s="81" t="s">
        <v>4355</v>
      </c>
      <c r="R2563" s="81"/>
      <c r="S2563" s="81"/>
      <c r="T2563" s="81" t="s">
        <v>5100</v>
      </c>
      <c r="U2563" s="83">
        <v>42919.740740740737</v>
      </c>
      <c r="V2563" s="85" t="s">
        <v>6993</v>
      </c>
      <c r="W2563" s="81"/>
      <c r="X2563" s="81"/>
      <c r="Y2563" s="84" t="s">
        <v>8984</v>
      </c>
      <c r="Z2563" s="81"/>
    </row>
    <row r="2564" spans="1:26" x14ac:dyDescent="0.25">
      <c r="A2564" s="66" t="s">
        <v>3340</v>
      </c>
      <c r="B2564" s="66" t="s">
        <v>3341</v>
      </c>
      <c r="C2564" s="67"/>
      <c r="D2564" s="68"/>
      <c r="E2564" s="69"/>
      <c r="F2564" s="70"/>
      <c r="G2564" s="67"/>
      <c r="H2564" s="71"/>
      <c r="I2564" s="72"/>
      <c r="J2564" s="72"/>
      <c r="K2564" s="36"/>
      <c r="L2564" s="79"/>
      <c r="M2564" s="79"/>
      <c r="N2564" s="74"/>
      <c r="O2564" s="81" t="s">
        <v>352</v>
      </c>
      <c r="P2564" s="83">
        <v>42919.699305555558</v>
      </c>
      <c r="Q2564" s="81" t="s">
        <v>4356</v>
      </c>
      <c r="R2564" s="81"/>
      <c r="S2564" s="81"/>
      <c r="T2564" s="81" t="s">
        <v>5100</v>
      </c>
      <c r="U2564" s="83">
        <v>42919.699305555558</v>
      </c>
      <c r="V2564" s="85" t="s">
        <v>6994</v>
      </c>
      <c r="W2564" s="81"/>
      <c r="X2564" s="81"/>
      <c r="Y2564" s="84" t="s">
        <v>8985</v>
      </c>
      <c r="Z2564" s="84" t="s">
        <v>9132</v>
      </c>
    </row>
    <row r="2565" spans="1:26" x14ac:dyDescent="0.25">
      <c r="A2565" s="66" t="s">
        <v>3341</v>
      </c>
      <c r="B2565" s="66" t="s">
        <v>3581</v>
      </c>
      <c r="C2565" s="67"/>
      <c r="D2565" s="68"/>
      <c r="E2565" s="69"/>
      <c r="F2565" s="70"/>
      <c r="G2565" s="67"/>
      <c r="H2565" s="71"/>
      <c r="I2565" s="72"/>
      <c r="J2565" s="72"/>
      <c r="K2565" s="36"/>
      <c r="L2565" s="79"/>
      <c r="M2565" s="79"/>
      <c r="N2565" s="74"/>
      <c r="O2565" s="81" t="s">
        <v>352</v>
      </c>
      <c r="P2565" s="83">
        <v>42919.739918981482</v>
      </c>
      <c r="Q2565" s="81" t="s">
        <v>4355</v>
      </c>
      <c r="R2565" s="81"/>
      <c r="S2565" s="81"/>
      <c r="T2565" s="81" t="s">
        <v>5100</v>
      </c>
      <c r="U2565" s="83">
        <v>42919.739918981482</v>
      </c>
      <c r="V2565" s="85" t="s">
        <v>6995</v>
      </c>
      <c r="W2565" s="81"/>
      <c r="X2565" s="81"/>
      <c r="Y2565" s="84" t="s">
        <v>8986</v>
      </c>
      <c r="Z2565" s="81"/>
    </row>
    <row r="2566" spans="1:26" x14ac:dyDescent="0.25">
      <c r="A2566" s="66" t="s">
        <v>3341</v>
      </c>
      <c r="B2566" s="66" t="s">
        <v>3340</v>
      </c>
      <c r="C2566" s="67"/>
      <c r="D2566" s="68"/>
      <c r="E2566" s="69"/>
      <c r="F2566" s="70"/>
      <c r="G2566" s="67"/>
      <c r="H2566" s="71"/>
      <c r="I2566" s="72"/>
      <c r="J2566" s="72"/>
      <c r="K2566" s="36"/>
      <c r="L2566" s="79"/>
      <c r="M2566" s="79"/>
      <c r="N2566" s="74"/>
      <c r="O2566" s="81" t="s">
        <v>352</v>
      </c>
      <c r="P2566" s="83">
        <v>42919.739918981482</v>
      </c>
      <c r="Q2566" s="81" t="s">
        <v>4355</v>
      </c>
      <c r="R2566" s="81"/>
      <c r="S2566" s="81"/>
      <c r="T2566" s="81" t="s">
        <v>5100</v>
      </c>
      <c r="U2566" s="83">
        <v>42919.739918981482</v>
      </c>
      <c r="V2566" s="85" t="s">
        <v>6995</v>
      </c>
      <c r="W2566" s="81"/>
      <c r="X2566" s="81"/>
      <c r="Y2566" s="84" t="s">
        <v>8986</v>
      </c>
      <c r="Z2566" s="81"/>
    </row>
    <row r="2567" spans="1:26" x14ac:dyDescent="0.25">
      <c r="A2567" s="66" t="s">
        <v>228</v>
      </c>
      <c r="B2567" s="66" t="s">
        <v>3341</v>
      </c>
      <c r="C2567" s="67"/>
      <c r="D2567" s="68"/>
      <c r="E2567" s="69"/>
      <c r="F2567" s="70"/>
      <c r="G2567" s="67"/>
      <c r="H2567" s="71"/>
      <c r="I2567" s="72"/>
      <c r="J2567" s="72"/>
      <c r="K2567" s="36"/>
      <c r="L2567" s="79"/>
      <c r="M2567" s="79"/>
      <c r="N2567" s="74"/>
      <c r="O2567" s="81" t="s">
        <v>352</v>
      </c>
      <c r="P2567" s="83">
        <v>42919.744212962964</v>
      </c>
      <c r="Q2567" s="81" t="s">
        <v>4355</v>
      </c>
      <c r="R2567" s="81"/>
      <c r="S2567" s="81"/>
      <c r="T2567" s="81" t="s">
        <v>5100</v>
      </c>
      <c r="U2567" s="83">
        <v>42919.744212962964</v>
      </c>
      <c r="V2567" s="85" t="s">
        <v>6996</v>
      </c>
      <c r="W2567" s="81"/>
      <c r="X2567" s="81"/>
      <c r="Y2567" s="84" t="s">
        <v>8987</v>
      </c>
      <c r="Z2567" s="81"/>
    </row>
    <row r="2568" spans="1:26" x14ac:dyDescent="0.25">
      <c r="A2568" s="66" t="s">
        <v>3340</v>
      </c>
      <c r="B2568" s="66" t="s">
        <v>3581</v>
      </c>
      <c r="C2568" s="67"/>
      <c r="D2568" s="68"/>
      <c r="E2568" s="69"/>
      <c r="F2568" s="70"/>
      <c r="G2568" s="67"/>
      <c r="H2568" s="71"/>
      <c r="I2568" s="72"/>
      <c r="J2568" s="72"/>
      <c r="K2568" s="36"/>
      <c r="L2568" s="79"/>
      <c r="M2568" s="79"/>
      <c r="N2568" s="74"/>
      <c r="O2568" s="81" t="s">
        <v>353</v>
      </c>
      <c r="P2568" s="83">
        <v>42919.699305555558</v>
      </c>
      <c r="Q2568" s="81" t="s">
        <v>4356</v>
      </c>
      <c r="R2568" s="81"/>
      <c r="S2568" s="81"/>
      <c r="T2568" s="81" t="s">
        <v>5100</v>
      </c>
      <c r="U2568" s="83">
        <v>42919.699305555558</v>
      </c>
      <c r="V2568" s="85" t="s">
        <v>6994</v>
      </c>
      <c r="W2568" s="81"/>
      <c r="X2568" s="81"/>
      <c r="Y2568" s="84" t="s">
        <v>8985</v>
      </c>
      <c r="Z2568" s="84" t="s">
        <v>9132</v>
      </c>
    </row>
    <row r="2569" spans="1:26" x14ac:dyDescent="0.25">
      <c r="A2569" s="66" t="s">
        <v>228</v>
      </c>
      <c r="B2569" s="66" t="s">
        <v>3581</v>
      </c>
      <c r="C2569" s="67"/>
      <c r="D2569" s="68"/>
      <c r="E2569" s="69"/>
      <c r="F2569" s="70"/>
      <c r="G2569" s="67"/>
      <c r="H2569" s="71"/>
      <c r="I2569" s="72"/>
      <c r="J2569" s="72"/>
      <c r="K2569" s="36"/>
      <c r="L2569" s="79"/>
      <c r="M2569" s="79"/>
      <c r="N2569" s="74"/>
      <c r="O2569" s="81" t="s">
        <v>352</v>
      </c>
      <c r="P2569" s="83">
        <v>42919.744212962964</v>
      </c>
      <c r="Q2569" s="81" t="s">
        <v>4355</v>
      </c>
      <c r="R2569" s="81"/>
      <c r="S2569" s="81"/>
      <c r="T2569" s="81" t="s">
        <v>5100</v>
      </c>
      <c r="U2569" s="83">
        <v>42919.744212962964</v>
      </c>
      <c r="V2569" s="85" t="s">
        <v>6996</v>
      </c>
      <c r="W2569" s="81"/>
      <c r="X2569" s="81"/>
      <c r="Y2569" s="84" t="s">
        <v>8987</v>
      </c>
      <c r="Z2569" s="81"/>
    </row>
    <row r="2570" spans="1:26" x14ac:dyDescent="0.25">
      <c r="A2570" s="66" t="s">
        <v>228</v>
      </c>
      <c r="B2570" s="66" t="s">
        <v>3340</v>
      </c>
      <c r="C2570" s="67"/>
      <c r="D2570" s="68"/>
      <c r="E2570" s="69"/>
      <c r="F2570" s="70"/>
      <c r="G2570" s="67"/>
      <c r="H2570" s="71"/>
      <c r="I2570" s="72"/>
      <c r="J2570" s="72"/>
      <c r="K2570" s="36"/>
      <c r="L2570" s="79"/>
      <c r="M2570" s="79"/>
      <c r="N2570" s="74"/>
      <c r="O2570" s="81" t="s">
        <v>352</v>
      </c>
      <c r="P2570" s="83">
        <v>42919.744212962964</v>
      </c>
      <c r="Q2570" s="81" t="s">
        <v>4355</v>
      </c>
      <c r="R2570" s="81"/>
      <c r="S2570" s="81"/>
      <c r="T2570" s="81" t="s">
        <v>5100</v>
      </c>
      <c r="U2570" s="83">
        <v>42919.744212962964</v>
      </c>
      <c r="V2570" s="85" t="s">
        <v>6996</v>
      </c>
      <c r="W2570" s="81"/>
      <c r="X2570" s="81"/>
      <c r="Y2570" s="84" t="s">
        <v>8987</v>
      </c>
      <c r="Z2570" s="81"/>
    </row>
    <row r="2571" spans="1:26" x14ac:dyDescent="0.25">
      <c r="A2571" s="66" t="s">
        <v>3342</v>
      </c>
      <c r="B2571" s="66" t="s">
        <v>295</v>
      </c>
      <c r="C2571" s="67"/>
      <c r="D2571" s="68"/>
      <c r="E2571" s="69"/>
      <c r="F2571" s="70"/>
      <c r="G2571" s="67"/>
      <c r="H2571" s="71"/>
      <c r="I2571" s="72"/>
      <c r="J2571" s="72"/>
      <c r="K2571" s="36"/>
      <c r="L2571" s="79"/>
      <c r="M2571" s="79"/>
      <c r="N2571" s="74"/>
      <c r="O2571" s="81" t="s">
        <v>352</v>
      </c>
      <c r="P2571" s="83">
        <v>42919.748217592591</v>
      </c>
      <c r="Q2571" s="81" t="s">
        <v>4357</v>
      </c>
      <c r="R2571" s="81"/>
      <c r="S2571" s="81"/>
      <c r="T2571" s="81" t="s">
        <v>4719</v>
      </c>
      <c r="U2571" s="83">
        <v>42919.748217592591</v>
      </c>
      <c r="V2571" s="85" t="s">
        <v>6997</v>
      </c>
      <c r="W2571" s="81"/>
      <c r="X2571" s="81"/>
      <c r="Y2571" s="84" t="s">
        <v>8988</v>
      </c>
      <c r="Z2571" s="81"/>
    </row>
    <row r="2572" spans="1:26" x14ac:dyDescent="0.25">
      <c r="A2572" s="66" t="s">
        <v>3342</v>
      </c>
      <c r="B2572" s="66" t="s">
        <v>3582</v>
      </c>
      <c r="C2572" s="67"/>
      <c r="D2572" s="68"/>
      <c r="E2572" s="69"/>
      <c r="F2572" s="70"/>
      <c r="G2572" s="67"/>
      <c r="H2572" s="71"/>
      <c r="I2572" s="72"/>
      <c r="J2572" s="72"/>
      <c r="K2572" s="36"/>
      <c r="L2572" s="79"/>
      <c r="M2572" s="79"/>
      <c r="N2572" s="74"/>
      <c r="O2572" s="81" t="s">
        <v>352</v>
      </c>
      <c r="P2572" s="83">
        <v>42919.748217592591</v>
      </c>
      <c r="Q2572" s="81" t="s">
        <v>4357</v>
      </c>
      <c r="R2572" s="81"/>
      <c r="S2572" s="81"/>
      <c r="T2572" s="81" t="s">
        <v>4719</v>
      </c>
      <c r="U2572" s="83">
        <v>42919.748217592591</v>
      </c>
      <c r="V2572" s="85" t="s">
        <v>6997</v>
      </c>
      <c r="W2572" s="81"/>
      <c r="X2572" s="81"/>
      <c r="Y2572" s="84" t="s">
        <v>8988</v>
      </c>
      <c r="Z2572" s="81"/>
    </row>
    <row r="2573" spans="1:26" x14ac:dyDescent="0.25">
      <c r="A2573" s="66" t="s">
        <v>1365</v>
      </c>
      <c r="B2573" s="66" t="s">
        <v>3262</v>
      </c>
      <c r="C2573" s="67"/>
      <c r="D2573" s="68"/>
      <c r="E2573" s="69"/>
      <c r="F2573" s="70"/>
      <c r="G2573" s="67"/>
      <c r="H2573" s="71"/>
      <c r="I2573" s="72"/>
      <c r="J2573" s="72"/>
      <c r="K2573" s="36"/>
      <c r="L2573" s="79"/>
      <c r="M2573" s="79"/>
      <c r="N2573" s="74"/>
      <c r="O2573" s="81" t="s">
        <v>352</v>
      </c>
      <c r="P2573" s="83">
        <v>42919.766319444447</v>
      </c>
      <c r="Q2573" s="81" t="s">
        <v>4030</v>
      </c>
      <c r="R2573" s="81"/>
      <c r="S2573" s="81"/>
      <c r="T2573" s="81" t="s">
        <v>4948</v>
      </c>
      <c r="U2573" s="83">
        <v>42919.766319444447</v>
      </c>
      <c r="V2573" s="85" t="s">
        <v>6998</v>
      </c>
      <c r="W2573" s="81"/>
      <c r="X2573" s="81"/>
      <c r="Y2573" s="84" t="s">
        <v>8989</v>
      </c>
      <c r="Z2573" s="81"/>
    </row>
    <row r="2574" spans="1:26" x14ac:dyDescent="0.25">
      <c r="A2574" s="66" t="s">
        <v>3343</v>
      </c>
      <c r="B2574" s="66" t="s">
        <v>3343</v>
      </c>
      <c r="C2574" s="67"/>
      <c r="D2574" s="68"/>
      <c r="E2574" s="69"/>
      <c r="F2574" s="70"/>
      <c r="G2574" s="67"/>
      <c r="H2574" s="71"/>
      <c r="I2574" s="72"/>
      <c r="J2574" s="72"/>
      <c r="K2574" s="36"/>
      <c r="L2574" s="79"/>
      <c r="M2574" s="79"/>
      <c r="N2574" s="74"/>
      <c r="O2574" s="81" t="s">
        <v>179</v>
      </c>
      <c r="P2574" s="83">
        <v>42919.767129629632</v>
      </c>
      <c r="Q2574" s="81" t="s">
        <v>4358</v>
      </c>
      <c r="R2574" s="81"/>
      <c r="S2574" s="81"/>
      <c r="T2574" s="81" t="s">
        <v>5101</v>
      </c>
      <c r="U2574" s="83">
        <v>42919.767129629632</v>
      </c>
      <c r="V2574" s="85" t="s">
        <v>6999</v>
      </c>
      <c r="W2574" s="81"/>
      <c r="X2574" s="81"/>
      <c r="Y2574" s="84" t="s">
        <v>8990</v>
      </c>
      <c r="Z2574" s="81"/>
    </row>
    <row r="2575" spans="1:26" x14ac:dyDescent="0.25">
      <c r="A2575" s="66" t="s">
        <v>3344</v>
      </c>
      <c r="B2575" s="66" t="s">
        <v>287</v>
      </c>
      <c r="C2575" s="67"/>
      <c r="D2575" s="68"/>
      <c r="E2575" s="69"/>
      <c r="F2575" s="70"/>
      <c r="G2575" s="67"/>
      <c r="H2575" s="71"/>
      <c r="I2575" s="72"/>
      <c r="J2575" s="72"/>
      <c r="K2575" s="36"/>
      <c r="L2575" s="79"/>
      <c r="M2575" s="79"/>
      <c r="N2575" s="74"/>
      <c r="O2575" s="81" t="s">
        <v>352</v>
      </c>
      <c r="P2575" s="83">
        <v>42917.469340277778</v>
      </c>
      <c r="Q2575" s="81" t="s">
        <v>4359</v>
      </c>
      <c r="R2575" s="81"/>
      <c r="S2575" s="81"/>
      <c r="T2575" s="81" t="s">
        <v>4719</v>
      </c>
      <c r="U2575" s="83">
        <v>42917.469340277778</v>
      </c>
      <c r="V2575" s="85" t="s">
        <v>7000</v>
      </c>
      <c r="W2575" s="81"/>
      <c r="X2575" s="81"/>
      <c r="Y2575" s="84" t="s">
        <v>8991</v>
      </c>
      <c r="Z2575" s="81"/>
    </row>
    <row r="2576" spans="1:26" x14ac:dyDescent="0.25">
      <c r="A2576" s="66" t="s">
        <v>3344</v>
      </c>
      <c r="B2576" s="66" t="s">
        <v>282</v>
      </c>
      <c r="C2576" s="67"/>
      <c r="D2576" s="68"/>
      <c r="E2576" s="69"/>
      <c r="F2576" s="70"/>
      <c r="G2576" s="67"/>
      <c r="H2576" s="71"/>
      <c r="I2576" s="72"/>
      <c r="J2576" s="72"/>
      <c r="K2576" s="36"/>
      <c r="L2576" s="79"/>
      <c r="M2576" s="79"/>
      <c r="N2576" s="74"/>
      <c r="O2576" s="81" t="s">
        <v>353</v>
      </c>
      <c r="P2576" s="83">
        <v>42917.469340277778</v>
      </c>
      <c r="Q2576" s="81" t="s">
        <v>4359</v>
      </c>
      <c r="R2576" s="81"/>
      <c r="S2576" s="81"/>
      <c r="T2576" s="81" t="s">
        <v>4719</v>
      </c>
      <c r="U2576" s="83">
        <v>42917.469340277778</v>
      </c>
      <c r="V2576" s="85" t="s">
        <v>7000</v>
      </c>
      <c r="W2576" s="81"/>
      <c r="X2576" s="81"/>
      <c r="Y2576" s="84" t="s">
        <v>8991</v>
      </c>
      <c r="Z2576" s="81"/>
    </row>
    <row r="2577" spans="1:26" x14ac:dyDescent="0.25">
      <c r="A2577" s="66" t="s">
        <v>3344</v>
      </c>
      <c r="B2577" s="66" t="s">
        <v>282</v>
      </c>
      <c r="C2577" s="67"/>
      <c r="D2577" s="68"/>
      <c r="E2577" s="69"/>
      <c r="F2577" s="70"/>
      <c r="G2577" s="67"/>
      <c r="H2577" s="71"/>
      <c r="I2577" s="72"/>
      <c r="J2577" s="72"/>
      <c r="K2577" s="36"/>
      <c r="L2577" s="79"/>
      <c r="M2577" s="79"/>
      <c r="N2577" s="74"/>
      <c r="O2577" s="81" t="s">
        <v>352</v>
      </c>
      <c r="P2577" s="83">
        <v>42917.567650462966</v>
      </c>
      <c r="Q2577" s="81" t="s">
        <v>3920</v>
      </c>
      <c r="R2577" s="81"/>
      <c r="S2577" s="81"/>
      <c r="T2577" s="81" t="s">
        <v>4719</v>
      </c>
      <c r="U2577" s="83">
        <v>42917.567650462966</v>
      </c>
      <c r="V2577" s="85" t="s">
        <v>7001</v>
      </c>
      <c r="W2577" s="81"/>
      <c r="X2577" s="81"/>
      <c r="Y2577" s="84" t="s">
        <v>8992</v>
      </c>
      <c r="Z2577" s="81"/>
    </row>
    <row r="2578" spans="1:26" x14ac:dyDescent="0.25">
      <c r="A2578" s="66" t="s">
        <v>3345</v>
      </c>
      <c r="B2578" s="66" t="s">
        <v>3344</v>
      </c>
      <c r="C2578" s="67"/>
      <c r="D2578" s="68"/>
      <c r="E2578" s="69"/>
      <c r="F2578" s="70"/>
      <c r="G2578" s="67"/>
      <c r="H2578" s="71"/>
      <c r="I2578" s="72"/>
      <c r="J2578" s="72"/>
      <c r="K2578" s="36"/>
      <c r="L2578" s="79"/>
      <c r="M2578" s="79"/>
      <c r="N2578" s="74"/>
      <c r="O2578" s="81" t="s">
        <v>352</v>
      </c>
      <c r="P2578" s="83">
        <v>42917.749085648145</v>
      </c>
      <c r="Q2578" s="81" t="s">
        <v>3920</v>
      </c>
      <c r="R2578" s="81"/>
      <c r="S2578" s="81"/>
      <c r="T2578" s="81" t="s">
        <v>4719</v>
      </c>
      <c r="U2578" s="83">
        <v>42917.749085648145</v>
      </c>
      <c r="V2578" s="85" t="s">
        <v>7002</v>
      </c>
      <c r="W2578" s="81"/>
      <c r="X2578" s="81"/>
      <c r="Y2578" s="84" t="s">
        <v>8993</v>
      </c>
      <c r="Z2578" s="81"/>
    </row>
    <row r="2579" spans="1:26" x14ac:dyDescent="0.25">
      <c r="A2579" s="66" t="s">
        <v>3262</v>
      </c>
      <c r="B2579" s="66" t="s">
        <v>3262</v>
      </c>
      <c r="C2579" s="67"/>
      <c r="D2579" s="68"/>
      <c r="E2579" s="69"/>
      <c r="F2579" s="70"/>
      <c r="G2579" s="67"/>
      <c r="H2579" s="71"/>
      <c r="I2579" s="72"/>
      <c r="J2579" s="72"/>
      <c r="K2579" s="36"/>
      <c r="L2579" s="79"/>
      <c r="M2579" s="79"/>
      <c r="N2579" s="74"/>
      <c r="O2579" s="81" t="s">
        <v>179</v>
      </c>
      <c r="P2579" s="83">
        <v>42917.340995370374</v>
      </c>
      <c r="Q2579" s="81" t="s">
        <v>4360</v>
      </c>
      <c r="R2579" s="81"/>
      <c r="S2579" s="81"/>
      <c r="T2579" s="81" t="s">
        <v>4719</v>
      </c>
      <c r="U2579" s="83">
        <v>42917.340995370374</v>
      </c>
      <c r="V2579" s="85" t="s">
        <v>7003</v>
      </c>
      <c r="W2579" s="81"/>
      <c r="X2579" s="81"/>
      <c r="Y2579" s="84" t="s">
        <v>8994</v>
      </c>
      <c r="Z2579" s="81"/>
    </row>
    <row r="2580" spans="1:26" x14ac:dyDescent="0.25">
      <c r="A2580" s="66" t="s">
        <v>3262</v>
      </c>
      <c r="B2580" s="66" t="s">
        <v>3262</v>
      </c>
      <c r="C2580" s="67"/>
      <c r="D2580" s="68"/>
      <c r="E2580" s="69"/>
      <c r="F2580" s="70"/>
      <c r="G2580" s="67"/>
      <c r="H2580" s="71"/>
      <c r="I2580" s="72"/>
      <c r="J2580" s="72"/>
      <c r="K2580" s="36"/>
      <c r="L2580" s="79"/>
      <c r="M2580" s="79"/>
      <c r="N2580" s="74"/>
      <c r="O2580" s="81" t="s">
        <v>179</v>
      </c>
      <c r="P2580" s="83">
        <v>42917.74046296296</v>
      </c>
      <c r="Q2580" s="81" t="s">
        <v>4361</v>
      </c>
      <c r="R2580" s="81"/>
      <c r="S2580" s="81"/>
      <c r="T2580" s="81" t="s">
        <v>4948</v>
      </c>
      <c r="U2580" s="83">
        <v>42917.74046296296</v>
      </c>
      <c r="V2580" s="85" t="s">
        <v>7004</v>
      </c>
      <c r="W2580" s="81"/>
      <c r="X2580" s="81"/>
      <c r="Y2580" s="84" t="s">
        <v>8995</v>
      </c>
      <c r="Z2580" s="81"/>
    </row>
    <row r="2581" spans="1:26" x14ac:dyDescent="0.25">
      <c r="A2581" s="66" t="s">
        <v>3262</v>
      </c>
      <c r="B2581" s="66" t="s">
        <v>3262</v>
      </c>
      <c r="C2581" s="67"/>
      <c r="D2581" s="68"/>
      <c r="E2581" s="69"/>
      <c r="F2581" s="70"/>
      <c r="G2581" s="67"/>
      <c r="H2581" s="71"/>
      <c r="I2581" s="72"/>
      <c r="J2581" s="72"/>
      <c r="K2581" s="36"/>
      <c r="L2581" s="79"/>
      <c r="M2581" s="79"/>
      <c r="N2581" s="74"/>
      <c r="O2581" s="81" t="s">
        <v>179</v>
      </c>
      <c r="P2581" s="83">
        <v>42918.691331018519</v>
      </c>
      <c r="Q2581" s="81" t="s">
        <v>4030</v>
      </c>
      <c r="R2581" s="81"/>
      <c r="S2581" s="81"/>
      <c r="T2581" s="81" t="s">
        <v>4948</v>
      </c>
      <c r="U2581" s="83">
        <v>42918.691331018519</v>
      </c>
      <c r="V2581" s="85" t="s">
        <v>7005</v>
      </c>
      <c r="W2581" s="81"/>
      <c r="X2581" s="81"/>
      <c r="Y2581" s="84" t="s">
        <v>8996</v>
      </c>
      <c r="Z2581" s="81"/>
    </row>
    <row r="2582" spans="1:26" x14ac:dyDescent="0.25">
      <c r="A2582" s="66" t="s">
        <v>3262</v>
      </c>
      <c r="B2582" s="66" t="s">
        <v>3262</v>
      </c>
      <c r="C2582" s="67"/>
      <c r="D2582" s="68"/>
      <c r="E2582" s="69"/>
      <c r="F2582" s="70"/>
      <c r="G2582" s="67"/>
      <c r="H2582" s="71"/>
      <c r="I2582" s="72"/>
      <c r="J2582" s="72"/>
      <c r="K2582" s="36"/>
      <c r="L2582" s="79"/>
      <c r="M2582" s="79"/>
      <c r="N2582" s="74"/>
      <c r="O2582" s="81" t="s">
        <v>179</v>
      </c>
      <c r="P2582" s="83">
        <v>42918.691979166666</v>
      </c>
      <c r="Q2582" s="81" t="s">
        <v>3666</v>
      </c>
      <c r="R2582" s="81"/>
      <c r="S2582" s="81"/>
      <c r="T2582" s="81" t="s">
        <v>4719</v>
      </c>
      <c r="U2582" s="83">
        <v>42918.691979166666</v>
      </c>
      <c r="V2582" s="85" t="s">
        <v>7006</v>
      </c>
      <c r="W2582" s="81"/>
      <c r="X2582" s="81"/>
      <c r="Y2582" s="84" t="s">
        <v>8997</v>
      </c>
      <c r="Z2582" s="81"/>
    </row>
    <row r="2583" spans="1:26" x14ac:dyDescent="0.25">
      <c r="A2583" s="66" t="s">
        <v>3345</v>
      </c>
      <c r="B2583" s="66" t="s">
        <v>3262</v>
      </c>
      <c r="C2583" s="67"/>
      <c r="D2583" s="68"/>
      <c r="E2583" s="69"/>
      <c r="F2583" s="70"/>
      <c r="G2583" s="67"/>
      <c r="H2583" s="71"/>
      <c r="I2583" s="72"/>
      <c r="J2583" s="72"/>
      <c r="K2583" s="36"/>
      <c r="L2583" s="79"/>
      <c r="M2583" s="79"/>
      <c r="N2583" s="74"/>
      <c r="O2583" s="81" t="s">
        <v>352</v>
      </c>
      <c r="P2583" s="83">
        <v>42919.767187500001</v>
      </c>
      <c r="Q2583" s="81" t="s">
        <v>4030</v>
      </c>
      <c r="R2583" s="81"/>
      <c r="S2583" s="81"/>
      <c r="T2583" s="81" t="s">
        <v>4948</v>
      </c>
      <c r="U2583" s="83">
        <v>42919.767187500001</v>
      </c>
      <c r="V2583" s="85" t="s">
        <v>7007</v>
      </c>
      <c r="W2583" s="81"/>
      <c r="X2583" s="81"/>
      <c r="Y2583" s="84" t="s">
        <v>8998</v>
      </c>
      <c r="Z2583" s="81"/>
    </row>
    <row r="2584" spans="1:26" x14ac:dyDescent="0.25">
      <c r="A2584" s="66" t="s">
        <v>3345</v>
      </c>
      <c r="B2584" s="66" t="s">
        <v>282</v>
      </c>
      <c r="C2584" s="67"/>
      <c r="D2584" s="68"/>
      <c r="E2584" s="69"/>
      <c r="F2584" s="70"/>
      <c r="G2584" s="67"/>
      <c r="H2584" s="71"/>
      <c r="I2584" s="72"/>
      <c r="J2584" s="72"/>
      <c r="K2584" s="36"/>
      <c r="L2584" s="79"/>
      <c r="M2584" s="79"/>
      <c r="N2584" s="74"/>
      <c r="O2584" s="81" t="s">
        <v>352</v>
      </c>
      <c r="P2584" s="83">
        <v>42917.749085648145</v>
      </c>
      <c r="Q2584" s="81" t="s">
        <v>3920</v>
      </c>
      <c r="R2584" s="81"/>
      <c r="S2584" s="81"/>
      <c r="T2584" s="81" t="s">
        <v>4719</v>
      </c>
      <c r="U2584" s="83">
        <v>42917.749085648145</v>
      </c>
      <c r="V2584" s="85" t="s">
        <v>7002</v>
      </c>
      <c r="W2584" s="81"/>
      <c r="X2584" s="81"/>
      <c r="Y2584" s="84" t="s">
        <v>8993</v>
      </c>
      <c r="Z2584" s="81"/>
    </row>
    <row r="2585" spans="1:26" x14ac:dyDescent="0.25">
      <c r="A2585" s="66" t="s">
        <v>3346</v>
      </c>
      <c r="B2585" s="66" t="s">
        <v>3447</v>
      </c>
      <c r="C2585" s="67"/>
      <c r="D2585" s="68"/>
      <c r="E2585" s="69"/>
      <c r="F2585" s="70"/>
      <c r="G2585" s="67"/>
      <c r="H2585" s="71"/>
      <c r="I2585" s="72"/>
      <c r="J2585" s="72"/>
      <c r="K2585" s="36"/>
      <c r="L2585" s="79"/>
      <c r="M2585" s="79"/>
      <c r="N2585" s="74"/>
      <c r="O2585" s="81" t="s">
        <v>352</v>
      </c>
      <c r="P2585" s="83">
        <v>42919.791307870371</v>
      </c>
      <c r="Q2585" s="81" t="s">
        <v>3748</v>
      </c>
      <c r="R2585" s="81"/>
      <c r="S2585" s="81"/>
      <c r="T2585" s="81" t="s">
        <v>4813</v>
      </c>
      <c r="U2585" s="83">
        <v>42919.791307870371</v>
      </c>
      <c r="V2585" s="85" t="s">
        <v>7008</v>
      </c>
      <c r="W2585" s="81"/>
      <c r="X2585" s="81"/>
      <c r="Y2585" s="84" t="s">
        <v>8999</v>
      </c>
      <c r="Z2585" s="81"/>
    </row>
    <row r="2586" spans="1:26" x14ac:dyDescent="0.25">
      <c r="A2586" s="66" t="s">
        <v>3346</v>
      </c>
      <c r="B2586" s="66" t="s">
        <v>3457</v>
      </c>
      <c r="C2586" s="67"/>
      <c r="D2586" s="68"/>
      <c r="E2586" s="69"/>
      <c r="F2586" s="70"/>
      <c r="G2586" s="67"/>
      <c r="H2586" s="71"/>
      <c r="I2586" s="72"/>
      <c r="J2586" s="72"/>
      <c r="K2586" s="36"/>
      <c r="L2586" s="79"/>
      <c r="M2586" s="79"/>
      <c r="N2586" s="74"/>
      <c r="O2586" s="81" t="s">
        <v>352</v>
      </c>
      <c r="P2586" s="83">
        <v>42919.793229166666</v>
      </c>
      <c r="Q2586" s="81" t="s">
        <v>3770</v>
      </c>
      <c r="R2586" s="81"/>
      <c r="S2586" s="81"/>
      <c r="T2586" s="81" t="s">
        <v>4822</v>
      </c>
      <c r="U2586" s="83">
        <v>42919.793229166666</v>
      </c>
      <c r="V2586" s="85" t="s">
        <v>7009</v>
      </c>
      <c r="W2586" s="81"/>
      <c r="X2586" s="81"/>
      <c r="Y2586" s="84" t="s">
        <v>9000</v>
      </c>
      <c r="Z2586" s="81"/>
    </row>
    <row r="2587" spans="1:26" x14ac:dyDescent="0.25">
      <c r="A2587" s="66" t="s">
        <v>3347</v>
      </c>
      <c r="B2587" s="66" t="s">
        <v>3457</v>
      </c>
      <c r="C2587" s="67"/>
      <c r="D2587" s="68"/>
      <c r="E2587" s="69"/>
      <c r="F2587" s="70"/>
      <c r="G2587" s="67"/>
      <c r="H2587" s="71"/>
      <c r="I2587" s="72"/>
      <c r="J2587" s="72"/>
      <c r="K2587" s="36"/>
      <c r="L2587" s="79"/>
      <c r="M2587" s="79"/>
      <c r="N2587" s="74"/>
      <c r="O2587" s="81" t="s">
        <v>352</v>
      </c>
      <c r="P2587" s="83">
        <v>42919.79787037037</v>
      </c>
      <c r="Q2587" s="81" t="s">
        <v>3770</v>
      </c>
      <c r="R2587" s="81"/>
      <c r="S2587" s="81"/>
      <c r="T2587" s="81" t="s">
        <v>4822</v>
      </c>
      <c r="U2587" s="83">
        <v>42919.79787037037</v>
      </c>
      <c r="V2587" s="85" t="s">
        <v>7010</v>
      </c>
      <c r="W2587" s="81"/>
      <c r="X2587" s="81"/>
      <c r="Y2587" s="84" t="s">
        <v>9001</v>
      </c>
      <c r="Z2587" s="81"/>
    </row>
    <row r="2588" spans="1:26" x14ac:dyDescent="0.25">
      <c r="A2588" s="66" t="s">
        <v>3348</v>
      </c>
      <c r="B2588" s="66" t="s">
        <v>3583</v>
      </c>
      <c r="C2588" s="67"/>
      <c r="D2588" s="68"/>
      <c r="E2588" s="69"/>
      <c r="F2588" s="70"/>
      <c r="G2588" s="67"/>
      <c r="H2588" s="71"/>
      <c r="I2588" s="72"/>
      <c r="J2588" s="72"/>
      <c r="K2588" s="36"/>
      <c r="L2588" s="79"/>
      <c r="M2588" s="79"/>
      <c r="N2588" s="74"/>
      <c r="O2588" s="81" t="s">
        <v>352</v>
      </c>
      <c r="P2588" s="83">
        <v>42919.799583333333</v>
      </c>
      <c r="Q2588" s="81" t="s">
        <v>4362</v>
      </c>
      <c r="R2588" s="81"/>
      <c r="S2588" s="81"/>
      <c r="T2588" s="81" t="s">
        <v>5102</v>
      </c>
      <c r="U2588" s="83">
        <v>42919.799583333333</v>
      </c>
      <c r="V2588" s="85" t="s">
        <v>7011</v>
      </c>
      <c r="W2588" s="81"/>
      <c r="X2588" s="81"/>
      <c r="Y2588" s="84" t="s">
        <v>9002</v>
      </c>
      <c r="Z2588" s="81"/>
    </row>
    <row r="2589" spans="1:26" x14ac:dyDescent="0.25">
      <c r="A2589" s="66" t="s">
        <v>3349</v>
      </c>
      <c r="B2589" s="66" t="s">
        <v>3523</v>
      </c>
      <c r="C2589" s="67"/>
      <c r="D2589" s="68"/>
      <c r="E2589" s="69"/>
      <c r="F2589" s="70"/>
      <c r="G2589" s="67"/>
      <c r="H2589" s="71"/>
      <c r="I2589" s="72"/>
      <c r="J2589" s="72"/>
      <c r="K2589" s="36"/>
      <c r="L2589" s="79"/>
      <c r="M2589" s="79"/>
      <c r="N2589" s="74"/>
      <c r="O2589" s="81" t="s">
        <v>352</v>
      </c>
      <c r="P2589" s="83">
        <v>42919.847129629627</v>
      </c>
      <c r="Q2589" s="81" t="s">
        <v>4029</v>
      </c>
      <c r="R2589" s="81"/>
      <c r="S2589" s="81"/>
      <c r="T2589" s="81" t="s">
        <v>4947</v>
      </c>
      <c r="U2589" s="83">
        <v>42919.847129629627</v>
      </c>
      <c r="V2589" s="85" t="s">
        <v>7012</v>
      </c>
      <c r="W2589" s="81"/>
      <c r="X2589" s="81"/>
      <c r="Y2589" s="84" t="s">
        <v>9003</v>
      </c>
      <c r="Z2589" s="81"/>
    </row>
    <row r="2590" spans="1:26" x14ac:dyDescent="0.25">
      <c r="A2590" s="66" t="s">
        <v>3349</v>
      </c>
      <c r="B2590" s="66" t="s">
        <v>3524</v>
      </c>
      <c r="C2590" s="67"/>
      <c r="D2590" s="68"/>
      <c r="E2590" s="69"/>
      <c r="F2590" s="70"/>
      <c r="G2590" s="67"/>
      <c r="H2590" s="71"/>
      <c r="I2590" s="72"/>
      <c r="J2590" s="72"/>
      <c r="K2590" s="36"/>
      <c r="L2590" s="79"/>
      <c r="M2590" s="79"/>
      <c r="N2590" s="74"/>
      <c r="O2590" s="81" t="s">
        <v>352</v>
      </c>
      <c r="P2590" s="83">
        <v>42919.847129629627</v>
      </c>
      <c r="Q2590" s="81" t="s">
        <v>4029</v>
      </c>
      <c r="R2590" s="81"/>
      <c r="S2590" s="81"/>
      <c r="T2590" s="81" t="s">
        <v>4947</v>
      </c>
      <c r="U2590" s="83">
        <v>42919.847129629627</v>
      </c>
      <c r="V2590" s="85" t="s">
        <v>7012</v>
      </c>
      <c r="W2590" s="81"/>
      <c r="X2590" s="81"/>
      <c r="Y2590" s="84" t="s">
        <v>9003</v>
      </c>
      <c r="Z2590" s="81"/>
    </row>
    <row r="2591" spans="1:26" x14ac:dyDescent="0.25">
      <c r="A2591" s="66" t="s">
        <v>3349</v>
      </c>
      <c r="B2591" s="66" t="s">
        <v>3367</v>
      </c>
      <c r="C2591" s="67"/>
      <c r="D2591" s="68"/>
      <c r="E2591" s="69"/>
      <c r="F2591" s="70"/>
      <c r="G2591" s="67"/>
      <c r="H2591" s="71"/>
      <c r="I2591" s="72"/>
      <c r="J2591" s="72"/>
      <c r="K2591" s="36"/>
      <c r="L2591" s="79"/>
      <c r="M2591" s="79"/>
      <c r="N2591" s="74"/>
      <c r="O2591" s="81" t="s">
        <v>352</v>
      </c>
      <c r="P2591" s="83">
        <v>42919.847129629627</v>
      </c>
      <c r="Q2591" s="81" t="s">
        <v>4029</v>
      </c>
      <c r="R2591" s="81"/>
      <c r="S2591" s="81"/>
      <c r="T2591" s="81" t="s">
        <v>4947</v>
      </c>
      <c r="U2591" s="83">
        <v>42919.847129629627</v>
      </c>
      <c r="V2591" s="85" t="s">
        <v>7012</v>
      </c>
      <c r="W2591" s="81"/>
      <c r="X2591" s="81"/>
      <c r="Y2591" s="84" t="s">
        <v>9003</v>
      </c>
      <c r="Z2591" s="81"/>
    </row>
    <row r="2592" spans="1:26" x14ac:dyDescent="0.25">
      <c r="A2592" s="66" t="s">
        <v>3350</v>
      </c>
      <c r="B2592" s="66" t="s">
        <v>1350</v>
      </c>
      <c r="C2592" s="67"/>
      <c r="D2592" s="68"/>
      <c r="E2592" s="69"/>
      <c r="F2592" s="70"/>
      <c r="G2592" s="67"/>
      <c r="H2592" s="71"/>
      <c r="I2592" s="72"/>
      <c r="J2592" s="72"/>
      <c r="K2592" s="36"/>
      <c r="L2592" s="79"/>
      <c r="M2592" s="79"/>
      <c r="N2592" s="74"/>
      <c r="O2592" s="81" t="s">
        <v>352</v>
      </c>
      <c r="P2592" s="83">
        <v>42919.96875</v>
      </c>
      <c r="Q2592" s="81" t="s">
        <v>3605</v>
      </c>
      <c r="R2592" s="81"/>
      <c r="S2592" s="81"/>
      <c r="T2592" s="81" t="s">
        <v>379</v>
      </c>
      <c r="U2592" s="83">
        <v>42919.96875</v>
      </c>
      <c r="V2592" s="85" t="s">
        <v>7013</v>
      </c>
      <c r="W2592" s="81"/>
      <c r="X2592" s="81"/>
      <c r="Y2592" s="84" t="s">
        <v>9004</v>
      </c>
      <c r="Z2592" s="81"/>
    </row>
    <row r="2593" spans="1:26" x14ac:dyDescent="0.25">
      <c r="A2593" s="66" t="s">
        <v>3351</v>
      </c>
      <c r="B2593" s="66" t="s">
        <v>3392</v>
      </c>
      <c r="C2593" s="67"/>
      <c r="D2593" s="68"/>
      <c r="E2593" s="69"/>
      <c r="F2593" s="70"/>
      <c r="G2593" s="67"/>
      <c r="H2593" s="71"/>
      <c r="I2593" s="72"/>
      <c r="J2593" s="72"/>
      <c r="K2593" s="36"/>
      <c r="L2593" s="79"/>
      <c r="M2593" s="79"/>
      <c r="N2593" s="74"/>
      <c r="O2593" s="81" t="s">
        <v>352</v>
      </c>
      <c r="P2593" s="83">
        <v>42920.06145833333</v>
      </c>
      <c r="Q2593" s="81" t="s">
        <v>3591</v>
      </c>
      <c r="R2593" s="81"/>
      <c r="S2593" s="81"/>
      <c r="T2593" s="81" t="s">
        <v>4719</v>
      </c>
      <c r="U2593" s="83">
        <v>42920.06145833333</v>
      </c>
      <c r="V2593" s="85" t="s">
        <v>7014</v>
      </c>
      <c r="W2593" s="81"/>
      <c r="X2593" s="81"/>
      <c r="Y2593" s="84" t="s">
        <v>9005</v>
      </c>
      <c r="Z2593" s="81"/>
    </row>
    <row r="2594" spans="1:26" x14ac:dyDescent="0.25">
      <c r="A2594" s="66" t="s">
        <v>3352</v>
      </c>
      <c r="B2594" s="66" t="s">
        <v>3352</v>
      </c>
      <c r="C2594" s="67"/>
      <c r="D2594" s="68"/>
      <c r="E2594" s="69"/>
      <c r="F2594" s="70"/>
      <c r="G2594" s="67"/>
      <c r="H2594" s="71"/>
      <c r="I2594" s="72"/>
      <c r="J2594" s="72"/>
      <c r="K2594" s="36"/>
      <c r="L2594" s="79"/>
      <c r="M2594" s="79"/>
      <c r="N2594" s="74"/>
      <c r="O2594" s="81" t="s">
        <v>179</v>
      </c>
      <c r="P2594" s="83">
        <v>42920.089965277781</v>
      </c>
      <c r="Q2594" s="81" t="s">
        <v>4363</v>
      </c>
      <c r="R2594" s="81"/>
      <c r="S2594" s="81"/>
      <c r="T2594" s="81" t="s">
        <v>5103</v>
      </c>
      <c r="U2594" s="83">
        <v>42920.089965277781</v>
      </c>
      <c r="V2594" s="85" t="s">
        <v>7015</v>
      </c>
      <c r="W2594" s="81"/>
      <c r="X2594" s="81"/>
      <c r="Y2594" s="84" t="s">
        <v>9006</v>
      </c>
      <c r="Z2594" s="81"/>
    </row>
    <row r="2595" spans="1:26" x14ac:dyDescent="0.25">
      <c r="A2595" s="66" t="s">
        <v>3353</v>
      </c>
      <c r="B2595" s="66" t="s">
        <v>1350</v>
      </c>
      <c r="C2595" s="67"/>
      <c r="D2595" s="68"/>
      <c r="E2595" s="69"/>
      <c r="F2595" s="70"/>
      <c r="G2595" s="67"/>
      <c r="H2595" s="71"/>
      <c r="I2595" s="72"/>
      <c r="J2595" s="72"/>
      <c r="K2595" s="36"/>
      <c r="L2595" s="79"/>
      <c r="M2595" s="79"/>
      <c r="N2595" s="74"/>
      <c r="O2595" s="81" t="s">
        <v>352</v>
      </c>
      <c r="P2595" s="83">
        <v>42920.091122685182</v>
      </c>
      <c r="Q2595" s="81" t="s">
        <v>3605</v>
      </c>
      <c r="R2595" s="81"/>
      <c r="S2595" s="81"/>
      <c r="T2595" s="81" t="s">
        <v>379</v>
      </c>
      <c r="U2595" s="83">
        <v>42920.091122685182</v>
      </c>
      <c r="V2595" s="85" t="s">
        <v>7016</v>
      </c>
      <c r="W2595" s="81"/>
      <c r="X2595" s="81"/>
      <c r="Y2595" s="84" t="s">
        <v>9007</v>
      </c>
      <c r="Z2595" s="81"/>
    </row>
    <row r="2596" spans="1:26" x14ac:dyDescent="0.25">
      <c r="A2596" s="66" t="s">
        <v>204</v>
      </c>
      <c r="B2596" s="66" t="s">
        <v>284</v>
      </c>
      <c r="C2596" s="67"/>
      <c r="D2596" s="68"/>
      <c r="E2596" s="69"/>
      <c r="F2596" s="70"/>
      <c r="G2596" s="67"/>
      <c r="H2596" s="71"/>
      <c r="I2596" s="72"/>
      <c r="J2596" s="72"/>
      <c r="K2596" s="36"/>
      <c r="L2596" s="79"/>
      <c r="M2596" s="79"/>
      <c r="N2596" s="74"/>
      <c r="O2596" s="81" t="s">
        <v>352</v>
      </c>
      <c r="P2596" s="83">
        <v>42920.102708333332</v>
      </c>
      <c r="Q2596" s="81" t="s">
        <v>3693</v>
      </c>
      <c r="R2596" s="81"/>
      <c r="S2596" s="81"/>
      <c r="T2596" s="81" t="s">
        <v>4719</v>
      </c>
      <c r="U2596" s="83">
        <v>42920.102708333332</v>
      </c>
      <c r="V2596" s="85" t="s">
        <v>7017</v>
      </c>
      <c r="W2596" s="81"/>
      <c r="X2596" s="81"/>
      <c r="Y2596" s="84" t="s">
        <v>9008</v>
      </c>
      <c r="Z2596" s="81"/>
    </row>
    <row r="2597" spans="1:26" x14ac:dyDescent="0.25">
      <c r="A2597" s="66" t="s">
        <v>189</v>
      </c>
      <c r="B2597" s="66" t="s">
        <v>200</v>
      </c>
      <c r="C2597" s="67"/>
      <c r="D2597" s="68"/>
      <c r="E2597" s="69"/>
      <c r="F2597" s="70"/>
      <c r="G2597" s="67"/>
      <c r="H2597" s="71"/>
      <c r="I2597" s="72"/>
      <c r="J2597" s="72"/>
      <c r="K2597" s="36"/>
      <c r="L2597" s="79"/>
      <c r="M2597" s="79"/>
      <c r="N2597" s="74"/>
      <c r="O2597" s="81" t="s">
        <v>352</v>
      </c>
      <c r="P2597" s="83">
        <v>42917.794652777775</v>
      </c>
      <c r="Q2597" s="81" t="s">
        <v>3620</v>
      </c>
      <c r="R2597" s="81"/>
      <c r="S2597" s="81"/>
      <c r="T2597" s="81" t="s">
        <v>4725</v>
      </c>
      <c r="U2597" s="83">
        <v>42917.794652777775</v>
      </c>
      <c r="V2597" s="85" t="s">
        <v>7018</v>
      </c>
      <c r="W2597" s="81"/>
      <c r="X2597" s="81"/>
      <c r="Y2597" s="84" t="s">
        <v>9009</v>
      </c>
      <c r="Z2597" s="81"/>
    </row>
    <row r="2598" spans="1:26" x14ac:dyDescent="0.25">
      <c r="A2598" s="66" t="s">
        <v>189</v>
      </c>
      <c r="B2598" s="66" t="s">
        <v>284</v>
      </c>
      <c r="C2598" s="67"/>
      <c r="D2598" s="68"/>
      <c r="E2598" s="69"/>
      <c r="F2598" s="70"/>
      <c r="G2598" s="67"/>
      <c r="H2598" s="71"/>
      <c r="I2598" s="72"/>
      <c r="J2598" s="72"/>
      <c r="K2598" s="36"/>
      <c r="L2598" s="79"/>
      <c r="M2598" s="79"/>
      <c r="N2598" s="74"/>
      <c r="O2598" s="81" t="s">
        <v>352</v>
      </c>
      <c r="P2598" s="83">
        <v>42920.182187500002</v>
      </c>
      <c r="Q2598" s="81" t="s">
        <v>3693</v>
      </c>
      <c r="R2598" s="81"/>
      <c r="S2598" s="81"/>
      <c r="T2598" s="81" t="s">
        <v>4719</v>
      </c>
      <c r="U2598" s="83">
        <v>42920.182187500002</v>
      </c>
      <c r="V2598" s="85" t="s">
        <v>7019</v>
      </c>
      <c r="W2598" s="81"/>
      <c r="X2598" s="81"/>
      <c r="Y2598" s="84" t="s">
        <v>9010</v>
      </c>
      <c r="Z2598" s="81"/>
    </row>
    <row r="2599" spans="1:26" x14ac:dyDescent="0.25">
      <c r="A2599" s="66" t="s">
        <v>3354</v>
      </c>
      <c r="B2599" s="66" t="s">
        <v>200</v>
      </c>
      <c r="C2599" s="67"/>
      <c r="D2599" s="68"/>
      <c r="E2599" s="69"/>
      <c r="F2599" s="70"/>
      <c r="G2599" s="67"/>
      <c r="H2599" s="71"/>
      <c r="I2599" s="72"/>
      <c r="J2599" s="72"/>
      <c r="K2599" s="36"/>
      <c r="L2599" s="79"/>
      <c r="M2599" s="79"/>
      <c r="N2599" s="74"/>
      <c r="O2599" s="81" t="s">
        <v>352</v>
      </c>
      <c r="P2599" s="83">
        <v>42920.191261574073</v>
      </c>
      <c r="Q2599" s="81" t="s">
        <v>3620</v>
      </c>
      <c r="R2599" s="81"/>
      <c r="S2599" s="81"/>
      <c r="T2599" s="81" t="s">
        <v>4725</v>
      </c>
      <c r="U2599" s="83">
        <v>42920.191261574073</v>
      </c>
      <c r="V2599" s="85" t="s">
        <v>7020</v>
      </c>
      <c r="W2599" s="81"/>
      <c r="X2599" s="81"/>
      <c r="Y2599" s="84" t="s">
        <v>9011</v>
      </c>
      <c r="Z2599" s="81"/>
    </row>
    <row r="2600" spans="1:26" x14ac:dyDescent="0.25">
      <c r="A2600" s="66" t="s">
        <v>3355</v>
      </c>
      <c r="B2600" s="66" t="s">
        <v>3392</v>
      </c>
      <c r="C2600" s="67"/>
      <c r="D2600" s="68"/>
      <c r="E2600" s="69"/>
      <c r="F2600" s="70"/>
      <c r="G2600" s="67"/>
      <c r="H2600" s="71"/>
      <c r="I2600" s="72"/>
      <c r="J2600" s="72"/>
      <c r="K2600" s="36"/>
      <c r="L2600" s="79"/>
      <c r="M2600" s="79"/>
      <c r="N2600" s="74"/>
      <c r="O2600" s="81" t="s">
        <v>352</v>
      </c>
      <c r="P2600" s="83">
        <v>42920.201562499999</v>
      </c>
      <c r="Q2600" s="81" t="s">
        <v>3591</v>
      </c>
      <c r="R2600" s="81"/>
      <c r="S2600" s="81"/>
      <c r="T2600" s="81" t="s">
        <v>4719</v>
      </c>
      <c r="U2600" s="83">
        <v>42920.201562499999</v>
      </c>
      <c r="V2600" s="85" t="s">
        <v>7021</v>
      </c>
      <c r="W2600" s="81"/>
      <c r="X2600" s="81"/>
      <c r="Y2600" s="84" t="s">
        <v>9012</v>
      </c>
      <c r="Z2600" s="81"/>
    </row>
    <row r="2601" spans="1:26" x14ac:dyDescent="0.25">
      <c r="A2601" s="66" t="s">
        <v>3356</v>
      </c>
      <c r="B2601" s="66" t="s">
        <v>1350</v>
      </c>
      <c r="C2601" s="67"/>
      <c r="D2601" s="68"/>
      <c r="E2601" s="69"/>
      <c r="F2601" s="70"/>
      <c r="G2601" s="67"/>
      <c r="H2601" s="71"/>
      <c r="I2601" s="72"/>
      <c r="J2601" s="72"/>
      <c r="K2601" s="36"/>
      <c r="L2601" s="79"/>
      <c r="M2601" s="79"/>
      <c r="N2601" s="74"/>
      <c r="O2601" s="81" t="s">
        <v>352</v>
      </c>
      <c r="P2601" s="83">
        <v>42920.205648148149</v>
      </c>
      <c r="Q2601" s="81" t="s">
        <v>3605</v>
      </c>
      <c r="R2601" s="81"/>
      <c r="S2601" s="81"/>
      <c r="T2601" s="81" t="s">
        <v>379</v>
      </c>
      <c r="U2601" s="83">
        <v>42920.205648148149</v>
      </c>
      <c r="V2601" s="85" t="s">
        <v>7022</v>
      </c>
      <c r="W2601" s="81"/>
      <c r="X2601" s="81"/>
      <c r="Y2601" s="84" t="s">
        <v>9013</v>
      </c>
      <c r="Z2601" s="81"/>
    </row>
    <row r="2602" spans="1:26" x14ac:dyDescent="0.25">
      <c r="A2602" s="66" t="s">
        <v>252</v>
      </c>
      <c r="B2602" s="66" t="s">
        <v>3421</v>
      </c>
      <c r="C2602" s="67"/>
      <c r="D2602" s="68"/>
      <c r="E2602" s="69"/>
      <c r="F2602" s="70"/>
      <c r="G2602" s="67"/>
      <c r="H2602" s="71"/>
      <c r="I2602" s="72"/>
      <c r="J2602" s="72"/>
      <c r="K2602" s="36"/>
      <c r="L2602" s="79"/>
      <c r="M2602" s="79"/>
      <c r="N2602" s="74"/>
      <c r="O2602" s="81" t="s">
        <v>352</v>
      </c>
      <c r="P2602" s="83">
        <v>42920.226678240739</v>
      </c>
      <c r="Q2602" s="81" t="s">
        <v>3658</v>
      </c>
      <c r="R2602" s="81"/>
      <c r="S2602" s="81"/>
      <c r="T2602" s="81" t="s">
        <v>4719</v>
      </c>
      <c r="U2602" s="83">
        <v>42920.226678240739</v>
      </c>
      <c r="V2602" s="85" t="s">
        <v>7023</v>
      </c>
      <c r="W2602" s="81"/>
      <c r="X2602" s="81"/>
      <c r="Y2602" s="84" t="s">
        <v>9014</v>
      </c>
      <c r="Z2602" s="81"/>
    </row>
    <row r="2603" spans="1:26" x14ac:dyDescent="0.25">
      <c r="A2603" s="66" t="s">
        <v>1296</v>
      </c>
      <c r="B2603" s="66" t="s">
        <v>284</v>
      </c>
      <c r="C2603" s="67"/>
      <c r="D2603" s="68"/>
      <c r="E2603" s="69"/>
      <c r="F2603" s="70"/>
      <c r="G2603" s="67"/>
      <c r="H2603" s="71"/>
      <c r="I2603" s="72"/>
      <c r="J2603" s="72"/>
      <c r="K2603" s="36"/>
      <c r="L2603" s="79"/>
      <c r="M2603" s="79"/>
      <c r="N2603" s="74"/>
      <c r="O2603" s="81" t="s">
        <v>352</v>
      </c>
      <c r="P2603" s="83">
        <v>42920.242210648146</v>
      </c>
      <c r="Q2603" s="81" t="s">
        <v>3693</v>
      </c>
      <c r="R2603" s="81"/>
      <c r="S2603" s="81"/>
      <c r="T2603" s="81" t="s">
        <v>4719</v>
      </c>
      <c r="U2603" s="83">
        <v>42920.242210648146</v>
      </c>
      <c r="V2603" s="85" t="s">
        <v>7024</v>
      </c>
      <c r="W2603" s="81"/>
      <c r="X2603" s="81"/>
      <c r="Y2603" s="84" t="s">
        <v>9015</v>
      </c>
      <c r="Z2603" s="81"/>
    </row>
    <row r="2604" spans="1:26" x14ac:dyDescent="0.25">
      <c r="A2604" s="66" t="s">
        <v>3357</v>
      </c>
      <c r="B2604" s="66" t="s">
        <v>320</v>
      </c>
      <c r="C2604" s="67"/>
      <c r="D2604" s="68"/>
      <c r="E2604" s="69"/>
      <c r="F2604" s="70"/>
      <c r="G2604" s="67"/>
      <c r="H2604" s="71"/>
      <c r="I2604" s="72"/>
      <c r="J2604" s="72"/>
      <c r="K2604" s="36"/>
      <c r="L2604" s="79"/>
      <c r="M2604" s="79"/>
      <c r="N2604" s="74"/>
      <c r="O2604" s="81" t="s">
        <v>352</v>
      </c>
      <c r="P2604" s="83">
        <v>42920.246435185189</v>
      </c>
      <c r="Q2604" s="81" t="s">
        <v>4364</v>
      </c>
      <c r="R2604" s="85" t="s">
        <v>4674</v>
      </c>
      <c r="S2604" s="81" t="s">
        <v>362</v>
      </c>
      <c r="T2604" s="81" t="s">
        <v>4719</v>
      </c>
      <c r="U2604" s="83">
        <v>42920.246435185189</v>
      </c>
      <c r="V2604" s="85" t="s">
        <v>7025</v>
      </c>
      <c r="W2604" s="81"/>
      <c r="X2604" s="81"/>
      <c r="Y2604" s="84" t="s">
        <v>9016</v>
      </c>
      <c r="Z2604" s="81"/>
    </row>
    <row r="2605" spans="1:26" x14ac:dyDescent="0.25">
      <c r="A2605" s="66" t="s">
        <v>3357</v>
      </c>
      <c r="B2605" s="66" t="s">
        <v>3584</v>
      </c>
      <c r="C2605" s="67"/>
      <c r="D2605" s="68"/>
      <c r="E2605" s="69"/>
      <c r="F2605" s="70"/>
      <c r="G2605" s="67"/>
      <c r="H2605" s="71"/>
      <c r="I2605" s="72"/>
      <c r="J2605" s="72"/>
      <c r="K2605" s="36"/>
      <c r="L2605" s="79"/>
      <c r="M2605" s="79"/>
      <c r="N2605" s="74"/>
      <c r="O2605" s="81" t="s">
        <v>352</v>
      </c>
      <c r="P2605" s="83">
        <v>42920.246435185189</v>
      </c>
      <c r="Q2605" s="81" t="s">
        <v>4364</v>
      </c>
      <c r="R2605" s="85" t="s">
        <v>4674</v>
      </c>
      <c r="S2605" s="81" t="s">
        <v>362</v>
      </c>
      <c r="T2605" s="81" t="s">
        <v>4719</v>
      </c>
      <c r="U2605" s="83">
        <v>42920.246435185189</v>
      </c>
      <c r="V2605" s="85" t="s">
        <v>7025</v>
      </c>
      <c r="W2605" s="81"/>
      <c r="X2605" s="81"/>
      <c r="Y2605" s="84" t="s">
        <v>9016</v>
      </c>
      <c r="Z2605" s="81"/>
    </row>
    <row r="2606" spans="1:26" x14ac:dyDescent="0.25">
      <c r="A2606" s="66" t="s">
        <v>3357</v>
      </c>
      <c r="B2606" s="66" t="s">
        <v>3585</v>
      </c>
      <c r="C2606" s="67"/>
      <c r="D2606" s="68"/>
      <c r="E2606" s="69"/>
      <c r="F2606" s="70"/>
      <c r="G2606" s="67"/>
      <c r="H2606" s="71"/>
      <c r="I2606" s="72"/>
      <c r="J2606" s="72"/>
      <c r="K2606" s="36"/>
      <c r="L2606" s="79"/>
      <c r="M2606" s="79"/>
      <c r="N2606" s="74"/>
      <c r="O2606" s="81" t="s">
        <v>352</v>
      </c>
      <c r="P2606" s="83">
        <v>42920.246435185189</v>
      </c>
      <c r="Q2606" s="81" t="s">
        <v>4364</v>
      </c>
      <c r="R2606" s="85" t="s">
        <v>4674</v>
      </c>
      <c r="S2606" s="81" t="s">
        <v>362</v>
      </c>
      <c r="T2606" s="81" t="s">
        <v>4719</v>
      </c>
      <c r="U2606" s="83">
        <v>42920.246435185189</v>
      </c>
      <c r="V2606" s="85" t="s">
        <v>7025</v>
      </c>
      <c r="W2606" s="81"/>
      <c r="X2606" s="81"/>
      <c r="Y2606" s="84" t="s">
        <v>9016</v>
      </c>
      <c r="Z2606" s="81"/>
    </row>
    <row r="2607" spans="1:26" x14ac:dyDescent="0.25">
      <c r="A2607" s="66" t="s">
        <v>3357</v>
      </c>
      <c r="B2607" s="66" t="s">
        <v>1377</v>
      </c>
      <c r="C2607" s="67"/>
      <c r="D2607" s="68"/>
      <c r="E2607" s="69"/>
      <c r="F2607" s="70"/>
      <c r="G2607" s="67"/>
      <c r="H2607" s="71"/>
      <c r="I2607" s="72"/>
      <c r="J2607" s="72"/>
      <c r="K2607" s="36"/>
      <c r="L2607" s="79"/>
      <c r="M2607" s="79"/>
      <c r="N2607" s="74"/>
      <c r="O2607" s="81" t="s">
        <v>352</v>
      </c>
      <c r="P2607" s="83">
        <v>42920.246435185189</v>
      </c>
      <c r="Q2607" s="81" t="s">
        <v>4364</v>
      </c>
      <c r="R2607" s="85" t="s">
        <v>4674</v>
      </c>
      <c r="S2607" s="81" t="s">
        <v>362</v>
      </c>
      <c r="T2607" s="81" t="s">
        <v>4719</v>
      </c>
      <c r="U2607" s="83">
        <v>42920.246435185189</v>
      </c>
      <c r="V2607" s="85" t="s">
        <v>7025</v>
      </c>
      <c r="W2607" s="81"/>
      <c r="X2607" s="81"/>
      <c r="Y2607" s="84" t="s">
        <v>9016</v>
      </c>
      <c r="Z2607" s="81"/>
    </row>
    <row r="2608" spans="1:26" x14ac:dyDescent="0.25">
      <c r="A2608" s="66" t="s">
        <v>3358</v>
      </c>
      <c r="B2608" s="66" t="s">
        <v>282</v>
      </c>
      <c r="C2608" s="67"/>
      <c r="D2608" s="68"/>
      <c r="E2608" s="69"/>
      <c r="F2608" s="70"/>
      <c r="G2608" s="67"/>
      <c r="H2608" s="71"/>
      <c r="I2608" s="72"/>
      <c r="J2608" s="72"/>
      <c r="K2608" s="36"/>
      <c r="L2608" s="79"/>
      <c r="M2608" s="79"/>
      <c r="N2608" s="74"/>
      <c r="O2608" s="81" t="s">
        <v>352</v>
      </c>
      <c r="P2608" s="83">
        <v>42917.473217592589</v>
      </c>
      <c r="Q2608" s="81" t="s">
        <v>4365</v>
      </c>
      <c r="R2608" s="85" t="s">
        <v>4675</v>
      </c>
      <c r="S2608" s="81" t="s">
        <v>362</v>
      </c>
      <c r="T2608" s="81" t="s">
        <v>4855</v>
      </c>
      <c r="U2608" s="83">
        <v>42917.473217592589</v>
      </c>
      <c r="V2608" s="85" t="s">
        <v>7026</v>
      </c>
      <c r="W2608" s="81"/>
      <c r="X2608" s="81"/>
      <c r="Y2608" s="84" t="s">
        <v>9017</v>
      </c>
      <c r="Z2608" s="81"/>
    </row>
    <row r="2609" spans="1:26" x14ac:dyDescent="0.25">
      <c r="A2609" s="66" t="s">
        <v>3359</v>
      </c>
      <c r="B2609" s="66" t="s">
        <v>3358</v>
      </c>
      <c r="C2609" s="67"/>
      <c r="D2609" s="68"/>
      <c r="E2609" s="69"/>
      <c r="F2609" s="70"/>
      <c r="G2609" s="67"/>
      <c r="H2609" s="71"/>
      <c r="I2609" s="72"/>
      <c r="J2609" s="72"/>
      <c r="K2609" s="36"/>
      <c r="L2609" s="79"/>
      <c r="M2609" s="79"/>
      <c r="N2609" s="74"/>
      <c r="O2609" s="81" t="s">
        <v>352</v>
      </c>
      <c r="P2609" s="83">
        <v>42920.247789351852</v>
      </c>
      <c r="Q2609" s="81" t="s">
        <v>3832</v>
      </c>
      <c r="R2609" s="81"/>
      <c r="S2609" s="81"/>
      <c r="T2609" s="81" t="s">
        <v>4855</v>
      </c>
      <c r="U2609" s="83">
        <v>42920.247789351852</v>
      </c>
      <c r="V2609" s="85" t="s">
        <v>7027</v>
      </c>
      <c r="W2609" s="81"/>
      <c r="X2609" s="81"/>
      <c r="Y2609" s="84" t="s">
        <v>9018</v>
      </c>
      <c r="Z2609" s="81"/>
    </row>
    <row r="2610" spans="1:26" x14ac:dyDescent="0.25">
      <c r="A2610" s="66" t="s">
        <v>3359</v>
      </c>
      <c r="B2610" s="66" t="s">
        <v>282</v>
      </c>
      <c r="C2610" s="67"/>
      <c r="D2610" s="68"/>
      <c r="E2610" s="69"/>
      <c r="F2610" s="70"/>
      <c r="G2610" s="67"/>
      <c r="H2610" s="71"/>
      <c r="I2610" s="72"/>
      <c r="J2610" s="72"/>
      <c r="K2610" s="36"/>
      <c r="L2610" s="79"/>
      <c r="M2610" s="79"/>
      <c r="N2610" s="74"/>
      <c r="O2610" s="81" t="s">
        <v>352</v>
      </c>
      <c r="P2610" s="83">
        <v>42920.247789351852</v>
      </c>
      <c r="Q2610" s="81" t="s">
        <v>3832</v>
      </c>
      <c r="R2610" s="81"/>
      <c r="S2610" s="81"/>
      <c r="T2610" s="81" t="s">
        <v>4855</v>
      </c>
      <c r="U2610" s="83">
        <v>42920.247789351852</v>
      </c>
      <c r="V2610" s="85" t="s">
        <v>7027</v>
      </c>
      <c r="W2610" s="81"/>
      <c r="X2610" s="81"/>
      <c r="Y2610" s="84" t="s">
        <v>9018</v>
      </c>
      <c r="Z2610" s="81"/>
    </row>
    <row r="2611" spans="1:26" x14ac:dyDescent="0.25">
      <c r="A2611" s="66" t="s">
        <v>3360</v>
      </c>
      <c r="B2611" s="66" t="s">
        <v>3360</v>
      </c>
      <c r="C2611" s="67"/>
      <c r="D2611" s="68"/>
      <c r="E2611" s="69"/>
      <c r="F2611" s="70"/>
      <c r="G2611" s="67"/>
      <c r="H2611" s="71"/>
      <c r="I2611" s="72"/>
      <c r="J2611" s="72"/>
      <c r="K2611" s="36"/>
      <c r="L2611" s="79"/>
      <c r="M2611" s="79"/>
      <c r="N2611" s="74"/>
      <c r="O2611" s="81" t="s">
        <v>179</v>
      </c>
      <c r="P2611" s="83">
        <v>42917.730567129627</v>
      </c>
      <c r="Q2611" s="81" t="s">
        <v>4366</v>
      </c>
      <c r="R2611" s="85" t="s">
        <v>4676</v>
      </c>
      <c r="S2611" s="81" t="s">
        <v>362</v>
      </c>
      <c r="T2611" s="81" t="s">
        <v>4942</v>
      </c>
      <c r="U2611" s="83">
        <v>42917.730567129627</v>
      </c>
      <c r="V2611" s="85" t="s">
        <v>7028</v>
      </c>
      <c r="W2611" s="81"/>
      <c r="X2611" s="81"/>
      <c r="Y2611" s="84" t="s">
        <v>9019</v>
      </c>
      <c r="Z2611" s="81"/>
    </row>
    <row r="2612" spans="1:26" x14ac:dyDescent="0.25">
      <c r="A2612" s="66" t="s">
        <v>3360</v>
      </c>
      <c r="B2612" s="66" t="s">
        <v>3360</v>
      </c>
      <c r="C2612" s="67"/>
      <c r="D2612" s="68"/>
      <c r="E2612" s="69"/>
      <c r="F2612" s="70"/>
      <c r="G2612" s="67"/>
      <c r="H2612" s="71"/>
      <c r="I2612" s="72"/>
      <c r="J2612" s="72"/>
      <c r="K2612" s="36"/>
      <c r="L2612" s="79"/>
      <c r="M2612" s="79"/>
      <c r="N2612" s="74"/>
      <c r="O2612" s="81" t="s">
        <v>179</v>
      </c>
      <c r="P2612" s="83">
        <v>42918.602766203701</v>
      </c>
      <c r="Q2612" s="81" t="s">
        <v>4367</v>
      </c>
      <c r="R2612" s="85" t="s">
        <v>4677</v>
      </c>
      <c r="S2612" s="81" t="s">
        <v>362</v>
      </c>
      <c r="T2612" s="81" t="s">
        <v>4719</v>
      </c>
      <c r="U2612" s="83">
        <v>42918.602766203701</v>
      </c>
      <c r="V2612" s="85" t="s">
        <v>7029</v>
      </c>
      <c r="W2612" s="81"/>
      <c r="X2612" s="81"/>
      <c r="Y2612" s="84" t="s">
        <v>9020</v>
      </c>
      <c r="Z2612" s="81"/>
    </row>
    <row r="2613" spans="1:26" x14ac:dyDescent="0.25">
      <c r="A2613" s="66" t="s">
        <v>3361</v>
      </c>
      <c r="B2613" s="66" t="s">
        <v>3360</v>
      </c>
      <c r="C2613" s="67"/>
      <c r="D2613" s="68"/>
      <c r="E2613" s="69"/>
      <c r="F2613" s="70"/>
      <c r="G2613" s="67"/>
      <c r="H2613" s="71"/>
      <c r="I2613" s="72"/>
      <c r="J2613" s="72"/>
      <c r="K2613" s="36"/>
      <c r="L2613" s="79"/>
      <c r="M2613" s="79"/>
      <c r="N2613" s="74"/>
      <c r="O2613" s="81" t="s">
        <v>352</v>
      </c>
      <c r="P2613" s="83">
        <v>42920.254062499997</v>
      </c>
      <c r="Q2613" s="81" t="s">
        <v>4021</v>
      </c>
      <c r="R2613" s="81"/>
      <c r="S2613" s="81"/>
      <c r="T2613" s="81" t="s">
        <v>4942</v>
      </c>
      <c r="U2613" s="83">
        <v>42920.254062499997</v>
      </c>
      <c r="V2613" s="85" t="s">
        <v>7030</v>
      </c>
      <c r="W2613" s="81"/>
      <c r="X2613" s="81"/>
      <c r="Y2613" s="84" t="s">
        <v>9021</v>
      </c>
      <c r="Z2613" s="81"/>
    </row>
    <row r="2614" spans="1:26" x14ac:dyDescent="0.25">
      <c r="A2614" s="66" t="s">
        <v>3362</v>
      </c>
      <c r="B2614" s="66" t="s">
        <v>3362</v>
      </c>
      <c r="C2614" s="67"/>
      <c r="D2614" s="68"/>
      <c r="E2614" s="69"/>
      <c r="F2614" s="70"/>
      <c r="G2614" s="67"/>
      <c r="H2614" s="71"/>
      <c r="I2614" s="72"/>
      <c r="J2614" s="72"/>
      <c r="K2614" s="36"/>
      <c r="L2614" s="79"/>
      <c r="M2614" s="79"/>
      <c r="N2614" s="74"/>
      <c r="O2614" s="81" t="s">
        <v>179</v>
      </c>
      <c r="P2614" s="83">
        <v>42920.261111111111</v>
      </c>
      <c r="Q2614" s="81" t="s">
        <v>4368</v>
      </c>
      <c r="R2614" s="85" t="s">
        <v>4623</v>
      </c>
      <c r="S2614" s="81" t="s">
        <v>366</v>
      </c>
      <c r="T2614" s="81" t="s">
        <v>4719</v>
      </c>
      <c r="U2614" s="83">
        <v>42920.261111111111</v>
      </c>
      <c r="V2614" s="85" t="s">
        <v>7031</v>
      </c>
      <c r="W2614" s="81"/>
      <c r="X2614" s="81"/>
      <c r="Y2614" s="84" t="s">
        <v>9022</v>
      </c>
      <c r="Z2614" s="81"/>
    </row>
    <row r="2615" spans="1:26" x14ac:dyDescent="0.25">
      <c r="A2615" s="66" t="s">
        <v>1344</v>
      </c>
      <c r="B2615" s="66" t="s">
        <v>1349</v>
      </c>
      <c r="C2615" s="67"/>
      <c r="D2615" s="68"/>
      <c r="E2615" s="69"/>
      <c r="F2615" s="70"/>
      <c r="G2615" s="67"/>
      <c r="H2615" s="71"/>
      <c r="I2615" s="72"/>
      <c r="J2615" s="72"/>
      <c r="K2615" s="36"/>
      <c r="L2615" s="79"/>
      <c r="M2615" s="79"/>
      <c r="N2615" s="74"/>
      <c r="O2615" s="81" t="s">
        <v>352</v>
      </c>
      <c r="P2615" s="83">
        <v>42920.261342592596</v>
      </c>
      <c r="Q2615" s="81" t="s">
        <v>4093</v>
      </c>
      <c r="R2615" s="81"/>
      <c r="S2615" s="81"/>
      <c r="T2615" s="81" t="s">
        <v>4979</v>
      </c>
      <c r="U2615" s="83">
        <v>42920.261342592596</v>
      </c>
      <c r="V2615" s="85" t="s">
        <v>7032</v>
      </c>
      <c r="W2615" s="81"/>
      <c r="X2615" s="81"/>
      <c r="Y2615" s="84" t="s">
        <v>9023</v>
      </c>
      <c r="Z2615" s="81"/>
    </row>
    <row r="2616" spans="1:26" x14ac:dyDescent="0.25">
      <c r="A2616" s="66" t="s">
        <v>1346</v>
      </c>
      <c r="B2616" s="66" t="s">
        <v>1349</v>
      </c>
      <c r="C2616" s="67"/>
      <c r="D2616" s="68"/>
      <c r="E2616" s="69"/>
      <c r="F2616" s="70"/>
      <c r="G2616" s="67"/>
      <c r="H2616" s="71"/>
      <c r="I2616" s="72"/>
      <c r="J2616" s="72"/>
      <c r="K2616" s="36"/>
      <c r="L2616" s="79"/>
      <c r="M2616" s="79"/>
      <c r="N2616" s="74"/>
      <c r="O2616" s="81" t="s">
        <v>352</v>
      </c>
      <c r="P2616" s="83">
        <v>42920.265057870369</v>
      </c>
      <c r="Q2616" s="81" t="s">
        <v>4093</v>
      </c>
      <c r="R2616" s="81"/>
      <c r="S2616" s="81"/>
      <c r="T2616" s="81" t="s">
        <v>4979</v>
      </c>
      <c r="U2616" s="83">
        <v>42920.265057870369</v>
      </c>
      <c r="V2616" s="85" t="s">
        <v>7033</v>
      </c>
      <c r="W2616" s="81"/>
      <c r="X2616" s="81"/>
      <c r="Y2616" s="84" t="s">
        <v>9024</v>
      </c>
      <c r="Z2616" s="81"/>
    </row>
    <row r="2617" spans="1:26" x14ac:dyDescent="0.25">
      <c r="A2617" s="66" t="s">
        <v>3363</v>
      </c>
      <c r="B2617" s="66" t="s">
        <v>351</v>
      </c>
      <c r="C2617" s="67"/>
      <c r="D2617" s="68"/>
      <c r="E2617" s="69"/>
      <c r="F2617" s="70"/>
      <c r="G2617" s="67"/>
      <c r="H2617" s="71"/>
      <c r="I2617" s="72"/>
      <c r="J2617" s="72"/>
      <c r="K2617" s="36"/>
      <c r="L2617" s="79"/>
      <c r="M2617" s="79"/>
      <c r="N2617" s="74"/>
      <c r="O2617" s="81" t="s">
        <v>352</v>
      </c>
      <c r="P2617" s="83">
        <v>42920.266701388886</v>
      </c>
      <c r="Q2617" s="81" t="s">
        <v>4369</v>
      </c>
      <c r="R2617" s="81"/>
      <c r="S2617" s="81"/>
      <c r="T2617" s="81" t="s">
        <v>4885</v>
      </c>
      <c r="U2617" s="83">
        <v>42920.266701388886</v>
      </c>
      <c r="V2617" s="85" t="s">
        <v>7034</v>
      </c>
      <c r="W2617" s="81"/>
      <c r="X2617" s="81"/>
      <c r="Y2617" s="84" t="s">
        <v>9025</v>
      </c>
      <c r="Z2617" s="81"/>
    </row>
    <row r="2618" spans="1:26" x14ac:dyDescent="0.25">
      <c r="A2618" s="66" t="s">
        <v>1345</v>
      </c>
      <c r="B2618" s="66" t="s">
        <v>1349</v>
      </c>
      <c r="C2618" s="67"/>
      <c r="D2618" s="68"/>
      <c r="E2618" s="69"/>
      <c r="F2618" s="70"/>
      <c r="G2618" s="67"/>
      <c r="H2618" s="71"/>
      <c r="I2618" s="72"/>
      <c r="J2618" s="72"/>
      <c r="K2618" s="36"/>
      <c r="L2618" s="79"/>
      <c r="M2618" s="79"/>
      <c r="N2618" s="74"/>
      <c r="O2618" s="81" t="s">
        <v>352</v>
      </c>
      <c r="P2618" s="83">
        <v>42920.270173611112</v>
      </c>
      <c r="Q2618" s="81" t="s">
        <v>4093</v>
      </c>
      <c r="R2618" s="81"/>
      <c r="S2618" s="81"/>
      <c r="T2618" s="81" t="s">
        <v>4979</v>
      </c>
      <c r="U2618" s="83">
        <v>42920.270173611112</v>
      </c>
      <c r="V2618" s="85" t="s">
        <v>7035</v>
      </c>
      <c r="W2618" s="81"/>
      <c r="X2618" s="81"/>
      <c r="Y2618" s="84" t="s">
        <v>9026</v>
      </c>
      <c r="Z2618" s="81"/>
    </row>
    <row r="2619" spans="1:26" x14ac:dyDescent="0.25">
      <c r="A2619" s="66" t="s">
        <v>1347</v>
      </c>
      <c r="B2619" s="66" t="s">
        <v>1349</v>
      </c>
      <c r="C2619" s="67"/>
      <c r="D2619" s="68"/>
      <c r="E2619" s="69"/>
      <c r="F2619" s="70"/>
      <c r="G2619" s="67"/>
      <c r="H2619" s="71"/>
      <c r="I2619" s="72"/>
      <c r="J2619" s="72"/>
      <c r="K2619" s="36"/>
      <c r="L2619" s="79"/>
      <c r="M2619" s="79"/>
      <c r="N2619" s="74"/>
      <c r="O2619" s="81" t="s">
        <v>352</v>
      </c>
      <c r="P2619" s="83">
        <v>42920.2733912037</v>
      </c>
      <c r="Q2619" s="81" t="s">
        <v>4093</v>
      </c>
      <c r="R2619" s="81"/>
      <c r="S2619" s="81"/>
      <c r="T2619" s="81" t="s">
        <v>4979</v>
      </c>
      <c r="U2619" s="83">
        <v>42920.2733912037</v>
      </c>
      <c r="V2619" s="85" t="s">
        <v>7036</v>
      </c>
      <c r="W2619" s="81"/>
      <c r="X2619" s="81"/>
      <c r="Y2619" s="84" t="s">
        <v>9027</v>
      </c>
      <c r="Z2619" s="81"/>
    </row>
    <row r="2620" spans="1:26" x14ac:dyDescent="0.25">
      <c r="A2620" s="66" t="s">
        <v>3364</v>
      </c>
      <c r="B2620" s="66" t="s">
        <v>3369</v>
      </c>
      <c r="C2620" s="67"/>
      <c r="D2620" s="68"/>
      <c r="E2620" s="69"/>
      <c r="F2620" s="70"/>
      <c r="G2620" s="67"/>
      <c r="H2620" s="71"/>
      <c r="I2620" s="72"/>
      <c r="J2620" s="72"/>
      <c r="K2620" s="36"/>
      <c r="L2620" s="79"/>
      <c r="M2620" s="79"/>
      <c r="N2620" s="74"/>
      <c r="O2620" s="81" t="s">
        <v>352</v>
      </c>
      <c r="P2620" s="83">
        <v>42920.276342592595</v>
      </c>
      <c r="Q2620" s="81" t="s">
        <v>4324</v>
      </c>
      <c r="R2620" s="81"/>
      <c r="S2620" s="81"/>
      <c r="T2620" s="81" t="s">
        <v>5095</v>
      </c>
      <c r="U2620" s="83">
        <v>42920.276342592595</v>
      </c>
      <c r="V2620" s="85" t="s">
        <v>7037</v>
      </c>
      <c r="W2620" s="81"/>
      <c r="X2620" s="81"/>
      <c r="Y2620" s="84" t="s">
        <v>9028</v>
      </c>
      <c r="Z2620" s="81"/>
    </row>
    <row r="2621" spans="1:26" x14ac:dyDescent="0.25">
      <c r="A2621" s="66" t="s">
        <v>3365</v>
      </c>
      <c r="B2621" s="66" t="s">
        <v>3369</v>
      </c>
      <c r="C2621" s="67"/>
      <c r="D2621" s="68"/>
      <c r="E2621" s="69"/>
      <c r="F2621" s="70"/>
      <c r="G2621" s="67"/>
      <c r="H2621" s="71"/>
      <c r="I2621" s="72"/>
      <c r="J2621" s="72"/>
      <c r="K2621" s="36"/>
      <c r="L2621" s="79"/>
      <c r="M2621" s="79"/>
      <c r="N2621" s="74"/>
      <c r="O2621" s="81" t="s">
        <v>352</v>
      </c>
      <c r="P2621" s="83">
        <v>42920.276886574073</v>
      </c>
      <c r="Q2621" s="81" t="s">
        <v>4324</v>
      </c>
      <c r="R2621" s="81"/>
      <c r="S2621" s="81"/>
      <c r="T2621" s="81" t="s">
        <v>5095</v>
      </c>
      <c r="U2621" s="83">
        <v>42920.276886574073</v>
      </c>
      <c r="V2621" s="85" t="s">
        <v>7038</v>
      </c>
      <c r="W2621" s="81"/>
      <c r="X2621" s="81"/>
      <c r="Y2621" s="84" t="s">
        <v>9029</v>
      </c>
      <c r="Z2621" s="81"/>
    </row>
    <row r="2622" spans="1:26" x14ac:dyDescent="0.25">
      <c r="A2622" s="66" t="s">
        <v>3366</v>
      </c>
      <c r="B2622" s="66" t="s">
        <v>3369</v>
      </c>
      <c r="C2622" s="67"/>
      <c r="D2622" s="68"/>
      <c r="E2622" s="69"/>
      <c r="F2622" s="70"/>
      <c r="G2622" s="67"/>
      <c r="H2622" s="71"/>
      <c r="I2622" s="72"/>
      <c r="J2622" s="72"/>
      <c r="K2622" s="36"/>
      <c r="L2622" s="79"/>
      <c r="M2622" s="79"/>
      <c r="N2622" s="74"/>
      <c r="O2622" s="81" t="s">
        <v>352</v>
      </c>
      <c r="P2622" s="83">
        <v>42920.277141203704</v>
      </c>
      <c r="Q2622" s="81" t="s">
        <v>4324</v>
      </c>
      <c r="R2622" s="81"/>
      <c r="S2622" s="81"/>
      <c r="T2622" s="81" t="s">
        <v>5095</v>
      </c>
      <c r="U2622" s="83">
        <v>42920.277141203704</v>
      </c>
      <c r="V2622" s="85" t="s">
        <v>7039</v>
      </c>
      <c r="W2622" s="81"/>
      <c r="X2622" s="81"/>
      <c r="Y2622" s="84" t="s">
        <v>9030</v>
      </c>
      <c r="Z2622" s="81"/>
    </row>
    <row r="2623" spans="1:26" x14ac:dyDescent="0.25">
      <c r="A2623" s="66" t="s">
        <v>2760</v>
      </c>
      <c r="B2623" s="66" t="s">
        <v>2760</v>
      </c>
      <c r="C2623" s="67"/>
      <c r="D2623" s="68"/>
      <c r="E2623" s="69"/>
      <c r="F2623" s="70"/>
      <c r="G2623" s="67"/>
      <c r="H2623" s="71"/>
      <c r="I2623" s="72"/>
      <c r="J2623" s="72"/>
      <c r="K2623" s="36"/>
      <c r="L2623" s="79"/>
      <c r="M2623" s="79"/>
      <c r="N2623" s="74"/>
      <c r="O2623" s="81" t="s">
        <v>179</v>
      </c>
      <c r="P2623" s="83">
        <v>42917.303935185184</v>
      </c>
      <c r="Q2623" s="81" t="s">
        <v>4370</v>
      </c>
      <c r="R2623" s="81"/>
      <c r="S2623" s="81"/>
      <c r="T2623" s="81" t="s">
        <v>4733</v>
      </c>
      <c r="U2623" s="83">
        <v>42917.303935185184</v>
      </c>
      <c r="V2623" s="85" t="s">
        <v>7040</v>
      </c>
      <c r="W2623" s="81"/>
      <c r="X2623" s="81"/>
      <c r="Y2623" s="84" t="s">
        <v>9031</v>
      </c>
      <c r="Z2623" s="81"/>
    </row>
    <row r="2624" spans="1:26" x14ac:dyDescent="0.25">
      <c r="A2624" s="66" t="s">
        <v>2760</v>
      </c>
      <c r="B2624" s="66" t="s">
        <v>2760</v>
      </c>
      <c r="C2624" s="67"/>
      <c r="D2624" s="68"/>
      <c r="E2624" s="69"/>
      <c r="F2624" s="70"/>
      <c r="G2624" s="67"/>
      <c r="H2624" s="71"/>
      <c r="I2624" s="72"/>
      <c r="J2624" s="72"/>
      <c r="K2624" s="36"/>
      <c r="L2624" s="79"/>
      <c r="M2624" s="79"/>
      <c r="N2624" s="74"/>
      <c r="O2624" s="81" t="s">
        <v>179</v>
      </c>
      <c r="P2624" s="83">
        <v>42917.34878472222</v>
      </c>
      <c r="Q2624" s="81" t="s">
        <v>4371</v>
      </c>
      <c r="R2624" s="81"/>
      <c r="S2624" s="81"/>
      <c r="T2624" s="81" t="s">
        <v>4773</v>
      </c>
      <c r="U2624" s="83">
        <v>42917.34878472222</v>
      </c>
      <c r="V2624" s="85" t="s">
        <v>7041</v>
      </c>
      <c r="W2624" s="81"/>
      <c r="X2624" s="81"/>
      <c r="Y2624" s="84" t="s">
        <v>9032</v>
      </c>
      <c r="Z2624" s="81"/>
    </row>
    <row r="2625" spans="1:26" x14ac:dyDescent="0.25">
      <c r="A2625" s="66" t="s">
        <v>2760</v>
      </c>
      <c r="B2625" s="66" t="s">
        <v>2760</v>
      </c>
      <c r="C2625" s="67"/>
      <c r="D2625" s="68"/>
      <c r="E2625" s="69"/>
      <c r="F2625" s="70"/>
      <c r="G2625" s="67"/>
      <c r="H2625" s="71"/>
      <c r="I2625" s="72"/>
      <c r="J2625" s="72"/>
      <c r="K2625" s="36"/>
      <c r="L2625" s="79"/>
      <c r="M2625" s="79"/>
      <c r="N2625" s="74"/>
      <c r="O2625" s="81" t="s">
        <v>179</v>
      </c>
      <c r="P2625" s="83">
        <v>42917.715694444443</v>
      </c>
      <c r="Q2625" s="81" t="s">
        <v>4372</v>
      </c>
      <c r="R2625" s="85" t="s">
        <v>4678</v>
      </c>
      <c r="S2625" s="81" t="s">
        <v>362</v>
      </c>
      <c r="T2625" s="81"/>
      <c r="U2625" s="83">
        <v>42917.715694444443</v>
      </c>
      <c r="V2625" s="85" t="s">
        <v>7042</v>
      </c>
      <c r="W2625" s="81"/>
      <c r="X2625" s="81"/>
      <c r="Y2625" s="84" t="s">
        <v>9033</v>
      </c>
      <c r="Z2625" s="81"/>
    </row>
    <row r="2626" spans="1:26" x14ac:dyDescent="0.25">
      <c r="A2626" s="66" t="s">
        <v>1366</v>
      </c>
      <c r="B2626" s="66" t="s">
        <v>2760</v>
      </c>
      <c r="C2626" s="67"/>
      <c r="D2626" s="68"/>
      <c r="E2626" s="69"/>
      <c r="F2626" s="70"/>
      <c r="G2626" s="67"/>
      <c r="H2626" s="71"/>
      <c r="I2626" s="72"/>
      <c r="J2626" s="72"/>
      <c r="K2626" s="36"/>
      <c r="L2626" s="79"/>
      <c r="M2626" s="79"/>
      <c r="N2626" s="74"/>
      <c r="O2626" s="81" t="s">
        <v>352</v>
      </c>
      <c r="P2626" s="83">
        <v>42917.321516203701</v>
      </c>
      <c r="Q2626" s="81" t="s">
        <v>3612</v>
      </c>
      <c r="R2626" s="81"/>
      <c r="S2626" s="81"/>
      <c r="T2626" s="81" t="s">
        <v>4733</v>
      </c>
      <c r="U2626" s="83">
        <v>42917.321516203701</v>
      </c>
      <c r="V2626" s="85" t="s">
        <v>7043</v>
      </c>
      <c r="W2626" s="81"/>
      <c r="X2626" s="81"/>
      <c r="Y2626" s="84" t="s">
        <v>9034</v>
      </c>
      <c r="Z2626" s="81"/>
    </row>
    <row r="2627" spans="1:26" x14ac:dyDescent="0.25">
      <c r="A2627" s="66" t="s">
        <v>3367</v>
      </c>
      <c r="B2627" s="66" t="s">
        <v>3523</v>
      </c>
      <c r="C2627" s="67"/>
      <c r="D2627" s="68"/>
      <c r="E2627" s="69"/>
      <c r="F2627" s="70"/>
      <c r="G2627" s="67"/>
      <c r="H2627" s="71"/>
      <c r="I2627" s="72"/>
      <c r="J2627" s="72"/>
      <c r="K2627" s="36"/>
      <c r="L2627" s="79"/>
      <c r="M2627" s="79"/>
      <c r="N2627" s="74"/>
      <c r="O2627" s="81" t="s">
        <v>352</v>
      </c>
      <c r="P2627" s="83">
        <v>42917.731944444444</v>
      </c>
      <c r="Q2627" s="81" t="s">
        <v>4373</v>
      </c>
      <c r="R2627" s="85" t="s">
        <v>4679</v>
      </c>
      <c r="S2627" s="81" t="s">
        <v>362</v>
      </c>
      <c r="T2627" s="81" t="s">
        <v>4947</v>
      </c>
      <c r="U2627" s="83">
        <v>42917.731944444444</v>
      </c>
      <c r="V2627" s="85" t="s">
        <v>7044</v>
      </c>
      <c r="W2627" s="81"/>
      <c r="X2627" s="81"/>
      <c r="Y2627" s="84" t="s">
        <v>9035</v>
      </c>
      <c r="Z2627" s="81"/>
    </row>
    <row r="2628" spans="1:26" x14ac:dyDescent="0.25">
      <c r="A2628" s="66" t="s">
        <v>3367</v>
      </c>
      <c r="B2628" s="66" t="s">
        <v>3523</v>
      </c>
      <c r="C2628" s="67"/>
      <c r="D2628" s="68"/>
      <c r="E2628" s="69"/>
      <c r="F2628" s="70"/>
      <c r="G2628" s="67"/>
      <c r="H2628" s="71"/>
      <c r="I2628" s="72"/>
      <c r="J2628" s="72"/>
      <c r="K2628" s="36"/>
      <c r="L2628" s="79"/>
      <c r="M2628" s="79"/>
      <c r="N2628" s="74"/>
      <c r="O2628" s="81" t="s">
        <v>352</v>
      </c>
      <c r="P2628" s="83">
        <v>42917.740752314814</v>
      </c>
      <c r="Q2628" s="81" t="s">
        <v>4029</v>
      </c>
      <c r="R2628" s="81"/>
      <c r="S2628" s="81"/>
      <c r="T2628" s="81" t="s">
        <v>4947</v>
      </c>
      <c r="U2628" s="83">
        <v>42917.740752314814</v>
      </c>
      <c r="V2628" s="85" t="s">
        <v>7045</v>
      </c>
      <c r="W2628" s="81"/>
      <c r="X2628" s="81"/>
      <c r="Y2628" s="84" t="s">
        <v>9036</v>
      </c>
      <c r="Z2628" s="81"/>
    </row>
    <row r="2629" spans="1:26" x14ac:dyDescent="0.25">
      <c r="A2629" s="66" t="s">
        <v>1366</v>
      </c>
      <c r="B2629" s="66" t="s">
        <v>3523</v>
      </c>
      <c r="C2629" s="67"/>
      <c r="D2629" s="68"/>
      <c r="E2629" s="69"/>
      <c r="F2629" s="70"/>
      <c r="G2629" s="67"/>
      <c r="H2629" s="71"/>
      <c r="I2629" s="72"/>
      <c r="J2629" s="72"/>
      <c r="K2629" s="36"/>
      <c r="L2629" s="79"/>
      <c r="M2629" s="79"/>
      <c r="N2629" s="74"/>
      <c r="O2629" s="81" t="s">
        <v>352</v>
      </c>
      <c r="P2629" s="83">
        <v>42917.745208333334</v>
      </c>
      <c r="Q2629" s="81" t="s">
        <v>4029</v>
      </c>
      <c r="R2629" s="81"/>
      <c r="S2629" s="81"/>
      <c r="T2629" s="81" t="s">
        <v>4947</v>
      </c>
      <c r="U2629" s="83">
        <v>42917.745208333334</v>
      </c>
      <c r="V2629" s="85" t="s">
        <v>7046</v>
      </c>
      <c r="W2629" s="81"/>
      <c r="X2629" s="81"/>
      <c r="Y2629" s="84" t="s">
        <v>9037</v>
      </c>
      <c r="Z2629" s="81"/>
    </row>
    <row r="2630" spans="1:26" x14ac:dyDescent="0.25">
      <c r="A2630" s="66" t="s">
        <v>3367</v>
      </c>
      <c r="B2630" s="66" t="s">
        <v>3524</v>
      </c>
      <c r="C2630" s="67"/>
      <c r="D2630" s="68"/>
      <c r="E2630" s="69"/>
      <c r="F2630" s="70"/>
      <c r="G2630" s="67"/>
      <c r="H2630" s="71"/>
      <c r="I2630" s="72"/>
      <c r="J2630" s="72"/>
      <c r="K2630" s="36"/>
      <c r="L2630" s="79"/>
      <c r="M2630" s="79"/>
      <c r="N2630" s="74"/>
      <c r="O2630" s="81" t="s">
        <v>352</v>
      </c>
      <c r="P2630" s="83">
        <v>42917.731944444444</v>
      </c>
      <c r="Q2630" s="81" t="s">
        <v>4373</v>
      </c>
      <c r="R2630" s="85" t="s">
        <v>4679</v>
      </c>
      <c r="S2630" s="81" t="s">
        <v>362</v>
      </c>
      <c r="T2630" s="81" t="s">
        <v>4947</v>
      </c>
      <c r="U2630" s="83">
        <v>42917.731944444444</v>
      </c>
      <c r="V2630" s="85" t="s">
        <v>7044</v>
      </c>
      <c r="W2630" s="81"/>
      <c r="X2630" s="81"/>
      <c r="Y2630" s="84" t="s">
        <v>9035</v>
      </c>
      <c r="Z2630" s="81"/>
    </row>
    <row r="2631" spans="1:26" x14ac:dyDescent="0.25">
      <c r="A2631" s="66" t="s">
        <v>3367</v>
      </c>
      <c r="B2631" s="66" t="s">
        <v>3524</v>
      </c>
      <c r="C2631" s="67"/>
      <c r="D2631" s="68"/>
      <c r="E2631" s="69"/>
      <c r="F2631" s="70"/>
      <c r="G2631" s="67"/>
      <c r="H2631" s="71"/>
      <c r="I2631" s="72"/>
      <c r="J2631" s="72"/>
      <c r="K2631" s="36"/>
      <c r="L2631" s="79"/>
      <c r="M2631" s="79"/>
      <c r="N2631" s="74"/>
      <c r="O2631" s="81" t="s">
        <v>352</v>
      </c>
      <c r="P2631" s="83">
        <v>42917.740752314814</v>
      </c>
      <c r="Q2631" s="81" t="s">
        <v>4029</v>
      </c>
      <c r="R2631" s="81"/>
      <c r="S2631" s="81"/>
      <c r="T2631" s="81" t="s">
        <v>4947</v>
      </c>
      <c r="U2631" s="83">
        <v>42917.740752314814</v>
      </c>
      <c r="V2631" s="85" t="s">
        <v>7045</v>
      </c>
      <c r="W2631" s="81"/>
      <c r="X2631" s="81"/>
      <c r="Y2631" s="84" t="s">
        <v>9036</v>
      </c>
      <c r="Z2631" s="81"/>
    </row>
    <row r="2632" spans="1:26" x14ac:dyDescent="0.25">
      <c r="A2632" s="66" t="s">
        <v>1366</v>
      </c>
      <c r="B2632" s="66" t="s">
        <v>3524</v>
      </c>
      <c r="C2632" s="67"/>
      <c r="D2632" s="68"/>
      <c r="E2632" s="69"/>
      <c r="F2632" s="70"/>
      <c r="G2632" s="67"/>
      <c r="H2632" s="71"/>
      <c r="I2632" s="72"/>
      <c r="J2632" s="72"/>
      <c r="K2632" s="36"/>
      <c r="L2632" s="79"/>
      <c r="M2632" s="79"/>
      <c r="N2632" s="74"/>
      <c r="O2632" s="81" t="s">
        <v>352</v>
      </c>
      <c r="P2632" s="83">
        <v>42917.745208333334</v>
      </c>
      <c r="Q2632" s="81" t="s">
        <v>4029</v>
      </c>
      <c r="R2632" s="81"/>
      <c r="S2632" s="81"/>
      <c r="T2632" s="81" t="s">
        <v>4947</v>
      </c>
      <c r="U2632" s="83">
        <v>42917.745208333334</v>
      </c>
      <c r="V2632" s="85" t="s">
        <v>7046</v>
      </c>
      <c r="W2632" s="81"/>
      <c r="X2632" s="81"/>
      <c r="Y2632" s="84" t="s">
        <v>9037</v>
      </c>
      <c r="Z2632" s="81"/>
    </row>
    <row r="2633" spans="1:26" x14ac:dyDescent="0.25">
      <c r="A2633" s="66" t="s">
        <v>1366</v>
      </c>
      <c r="B2633" s="66" t="s">
        <v>3367</v>
      </c>
      <c r="C2633" s="67"/>
      <c r="D2633" s="68"/>
      <c r="E2633" s="69"/>
      <c r="F2633" s="70"/>
      <c r="G2633" s="67"/>
      <c r="H2633" s="71"/>
      <c r="I2633" s="72"/>
      <c r="J2633" s="72"/>
      <c r="K2633" s="36"/>
      <c r="L2633" s="79"/>
      <c r="M2633" s="79"/>
      <c r="N2633" s="74"/>
      <c r="O2633" s="81" t="s">
        <v>352</v>
      </c>
      <c r="P2633" s="83">
        <v>42917.745208333334</v>
      </c>
      <c r="Q2633" s="81" t="s">
        <v>4029</v>
      </c>
      <c r="R2633" s="81"/>
      <c r="S2633" s="81"/>
      <c r="T2633" s="81" t="s">
        <v>4947</v>
      </c>
      <c r="U2633" s="83">
        <v>42917.745208333334</v>
      </c>
      <c r="V2633" s="85" t="s">
        <v>7046</v>
      </c>
      <c r="W2633" s="81"/>
      <c r="X2633" s="81"/>
      <c r="Y2633" s="84" t="s">
        <v>9037</v>
      </c>
      <c r="Z2633" s="81"/>
    </row>
    <row r="2634" spans="1:26" x14ac:dyDescent="0.25">
      <c r="A2634" s="66" t="s">
        <v>3368</v>
      </c>
      <c r="B2634" s="66" t="s">
        <v>3368</v>
      </c>
      <c r="C2634" s="67"/>
      <c r="D2634" s="68"/>
      <c r="E2634" s="69"/>
      <c r="F2634" s="70"/>
      <c r="G2634" s="67"/>
      <c r="H2634" s="71"/>
      <c r="I2634" s="72"/>
      <c r="J2634" s="72"/>
      <c r="K2634" s="36"/>
      <c r="L2634" s="79"/>
      <c r="M2634" s="79"/>
      <c r="N2634" s="74"/>
      <c r="O2634" s="81" t="s">
        <v>179</v>
      </c>
      <c r="P2634" s="83">
        <v>42919.735092592593</v>
      </c>
      <c r="Q2634" s="81" t="s">
        <v>4374</v>
      </c>
      <c r="R2634" s="85" t="s">
        <v>4680</v>
      </c>
      <c r="S2634" s="81" t="s">
        <v>362</v>
      </c>
      <c r="T2634" s="81" t="s">
        <v>5104</v>
      </c>
      <c r="U2634" s="83">
        <v>42919.735092592593</v>
      </c>
      <c r="V2634" s="85" t="s">
        <v>7047</v>
      </c>
      <c r="W2634" s="81"/>
      <c r="X2634" s="81"/>
      <c r="Y2634" s="84" t="s">
        <v>9038</v>
      </c>
      <c r="Z2634" s="81"/>
    </row>
    <row r="2635" spans="1:26" x14ac:dyDescent="0.25">
      <c r="A2635" s="66" t="s">
        <v>1366</v>
      </c>
      <c r="B2635" s="66" t="s">
        <v>3368</v>
      </c>
      <c r="C2635" s="67"/>
      <c r="D2635" s="68"/>
      <c r="E2635" s="69"/>
      <c r="F2635" s="70"/>
      <c r="G2635" s="67"/>
      <c r="H2635" s="71"/>
      <c r="I2635" s="72"/>
      <c r="J2635" s="72"/>
      <c r="K2635" s="36"/>
      <c r="L2635" s="79"/>
      <c r="M2635" s="79"/>
      <c r="N2635" s="74"/>
      <c r="O2635" s="81" t="s">
        <v>352</v>
      </c>
      <c r="P2635" s="83">
        <v>42919.735659722224</v>
      </c>
      <c r="Q2635" s="81" t="s">
        <v>4375</v>
      </c>
      <c r="R2635" s="81"/>
      <c r="S2635" s="81"/>
      <c r="T2635" s="81" t="s">
        <v>5104</v>
      </c>
      <c r="U2635" s="83">
        <v>42919.735659722224</v>
      </c>
      <c r="V2635" s="85" t="s">
        <v>7048</v>
      </c>
      <c r="W2635" s="81"/>
      <c r="X2635" s="81"/>
      <c r="Y2635" s="84" t="s">
        <v>9039</v>
      </c>
      <c r="Z2635" s="81"/>
    </row>
    <row r="2636" spans="1:26" x14ac:dyDescent="0.25">
      <c r="A2636" s="66" t="s">
        <v>3369</v>
      </c>
      <c r="B2636" s="66" t="s">
        <v>3369</v>
      </c>
      <c r="C2636" s="67"/>
      <c r="D2636" s="68"/>
      <c r="E2636" s="69"/>
      <c r="F2636" s="70"/>
      <c r="G2636" s="67"/>
      <c r="H2636" s="71"/>
      <c r="I2636" s="72"/>
      <c r="J2636" s="72"/>
      <c r="K2636" s="36"/>
      <c r="L2636" s="79"/>
      <c r="M2636" s="79"/>
      <c r="N2636" s="74"/>
      <c r="O2636" s="81" t="s">
        <v>179</v>
      </c>
      <c r="P2636" s="83">
        <v>42919.670115740744</v>
      </c>
      <c r="Q2636" s="81" t="s">
        <v>4376</v>
      </c>
      <c r="R2636" s="81"/>
      <c r="S2636" s="81"/>
      <c r="T2636" s="81" t="s">
        <v>5095</v>
      </c>
      <c r="U2636" s="83">
        <v>42919.670115740744</v>
      </c>
      <c r="V2636" s="85" t="s">
        <v>7049</v>
      </c>
      <c r="W2636" s="81"/>
      <c r="X2636" s="81"/>
      <c r="Y2636" s="84" t="s">
        <v>9040</v>
      </c>
      <c r="Z2636" s="81"/>
    </row>
    <row r="2637" spans="1:26" x14ac:dyDescent="0.25">
      <c r="A2637" s="66" t="s">
        <v>1366</v>
      </c>
      <c r="B2637" s="66" t="s">
        <v>3369</v>
      </c>
      <c r="C2637" s="67"/>
      <c r="D2637" s="68"/>
      <c r="E2637" s="69"/>
      <c r="F2637" s="70"/>
      <c r="G2637" s="67"/>
      <c r="H2637" s="71"/>
      <c r="I2637" s="72"/>
      <c r="J2637" s="72"/>
      <c r="K2637" s="36"/>
      <c r="L2637" s="79"/>
      <c r="M2637" s="79"/>
      <c r="N2637" s="74"/>
      <c r="O2637" s="81" t="s">
        <v>352</v>
      </c>
      <c r="P2637" s="83">
        <v>42920.277199074073</v>
      </c>
      <c r="Q2637" s="81" t="s">
        <v>4324</v>
      </c>
      <c r="R2637" s="81"/>
      <c r="S2637" s="81"/>
      <c r="T2637" s="81" t="s">
        <v>5095</v>
      </c>
      <c r="U2637" s="83">
        <v>42920.277199074073</v>
      </c>
      <c r="V2637" s="85" t="s">
        <v>7050</v>
      </c>
      <c r="W2637" s="81"/>
      <c r="X2637" s="81"/>
      <c r="Y2637" s="84" t="s">
        <v>9041</v>
      </c>
      <c r="Z2637" s="81"/>
    </row>
    <row r="2638" spans="1:26" x14ac:dyDescent="0.25">
      <c r="A2638" s="66" t="s">
        <v>1343</v>
      </c>
      <c r="B2638" s="66" t="s">
        <v>1353</v>
      </c>
      <c r="C2638" s="67"/>
      <c r="D2638" s="68"/>
      <c r="E2638" s="69"/>
      <c r="F2638" s="70"/>
      <c r="G2638" s="67"/>
      <c r="H2638" s="71"/>
      <c r="I2638" s="72"/>
      <c r="J2638" s="72"/>
      <c r="K2638" s="36"/>
      <c r="L2638" s="79"/>
      <c r="M2638" s="79"/>
      <c r="N2638" s="74"/>
      <c r="O2638" s="81" t="s">
        <v>352</v>
      </c>
      <c r="P2638" s="83">
        <v>42920.277337962965</v>
      </c>
      <c r="Q2638" s="81" t="s">
        <v>3787</v>
      </c>
      <c r="R2638" s="81"/>
      <c r="S2638" s="81"/>
      <c r="T2638" s="81" t="s">
        <v>4834</v>
      </c>
      <c r="U2638" s="83">
        <v>42920.277337962965</v>
      </c>
      <c r="V2638" s="85" t="s">
        <v>7051</v>
      </c>
      <c r="W2638" s="81"/>
      <c r="X2638" s="81"/>
      <c r="Y2638" s="84" t="s">
        <v>9042</v>
      </c>
      <c r="Z2638" s="81"/>
    </row>
    <row r="2639" spans="1:26" x14ac:dyDescent="0.25">
      <c r="A2639" s="66" t="s">
        <v>1349</v>
      </c>
      <c r="B2639" s="66" t="s">
        <v>1349</v>
      </c>
      <c r="C2639" s="67"/>
      <c r="D2639" s="68"/>
      <c r="E2639" s="69"/>
      <c r="F2639" s="70"/>
      <c r="G2639" s="67"/>
      <c r="H2639" s="71"/>
      <c r="I2639" s="72"/>
      <c r="J2639" s="72"/>
      <c r="K2639" s="36"/>
      <c r="L2639" s="79"/>
      <c r="M2639" s="79"/>
      <c r="N2639" s="74"/>
      <c r="O2639" s="81" t="s">
        <v>179</v>
      </c>
      <c r="P2639" s="83">
        <v>42917.747743055559</v>
      </c>
      <c r="Q2639" s="81" t="s">
        <v>4377</v>
      </c>
      <c r="R2639" s="81"/>
      <c r="S2639" s="81"/>
      <c r="T2639" s="81" t="s">
        <v>4979</v>
      </c>
      <c r="U2639" s="83">
        <v>42917.747743055559</v>
      </c>
      <c r="V2639" s="85" t="s">
        <v>7052</v>
      </c>
      <c r="W2639" s="81"/>
      <c r="X2639" s="81"/>
      <c r="Y2639" s="84" t="s">
        <v>9043</v>
      </c>
      <c r="Z2639" s="81"/>
    </row>
    <row r="2640" spans="1:26" x14ac:dyDescent="0.25">
      <c r="A2640" s="66" t="s">
        <v>1348</v>
      </c>
      <c r="B2640" s="66" t="s">
        <v>1349</v>
      </c>
      <c r="C2640" s="67"/>
      <c r="D2640" s="68"/>
      <c r="E2640" s="69"/>
      <c r="F2640" s="70"/>
      <c r="G2640" s="67"/>
      <c r="H2640" s="71"/>
      <c r="I2640" s="72"/>
      <c r="J2640" s="72"/>
      <c r="K2640" s="36"/>
      <c r="L2640" s="79"/>
      <c r="M2640" s="79"/>
      <c r="N2640" s="74"/>
      <c r="O2640" s="81" t="s">
        <v>352</v>
      </c>
      <c r="P2640" s="83">
        <v>42920.283090277779</v>
      </c>
      <c r="Q2640" s="81" t="s">
        <v>4093</v>
      </c>
      <c r="R2640" s="81"/>
      <c r="S2640" s="81"/>
      <c r="T2640" s="81" t="s">
        <v>4979</v>
      </c>
      <c r="U2640" s="83">
        <v>42920.283090277779</v>
      </c>
      <c r="V2640" s="85" t="s">
        <v>7053</v>
      </c>
      <c r="W2640" s="81"/>
      <c r="X2640" s="81"/>
      <c r="Y2640" s="84" t="s">
        <v>9044</v>
      </c>
      <c r="Z2640" s="81"/>
    </row>
    <row r="2641" spans="1:26" x14ac:dyDescent="0.25">
      <c r="A2641" s="66" t="s">
        <v>312</v>
      </c>
      <c r="B2641" s="66" t="s">
        <v>3579</v>
      </c>
      <c r="C2641" s="67"/>
      <c r="D2641" s="68"/>
      <c r="E2641" s="69"/>
      <c r="F2641" s="70"/>
      <c r="G2641" s="67"/>
      <c r="H2641" s="71"/>
      <c r="I2641" s="72"/>
      <c r="J2641" s="72"/>
      <c r="K2641" s="36"/>
      <c r="L2641" s="79"/>
      <c r="M2641" s="79"/>
      <c r="N2641" s="74"/>
      <c r="O2641" s="81" t="s">
        <v>353</v>
      </c>
      <c r="P2641" s="83">
        <v>42919.713333333333</v>
      </c>
      <c r="Q2641" s="81" t="s">
        <v>4378</v>
      </c>
      <c r="R2641" s="85" t="s">
        <v>4669</v>
      </c>
      <c r="S2641" s="81" t="s">
        <v>372</v>
      </c>
      <c r="T2641" s="81" t="s">
        <v>4762</v>
      </c>
      <c r="U2641" s="83">
        <v>42919.713333333333</v>
      </c>
      <c r="V2641" s="85" t="s">
        <v>7054</v>
      </c>
      <c r="W2641" s="81"/>
      <c r="X2641" s="81"/>
      <c r="Y2641" s="84" t="s">
        <v>9045</v>
      </c>
      <c r="Z2641" s="84" t="s">
        <v>9133</v>
      </c>
    </row>
    <row r="2642" spans="1:26" x14ac:dyDescent="0.25">
      <c r="A2642" s="66" t="s">
        <v>3370</v>
      </c>
      <c r="B2642" s="66" t="s">
        <v>3579</v>
      </c>
      <c r="C2642" s="67"/>
      <c r="D2642" s="68"/>
      <c r="E2642" s="69"/>
      <c r="F2642" s="70"/>
      <c r="G2642" s="67"/>
      <c r="H2642" s="71"/>
      <c r="I2642" s="72"/>
      <c r="J2642" s="72"/>
      <c r="K2642" s="36"/>
      <c r="L2642" s="79"/>
      <c r="M2642" s="79"/>
      <c r="N2642" s="74"/>
      <c r="O2642" s="81" t="s">
        <v>352</v>
      </c>
      <c r="P2642" s="83">
        <v>42920.290208333332</v>
      </c>
      <c r="Q2642" s="81" t="s">
        <v>4329</v>
      </c>
      <c r="R2642" s="85" t="s">
        <v>4669</v>
      </c>
      <c r="S2642" s="81" t="s">
        <v>372</v>
      </c>
      <c r="T2642" s="81" t="s">
        <v>4762</v>
      </c>
      <c r="U2642" s="83">
        <v>42920.290208333332</v>
      </c>
      <c r="V2642" s="85" t="s">
        <v>7055</v>
      </c>
      <c r="W2642" s="81"/>
      <c r="X2642" s="81"/>
      <c r="Y2642" s="84" t="s">
        <v>9046</v>
      </c>
      <c r="Z2642" s="81"/>
    </row>
    <row r="2643" spans="1:26" x14ac:dyDescent="0.25">
      <c r="A2643" s="66" t="s">
        <v>312</v>
      </c>
      <c r="B2643" s="66" t="s">
        <v>312</v>
      </c>
      <c r="C2643" s="67"/>
      <c r="D2643" s="68"/>
      <c r="E2643" s="69"/>
      <c r="F2643" s="70"/>
      <c r="G2643" s="67"/>
      <c r="H2643" s="71"/>
      <c r="I2643" s="72"/>
      <c r="J2643" s="72"/>
      <c r="K2643" s="36"/>
      <c r="L2643" s="79"/>
      <c r="M2643" s="79"/>
      <c r="N2643" s="74"/>
      <c r="O2643" s="81" t="s">
        <v>179</v>
      </c>
      <c r="P2643" s="83">
        <v>42917.343912037039</v>
      </c>
      <c r="Q2643" s="81" t="s">
        <v>4379</v>
      </c>
      <c r="R2643" s="81" t="s">
        <v>4423</v>
      </c>
      <c r="S2643" s="81" t="s">
        <v>4693</v>
      </c>
      <c r="T2643" s="81" t="s">
        <v>4765</v>
      </c>
      <c r="U2643" s="83">
        <v>42917.343912037039</v>
      </c>
      <c r="V2643" s="85" t="s">
        <v>7056</v>
      </c>
      <c r="W2643" s="81"/>
      <c r="X2643" s="81"/>
      <c r="Y2643" s="84" t="s">
        <v>9047</v>
      </c>
      <c r="Z2643" s="81"/>
    </row>
    <row r="2644" spans="1:26" x14ac:dyDescent="0.25">
      <c r="A2644" s="66" t="s">
        <v>312</v>
      </c>
      <c r="B2644" s="66" t="s">
        <v>282</v>
      </c>
      <c r="C2644" s="67"/>
      <c r="D2644" s="68"/>
      <c r="E2644" s="69"/>
      <c r="F2644" s="70"/>
      <c r="G2644" s="67"/>
      <c r="H2644" s="71"/>
      <c r="I2644" s="72"/>
      <c r="J2644" s="72"/>
      <c r="K2644" s="36"/>
      <c r="L2644" s="79"/>
      <c r="M2644" s="79"/>
      <c r="N2644" s="74"/>
      <c r="O2644" s="81" t="s">
        <v>352</v>
      </c>
      <c r="P2644" s="83">
        <v>42917.395150462966</v>
      </c>
      <c r="Q2644" s="81" t="s">
        <v>4380</v>
      </c>
      <c r="R2644" s="85" t="s">
        <v>4442</v>
      </c>
      <c r="S2644" s="81" t="s">
        <v>372</v>
      </c>
      <c r="T2644" s="81" t="s">
        <v>4719</v>
      </c>
      <c r="U2644" s="83">
        <v>42917.395150462966</v>
      </c>
      <c r="V2644" s="85" t="s">
        <v>7057</v>
      </c>
      <c r="W2644" s="81"/>
      <c r="X2644" s="81"/>
      <c r="Y2644" s="84" t="s">
        <v>9048</v>
      </c>
      <c r="Z2644" s="81"/>
    </row>
    <row r="2645" spans="1:26" x14ac:dyDescent="0.25">
      <c r="A2645" s="66" t="s">
        <v>312</v>
      </c>
      <c r="B2645" s="66" t="s">
        <v>312</v>
      </c>
      <c r="C2645" s="67"/>
      <c r="D2645" s="68"/>
      <c r="E2645" s="69"/>
      <c r="F2645" s="70"/>
      <c r="G2645" s="67"/>
      <c r="H2645" s="71"/>
      <c r="I2645" s="72"/>
      <c r="J2645" s="72"/>
      <c r="K2645" s="36"/>
      <c r="L2645" s="79"/>
      <c r="M2645" s="79"/>
      <c r="N2645" s="74"/>
      <c r="O2645" s="81" t="s">
        <v>179</v>
      </c>
      <c r="P2645" s="83">
        <v>42917.396273148152</v>
      </c>
      <c r="Q2645" s="81" t="s">
        <v>4381</v>
      </c>
      <c r="R2645" s="85" t="s">
        <v>4444</v>
      </c>
      <c r="S2645" s="81" t="s">
        <v>372</v>
      </c>
      <c r="T2645" s="81" t="s">
        <v>379</v>
      </c>
      <c r="U2645" s="83">
        <v>42917.396273148152</v>
      </c>
      <c r="V2645" s="85" t="s">
        <v>7058</v>
      </c>
      <c r="W2645" s="81"/>
      <c r="X2645" s="81"/>
      <c r="Y2645" s="84" t="s">
        <v>9049</v>
      </c>
      <c r="Z2645" s="81"/>
    </row>
    <row r="2646" spans="1:26" x14ac:dyDescent="0.25">
      <c r="A2646" s="66" t="s">
        <v>312</v>
      </c>
      <c r="B2646" s="66" t="s">
        <v>312</v>
      </c>
      <c r="C2646" s="67"/>
      <c r="D2646" s="68"/>
      <c r="E2646" s="69"/>
      <c r="F2646" s="70"/>
      <c r="G2646" s="67"/>
      <c r="H2646" s="71"/>
      <c r="I2646" s="72"/>
      <c r="J2646" s="72"/>
      <c r="K2646" s="36"/>
      <c r="L2646" s="79"/>
      <c r="M2646" s="79"/>
      <c r="N2646" s="74"/>
      <c r="O2646" s="81" t="s">
        <v>179</v>
      </c>
      <c r="P2646" s="83">
        <v>42917.406261574077</v>
      </c>
      <c r="Q2646" s="81" t="s">
        <v>4382</v>
      </c>
      <c r="R2646" s="81" t="s">
        <v>4681</v>
      </c>
      <c r="S2646" s="81" t="s">
        <v>376</v>
      </c>
      <c r="T2646" s="81" t="s">
        <v>377</v>
      </c>
      <c r="U2646" s="83">
        <v>42917.406261574077</v>
      </c>
      <c r="V2646" s="85" t="s">
        <v>7059</v>
      </c>
      <c r="W2646" s="81"/>
      <c r="X2646" s="81"/>
      <c r="Y2646" s="84" t="s">
        <v>9050</v>
      </c>
      <c r="Z2646" s="81"/>
    </row>
    <row r="2647" spans="1:26" x14ac:dyDescent="0.25">
      <c r="A2647" s="66" t="s">
        <v>312</v>
      </c>
      <c r="B2647" s="66" t="s">
        <v>312</v>
      </c>
      <c r="C2647" s="67"/>
      <c r="D2647" s="68"/>
      <c r="E2647" s="69"/>
      <c r="F2647" s="70"/>
      <c r="G2647" s="67"/>
      <c r="H2647" s="71"/>
      <c r="I2647" s="72"/>
      <c r="J2647" s="72"/>
      <c r="K2647" s="36"/>
      <c r="L2647" s="79"/>
      <c r="M2647" s="79"/>
      <c r="N2647" s="74"/>
      <c r="O2647" s="81" t="s">
        <v>179</v>
      </c>
      <c r="P2647" s="83">
        <v>42917.451701388891</v>
      </c>
      <c r="Q2647" s="81" t="s">
        <v>4383</v>
      </c>
      <c r="R2647" s="81" t="s">
        <v>4468</v>
      </c>
      <c r="S2647" s="81" t="s">
        <v>376</v>
      </c>
      <c r="T2647" s="81" t="s">
        <v>379</v>
      </c>
      <c r="U2647" s="83">
        <v>42917.451701388891</v>
      </c>
      <c r="V2647" s="85" t="s">
        <v>7060</v>
      </c>
      <c r="W2647" s="81"/>
      <c r="X2647" s="81"/>
      <c r="Y2647" s="84" t="s">
        <v>9051</v>
      </c>
      <c r="Z2647" s="81"/>
    </row>
    <row r="2648" spans="1:26" x14ac:dyDescent="0.25">
      <c r="A2648" s="66" t="s">
        <v>312</v>
      </c>
      <c r="B2648" s="66" t="s">
        <v>312</v>
      </c>
      <c r="C2648" s="67"/>
      <c r="D2648" s="68"/>
      <c r="E2648" s="69"/>
      <c r="F2648" s="70"/>
      <c r="G2648" s="67"/>
      <c r="H2648" s="71"/>
      <c r="I2648" s="72"/>
      <c r="J2648" s="72"/>
      <c r="K2648" s="36"/>
      <c r="L2648" s="79"/>
      <c r="M2648" s="79"/>
      <c r="N2648" s="74"/>
      <c r="O2648" s="81" t="s">
        <v>179</v>
      </c>
      <c r="P2648" s="83">
        <v>42917.777372685188</v>
      </c>
      <c r="Q2648" s="81" t="s">
        <v>4384</v>
      </c>
      <c r="R2648" s="85" t="s">
        <v>4538</v>
      </c>
      <c r="S2648" s="81" t="s">
        <v>372</v>
      </c>
      <c r="T2648" s="81" t="s">
        <v>4871</v>
      </c>
      <c r="U2648" s="83">
        <v>42917.777372685188</v>
      </c>
      <c r="V2648" s="85" t="s">
        <v>7061</v>
      </c>
      <c r="W2648" s="81"/>
      <c r="X2648" s="81"/>
      <c r="Y2648" s="84" t="s">
        <v>9052</v>
      </c>
      <c r="Z2648" s="81"/>
    </row>
    <row r="2649" spans="1:26" x14ac:dyDescent="0.25">
      <c r="A2649" s="66" t="s">
        <v>312</v>
      </c>
      <c r="B2649" s="66" t="s">
        <v>312</v>
      </c>
      <c r="C2649" s="67"/>
      <c r="D2649" s="68"/>
      <c r="E2649" s="69"/>
      <c r="F2649" s="70"/>
      <c r="G2649" s="67"/>
      <c r="H2649" s="71"/>
      <c r="I2649" s="72"/>
      <c r="J2649" s="72"/>
      <c r="K2649" s="36"/>
      <c r="L2649" s="79"/>
      <c r="M2649" s="79"/>
      <c r="N2649" s="74"/>
      <c r="O2649" s="81" t="s">
        <v>179</v>
      </c>
      <c r="P2649" s="83">
        <v>42918.748402777775</v>
      </c>
      <c r="Q2649" s="81" t="s">
        <v>4385</v>
      </c>
      <c r="R2649" s="81" t="s">
        <v>4670</v>
      </c>
      <c r="S2649" s="81" t="s">
        <v>376</v>
      </c>
      <c r="T2649" s="81" t="s">
        <v>379</v>
      </c>
      <c r="U2649" s="83">
        <v>42918.748402777775</v>
      </c>
      <c r="V2649" s="85" t="s">
        <v>7062</v>
      </c>
      <c r="W2649" s="81"/>
      <c r="X2649" s="81"/>
      <c r="Y2649" s="84" t="s">
        <v>9053</v>
      </c>
      <c r="Z2649" s="81"/>
    </row>
    <row r="2650" spans="1:26" x14ac:dyDescent="0.25">
      <c r="A2650" s="66" t="s">
        <v>312</v>
      </c>
      <c r="B2650" s="66" t="s">
        <v>312</v>
      </c>
      <c r="C2650" s="67"/>
      <c r="D2650" s="68"/>
      <c r="E2650" s="69"/>
      <c r="F2650" s="70"/>
      <c r="G2650" s="67"/>
      <c r="H2650" s="71"/>
      <c r="I2650" s="72"/>
      <c r="J2650" s="72"/>
      <c r="K2650" s="36"/>
      <c r="L2650" s="79"/>
      <c r="M2650" s="79"/>
      <c r="N2650" s="74"/>
      <c r="O2650" s="81" t="s">
        <v>179</v>
      </c>
      <c r="P2650" s="83">
        <v>42919.617071759261</v>
      </c>
      <c r="Q2650" s="81" t="s">
        <v>4386</v>
      </c>
      <c r="R2650" s="81" t="s">
        <v>4671</v>
      </c>
      <c r="S2650" s="81" t="s">
        <v>376</v>
      </c>
      <c r="T2650" s="81" t="s">
        <v>4723</v>
      </c>
      <c r="U2650" s="83">
        <v>42919.617071759261</v>
      </c>
      <c r="V2650" s="85" t="s">
        <v>7063</v>
      </c>
      <c r="W2650" s="81"/>
      <c r="X2650" s="81"/>
      <c r="Y2650" s="84" t="s">
        <v>9054</v>
      </c>
      <c r="Z2650" s="81"/>
    </row>
    <row r="2651" spans="1:26" x14ac:dyDescent="0.25">
      <c r="A2651" s="66" t="s">
        <v>3370</v>
      </c>
      <c r="B2651" s="66" t="s">
        <v>312</v>
      </c>
      <c r="C2651" s="67"/>
      <c r="D2651" s="68"/>
      <c r="E2651" s="69"/>
      <c r="F2651" s="70"/>
      <c r="G2651" s="67"/>
      <c r="H2651" s="71"/>
      <c r="I2651" s="72"/>
      <c r="J2651" s="72"/>
      <c r="K2651" s="36"/>
      <c r="L2651" s="79"/>
      <c r="M2651" s="79"/>
      <c r="N2651" s="74"/>
      <c r="O2651" s="81" t="s">
        <v>352</v>
      </c>
      <c r="P2651" s="83">
        <v>42918.748912037037</v>
      </c>
      <c r="Q2651" s="81" t="s">
        <v>4231</v>
      </c>
      <c r="R2651" s="85" t="s">
        <v>4625</v>
      </c>
      <c r="S2651" s="81" t="s">
        <v>372</v>
      </c>
      <c r="T2651" s="81" t="s">
        <v>4871</v>
      </c>
      <c r="U2651" s="83">
        <v>42918.748912037037</v>
      </c>
      <c r="V2651" s="85" t="s">
        <v>7064</v>
      </c>
      <c r="W2651" s="81"/>
      <c r="X2651" s="81"/>
      <c r="Y2651" s="84" t="s">
        <v>9055</v>
      </c>
      <c r="Z2651" s="81"/>
    </row>
    <row r="2652" spans="1:26" x14ac:dyDescent="0.25">
      <c r="A2652" s="66" t="s">
        <v>3370</v>
      </c>
      <c r="B2652" s="66" t="s">
        <v>312</v>
      </c>
      <c r="C2652" s="67"/>
      <c r="D2652" s="68"/>
      <c r="E2652" s="69"/>
      <c r="F2652" s="70"/>
      <c r="G2652" s="67"/>
      <c r="H2652" s="71"/>
      <c r="I2652" s="72"/>
      <c r="J2652" s="72"/>
      <c r="K2652" s="36"/>
      <c r="L2652" s="79"/>
      <c r="M2652" s="79"/>
      <c r="N2652" s="74"/>
      <c r="O2652" s="81" t="s">
        <v>352</v>
      </c>
      <c r="P2652" s="83">
        <v>42920.290208333332</v>
      </c>
      <c r="Q2652" s="81" t="s">
        <v>4329</v>
      </c>
      <c r="R2652" s="85" t="s">
        <v>4669</v>
      </c>
      <c r="S2652" s="81" t="s">
        <v>372</v>
      </c>
      <c r="T2652" s="81" t="s">
        <v>4762</v>
      </c>
      <c r="U2652" s="83">
        <v>42920.290208333332</v>
      </c>
      <c r="V2652" s="85" t="s">
        <v>7055</v>
      </c>
      <c r="W2652" s="81"/>
      <c r="X2652" s="81"/>
      <c r="Y2652" s="84" t="s">
        <v>9046</v>
      </c>
      <c r="Z2652" s="81"/>
    </row>
    <row r="2653" spans="1:26" x14ac:dyDescent="0.25">
      <c r="A2653" s="66" t="s">
        <v>3371</v>
      </c>
      <c r="B2653" s="66" t="s">
        <v>3392</v>
      </c>
      <c r="C2653" s="67"/>
      <c r="D2653" s="68"/>
      <c r="E2653" s="69"/>
      <c r="F2653" s="70"/>
      <c r="G2653" s="67"/>
      <c r="H2653" s="71"/>
      <c r="I2653" s="72"/>
      <c r="J2653" s="72"/>
      <c r="K2653" s="36"/>
      <c r="L2653" s="79"/>
      <c r="M2653" s="79"/>
      <c r="N2653" s="74"/>
      <c r="O2653" s="81" t="s">
        <v>352</v>
      </c>
      <c r="P2653" s="83">
        <v>42920.290995370371</v>
      </c>
      <c r="Q2653" s="81" t="s">
        <v>3591</v>
      </c>
      <c r="R2653" s="81"/>
      <c r="S2653" s="81"/>
      <c r="T2653" s="81" t="s">
        <v>4719</v>
      </c>
      <c r="U2653" s="83">
        <v>42920.290995370371</v>
      </c>
      <c r="V2653" s="85" t="s">
        <v>7065</v>
      </c>
      <c r="W2653" s="81"/>
      <c r="X2653" s="81"/>
      <c r="Y2653" s="84" t="s">
        <v>9056</v>
      </c>
      <c r="Z2653" s="81"/>
    </row>
    <row r="2654" spans="1:26" x14ac:dyDescent="0.25">
      <c r="A2654" s="66" t="s">
        <v>3372</v>
      </c>
      <c r="B2654" s="66" t="s">
        <v>3372</v>
      </c>
      <c r="C2654" s="67"/>
      <c r="D2654" s="68"/>
      <c r="E2654" s="69"/>
      <c r="F2654" s="70"/>
      <c r="G2654" s="67"/>
      <c r="H2654" s="71"/>
      <c r="I2654" s="72"/>
      <c r="J2654" s="72"/>
      <c r="K2654" s="36"/>
      <c r="L2654" s="79"/>
      <c r="M2654" s="79"/>
      <c r="N2654" s="74"/>
      <c r="O2654" s="81" t="s">
        <v>179</v>
      </c>
      <c r="P2654" s="83">
        <v>42919.3593287037</v>
      </c>
      <c r="Q2654" s="81" t="s">
        <v>4387</v>
      </c>
      <c r="R2654" s="81"/>
      <c r="S2654" s="81"/>
      <c r="T2654" s="81" t="s">
        <v>5105</v>
      </c>
      <c r="U2654" s="83">
        <v>42919.3593287037</v>
      </c>
      <c r="V2654" s="85" t="s">
        <v>7066</v>
      </c>
      <c r="W2654" s="81"/>
      <c r="X2654" s="81"/>
      <c r="Y2654" s="84" t="s">
        <v>9057</v>
      </c>
      <c r="Z2654" s="81"/>
    </row>
    <row r="2655" spans="1:26" x14ac:dyDescent="0.25">
      <c r="A2655" s="66" t="s">
        <v>3372</v>
      </c>
      <c r="B2655" s="66" t="s">
        <v>3372</v>
      </c>
      <c r="C2655" s="67"/>
      <c r="D2655" s="68"/>
      <c r="E2655" s="69"/>
      <c r="F2655" s="70"/>
      <c r="G2655" s="67"/>
      <c r="H2655" s="71"/>
      <c r="I2655" s="72"/>
      <c r="J2655" s="72"/>
      <c r="K2655" s="36"/>
      <c r="L2655" s="79"/>
      <c r="M2655" s="79"/>
      <c r="N2655" s="74"/>
      <c r="O2655" s="81" t="s">
        <v>179</v>
      </c>
      <c r="P2655" s="83">
        <v>42920.293634259258</v>
      </c>
      <c r="Q2655" s="81" t="s">
        <v>4388</v>
      </c>
      <c r="R2655" s="81"/>
      <c r="S2655" s="81"/>
      <c r="T2655" s="81" t="s">
        <v>5106</v>
      </c>
      <c r="U2655" s="83">
        <v>42920.293634259258</v>
      </c>
      <c r="V2655" s="85" t="s">
        <v>7067</v>
      </c>
      <c r="W2655" s="81"/>
      <c r="X2655" s="81"/>
      <c r="Y2655" s="84" t="s">
        <v>9058</v>
      </c>
      <c r="Z2655" s="81"/>
    </row>
    <row r="2656" spans="1:26" x14ac:dyDescent="0.25">
      <c r="A2656" s="66" t="s">
        <v>1312</v>
      </c>
      <c r="B2656" s="66" t="s">
        <v>284</v>
      </c>
      <c r="C2656" s="67"/>
      <c r="D2656" s="68"/>
      <c r="E2656" s="69"/>
      <c r="F2656" s="70"/>
      <c r="G2656" s="67"/>
      <c r="H2656" s="71"/>
      <c r="I2656" s="72"/>
      <c r="J2656" s="72"/>
      <c r="K2656" s="36"/>
      <c r="L2656" s="79"/>
      <c r="M2656" s="79"/>
      <c r="N2656" s="74"/>
      <c r="O2656" s="81" t="s">
        <v>352</v>
      </c>
      <c r="P2656" s="83">
        <v>42920.318692129629</v>
      </c>
      <c r="Q2656" s="81" t="s">
        <v>3693</v>
      </c>
      <c r="R2656" s="81"/>
      <c r="S2656" s="81"/>
      <c r="T2656" s="81" t="s">
        <v>4719</v>
      </c>
      <c r="U2656" s="83">
        <v>42920.318692129629</v>
      </c>
      <c r="V2656" s="85" t="s">
        <v>7068</v>
      </c>
      <c r="W2656" s="81"/>
      <c r="X2656" s="81"/>
      <c r="Y2656" s="84" t="s">
        <v>9059</v>
      </c>
      <c r="Z2656" s="81"/>
    </row>
    <row r="2657" spans="1:26" x14ac:dyDescent="0.25">
      <c r="A2657" s="66" t="s">
        <v>3373</v>
      </c>
      <c r="B2657" s="66" t="s">
        <v>3471</v>
      </c>
      <c r="C2657" s="67"/>
      <c r="D2657" s="68"/>
      <c r="E2657" s="69"/>
      <c r="F2657" s="70"/>
      <c r="G2657" s="67"/>
      <c r="H2657" s="71"/>
      <c r="I2657" s="72"/>
      <c r="J2657" s="72"/>
      <c r="K2657" s="36"/>
      <c r="L2657" s="79"/>
      <c r="M2657" s="79"/>
      <c r="N2657" s="74"/>
      <c r="O2657" s="81" t="s">
        <v>352</v>
      </c>
      <c r="P2657" s="83">
        <v>42920.324942129628</v>
      </c>
      <c r="Q2657" s="81" t="s">
        <v>3834</v>
      </c>
      <c r="R2657" s="81"/>
      <c r="S2657" s="81"/>
      <c r="T2657" s="81" t="s">
        <v>4721</v>
      </c>
      <c r="U2657" s="83">
        <v>42920.324942129628</v>
      </c>
      <c r="V2657" s="85" t="s">
        <v>7069</v>
      </c>
      <c r="W2657" s="81"/>
      <c r="X2657" s="81"/>
      <c r="Y2657" s="84" t="s">
        <v>9060</v>
      </c>
      <c r="Z2657" s="81"/>
    </row>
    <row r="2658" spans="1:26" x14ac:dyDescent="0.25">
      <c r="A2658" s="66" t="s">
        <v>3374</v>
      </c>
      <c r="B2658" s="66" t="s">
        <v>3374</v>
      </c>
      <c r="C2658" s="67"/>
      <c r="D2658" s="68"/>
      <c r="E2658" s="69"/>
      <c r="F2658" s="70"/>
      <c r="G2658" s="67"/>
      <c r="H2658" s="71"/>
      <c r="I2658" s="72"/>
      <c r="J2658" s="72"/>
      <c r="K2658" s="36"/>
      <c r="L2658" s="79"/>
      <c r="M2658" s="79"/>
      <c r="N2658" s="74"/>
      <c r="O2658" s="81" t="s">
        <v>179</v>
      </c>
      <c r="P2658" s="83">
        <v>42920.335381944446</v>
      </c>
      <c r="Q2658" s="81" t="s">
        <v>4389</v>
      </c>
      <c r="R2658" s="81"/>
      <c r="S2658" s="81"/>
      <c r="T2658" s="81" t="s">
        <v>5107</v>
      </c>
      <c r="U2658" s="83">
        <v>42920.335381944446</v>
      </c>
      <c r="V2658" s="85" t="s">
        <v>7070</v>
      </c>
      <c r="W2658" s="81"/>
      <c r="X2658" s="81"/>
      <c r="Y2658" s="84" t="s">
        <v>9061</v>
      </c>
      <c r="Z2658" s="81"/>
    </row>
    <row r="2659" spans="1:26" x14ac:dyDescent="0.25">
      <c r="A2659" s="66" t="s">
        <v>3375</v>
      </c>
      <c r="B2659" s="66" t="s">
        <v>3586</v>
      </c>
      <c r="C2659" s="67"/>
      <c r="D2659" s="68"/>
      <c r="E2659" s="69"/>
      <c r="F2659" s="70"/>
      <c r="G2659" s="67"/>
      <c r="H2659" s="71"/>
      <c r="I2659" s="72"/>
      <c r="J2659" s="72"/>
      <c r="K2659" s="36"/>
      <c r="L2659" s="79"/>
      <c r="M2659" s="79"/>
      <c r="N2659" s="74"/>
      <c r="O2659" s="81" t="s">
        <v>352</v>
      </c>
      <c r="P2659" s="83">
        <v>42920.336759259262</v>
      </c>
      <c r="Q2659" s="81" t="s">
        <v>4390</v>
      </c>
      <c r="R2659" s="81"/>
      <c r="S2659" s="81"/>
      <c r="T2659" s="81" t="s">
        <v>5108</v>
      </c>
      <c r="U2659" s="83">
        <v>42920.336759259262</v>
      </c>
      <c r="V2659" s="85" t="s">
        <v>7071</v>
      </c>
      <c r="W2659" s="81"/>
      <c r="X2659" s="81"/>
      <c r="Y2659" s="84" t="s">
        <v>9062</v>
      </c>
      <c r="Z2659" s="81"/>
    </row>
    <row r="2660" spans="1:26" x14ac:dyDescent="0.25">
      <c r="A2660" s="66" t="s">
        <v>3375</v>
      </c>
      <c r="B2660" s="66" t="s">
        <v>328</v>
      </c>
      <c r="C2660" s="67"/>
      <c r="D2660" s="68"/>
      <c r="E2660" s="69"/>
      <c r="F2660" s="70"/>
      <c r="G2660" s="67"/>
      <c r="H2660" s="71"/>
      <c r="I2660" s="72"/>
      <c r="J2660" s="72"/>
      <c r="K2660" s="36"/>
      <c r="L2660" s="79"/>
      <c r="M2660" s="79"/>
      <c r="N2660" s="74"/>
      <c r="O2660" s="81" t="s">
        <v>352</v>
      </c>
      <c r="P2660" s="83">
        <v>42920.336759259262</v>
      </c>
      <c r="Q2660" s="81" t="s">
        <v>4390</v>
      </c>
      <c r="R2660" s="81"/>
      <c r="S2660" s="81"/>
      <c r="T2660" s="81" t="s">
        <v>5108</v>
      </c>
      <c r="U2660" s="83">
        <v>42920.336759259262</v>
      </c>
      <c r="V2660" s="85" t="s">
        <v>7071</v>
      </c>
      <c r="W2660" s="81"/>
      <c r="X2660" s="81"/>
      <c r="Y2660" s="84" t="s">
        <v>9062</v>
      </c>
      <c r="Z2660" s="81"/>
    </row>
    <row r="2661" spans="1:26" x14ac:dyDescent="0.25">
      <c r="A2661" s="66" t="s">
        <v>1369</v>
      </c>
      <c r="B2661" s="66" t="s">
        <v>1350</v>
      </c>
      <c r="C2661" s="67"/>
      <c r="D2661" s="68"/>
      <c r="E2661" s="69"/>
      <c r="F2661" s="70"/>
      <c r="G2661" s="67"/>
      <c r="H2661" s="71"/>
      <c r="I2661" s="72"/>
      <c r="J2661" s="72"/>
      <c r="K2661" s="36"/>
      <c r="L2661" s="79"/>
      <c r="M2661" s="79"/>
      <c r="N2661" s="74"/>
      <c r="O2661" s="81" t="s">
        <v>352</v>
      </c>
      <c r="P2661" s="83">
        <v>42918.534918981481</v>
      </c>
      <c r="Q2661" s="81" t="s">
        <v>3605</v>
      </c>
      <c r="R2661" s="81"/>
      <c r="S2661" s="81"/>
      <c r="T2661" s="81" t="s">
        <v>379</v>
      </c>
      <c r="U2661" s="83">
        <v>42918.534918981481</v>
      </c>
      <c r="V2661" s="85" t="s">
        <v>7072</v>
      </c>
      <c r="W2661" s="81"/>
      <c r="X2661" s="81"/>
      <c r="Y2661" s="84" t="s">
        <v>9063</v>
      </c>
      <c r="Z2661" s="81"/>
    </row>
    <row r="2662" spans="1:26" x14ac:dyDescent="0.25">
      <c r="A2662" s="66" t="s">
        <v>1369</v>
      </c>
      <c r="B2662" s="66" t="s">
        <v>1350</v>
      </c>
      <c r="C2662" s="67"/>
      <c r="D2662" s="68"/>
      <c r="E2662" s="69"/>
      <c r="F2662" s="70"/>
      <c r="G2662" s="67"/>
      <c r="H2662" s="71"/>
      <c r="I2662" s="72"/>
      <c r="J2662" s="72"/>
      <c r="K2662" s="36"/>
      <c r="L2662" s="79"/>
      <c r="M2662" s="79"/>
      <c r="N2662" s="74"/>
      <c r="O2662" s="81" t="s">
        <v>352</v>
      </c>
      <c r="P2662" s="83">
        <v>42920.376319444447</v>
      </c>
      <c r="Q2662" s="81" t="s">
        <v>3605</v>
      </c>
      <c r="R2662" s="81"/>
      <c r="S2662" s="81"/>
      <c r="T2662" s="81" t="s">
        <v>379</v>
      </c>
      <c r="U2662" s="83">
        <v>42920.376319444447</v>
      </c>
      <c r="V2662" s="85" t="s">
        <v>7073</v>
      </c>
      <c r="W2662" s="81"/>
      <c r="X2662" s="81"/>
      <c r="Y2662" s="84" t="s">
        <v>9064</v>
      </c>
      <c r="Z2662" s="81"/>
    </row>
    <row r="2663" spans="1:26" x14ac:dyDescent="0.25">
      <c r="A2663" s="66" t="s">
        <v>1380</v>
      </c>
      <c r="B2663" s="66" t="s">
        <v>1380</v>
      </c>
      <c r="C2663" s="67"/>
      <c r="D2663" s="68"/>
      <c r="E2663" s="69"/>
      <c r="F2663" s="70"/>
      <c r="G2663" s="67"/>
      <c r="H2663" s="71"/>
      <c r="I2663" s="72"/>
      <c r="J2663" s="72"/>
      <c r="K2663" s="36"/>
      <c r="L2663" s="79"/>
      <c r="M2663" s="79"/>
      <c r="N2663" s="74"/>
      <c r="O2663" s="81" t="s">
        <v>179</v>
      </c>
      <c r="P2663" s="83">
        <v>42917.346817129626</v>
      </c>
      <c r="Q2663" s="81" t="s">
        <v>4391</v>
      </c>
      <c r="R2663" s="85" t="s">
        <v>1393</v>
      </c>
      <c r="S2663" s="81" t="s">
        <v>1396</v>
      </c>
      <c r="T2663" s="81" t="s">
        <v>5109</v>
      </c>
      <c r="U2663" s="83">
        <v>42917.346817129626</v>
      </c>
      <c r="V2663" s="85" t="s">
        <v>7074</v>
      </c>
      <c r="W2663" s="81"/>
      <c r="X2663" s="81"/>
      <c r="Y2663" s="84" t="s">
        <v>9065</v>
      </c>
      <c r="Z2663" s="81"/>
    </row>
    <row r="2664" spans="1:26" x14ac:dyDescent="0.25">
      <c r="A2664" s="66" t="s">
        <v>1357</v>
      </c>
      <c r="B2664" s="66" t="s">
        <v>1380</v>
      </c>
      <c r="C2664" s="67"/>
      <c r="D2664" s="68"/>
      <c r="E2664" s="69"/>
      <c r="F2664" s="70"/>
      <c r="G2664" s="67"/>
      <c r="H2664" s="71"/>
      <c r="I2664" s="72"/>
      <c r="J2664" s="72"/>
      <c r="K2664" s="36"/>
      <c r="L2664" s="79"/>
      <c r="M2664" s="79"/>
      <c r="N2664" s="74"/>
      <c r="O2664" s="81" t="s">
        <v>352</v>
      </c>
      <c r="P2664" s="83">
        <v>42920.451516203706</v>
      </c>
      <c r="Q2664" s="81" t="s">
        <v>1389</v>
      </c>
      <c r="R2664" s="85" t="s">
        <v>1393</v>
      </c>
      <c r="S2664" s="81" t="s">
        <v>1396</v>
      </c>
      <c r="T2664" s="81" t="s">
        <v>1403</v>
      </c>
      <c r="U2664" s="83">
        <v>42920.451516203706</v>
      </c>
      <c r="V2664" s="85" t="s">
        <v>1412</v>
      </c>
      <c r="W2664" s="81"/>
      <c r="X2664" s="81"/>
      <c r="Y2664" s="84" t="s">
        <v>1417</v>
      </c>
      <c r="Z2664" s="81"/>
    </row>
    <row r="2665" spans="1:26" x14ac:dyDescent="0.25">
      <c r="A2665" s="66" t="s">
        <v>3376</v>
      </c>
      <c r="B2665" s="66" t="s">
        <v>1350</v>
      </c>
      <c r="C2665" s="67"/>
      <c r="D2665" s="68"/>
      <c r="E2665" s="69"/>
      <c r="F2665" s="70"/>
      <c r="G2665" s="67"/>
      <c r="H2665" s="71"/>
      <c r="I2665" s="72"/>
      <c r="J2665" s="72"/>
      <c r="K2665" s="36"/>
      <c r="L2665" s="79"/>
      <c r="M2665" s="79"/>
      <c r="N2665" s="74"/>
      <c r="O2665" s="81" t="s">
        <v>352</v>
      </c>
      <c r="P2665" s="83">
        <v>42920.462453703702</v>
      </c>
      <c r="Q2665" s="81" t="s">
        <v>3605</v>
      </c>
      <c r="R2665" s="81"/>
      <c r="S2665" s="81"/>
      <c r="T2665" s="81" t="s">
        <v>379</v>
      </c>
      <c r="U2665" s="83">
        <v>42920.462453703702</v>
      </c>
      <c r="V2665" s="85" t="s">
        <v>7075</v>
      </c>
      <c r="W2665" s="81"/>
      <c r="X2665" s="81"/>
      <c r="Y2665" s="84" t="s">
        <v>9066</v>
      </c>
      <c r="Z2665" s="81"/>
    </row>
    <row r="2666" spans="1:26" x14ac:dyDescent="0.25">
      <c r="A2666" s="66" t="s">
        <v>3377</v>
      </c>
      <c r="B2666" s="66" t="s">
        <v>200</v>
      </c>
      <c r="C2666" s="67"/>
      <c r="D2666" s="68"/>
      <c r="E2666" s="69"/>
      <c r="F2666" s="70"/>
      <c r="G2666" s="67"/>
      <c r="H2666" s="71"/>
      <c r="I2666" s="72"/>
      <c r="J2666" s="72"/>
      <c r="K2666" s="36"/>
      <c r="L2666" s="79"/>
      <c r="M2666" s="79"/>
      <c r="N2666" s="74"/>
      <c r="O2666" s="81" t="s">
        <v>352</v>
      </c>
      <c r="P2666" s="83">
        <v>42917.393368055556</v>
      </c>
      <c r="Q2666" s="81" t="s">
        <v>3620</v>
      </c>
      <c r="R2666" s="81"/>
      <c r="S2666" s="81"/>
      <c r="T2666" s="81" t="s">
        <v>4725</v>
      </c>
      <c r="U2666" s="83">
        <v>42917.393368055556</v>
      </c>
      <c r="V2666" s="85" t="s">
        <v>7076</v>
      </c>
      <c r="W2666" s="81"/>
      <c r="X2666" s="81"/>
      <c r="Y2666" s="84" t="s">
        <v>9067</v>
      </c>
      <c r="Z2666" s="81"/>
    </row>
    <row r="2667" spans="1:26" x14ac:dyDescent="0.25">
      <c r="A2667" s="66" t="s">
        <v>3377</v>
      </c>
      <c r="B2667" s="66" t="s">
        <v>200</v>
      </c>
      <c r="C2667" s="67"/>
      <c r="D2667" s="68"/>
      <c r="E2667" s="69"/>
      <c r="F2667" s="70"/>
      <c r="G2667" s="67"/>
      <c r="H2667" s="71"/>
      <c r="I2667" s="72"/>
      <c r="J2667" s="72"/>
      <c r="K2667" s="36"/>
      <c r="L2667" s="79"/>
      <c r="M2667" s="79"/>
      <c r="N2667" s="74"/>
      <c r="O2667" s="81" t="s">
        <v>352</v>
      </c>
      <c r="P2667" s="83">
        <v>42919.14675925926</v>
      </c>
      <c r="Q2667" s="81" t="s">
        <v>3620</v>
      </c>
      <c r="R2667" s="81"/>
      <c r="S2667" s="81"/>
      <c r="T2667" s="81" t="s">
        <v>4725</v>
      </c>
      <c r="U2667" s="83">
        <v>42919.14675925926</v>
      </c>
      <c r="V2667" s="85" t="s">
        <v>7077</v>
      </c>
      <c r="W2667" s="81"/>
      <c r="X2667" s="81"/>
      <c r="Y2667" s="84" t="s">
        <v>9068</v>
      </c>
      <c r="Z2667" s="81"/>
    </row>
    <row r="2668" spans="1:26" x14ac:dyDescent="0.25">
      <c r="A2668" s="66" t="s">
        <v>3377</v>
      </c>
      <c r="B2668" s="66" t="s">
        <v>200</v>
      </c>
      <c r="C2668" s="67"/>
      <c r="D2668" s="68"/>
      <c r="E2668" s="69"/>
      <c r="F2668" s="70"/>
      <c r="G2668" s="67"/>
      <c r="H2668" s="71"/>
      <c r="I2668" s="72"/>
      <c r="J2668" s="72"/>
      <c r="K2668" s="36"/>
      <c r="L2668" s="79"/>
      <c r="M2668" s="79"/>
      <c r="N2668" s="74"/>
      <c r="O2668" s="81" t="s">
        <v>352</v>
      </c>
      <c r="P2668" s="83">
        <v>42920.47451388889</v>
      </c>
      <c r="Q2668" s="81" t="s">
        <v>3620</v>
      </c>
      <c r="R2668" s="81"/>
      <c r="S2668" s="81"/>
      <c r="T2668" s="81" t="s">
        <v>4725</v>
      </c>
      <c r="U2668" s="83">
        <v>42920.47451388889</v>
      </c>
      <c r="V2668" s="85" t="s">
        <v>7078</v>
      </c>
      <c r="W2668" s="81"/>
      <c r="X2668" s="81"/>
      <c r="Y2668" s="84" t="s">
        <v>9069</v>
      </c>
      <c r="Z2668" s="81"/>
    </row>
    <row r="2669" spans="1:26" x14ac:dyDescent="0.25">
      <c r="A2669" s="66" t="s">
        <v>3378</v>
      </c>
      <c r="B2669" s="66" t="s">
        <v>3403</v>
      </c>
      <c r="C2669" s="67"/>
      <c r="D2669" s="68"/>
      <c r="E2669" s="69"/>
      <c r="F2669" s="70"/>
      <c r="G2669" s="67"/>
      <c r="H2669" s="71"/>
      <c r="I2669" s="72"/>
      <c r="J2669" s="72"/>
      <c r="K2669" s="36"/>
      <c r="L2669" s="79"/>
      <c r="M2669" s="79"/>
      <c r="N2669" s="74"/>
      <c r="O2669" s="81" t="s">
        <v>352</v>
      </c>
      <c r="P2669" s="83">
        <v>42920.475775462961</v>
      </c>
      <c r="Q2669" s="81" t="s">
        <v>3629</v>
      </c>
      <c r="R2669" s="81"/>
      <c r="S2669" s="81"/>
      <c r="T2669" s="81" t="s">
        <v>4721</v>
      </c>
      <c r="U2669" s="83">
        <v>42920.475775462961</v>
      </c>
      <c r="V2669" s="85" t="s">
        <v>7079</v>
      </c>
      <c r="W2669" s="81"/>
      <c r="X2669" s="81"/>
      <c r="Y2669" s="84" t="s">
        <v>9070</v>
      </c>
      <c r="Z2669" s="81"/>
    </row>
    <row r="2670" spans="1:26" x14ac:dyDescent="0.25">
      <c r="A2670" s="66" t="s">
        <v>3379</v>
      </c>
      <c r="B2670" s="66" t="s">
        <v>278</v>
      </c>
      <c r="C2670" s="67"/>
      <c r="D2670" s="68"/>
      <c r="E2670" s="69"/>
      <c r="F2670" s="70"/>
      <c r="G2670" s="67"/>
      <c r="H2670" s="71"/>
      <c r="I2670" s="72"/>
      <c r="J2670" s="72"/>
      <c r="K2670" s="36"/>
      <c r="L2670" s="79"/>
      <c r="M2670" s="79"/>
      <c r="N2670" s="74"/>
      <c r="O2670" s="81" t="s">
        <v>352</v>
      </c>
      <c r="P2670" s="83">
        <v>42920.505636574075</v>
      </c>
      <c r="Q2670" s="81" t="s">
        <v>3638</v>
      </c>
      <c r="R2670" s="81"/>
      <c r="S2670" s="81"/>
      <c r="T2670" s="81" t="s">
        <v>4719</v>
      </c>
      <c r="U2670" s="83">
        <v>42920.505636574075</v>
      </c>
      <c r="V2670" s="85" t="s">
        <v>7080</v>
      </c>
      <c r="W2670" s="81"/>
      <c r="X2670" s="81"/>
      <c r="Y2670" s="84" t="s">
        <v>9071</v>
      </c>
      <c r="Z2670" s="81"/>
    </row>
    <row r="2671" spans="1:26" x14ac:dyDescent="0.25">
      <c r="A2671" s="66" t="s">
        <v>3379</v>
      </c>
      <c r="B2671" s="66" t="s">
        <v>3410</v>
      </c>
      <c r="C2671" s="67"/>
      <c r="D2671" s="68"/>
      <c r="E2671" s="69"/>
      <c r="F2671" s="70"/>
      <c r="G2671" s="67"/>
      <c r="H2671" s="71"/>
      <c r="I2671" s="72"/>
      <c r="J2671" s="72"/>
      <c r="K2671" s="36"/>
      <c r="L2671" s="79"/>
      <c r="M2671" s="79"/>
      <c r="N2671" s="74"/>
      <c r="O2671" s="81" t="s">
        <v>352</v>
      </c>
      <c r="P2671" s="83">
        <v>42920.505636574075</v>
      </c>
      <c r="Q2671" s="81" t="s">
        <v>3638</v>
      </c>
      <c r="R2671" s="81"/>
      <c r="S2671" s="81"/>
      <c r="T2671" s="81" t="s">
        <v>4719</v>
      </c>
      <c r="U2671" s="83">
        <v>42920.505636574075</v>
      </c>
      <c r="V2671" s="85" t="s">
        <v>7080</v>
      </c>
      <c r="W2671" s="81"/>
      <c r="X2671" s="81"/>
      <c r="Y2671" s="84" t="s">
        <v>9071</v>
      </c>
      <c r="Z2671" s="81"/>
    </row>
    <row r="2672" spans="1:26" x14ac:dyDescent="0.25">
      <c r="A2672" s="66" t="s">
        <v>3380</v>
      </c>
      <c r="B2672" s="66" t="s">
        <v>3478</v>
      </c>
      <c r="C2672" s="67"/>
      <c r="D2672" s="68"/>
      <c r="E2672" s="69"/>
      <c r="F2672" s="70"/>
      <c r="G2672" s="67"/>
      <c r="H2672" s="71"/>
      <c r="I2672" s="72"/>
      <c r="J2672" s="72"/>
      <c r="K2672" s="36"/>
      <c r="L2672" s="79"/>
      <c r="M2672" s="79"/>
      <c r="N2672" s="74"/>
      <c r="O2672" s="81" t="s">
        <v>352</v>
      </c>
      <c r="P2672" s="83">
        <v>42920.50980324074</v>
      </c>
      <c r="Q2672" s="81" t="s">
        <v>3870</v>
      </c>
      <c r="R2672" s="81"/>
      <c r="S2672" s="81"/>
      <c r="T2672" s="81" t="s">
        <v>4721</v>
      </c>
      <c r="U2672" s="83">
        <v>42920.50980324074</v>
      </c>
      <c r="V2672" s="85" t="s">
        <v>7081</v>
      </c>
      <c r="W2672" s="81"/>
      <c r="X2672" s="81"/>
      <c r="Y2672" s="84" t="s">
        <v>9072</v>
      </c>
      <c r="Z2672" s="81"/>
    </row>
    <row r="2673" spans="1:26" x14ac:dyDescent="0.25">
      <c r="A2673" s="66" t="s">
        <v>3381</v>
      </c>
      <c r="B2673" s="66" t="s">
        <v>3321</v>
      </c>
      <c r="C2673" s="67"/>
      <c r="D2673" s="68"/>
      <c r="E2673" s="69"/>
      <c r="F2673" s="70"/>
      <c r="G2673" s="67"/>
      <c r="H2673" s="71"/>
      <c r="I2673" s="72"/>
      <c r="J2673" s="72"/>
      <c r="K2673" s="36"/>
      <c r="L2673" s="79"/>
      <c r="M2673" s="79"/>
      <c r="N2673" s="74"/>
      <c r="O2673" s="81" t="s">
        <v>352</v>
      </c>
      <c r="P2673" s="83">
        <v>42920.519236111111</v>
      </c>
      <c r="Q2673" s="81" t="s">
        <v>4392</v>
      </c>
      <c r="R2673" s="85" t="s">
        <v>4682</v>
      </c>
      <c r="S2673" s="81" t="s">
        <v>365</v>
      </c>
      <c r="T2673" s="81" t="s">
        <v>5110</v>
      </c>
      <c r="U2673" s="83">
        <v>42920.519236111111</v>
      </c>
      <c r="V2673" s="85" t="s">
        <v>7082</v>
      </c>
      <c r="W2673" s="81"/>
      <c r="X2673" s="81"/>
      <c r="Y2673" s="84" t="s">
        <v>9073</v>
      </c>
      <c r="Z2673" s="81"/>
    </row>
    <row r="2674" spans="1:26" x14ac:dyDescent="0.25">
      <c r="A2674" s="66" t="s">
        <v>3381</v>
      </c>
      <c r="B2674" s="66" t="s">
        <v>3321</v>
      </c>
      <c r="C2674" s="67"/>
      <c r="D2674" s="68"/>
      <c r="E2674" s="69"/>
      <c r="F2674" s="70"/>
      <c r="G2674" s="67"/>
      <c r="H2674" s="71"/>
      <c r="I2674" s="72"/>
      <c r="J2674" s="72"/>
      <c r="K2674" s="36"/>
      <c r="L2674" s="79"/>
      <c r="M2674" s="79"/>
      <c r="N2674" s="74"/>
      <c r="O2674" s="81" t="s">
        <v>352</v>
      </c>
      <c r="P2674" s="83">
        <v>42920.519293981481</v>
      </c>
      <c r="Q2674" s="81" t="s">
        <v>4393</v>
      </c>
      <c r="R2674" s="85" t="s">
        <v>4683</v>
      </c>
      <c r="S2674" s="81" t="s">
        <v>365</v>
      </c>
      <c r="T2674" s="81" t="s">
        <v>4719</v>
      </c>
      <c r="U2674" s="83">
        <v>42920.519293981481</v>
      </c>
      <c r="V2674" s="85" t="s">
        <v>7083</v>
      </c>
      <c r="W2674" s="81"/>
      <c r="X2674" s="81"/>
      <c r="Y2674" s="84" t="s">
        <v>9074</v>
      </c>
      <c r="Z2674" s="81"/>
    </row>
    <row r="2675" spans="1:26" x14ac:dyDescent="0.25">
      <c r="A2675" s="66" t="s">
        <v>3321</v>
      </c>
      <c r="B2675" s="66" t="s">
        <v>3321</v>
      </c>
      <c r="C2675" s="67"/>
      <c r="D2675" s="68"/>
      <c r="E2675" s="69"/>
      <c r="F2675" s="70"/>
      <c r="G2675" s="67"/>
      <c r="H2675" s="71"/>
      <c r="I2675" s="72"/>
      <c r="J2675" s="72"/>
      <c r="K2675" s="36"/>
      <c r="L2675" s="79"/>
      <c r="M2675" s="79"/>
      <c r="N2675" s="74"/>
      <c r="O2675" s="81" t="s">
        <v>179</v>
      </c>
      <c r="P2675" s="83">
        <v>42917.817928240744</v>
      </c>
      <c r="Q2675" s="81" t="s">
        <v>4394</v>
      </c>
      <c r="R2675" s="85" t="s">
        <v>4683</v>
      </c>
      <c r="S2675" s="81" t="s">
        <v>365</v>
      </c>
      <c r="T2675" s="81" t="s">
        <v>4719</v>
      </c>
      <c r="U2675" s="83">
        <v>42917.817928240744</v>
      </c>
      <c r="V2675" s="85" t="s">
        <v>7084</v>
      </c>
      <c r="W2675" s="81"/>
      <c r="X2675" s="81"/>
      <c r="Y2675" s="84" t="s">
        <v>9075</v>
      </c>
      <c r="Z2675" s="81"/>
    </row>
    <row r="2676" spans="1:26" x14ac:dyDescent="0.25">
      <c r="A2676" s="66" t="s">
        <v>3321</v>
      </c>
      <c r="B2676" s="66" t="s">
        <v>3321</v>
      </c>
      <c r="C2676" s="67"/>
      <c r="D2676" s="68"/>
      <c r="E2676" s="69"/>
      <c r="F2676" s="70"/>
      <c r="G2676" s="67"/>
      <c r="H2676" s="71"/>
      <c r="I2676" s="72"/>
      <c r="J2676" s="72"/>
      <c r="K2676" s="36"/>
      <c r="L2676" s="79"/>
      <c r="M2676" s="79"/>
      <c r="N2676" s="74"/>
      <c r="O2676" s="81" t="s">
        <v>179</v>
      </c>
      <c r="P2676" s="83">
        <v>42917.81927083333</v>
      </c>
      <c r="Q2676" s="81" t="s">
        <v>4395</v>
      </c>
      <c r="R2676" s="85" t="s">
        <v>4682</v>
      </c>
      <c r="S2676" s="81" t="s">
        <v>365</v>
      </c>
      <c r="T2676" s="81" t="s">
        <v>5110</v>
      </c>
      <c r="U2676" s="83">
        <v>42917.81927083333</v>
      </c>
      <c r="V2676" s="85" t="s">
        <v>7085</v>
      </c>
      <c r="W2676" s="81"/>
      <c r="X2676" s="81"/>
      <c r="Y2676" s="84" t="s">
        <v>9076</v>
      </c>
      <c r="Z2676" s="81"/>
    </row>
    <row r="2677" spans="1:26" x14ac:dyDescent="0.25">
      <c r="A2677" s="66" t="s">
        <v>3382</v>
      </c>
      <c r="B2677" s="66" t="s">
        <v>3321</v>
      </c>
      <c r="C2677" s="67"/>
      <c r="D2677" s="68"/>
      <c r="E2677" s="69"/>
      <c r="F2677" s="70"/>
      <c r="G2677" s="67"/>
      <c r="H2677" s="71"/>
      <c r="I2677" s="72"/>
      <c r="J2677" s="72"/>
      <c r="K2677" s="36"/>
      <c r="L2677" s="79"/>
      <c r="M2677" s="79"/>
      <c r="N2677" s="74"/>
      <c r="O2677" s="81" t="s">
        <v>352</v>
      </c>
      <c r="P2677" s="83">
        <v>42920.519826388889</v>
      </c>
      <c r="Q2677" s="81" t="s">
        <v>4392</v>
      </c>
      <c r="R2677" s="85" t="s">
        <v>4682</v>
      </c>
      <c r="S2677" s="81" t="s">
        <v>365</v>
      </c>
      <c r="T2677" s="81" t="s">
        <v>5110</v>
      </c>
      <c r="U2677" s="83">
        <v>42920.519826388889</v>
      </c>
      <c r="V2677" s="85" t="s">
        <v>7086</v>
      </c>
      <c r="W2677" s="81"/>
      <c r="X2677" s="81"/>
      <c r="Y2677" s="84" t="s">
        <v>9077</v>
      </c>
      <c r="Z2677" s="81"/>
    </row>
    <row r="2678" spans="1:26" x14ac:dyDescent="0.25">
      <c r="A2678" s="66" t="s">
        <v>3382</v>
      </c>
      <c r="B2678" s="66" t="s">
        <v>3321</v>
      </c>
      <c r="C2678" s="67"/>
      <c r="D2678" s="68"/>
      <c r="E2678" s="69"/>
      <c r="F2678" s="70"/>
      <c r="G2678" s="67"/>
      <c r="H2678" s="71"/>
      <c r="I2678" s="72"/>
      <c r="J2678" s="72"/>
      <c r="K2678" s="36"/>
      <c r="L2678" s="79"/>
      <c r="M2678" s="79"/>
      <c r="N2678" s="74"/>
      <c r="O2678" s="81" t="s">
        <v>352</v>
      </c>
      <c r="P2678" s="83">
        <v>42920.519907407404</v>
      </c>
      <c r="Q2678" s="81" t="s">
        <v>4393</v>
      </c>
      <c r="R2678" s="85" t="s">
        <v>4683</v>
      </c>
      <c r="S2678" s="81" t="s">
        <v>365</v>
      </c>
      <c r="T2678" s="81" t="s">
        <v>4719</v>
      </c>
      <c r="U2678" s="83">
        <v>42920.519907407404</v>
      </c>
      <c r="V2678" s="85" t="s">
        <v>7087</v>
      </c>
      <c r="W2678" s="81"/>
      <c r="X2678" s="81"/>
      <c r="Y2678" s="84" t="s">
        <v>9078</v>
      </c>
      <c r="Z2678" s="81"/>
    </row>
    <row r="2679" spans="1:26" x14ac:dyDescent="0.25">
      <c r="A2679" s="66" t="s">
        <v>259</v>
      </c>
      <c r="B2679" s="66" t="s">
        <v>348</v>
      </c>
      <c r="C2679" s="67"/>
      <c r="D2679" s="68"/>
      <c r="E2679" s="69"/>
      <c r="F2679" s="70"/>
      <c r="G2679" s="67"/>
      <c r="H2679" s="71"/>
      <c r="I2679" s="72"/>
      <c r="J2679" s="72"/>
      <c r="K2679" s="36"/>
      <c r="L2679" s="79"/>
      <c r="M2679" s="79"/>
      <c r="N2679" s="74"/>
      <c r="O2679" s="81" t="s">
        <v>352</v>
      </c>
      <c r="P2679" s="83">
        <v>42917.363483796296</v>
      </c>
      <c r="Q2679" s="81" t="s">
        <v>4396</v>
      </c>
      <c r="R2679" s="81" t="s">
        <v>4684</v>
      </c>
      <c r="S2679" s="81" t="s">
        <v>4706</v>
      </c>
      <c r="T2679" s="81" t="s">
        <v>4719</v>
      </c>
      <c r="U2679" s="83">
        <v>42917.363483796296</v>
      </c>
      <c r="V2679" s="85" t="s">
        <v>7088</v>
      </c>
      <c r="W2679" s="81"/>
      <c r="X2679" s="81"/>
      <c r="Y2679" s="84" t="s">
        <v>9079</v>
      </c>
      <c r="Z2679" s="81"/>
    </row>
    <row r="2680" spans="1:26" x14ac:dyDescent="0.25">
      <c r="A2680" s="66" t="s">
        <v>259</v>
      </c>
      <c r="B2680" s="66" t="s">
        <v>348</v>
      </c>
      <c r="C2680" s="67"/>
      <c r="D2680" s="68"/>
      <c r="E2680" s="69"/>
      <c r="F2680" s="70"/>
      <c r="G2680" s="67"/>
      <c r="H2680" s="71"/>
      <c r="I2680" s="72"/>
      <c r="J2680" s="72"/>
      <c r="K2680" s="36"/>
      <c r="L2680" s="79"/>
      <c r="M2680" s="79"/>
      <c r="N2680" s="74"/>
      <c r="O2680" s="81" t="s">
        <v>352</v>
      </c>
      <c r="P2680" s="83">
        <v>42917.451284722221</v>
      </c>
      <c r="Q2680" s="81" t="s">
        <v>4397</v>
      </c>
      <c r="R2680" s="81" t="s">
        <v>4685</v>
      </c>
      <c r="S2680" s="81" t="s">
        <v>4706</v>
      </c>
      <c r="T2680" s="81" t="s">
        <v>379</v>
      </c>
      <c r="U2680" s="83">
        <v>42917.451284722221</v>
      </c>
      <c r="V2680" s="85" t="s">
        <v>7089</v>
      </c>
      <c r="W2680" s="81"/>
      <c r="X2680" s="81"/>
      <c r="Y2680" s="84" t="s">
        <v>9080</v>
      </c>
      <c r="Z2680" s="81"/>
    </row>
    <row r="2681" spans="1:26" x14ac:dyDescent="0.25">
      <c r="A2681" s="66" t="s">
        <v>259</v>
      </c>
      <c r="B2681" s="66" t="s">
        <v>3489</v>
      </c>
      <c r="C2681" s="67"/>
      <c r="D2681" s="68"/>
      <c r="E2681" s="69"/>
      <c r="F2681" s="70"/>
      <c r="G2681" s="67"/>
      <c r="H2681" s="71"/>
      <c r="I2681" s="72"/>
      <c r="J2681" s="72"/>
      <c r="K2681" s="36"/>
      <c r="L2681" s="79"/>
      <c r="M2681" s="79"/>
      <c r="N2681" s="74"/>
      <c r="O2681" s="81" t="s">
        <v>352</v>
      </c>
      <c r="P2681" s="83">
        <v>42917.562511574077</v>
      </c>
      <c r="Q2681" s="81" t="s">
        <v>4398</v>
      </c>
      <c r="R2681" s="81" t="s">
        <v>4686</v>
      </c>
      <c r="S2681" s="81" t="s">
        <v>4706</v>
      </c>
      <c r="T2681" s="81" t="s">
        <v>377</v>
      </c>
      <c r="U2681" s="83">
        <v>42917.562511574077</v>
      </c>
      <c r="V2681" s="85" t="s">
        <v>7090</v>
      </c>
      <c r="W2681" s="81"/>
      <c r="X2681" s="81"/>
      <c r="Y2681" s="84" t="s">
        <v>9081</v>
      </c>
      <c r="Z2681" s="81"/>
    </row>
    <row r="2682" spans="1:26" x14ac:dyDescent="0.25">
      <c r="A2682" s="66" t="s">
        <v>3383</v>
      </c>
      <c r="B2682" s="66" t="s">
        <v>259</v>
      </c>
      <c r="C2682" s="67"/>
      <c r="D2682" s="68"/>
      <c r="E2682" s="69"/>
      <c r="F2682" s="70"/>
      <c r="G2682" s="67"/>
      <c r="H2682" s="71"/>
      <c r="I2682" s="72"/>
      <c r="J2682" s="72"/>
      <c r="K2682" s="36"/>
      <c r="L2682" s="79"/>
      <c r="M2682" s="79"/>
      <c r="N2682" s="74"/>
      <c r="O2682" s="81" t="s">
        <v>352</v>
      </c>
      <c r="P2682" s="83">
        <v>42920.532106481478</v>
      </c>
      <c r="Q2682" s="81" t="s">
        <v>4399</v>
      </c>
      <c r="R2682" s="85" t="s">
        <v>4639</v>
      </c>
      <c r="S2682" s="81" t="s">
        <v>364</v>
      </c>
      <c r="T2682" s="81" t="s">
        <v>4764</v>
      </c>
      <c r="U2682" s="83">
        <v>42920.532106481478</v>
      </c>
      <c r="V2682" s="85" t="s">
        <v>7091</v>
      </c>
      <c r="W2682" s="81"/>
      <c r="X2682" s="81"/>
      <c r="Y2682" s="84" t="s">
        <v>9082</v>
      </c>
      <c r="Z2682" s="81"/>
    </row>
    <row r="2683" spans="1:26" x14ac:dyDescent="0.25">
      <c r="A2683" s="66" t="s">
        <v>3384</v>
      </c>
      <c r="B2683" s="66" t="s">
        <v>259</v>
      </c>
      <c r="C2683" s="67"/>
      <c r="D2683" s="68"/>
      <c r="E2683" s="69"/>
      <c r="F2683" s="70"/>
      <c r="G2683" s="67"/>
      <c r="H2683" s="71"/>
      <c r="I2683" s="72"/>
      <c r="J2683" s="72"/>
      <c r="K2683" s="36"/>
      <c r="L2683" s="79"/>
      <c r="M2683" s="79"/>
      <c r="N2683" s="74"/>
      <c r="O2683" s="81" t="s">
        <v>352</v>
      </c>
      <c r="P2683" s="83">
        <v>42920.534479166665</v>
      </c>
      <c r="Q2683" s="81" t="s">
        <v>4399</v>
      </c>
      <c r="R2683" s="85" t="s">
        <v>4639</v>
      </c>
      <c r="S2683" s="81" t="s">
        <v>364</v>
      </c>
      <c r="T2683" s="81" t="s">
        <v>4764</v>
      </c>
      <c r="U2683" s="83">
        <v>42920.534479166665</v>
      </c>
      <c r="V2683" s="85" t="s">
        <v>7092</v>
      </c>
      <c r="W2683" s="81"/>
      <c r="X2683" s="81"/>
      <c r="Y2683" s="84" t="s">
        <v>9083</v>
      </c>
      <c r="Z2683" s="81"/>
    </row>
    <row r="2684" spans="1:26" x14ac:dyDescent="0.25">
      <c r="A2684" s="66" t="s">
        <v>259</v>
      </c>
      <c r="B2684" s="66" t="s">
        <v>259</v>
      </c>
      <c r="C2684" s="67"/>
      <c r="D2684" s="68"/>
      <c r="E2684" s="69"/>
      <c r="F2684" s="70"/>
      <c r="G2684" s="67"/>
      <c r="H2684" s="71"/>
      <c r="I2684" s="72"/>
      <c r="J2684" s="72"/>
      <c r="K2684" s="36"/>
      <c r="L2684" s="79"/>
      <c r="M2684" s="79"/>
      <c r="N2684" s="74"/>
      <c r="O2684" s="81" t="s">
        <v>179</v>
      </c>
      <c r="P2684" s="83">
        <v>42917.569444444445</v>
      </c>
      <c r="Q2684" s="81" t="s">
        <v>4400</v>
      </c>
      <c r="R2684" s="81" t="s">
        <v>4687</v>
      </c>
      <c r="S2684" s="81" t="s">
        <v>4706</v>
      </c>
      <c r="T2684" s="81" t="s">
        <v>379</v>
      </c>
      <c r="U2684" s="83">
        <v>42917.569444444445</v>
      </c>
      <c r="V2684" s="85" t="s">
        <v>7093</v>
      </c>
      <c r="W2684" s="81"/>
      <c r="X2684" s="81"/>
      <c r="Y2684" s="84" t="s">
        <v>9084</v>
      </c>
      <c r="Z2684" s="81"/>
    </row>
    <row r="2685" spans="1:26" x14ac:dyDescent="0.25">
      <c r="A2685" s="66" t="s">
        <v>259</v>
      </c>
      <c r="B2685" s="66" t="s">
        <v>259</v>
      </c>
      <c r="C2685" s="67"/>
      <c r="D2685" s="68"/>
      <c r="E2685" s="69"/>
      <c r="F2685" s="70"/>
      <c r="G2685" s="67"/>
      <c r="H2685" s="71"/>
      <c r="I2685" s="72"/>
      <c r="J2685" s="72"/>
      <c r="K2685" s="36"/>
      <c r="L2685" s="79"/>
      <c r="M2685" s="79"/>
      <c r="N2685" s="74"/>
      <c r="O2685" s="81" t="s">
        <v>179</v>
      </c>
      <c r="P2685" s="83">
        <v>42920.524745370371</v>
      </c>
      <c r="Q2685" s="81" t="s">
        <v>4401</v>
      </c>
      <c r="R2685" s="85" t="s">
        <v>4639</v>
      </c>
      <c r="S2685" s="81" t="s">
        <v>364</v>
      </c>
      <c r="T2685" s="81" t="s">
        <v>4764</v>
      </c>
      <c r="U2685" s="83">
        <v>42920.524745370371</v>
      </c>
      <c r="V2685" s="85" t="s">
        <v>7094</v>
      </c>
      <c r="W2685" s="81"/>
      <c r="X2685" s="81"/>
      <c r="Y2685" s="84" t="s">
        <v>9085</v>
      </c>
      <c r="Z2685" s="81"/>
    </row>
    <row r="2686" spans="1:26" x14ac:dyDescent="0.25">
      <c r="A2686" s="66" t="s">
        <v>3385</v>
      </c>
      <c r="B2686" s="66" t="s">
        <v>259</v>
      </c>
      <c r="C2686" s="67"/>
      <c r="D2686" s="68"/>
      <c r="E2686" s="69"/>
      <c r="F2686" s="70"/>
      <c r="G2686" s="67"/>
      <c r="H2686" s="71"/>
      <c r="I2686" s="72"/>
      <c r="J2686" s="72"/>
      <c r="K2686" s="36"/>
      <c r="L2686" s="79"/>
      <c r="M2686" s="79"/>
      <c r="N2686" s="74"/>
      <c r="O2686" s="81" t="s">
        <v>352</v>
      </c>
      <c r="P2686" s="83">
        <v>42920.534861111111</v>
      </c>
      <c r="Q2686" s="81" t="s">
        <v>4399</v>
      </c>
      <c r="R2686" s="85" t="s">
        <v>4639</v>
      </c>
      <c r="S2686" s="81" t="s">
        <v>364</v>
      </c>
      <c r="T2686" s="81" t="s">
        <v>4764</v>
      </c>
      <c r="U2686" s="83">
        <v>42920.534861111111</v>
      </c>
      <c r="V2686" s="85" t="s">
        <v>7095</v>
      </c>
      <c r="W2686" s="81"/>
      <c r="X2686" s="81"/>
      <c r="Y2686" s="84" t="s">
        <v>9086</v>
      </c>
      <c r="Z2686" s="81"/>
    </row>
    <row r="2687" spans="1:26" x14ac:dyDescent="0.25">
      <c r="A2687" s="66" t="s">
        <v>3386</v>
      </c>
      <c r="B2687" s="66" t="s">
        <v>3392</v>
      </c>
      <c r="C2687" s="67"/>
      <c r="D2687" s="68"/>
      <c r="E2687" s="69"/>
      <c r="F2687" s="70"/>
      <c r="G2687" s="67"/>
      <c r="H2687" s="71"/>
      <c r="I2687" s="72"/>
      <c r="J2687" s="72"/>
      <c r="K2687" s="36"/>
      <c r="L2687" s="79"/>
      <c r="M2687" s="79"/>
      <c r="N2687" s="74"/>
      <c r="O2687" s="81" t="s">
        <v>352</v>
      </c>
      <c r="P2687" s="83">
        <v>42920.539351851854</v>
      </c>
      <c r="Q2687" s="81" t="s">
        <v>3591</v>
      </c>
      <c r="R2687" s="81"/>
      <c r="S2687" s="81"/>
      <c r="T2687" s="81" t="s">
        <v>4719</v>
      </c>
      <c r="U2687" s="83">
        <v>42920.539351851854</v>
      </c>
      <c r="V2687" s="85" t="s">
        <v>7096</v>
      </c>
      <c r="W2687" s="81"/>
      <c r="X2687" s="81"/>
      <c r="Y2687" s="84" t="s">
        <v>9087</v>
      </c>
      <c r="Z2687" s="81"/>
    </row>
    <row r="2688" spans="1:26" x14ac:dyDescent="0.25">
      <c r="A2688" s="66" t="s">
        <v>3387</v>
      </c>
      <c r="B2688" s="66" t="s">
        <v>3392</v>
      </c>
      <c r="C2688" s="67"/>
      <c r="D2688" s="68"/>
      <c r="E2688" s="69"/>
      <c r="F2688" s="70"/>
      <c r="G2688" s="67"/>
      <c r="H2688" s="71"/>
      <c r="I2688" s="72"/>
      <c r="J2688" s="72"/>
      <c r="K2688" s="36"/>
      <c r="L2688" s="79"/>
      <c r="M2688" s="79"/>
      <c r="N2688" s="74"/>
      <c r="O2688" s="81" t="s">
        <v>352</v>
      </c>
      <c r="P2688" s="83">
        <v>42920.576608796298</v>
      </c>
      <c r="Q2688" s="81" t="s">
        <v>3591</v>
      </c>
      <c r="R2688" s="81"/>
      <c r="S2688" s="81"/>
      <c r="T2688" s="81" t="s">
        <v>4719</v>
      </c>
      <c r="U2688" s="83">
        <v>42920.576608796298</v>
      </c>
      <c r="V2688" s="85" t="s">
        <v>7097</v>
      </c>
      <c r="W2688" s="81"/>
      <c r="X2688" s="81"/>
      <c r="Y2688" s="84" t="s">
        <v>9088</v>
      </c>
      <c r="Z2688" s="81"/>
    </row>
    <row r="2689" spans="1:26" x14ac:dyDescent="0.25">
      <c r="A2689" s="66" t="s">
        <v>3388</v>
      </c>
      <c r="B2689" s="66" t="s">
        <v>278</v>
      </c>
      <c r="C2689" s="67"/>
      <c r="D2689" s="68"/>
      <c r="E2689" s="69"/>
      <c r="F2689" s="70"/>
      <c r="G2689" s="67"/>
      <c r="H2689" s="71"/>
      <c r="I2689" s="72"/>
      <c r="J2689" s="72"/>
      <c r="K2689" s="36"/>
      <c r="L2689" s="79"/>
      <c r="M2689" s="79"/>
      <c r="N2689" s="74"/>
      <c r="O2689" s="81" t="s">
        <v>352</v>
      </c>
      <c r="P2689" s="83">
        <v>42920.577789351853</v>
      </c>
      <c r="Q2689" s="81" t="s">
        <v>3638</v>
      </c>
      <c r="R2689" s="81"/>
      <c r="S2689" s="81"/>
      <c r="T2689" s="81" t="s">
        <v>4719</v>
      </c>
      <c r="U2689" s="83">
        <v>42920.577789351853</v>
      </c>
      <c r="V2689" s="85" t="s">
        <v>7098</v>
      </c>
      <c r="W2689" s="81"/>
      <c r="X2689" s="81"/>
      <c r="Y2689" s="84" t="s">
        <v>9089</v>
      </c>
      <c r="Z2689" s="81"/>
    </row>
    <row r="2690" spans="1:26" x14ac:dyDescent="0.25">
      <c r="A2690" s="66" t="s">
        <v>3388</v>
      </c>
      <c r="B2690" s="66" t="s">
        <v>3410</v>
      </c>
      <c r="C2690" s="67"/>
      <c r="D2690" s="68"/>
      <c r="E2690" s="69"/>
      <c r="F2690" s="70"/>
      <c r="G2690" s="67"/>
      <c r="H2690" s="71"/>
      <c r="I2690" s="72"/>
      <c r="J2690" s="72"/>
      <c r="K2690" s="36"/>
      <c r="L2690" s="79"/>
      <c r="M2690" s="79"/>
      <c r="N2690" s="74"/>
      <c r="O2690" s="81" t="s">
        <v>352</v>
      </c>
      <c r="P2690" s="83">
        <v>42920.577789351853</v>
      </c>
      <c r="Q2690" s="81" t="s">
        <v>3638</v>
      </c>
      <c r="R2690" s="81"/>
      <c r="S2690" s="81"/>
      <c r="T2690" s="81" t="s">
        <v>4719</v>
      </c>
      <c r="U2690" s="83">
        <v>42920.577789351853</v>
      </c>
      <c r="V2690" s="85" t="s">
        <v>7098</v>
      </c>
      <c r="W2690" s="81"/>
      <c r="X2690" s="81"/>
      <c r="Y2690" s="84" t="s">
        <v>9089</v>
      </c>
      <c r="Z2690" s="81"/>
    </row>
    <row r="2691" spans="1:26" x14ac:dyDescent="0.25">
      <c r="A2691" s="66" t="s">
        <v>277</v>
      </c>
      <c r="B2691" s="66" t="s">
        <v>351</v>
      </c>
      <c r="C2691" s="67"/>
      <c r="D2691" s="68"/>
      <c r="E2691" s="69"/>
      <c r="F2691" s="70"/>
      <c r="G2691" s="67"/>
      <c r="H2691" s="71"/>
      <c r="I2691" s="72"/>
      <c r="J2691" s="72"/>
      <c r="K2691" s="36"/>
      <c r="L2691" s="79"/>
      <c r="M2691" s="79"/>
      <c r="N2691" s="74"/>
      <c r="O2691" s="81" t="s">
        <v>352</v>
      </c>
      <c r="P2691" s="83">
        <v>42920.578136574077</v>
      </c>
      <c r="Q2691" s="81" t="s">
        <v>4369</v>
      </c>
      <c r="R2691" s="81"/>
      <c r="S2691" s="81"/>
      <c r="T2691" s="81" t="s">
        <v>4885</v>
      </c>
      <c r="U2691" s="83">
        <v>42920.578136574077</v>
      </c>
      <c r="V2691" s="85" t="s">
        <v>7099</v>
      </c>
      <c r="W2691" s="81"/>
      <c r="X2691" s="81"/>
      <c r="Y2691" s="84" t="s">
        <v>9090</v>
      </c>
      <c r="Z2691" s="81"/>
    </row>
    <row r="2692" spans="1:26" x14ac:dyDescent="0.25">
      <c r="A2692" s="66" t="s">
        <v>232</v>
      </c>
      <c r="B2692" s="66" t="s">
        <v>287</v>
      </c>
      <c r="C2692" s="67"/>
      <c r="D2692" s="68"/>
      <c r="E2692" s="69"/>
      <c r="F2692" s="70"/>
      <c r="G2692" s="67"/>
      <c r="H2692" s="71"/>
      <c r="I2692" s="72"/>
      <c r="J2692" s="72"/>
      <c r="K2692" s="36"/>
      <c r="L2692" s="79"/>
      <c r="M2692" s="79"/>
      <c r="N2692" s="74"/>
      <c r="O2692" s="81" t="s">
        <v>352</v>
      </c>
      <c r="P2692" s="83">
        <v>42920.604826388888</v>
      </c>
      <c r="Q2692" s="81" t="s">
        <v>355</v>
      </c>
      <c r="R2692" s="81"/>
      <c r="S2692" s="81"/>
      <c r="T2692" s="81" t="s">
        <v>379</v>
      </c>
      <c r="U2692" s="83">
        <v>42920.604826388888</v>
      </c>
      <c r="V2692" s="85" t="s">
        <v>381</v>
      </c>
      <c r="W2692" s="81"/>
      <c r="X2692" s="81"/>
      <c r="Y2692" s="84" t="s">
        <v>385</v>
      </c>
      <c r="Z2692" s="81"/>
    </row>
    <row r="2693" spans="1:26" x14ac:dyDescent="0.25">
      <c r="A2693" s="66" t="s">
        <v>232</v>
      </c>
      <c r="B2693" s="66" t="s">
        <v>287</v>
      </c>
      <c r="C2693" s="67"/>
      <c r="D2693" s="68"/>
      <c r="E2693" s="69"/>
      <c r="F2693" s="70"/>
      <c r="G2693" s="67"/>
      <c r="H2693" s="71"/>
      <c r="I2693" s="72"/>
      <c r="J2693" s="72"/>
      <c r="K2693" s="36"/>
      <c r="L2693" s="79"/>
      <c r="M2693" s="79"/>
      <c r="N2693" s="74"/>
      <c r="O2693" s="81" t="s">
        <v>352</v>
      </c>
      <c r="P2693" s="83">
        <v>42920.605104166665</v>
      </c>
      <c r="Q2693" s="81" t="s">
        <v>356</v>
      </c>
      <c r="R2693" s="81"/>
      <c r="S2693" s="81"/>
      <c r="T2693" s="81" t="s">
        <v>379</v>
      </c>
      <c r="U2693" s="83">
        <v>42920.605104166665</v>
      </c>
      <c r="V2693" s="85" t="s">
        <v>382</v>
      </c>
      <c r="W2693" s="81"/>
      <c r="X2693" s="81"/>
      <c r="Y2693" s="84" t="s">
        <v>386</v>
      </c>
      <c r="Z2693" s="81"/>
    </row>
    <row r="2694" spans="1:26" x14ac:dyDescent="0.25">
      <c r="A2694" s="66" t="s">
        <v>232</v>
      </c>
      <c r="B2694" s="66" t="s">
        <v>287</v>
      </c>
      <c r="C2694" s="67"/>
      <c r="D2694" s="68"/>
      <c r="E2694" s="69"/>
      <c r="F2694" s="70"/>
      <c r="G2694" s="67"/>
      <c r="H2694" s="71"/>
      <c r="I2694" s="72"/>
      <c r="J2694" s="72"/>
      <c r="K2694" s="36"/>
      <c r="L2694" s="79"/>
      <c r="M2694" s="79"/>
      <c r="N2694" s="74"/>
      <c r="O2694" s="81" t="s">
        <v>352</v>
      </c>
      <c r="P2694" s="83">
        <v>42920.605509259258</v>
      </c>
      <c r="Q2694" s="81" t="s">
        <v>357</v>
      </c>
      <c r="R2694" s="81"/>
      <c r="S2694" s="81"/>
      <c r="T2694" s="81" t="s">
        <v>379</v>
      </c>
      <c r="U2694" s="83">
        <v>42920.605509259258</v>
      </c>
      <c r="V2694" s="85" t="s">
        <v>383</v>
      </c>
      <c r="W2694" s="81"/>
      <c r="X2694" s="81"/>
      <c r="Y2694" s="84" t="s">
        <v>387</v>
      </c>
      <c r="Z2694" s="81"/>
    </row>
    <row r="2695" spans="1:26" x14ac:dyDescent="0.25">
      <c r="A2695" s="66" t="s">
        <v>232</v>
      </c>
      <c r="B2695" s="66" t="s">
        <v>282</v>
      </c>
      <c r="C2695" s="67"/>
      <c r="D2695" s="68"/>
      <c r="E2695" s="69"/>
      <c r="F2695" s="70"/>
      <c r="G2695" s="67"/>
      <c r="H2695" s="71"/>
      <c r="I2695" s="72"/>
      <c r="J2695" s="72"/>
      <c r="K2695" s="36"/>
      <c r="L2695" s="79"/>
      <c r="M2695" s="79"/>
      <c r="N2695" s="74"/>
      <c r="O2695" s="81" t="s">
        <v>352</v>
      </c>
      <c r="P2695" s="83">
        <v>42920.604826388888</v>
      </c>
      <c r="Q2695" s="81" t="s">
        <v>355</v>
      </c>
      <c r="R2695" s="81"/>
      <c r="S2695" s="81"/>
      <c r="T2695" s="81" t="s">
        <v>379</v>
      </c>
      <c r="U2695" s="83">
        <v>42920.604826388888</v>
      </c>
      <c r="V2695" s="85" t="s">
        <v>381</v>
      </c>
      <c r="W2695" s="81"/>
      <c r="X2695" s="81"/>
      <c r="Y2695" s="84" t="s">
        <v>385</v>
      </c>
      <c r="Z2695" s="81"/>
    </row>
    <row r="2696" spans="1:26" x14ac:dyDescent="0.25">
      <c r="A2696" s="66" t="s">
        <v>232</v>
      </c>
      <c r="B2696" s="66" t="s">
        <v>282</v>
      </c>
      <c r="C2696" s="67"/>
      <c r="D2696" s="68"/>
      <c r="E2696" s="69"/>
      <c r="F2696" s="70"/>
      <c r="G2696" s="67"/>
      <c r="H2696" s="71"/>
      <c r="I2696" s="72"/>
      <c r="J2696" s="72"/>
      <c r="K2696" s="36"/>
      <c r="L2696" s="79"/>
      <c r="M2696" s="79"/>
      <c r="N2696" s="74"/>
      <c r="O2696" s="81" t="s">
        <v>352</v>
      </c>
      <c r="P2696" s="83">
        <v>42920.605104166665</v>
      </c>
      <c r="Q2696" s="81" t="s">
        <v>356</v>
      </c>
      <c r="R2696" s="81"/>
      <c r="S2696" s="81"/>
      <c r="T2696" s="81" t="s">
        <v>379</v>
      </c>
      <c r="U2696" s="83">
        <v>42920.605104166665</v>
      </c>
      <c r="V2696" s="85" t="s">
        <v>382</v>
      </c>
      <c r="W2696" s="81"/>
      <c r="X2696" s="81"/>
      <c r="Y2696" s="84" t="s">
        <v>386</v>
      </c>
      <c r="Z2696" s="81"/>
    </row>
    <row r="2697" spans="1:26" x14ac:dyDescent="0.25">
      <c r="A2697" s="66" t="s">
        <v>232</v>
      </c>
      <c r="B2697" s="66" t="s">
        <v>282</v>
      </c>
      <c r="C2697" s="67"/>
      <c r="D2697" s="68"/>
      <c r="E2697" s="69"/>
      <c r="F2697" s="70"/>
      <c r="G2697" s="67"/>
      <c r="H2697" s="71"/>
      <c r="I2697" s="72"/>
      <c r="J2697" s="72"/>
      <c r="K2697" s="36"/>
      <c r="L2697" s="79"/>
      <c r="M2697" s="79"/>
      <c r="N2697" s="74"/>
      <c r="O2697" s="81" t="s">
        <v>352</v>
      </c>
      <c r="P2697" s="83">
        <v>42920.605509259258</v>
      </c>
      <c r="Q2697" s="81" t="s">
        <v>357</v>
      </c>
      <c r="R2697" s="81"/>
      <c r="S2697" s="81"/>
      <c r="T2697" s="81" t="s">
        <v>379</v>
      </c>
      <c r="U2697" s="83">
        <v>42920.605509259258</v>
      </c>
      <c r="V2697" s="85" t="s">
        <v>383</v>
      </c>
      <c r="W2697" s="81"/>
      <c r="X2697" s="81"/>
      <c r="Y2697" s="84" t="s">
        <v>387</v>
      </c>
      <c r="Z2697" s="81"/>
    </row>
    <row r="2698" spans="1:26" x14ac:dyDescent="0.25">
      <c r="A2698" s="66" t="s">
        <v>232</v>
      </c>
      <c r="B2698" s="66" t="s">
        <v>332</v>
      </c>
      <c r="C2698" s="67"/>
      <c r="D2698" s="68"/>
      <c r="E2698" s="69"/>
      <c r="F2698" s="70"/>
      <c r="G2698" s="67"/>
      <c r="H2698" s="71"/>
      <c r="I2698" s="72"/>
      <c r="J2698" s="72"/>
      <c r="K2698" s="36"/>
      <c r="L2698" s="79"/>
      <c r="M2698" s="79"/>
      <c r="N2698" s="74"/>
      <c r="O2698" s="81" t="s">
        <v>352</v>
      </c>
      <c r="P2698" s="83">
        <v>42920.60423611111</v>
      </c>
      <c r="Q2698" s="81" t="s">
        <v>354</v>
      </c>
      <c r="R2698" s="81"/>
      <c r="S2698" s="81"/>
      <c r="T2698" s="81" t="s">
        <v>379</v>
      </c>
      <c r="U2698" s="83">
        <v>42920.60423611111</v>
      </c>
      <c r="V2698" s="85" t="s">
        <v>380</v>
      </c>
      <c r="W2698" s="81"/>
      <c r="X2698" s="81"/>
      <c r="Y2698" s="84" t="s">
        <v>384</v>
      </c>
      <c r="Z2698" s="81"/>
    </row>
    <row r="2699" spans="1:26" x14ac:dyDescent="0.25">
      <c r="A2699" s="66" t="s">
        <v>232</v>
      </c>
      <c r="B2699" s="66" t="s">
        <v>332</v>
      </c>
      <c r="C2699" s="67"/>
      <c r="D2699" s="68"/>
      <c r="E2699" s="69"/>
      <c r="F2699" s="70"/>
      <c r="G2699" s="67"/>
      <c r="H2699" s="71"/>
      <c r="I2699" s="72"/>
      <c r="J2699" s="72"/>
      <c r="K2699" s="36"/>
      <c r="L2699" s="79"/>
      <c r="M2699" s="79"/>
      <c r="N2699" s="74"/>
      <c r="O2699" s="81" t="s">
        <v>352</v>
      </c>
      <c r="P2699" s="83">
        <v>42920.604826388888</v>
      </c>
      <c r="Q2699" s="81" t="s">
        <v>355</v>
      </c>
      <c r="R2699" s="81"/>
      <c r="S2699" s="81"/>
      <c r="T2699" s="81" t="s">
        <v>379</v>
      </c>
      <c r="U2699" s="83">
        <v>42920.604826388888</v>
      </c>
      <c r="V2699" s="85" t="s">
        <v>381</v>
      </c>
      <c r="W2699" s="81"/>
      <c r="X2699" s="81"/>
      <c r="Y2699" s="84" t="s">
        <v>385</v>
      </c>
      <c r="Z2699" s="81"/>
    </row>
    <row r="2700" spans="1:26" x14ac:dyDescent="0.25">
      <c r="A2700" s="66" t="s">
        <v>232</v>
      </c>
      <c r="B2700" s="66" t="s">
        <v>332</v>
      </c>
      <c r="C2700" s="67"/>
      <c r="D2700" s="68"/>
      <c r="E2700" s="69"/>
      <c r="F2700" s="70"/>
      <c r="G2700" s="67"/>
      <c r="H2700" s="71"/>
      <c r="I2700" s="72"/>
      <c r="J2700" s="72"/>
      <c r="K2700" s="36"/>
      <c r="L2700" s="79"/>
      <c r="M2700" s="79"/>
      <c r="N2700" s="74"/>
      <c r="O2700" s="81" t="s">
        <v>352</v>
      </c>
      <c r="P2700" s="83">
        <v>42920.605104166665</v>
      </c>
      <c r="Q2700" s="81" t="s">
        <v>356</v>
      </c>
      <c r="R2700" s="81"/>
      <c r="S2700" s="81"/>
      <c r="T2700" s="81" t="s">
        <v>379</v>
      </c>
      <c r="U2700" s="83">
        <v>42920.605104166665</v>
      </c>
      <c r="V2700" s="85" t="s">
        <v>382</v>
      </c>
      <c r="W2700" s="81"/>
      <c r="X2700" s="81"/>
      <c r="Y2700" s="84" t="s">
        <v>386</v>
      </c>
      <c r="Z2700" s="81"/>
    </row>
    <row r="2701" spans="1:26" x14ac:dyDescent="0.25">
      <c r="A2701" s="66" t="s">
        <v>232</v>
      </c>
      <c r="B2701" s="66" t="s">
        <v>332</v>
      </c>
      <c r="C2701" s="67"/>
      <c r="D2701" s="68"/>
      <c r="E2701" s="69"/>
      <c r="F2701" s="70"/>
      <c r="G2701" s="67"/>
      <c r="H2701" s="71"/>
      <c r="I2701" s="72"/>
      <c r="J2701" s="72"/>
      <c r="K2701" s="36"/>
      <c r="L2701" s="79"/>
      <c r="M2701" s="79"/>
      <c r="N2701" s="74"/>
      <c r="O2701" s="81" t="s">
        <v>352</v>
      </c>
      <c r="P2701" s="83">
        <v>42920.605509259258</v>
      </c>
      <c r="Q2701" s="81" t="s">
        <v>357</v>
      </c>
      <c r="R2701" s="81"/>
      <c r="S2701" s="81"/>
      <c r="T2701" s="81" t="s">
        <v>379</v>
      </c>
      <c r="U2701" s="83">
        <v>42920.605509259258</v>
      </c>
      <c r="V2701" s="85" t="s">
        <v>383</v>
      </c>
      <c r="W2701" s="81"/>
      <c r="X2701" s="81"/>
      <c r="Y2701" s="84" t="s">
        <v>387</v>
      </c>
      <c r="Z2701" s="81"/>
    </row>
    <row r="2702" spans="1:26" x14ac:dyDescent="0.25">
      <c r="A2702" s="66" t="s">
        <v>3389</v>
      </c>
      <c r="B2702" s="66" t="s">
        <v>3392</v>
      </c>
      <c r="C2702" s="67"/>
      <c r="D2702" s="68"/>
      <c r="E2702" s="69"/>
      <c r="F2702" s="70"/>
      <c r="G2702" s="67"/>
      <c r="H2702" s="71"/>
      <c r="I2702" s="72"/>
      <c r="J2702" s="72"/>
      <c r="K2702" s="36"/>
      <c r="L2702" s="79"/>
      <c r="M2702" s="79"/>
      <c r="N2702" s="74"/>
      <c r="O2702" s="81" t="s">
        <v>352</v>
      </c>
      <c r="P2702" s="83">
        <v>42920.615023148152</v>
      </c>
      <c r="Q2702" s="81" t="s">
        <v>3591</v>
      </c>
      <c r="R2702" s="81"/>
      <c r="S2702" s="81"/>
      <c r="T2702" s="81" t="s">
        <v>4719</v>
      </c>
      <c r="U2702" s="83">
        <v>42920.615023148152</v>
      </c>
      <c r="V2702" s="85" t="s">
        <v>7100</v>
      </c>
      <c r="W2702" s="81"/>
      <c r="X2702" s="81"/>
      <c r="Y2702" s="84" t="s">
        <v>9091</v>
      </c>
      <c r="Z2702" s="81"/>
    </row>
    <row r="2703" spans="1:26" x14ac:dyDescent="0.25">
      <c r="A2703" s="66" t="s">
        <v>251</v>
      </c>
      <c r="B2703" s="66" t="s">
        <v>284</v>
      </c>
      <c r="C2703" s="67"/>
      <c r="D2703" s="68"/>
      <c r="E2703" s="69"/>
      <c r="F2703" s="70"/>
      <c r="G2703" s="67"/>
      <c r="H2703" s="71"/>
      <c r="I2703" s="72"/>
      <c r="J2703" s="72"/>
      <c r="K2703" s="36"/>
      <c r="L2703" s="79"/>
      <c r="M2703" s="79"/>
      <c r="N2703" s="74"/>
      <c r="O2703" s="81" t="s">
        <v>352</v>
      </c>
      <c r="P2703" s="83">
        <v>42920.616944444446</v>
      </c>
      <c r="Q2703" s="81" t="s">
        <v>3693</v>
      </c>
      <c r="R2703" s="81"/>
      <c r="S2703" s="81"/>
      <c r="T2703" s="81" t="s">
        <v>4719</v>
      </c>
      <c r="U2703" s="83">
        <v>42920.616944444446</v>
      </c>
      <c r="V2703" s="85" t="s">
        <v>7101</v>
      </c>
      <c r="W2703" s="81"/>
      <c r="X2703" s="81"/>
      <c r="Y2703" s="84" t="s">
        <v>9092</v>
      </c>
      <c r="Z2703" s="81"/>
    </row>
    <row r="2704" spans="1:26" x14ac:dyDescent="0.25">
      <c r="A2704"/>
      <c r="B2704"/>
      <c r="C2704"/>
      <c r="D2704"/>
      <c r="E2704"/>
      <c r="F2704"/>
      <c r="G2704"/>
      <c r="H2704"/>
      <c r="I2704"/>
      <c r="J2704"/>
      <c r="K2704"/>
    </row>
    <row r="2705" spans="1:11" x14ac:dyDescent="0.25">
      <c r="A2705"/>
      <c r="B2705"/>
      <c r="C2705"/>
      <c r="D2705"/>
      <c r="E2705"/>
      <c r="F2705"/>
      <c r="G2705"/>
      <c r="H2705"/>
      <c r="I2705"/>
      <c r="J2705"/>
      <c r="K2705"/>
    </row>
    <row r="2706" spans="1:11" x14ac:dyDescent="0.25">
      <c r="A2706"/>
      <c r="B2706"/>
      <c r="C2706"/>
      <c r="D2706"/>
      <c r="E2706"/>
      <c r="F2706"/>
      <c r="G2706"/>
      <c r="H2706"/>
      <c r="I2706"/>
      <c r="J2706"/>
      <c r="K2706"/>
    </row>
    <row r="2707" spans="1:11" x14ac:dyDescent="0.25">
      <c r="A2707"/>
      <c r="B2707"/>
      <c r="C2707"/>
      <c r="D2707"/>
      <c r="E2707"/>
      <c r="F2707"/>
      <c r="G2707"/>
      <c r="H2707"/>
      <c r="I2707"/>
      <c r="J2707"/>
      <c r="K2707"/>
    </row>
    <row r="2708" spans="1:11" x14ac:dyDescent="0.25">
      <c r="A2708"/>
      <c r="B2708"/>
      <c r="C2708"/>
      <c r="D2708"/>
      <c r="E2708"/>
      <c r="F2708"/>
      <c r="G2708"/>
      <c r="H2708"/>
      <c r="I2708"/>
      <c r="J2708"/>
      <c r="K2708"/>
    </row>
    <row r="2709" spans="1:11" x14ac:dyDescent="0.25">
      <c r="A2709"/>
      <c r="B2709"/>
      <c r="C2709"/>
      <c r="D2709"/>
      <c r="E2709"/>
      <c r="F2709"/>
      <c r="G2709"/>
      <c r="H2709"/>
      <c r="I2709"/>
      <c r="J2709"/>
      <c r="K2709"/>
    </row>
    <row r="2710" spans="1:11" x14ac:dyDescent="0.25">
      <c r="A2710"/>
      <c r="B2710"/>
      <c r="C2710"/>
      <c r="D2710"/>
      <c r="E2710"/>
      <c r="F2710"/>
      <c r="G2710"/>
      <c r="H2710"/>
      <c r="I2710"/>
      <c r="J2710"/>
      <c r="K2710"/>
    </row>
    <row r="2711" spans="1:11" x14ac:dyDescent="0.25">
      <c r="A2711"/>
      <c r="B2711"/>
      <c r="C2711"/>
      <c r="D2711"/>
      <c r="E2711"/>
      <c r="F2711"/>
      <c r="G2711"/>
      <c r="H2711"/>
      <c r="I2711"/>
      <c r="J2711"/>
      <c r="K2711"/>
    </row>
    <row r="2712" spans="1:11" x14ac:dyDescent="0.25">
      <c r="A2712"/>
      <c r="B2712"/>
      <c r="C2712"/>
      <c r="D2712"/>
      <c r="E2712"/>
      <c r="F2712"/>
      <c r="G2712"/>
      <c r="H2712"/>
      <c r="I2712"/>
      <c r="J2712"/>
      <c r="K2712"/>
    </row>
    <row r="2713" spans="1:11" x14ac:dyDescent="0.25">
      <c r="A2713"/>
      <c r="B2713"/>
      <c r="C2713"/>
      <c r="D2713"/>
      <c r="E2713"/>
      <c r="F2713"/>
      <c r="G2713"/>
      <c r="H2713"/>
      <c r="I2713"/>
      <c r="J2713"/>
      <c r="K2713"/>
    </row>
    <row r="2714" spans="1:11" x14ac:dyDescent="0.25">
      <c r="A2714"/>
      <c r="B2714"/>
      <c r="C2714"/>
      <c r="D2714"/>
      <c r="E2714"/>
      <c r="F2714"/>
      <c r="G2714"/>
      <c r="H2714"/>
      <c r="I2714"/>
      <c r="J2714"/>
      <c r="K2714"/>
    </row>
    <row r="2715" spans="1:11" x14ac:dyDescent="0.25">
      <c r="A2715"/>
      <c r="B2715"/>
      <c r="C2715"/>
      <c r="D2715"/>
      <c r="E2715"/>
      <c r="F2715"/>
      <c r="G2715"/>
      <c r="H2715"/>
      <c r="I2715"/>
      <c r="J2715"/>
      <c r="K2715"/>
    </row>
    <row r="2716" spans="1:11" x14ac:dyDescent="0.25">
      <c r="A2716"/>
      <c r="B2716"/>
      <c r="C2716"/>
      <c r="D2716"/>
      <c r="E2716"/>
      <c r="F2716"/>
      <c r="G2716"/>
      <c r="H2716"/>
      <c r="I2716"/>
      <c r="J2716"/>
      <c r="K2716"/>
    </row>
    <row r="2717" spans="1:11" x14ac:dyDescent="0.25">
      <c r="A2717"/>
      <c r="B2717"/>
      <c r="C2717"/>
      <c r="D2717"/>
      <c r="E2717"/>
      <c r="F2717"/>
      <c r="G2717"/>
      <c r="H2717"/>
      <c r="I2717"/>
      <c r="J2717"/>
      <c r="K2717"/>
    </row>
    <row r="2718" spans="1:11" x14ac:dyDescent="0.25">
      <c r="A2718"/>
      <c r="B2718"/>
      <c r="C2718"/>
      <c r="D2718"/>
      <c r="E2718"/>
      <c r="F2718"/>
      <c r="G2718"/>
      <c r="H2718"/>
      <c r="I2718"/>
      <c r="J2718"/>
      <c r="K2718"/>
    </row>
    <row r="2719" spans="1:11" x14ac:dyDescent="0.25">
      <c r="A2719"/>
      <c r="B2719"/>
      <c r="C2719"/>
      <c r="D2719"/>
      <c r="E2719"/>
      <c r="F2719"/>
      <c r="G2719"/>
      <c r="H2719"/>
      <c r="I2719"/>
      <c r="J2719"/>
      <c r="K2719"/>
    </row>
    <row r="2720" spans="1:11" x14ac:dyDescent="0.25">
      <c r="A2720"/>
      <c r="B2720"/>
      <c r="C2720"/>
      <c r="D2720"/>
      <c r="E2720"/>
      <c r="F2720"/>
      <c r="G2720"/>
      <c r="H2720"/>
      <c r="I2720"/>
      <c r="J2720"/>
      <c r="K2720"/>
    </row>
    <row r="2721" spans="1:11" x14ac:dyDescent="0.25">
      <c r="A2721"/>
      <c r="B2721"/>
      <c r="C2721"/>
      <c r="D2721"/>
      <c r="E2721"/>
      <c r="F2721"/>
      <c r="G2721"/>
      <c r="H2721"/>
      <c r="I2721"/>
      <c r="J2721"/>
      <c r="K2721"/>
    </row>
    <row r="2722" spans="1:11" x14ac:dyDescent="0.25">
      <c r="A2722"/>
      <c r="B2722"/>
      <c r="C2722"/>
      <c r="D2722"/>
      <c r="E2722"/>
      <c r="F2722"/>
      <c r="G2722"/>
      <c r="H2722"/>
      <c r="I2722"/>
      <c r="J2722"/>
      <c r="K2722"/>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703"/>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703"/>
    <dataValidation allowBlank="1" showErrorMessage="1" sqref="N2:N2703"/>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703"/>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703"/>
    <dataValidation allowBlank="1" showInputMessage="1" promptTitle="Edge Color" prompt="To select an optional edge color, right-click and select Select Color on the right-click menu." sqref="C3:C2703"/>
    <dataValidation allowBlank="1" showInputMessage="1" errorTitle="Invalid Edge Width" error="The optional edge width must be a whole number between 1 and 10." promptTitle="Edge Width" prompt="Enter an optional edge width between 1 and 10." sqref="D3:D2703"/>
    <dataValidation allowBlank="1" showInputMessage="1" errorTitle="Invalid Edge Opacity" error="The optional edge opacity must be a whole number between 0 and 10." promptTitle="Edge Opacity" prompt="Enter an optional edge opacity between 0 (transparent) and 100 (opaque)." sqref="F3:F2703"/>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703">
      <formula1>ValidEdgeVisibilities</formula1>
    </dataValidation>
    <dataValidation allowBlank="1" showInputMessage="1" showErrorMessage="1" promptTitle="Vertex 1 Name" prompt="Enter the name of the edge's first vertex." sqref="A3:A2703"/>
    <dataValidation allowBlank="1" showInputMessage="1" showErrorMessage="1" promptTitle="Vertex 2 Name" prompt="Enter the name of the edge's second vertex." sqref="B3:B2703"/>
    <dataValidation allowBlank="1" showInputMessage="1" showErrorMessage="1" errorTitle="Invalid Edge Visibility" error="You have entered an unrecognized edge visibility.  Try selecting from the drop-down list instead." promptTitle="Edge Label" prompt="Enter an optional edge label." sqref="H3:H2703"/>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703">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703"/>
  </dataValidations>
  <hyperlinks>
    <hyperlink ref="R5" r:id="rId1"/>
    <hyperlink ref="R6" r:id="rId2"/>
    <hyperlink ref="R7" r:id="rId3"/>
    <hyperlink ref="R8" r:id="rId4"/>
    <hyperlink ref="R9" r:id="rId5"/>
    <hyperlink ref="R10" r:id="rId6"/>
    <hyperlink ref="R11" r:id="rId7"/>
    <hyperlink ref="R12" r:id="rId8"/>
    <hyperlink ref="R13" r:id="rId9"/>
    <hyperlink ref="R14" r:id="rId10"/>
    <hyperlink ref="R15" r:id="rId11"/>
    <hyperlink ref="R16" r:id="rId12"/>
    <hyperlink ref="R17" r:id="rId13"/>
    <hyperlink ref="R18" r:id="rId14"/>
    <hyperlink ref="R19" r:id="rId15"/>
    <hyperlink ref="R20" r:id="rId16"/>
    <hyperlink ref="R21" r:id="rId17"/>
    <hyperlink ref="R22" r:id="rId18"/>
    <hyperlink ref="R25" r:id="rId19"/>
    <hyperlink ref="R27" r:id="rId20"/>
    <hyperlink ref="R32" r:id="rId21"/>
    <hyperlink ref="R41" r:id="rId22"/>
    <hyperlink ref="R44" r:id="rId23"/>
    <hyperlink ref="R45" r:id="rId24"/>
    <hyperlink ref="R71" r:id="rId25"/>
    <hyperlink ref="R85" r:id="rId26"/>
    <hyperlink ref="R88" r:id="rId27"/>
    <hyperlink ref="R89" r:id="rId28"/>
    <hyperlink ref="R90" r:id="rId29"/>
    <hyperlink ref="R91" r:id="rId30"/>
    <hyperlink ref="R94" r:id="rId31"/>
    <hyperlink ref="R95" r:id="rId32"/>
    <hyperlink ref="R102" r:id="rId33"/>
    <hyperlink ref="R103" r:id="rId34"/>
    <hyperlink ref="R104" r:id="rId35"/>
    <hyperlink ref="R106" r:id="rId36"/>
    <hyperlink ref="R107" r:id="rId37"/>
    <hyperlink ref="R109" r:id="rId38"/>
    <hyperlink ref="R110" r:id="rId39"/>
    <hyperlink ref="R123" r:id="rId40"/>
    <hyperlink ref="R124" r:id="rId41"/>
    <hyperlink ref="R125" r:id="rId42"/>
    <hyperlink ref="R128" r:id="rId43"/>
    <hyperlink ref="R129" r:id="rId44"/>
    <hyperlink ref="R130" r:id="rId45"/>
    <hyperlink ref="R131" r:id="rId46"/>
    <hyperlink ref="R132" r:id="rId47"/>
    <hyperlink ref="R133" r:id="rId48"/>
    <hyperlink ref="R134" r:id="rId49"/>
    <hyperlink ref="R135" r:id="rId50"/>
    <hyperlink ref="R136" r:id="rId51"/>
    <hyperlink ref="R152" r:id="rId52"/>
    <hyperlink ref="R153" r:id="rId53"/>
    <hyperlink ref="R158" r:id="rId54"/>
    <hyperlink ref="R159" r:id="rId55"/>
    <hyperlink ref="R160" r:id="rId56"/>
    <hyperlink ref="R161" r:id="rId57"/>
    <hyperlink ref="R173" r:id="rId58"/>
    <hyperlink ref="R176" r:id="rId59"/>
    <hyperlink ref="R177" r:id="rId60"/>
    <hyperlink ref="R181" r:id="rId61"/>
    <hyperlink ref="R182" r:id="rId62"/>
    <hyperlink ref="R207" r:id="rId63"/>
    <hyperlink ref="R215" r:id="rId64"/>
    <hyperlink ref="R219" r:id="rId65"/>
    <hyperlink ref="R238" r:id="rId66"/>
    <hyperlink ref="R244" r:id="rId67"/>
    <hyperlink ref="R249" r:id="rId68"/>
    <hyperlink ref="R268" r:id="rId69"/>
    <hyperlink ref="R269" r:id="rId70"/>
    <hyperlink ref="R271" r:id="rId71"/>
    <hyperlink ref="R272" r:id="rId72"/>
    <hyperlink ref="R273" r:id="rId73"/>
    <hyperlink ref="R282" r:id="rId74"/>
    <hyperlink ref="R284" r:id="rId75"/>
    <hyperlink ref="R285" r:id="rId76"/>
    <hyperlink ref="R286" r:id="rId77"/>
    <hyperlink ref="R287" r:id="rId78"/>
    <hyperlink ref="R289" r:id="rId79"/>
    <hyperlink ref="R290" r:id="rId80"/>
    <hyperlink ref="R291" r:id="rId81"/>
    <hyperlink ref="R292" r:id="rId82"/>
    <hyperlink ref="R293" r:id="rId83"/>
    <hyperlink ref="R294" r:id="rId84"/>
    <hyperlink ref="R300" r:id="rId85"/>
    <hyperlink ref="R301" r:id="rId86"/>
    <hyperlink ref="R302" r:id="rId87"/>
    <hyperlink ref="R305" r:id="rId88"/>
    <hyperlink ref="R306" r:id="rId89"/>
    <hyperlink ref="R308" r:id="rId90"/>
    <hyperlink ref="R309" r:id="rId91"/>
    <hyperlink ref="R314" r:id="rId92"/>
    <hyperlink ref="R315" r:id="rId93"/>
    <hyperlink ref="R318" r:id="rId94"/>
    <hyperlink ref="R319" r:id="rId95"/>
    <hyperlink ref="R320" r:id="rId96"/>
    <hyperlink ref="R321" r:id="rId97"/>
    <hyperlink ref="R334" r:id="rId98"/>
    <hyperlink ref="R336" r:id="rId99"/>
    <hyperlink ref="R337" r:id="rId100"/>
    <hyperlink ref="R339" r:id="rId101"/>
    <hyperlink ref="R345" r:id="rId102"/>
    <hyperlink ref="R374" r:id="rId103"/>
    <hyperlink ref="R377" r:id="rId104"/>
    <hyperlink ref="R382" r:id="rId105"/>
    <hyperlink ref="R383" r:id="rId106"/>
    <hyperlink ref="R384" r:id="rId107"/>
    <hyperlink ref="R398" r:id="rId108"/>
    <hyperlink ref="R399" r:id="rId109"/>
    <hyperlink ref="R400" r:id="rId110"/>
    <hyperlink ref="R405" r:id="rId111"/>
    <hyperlink ref="R406" r:id="rId112"/>
    <hyperlink ref="R408" r:id="rId113"/>
    <hyperlink ref="R409" r:id="rId114"/>
    <hyperlink ref="R411" r:id="rId115"/>
    <hyperlink ref="R412" r:id="rId116"/>
    <hyperlink ref="R413" r:id="rId117"/>
    <hyperlink ref="R414" r:id="rId118"/>
    <hyperlink ref="R415" r:id="rId119"/>
    <hyperlink ref="R416" r:id="rId120"/>
    <hyperlink ref="R419" r:id="rId121"/>
    <hyperlink ref="R420" r:id="rId122"/>
    <hyperlink ref="R421" r:id="rId123"/>
    <hyperlink ref="R435" r:id="rId124"/>
    <hyperlink ref="R438" r:id="rId125"/>
    <hyperlink ref="R439" r:id="rId126"/>
    <hyperlink ref="R440" r:id="rId127"/>
    <hyperlink ref="R441" r:id="rId128"/>
    <hyperlink ref="R443" r:id="rId129"/>
    <hyperlink ref="R444" r:id="rId130"/>
    <hyperlink ref="R445" r:id="rId131"/>
    <hyperlink ref="R446" r:id="rId132"/>
    <hyperlink ref="R447" r:id="rId133"/>
    <hyperlink ref="R448" r:id="rId134"/>
    <hyperlink ref="R449" r:id="rId135"/>
    <hyperlink ref="R450" r:id="rId136"/>
    <hyperlink ref="R451" r:id="rId137"/>
    <hyperlink ref="R452" r:id="rId138"/>
    <hyperlink ref="R453" r:id="rId139"/>
    <hyperlink ref="R455" r:id="rId140"/>
    <hyperlink ref="R456" r:id="rId141"/>
    <hyperlink ref="R457" r:id="rId142"/>
    <hyperlink ref="R458" r:id="rId143"/>
    <hyperlink ref="R459" r:id="rId144"/>
    <hyperlink ref="R460" r:id="rId145"/>
    <hyperlink ref="R463" r:id="rId146"/>
    <hyperlink ref="R469" r:id="rId147"/>
    <hyperlink ref="R471" r:id="rId148"/>
    <hyperlink ref="R472" r:id="rId149"/>
    <hyperlink ref="R473" r:id="rId150"/>
    <hyperlink ref="R475" r:id="rId151"/>
    <hyperlink ref="R476" r:id="rId152"/>
    <hyperlink ref="R477" r:id="rId153"/>
    <hyperlink ref="R479" r:id="rId154"/>
    <hyperlink ref="R480" r:id="rId155"/>
    <hyperlink ref="R481" r:id="rId156"/>
    <hyperlink ref="R492" r:id="rId157"/>
    <hyperlink ref="R493" r:id="rId158"/>
    <hyperlink ref="R494" r:id="rId159"/>
    <hyperlink ref="R500" r:id="rId160"/>
    <hyperlink ref="R501" r:id="rId161"/>
    <hyperlink ref="R502" r:id="rId162"/>
    <hyperlink ref="R503" r:id="rId163"/>
    <hyperlink ref="R504" r:id="rId164"/>
    <hyperlink ref="R505" r:id="rId165"/>
    <hyperlink ref="R506" r:id="rId166"/>
    <hyperlink ref="R512" r:id="rId167"/>
    <hyperlink ref="R513" r:id="rId168"/>
    <hyperlink ref="R520" r:id="rId169"/>
    <hyperlink ref="R521" r:id="rId170"/>
    <hyperlink ref="R522" r:id="rId171"/>
    <hyperlink ref="R523" r:id="rId172"/>
    <hyperlink ref="R524" r:id="rId173"/>
    <hyperlink ref="R534" r:id="rId174"/>
    <hyperlink ref="R535" r:id="rId175"/>
    <hyperlink ref="R544" r:id="rId176"/>
    <hyperlink ref="R546" r:id="rId177"/>
    <hyperlink ref="R557" r:id="rId178"/>
    <hyperlink ref="R566" r:id="rId179"/>
    <hyperlink ref="R579" r:id="rId180"/>
    <hyperlink ref="R581" r:id="rId181"/>
    <hyperlink ref="R582" r:id="rId182"/>
    <hyperlink ref="R583" r:id="rId183"/>
    <hyperlink ref="R590" r:id="rId184"/>
    <hyperlink ref="R591" r:id="rId185"/>
    <hyperlink ref="R594" r:id="rId186"/>
    <hyperlink ref="R595" r:id="rId187"/>
    <hyperlink ref="R614" r:id="rId188"/>
    <hyperlink ref="R615" r:id="rId189"/>
    <hyperlink ref="R616" r:id="rId190"/>
    <hyperlink ref="R627" r:id="rId191"/>
    <hyperlink ref="R630" r:id="rId192"/>
    <hyperlink ref="R635" r:id="rId193"/>
    <hyperlink ref="R636" r:id="rId194"/>
    <hyperlink ref="R642" r:id="rId195"/>
    <hyperlink ref="R643" r:id="rId196"/>
    <hyperlink ref="R644" r:id="rId197"/>
    <hyperlink ref="R647" r:id="rId198"/>
    <hyperlink ref="R648" r:id="rId199"/>
    <hyperlink ref="R651" r:id="rId200"/>
    <hyperlink ref="R653" r:id="rId201"/>
    <hyperlink ref="R654" r:id="rId202"/>
    <hyperlink ref="R657" r:id="rId203"/>
    <hyperlink ref="R659" r:id="rId204"/>
    <hyperlink ref="R660" r:id="rId205"/>
    <hyperlink ref="R661" r:id="rId206"/>
    <hyperlink ref="R664" r:id="rId207"/>
    <hyperlink ref="R673" r:id="rId208"/>
    <hyperlink ref="R676" r:id="rId209"/>
    <hyperlink ref="R685" r:id="rId210"/>
    <hyperlink ref="R686" r:id="rId211"/>
    <hyperlink ref="R687" r:id="rId212"/>
    <hyperlink ref="R689" r:id="rId213"/>
    <hyperlink ref="R699" r:id="rId214"/>
    <hyperlink ref="R700" r:id="rId215"/>
    <hyperlink ref="R701" r:id="rId216"/>
    <hyperlink ref="R702" r:id="rId217"/>
    <hyperlink ref="R713" r:id="rId218"/>
    <hyperlink ref="R724" r:id="rId219"/>
    <hyperlink ref="R725" r:id="rId220"/>
    <hyperlink ref="R726" r:id="rId221"/>
    <hyperlink ref="R727" r:id="rId222"/>
    <hyperlink ref="R729" r:id="rId223"/>
    <hyperlink ref="R738" r:id="rId224"/>
    <hyperlink ref="R753" r:id="rId225"/>
    <hyperlink ref="R754" r:id="rId226"/>
    <hyperlink ref="R760" r:id="rId227"/>
    <hyperlink ref="R785" r:id="rId228"/>
    <hyperlink ref="R786" r:id="rId229"/>
    <hyperlink ref="R793" r:id="rId230"/>
    <hyperlink ref="R799" r:id="rId231"/>
    <hyperlink ref="R803" r:id="rId232"/>
    <hyperlink ref="R804" r:id="rId233"/>
    <hyperlink ref="R805" r:id="rId234"/>
    <hyperlink ref="R806" r:id="rId235"/>
    <hyperlink ref="R807" r:id="rId236"/>
    <hyperlink ref="R808" r:id="rId237"/>
    <hyperlink ref="R814" r:id="rId238"/>
    <hyperlink ref="R824" r:id="rId239"/>
    <hyperlink ref="R830" r:id="rId240"/>
    <hyperlink ref="R831" r:id="rId241"/>
    <hyperlink ref="R835" r:id="rId242"/>
    <hyperlink ref="R840" r:id="rId243"/>
    <hyperlink ref="R841" r:id="rId244"/>
    <hyperlink ref="R875" r:id="rId245"/>
    <hyperlink ref="R876" r:id="rId246"/>
    <hyperlink ref="R877" r:id="rId247"/>
    <hyperlink ref="R878" r:id="rId248"/>
    <hyperlink ref="R889" r:id="rId249"/>
    <hyperlink ref="R890" r:id="rId250"/>
    <hyperlink ref="R906" r:id="rId251"/>
    <hyperlink ref="R907" r:id="rId252"/>
    <hyperlink ref="R908" r:id="rId253"/>
    <hyperlink ref="R909" r:id="rId254"/>
    <hyperlink ref="R950" r:id="rId255"/>
    <hyperlink ref="R951" r:id="rId256"/>
    <hyperlink ref="R963" r:id="rId257"/>
    <hyperlink ref="R972" r:id="rId258"/>
    <hyperlink ref="R978" r:id="rId259"/>
    <hyperlink ref="R983" r:id="rId260"/>
    <hyperlink ref="R1000" r:id="rId261"/>
    <hyperlink ref="R1009" r:id="rId262"/>
    <hyperlink ref="R1038" r:id="rId263"/>
    <hyperlink ref="R1061" r:id="rId264"/>
    <hyperlink ref="R1062" r:id="rId265"/>
    <hyperlink ref="R1081" r:id="rId266"/>
    <hyperlink ref="R1082" r:id="rId267"/>
    <hyperlink ref="R1087" r:id="rId268"/>
    <hyperlink ref="R1088" r:id="rId269"/>
    <hyperlink ref="R1089" r:id="rId270"/>
    <hyperlink ref="R1090" r:id="rId271"/>
    <hyperlink ref="R1091" r:id="rId272"/>
    <hyperlink ref="R1092" r:id="rId273"/>
    <hyperlink ref="R1093" r:id="rId274"/>
    <hyperlink ref="R1094" r:id="rId275"/>
    <hyperlink ref="R1105" r:id="rId276"/>
    <hyperlink ref="R1106" r:id="rId277"/>
    <hyperlink ref="R1109" r:id="rId278"/>
    <hyperlink ref="R1110" r:id="rId279"/>
    <hyperlink ref="R1114" r:id="rId280"/>
    <hyperlink ref="R1115" r:id="rId281"/>
    <hyperlink ref="R1117" r:id="rId282"/>
    <hyperlink ref="R1126" r:id="rId283"/>
    <hyperlink ref="R1141" r:id="rId284"/>
    <hyperlink ref="R1145" r:id="rId285"/>
    <hyperlink ref="R1160" r:id="rId286"/>
    <hyperlink ref="R1161" r:id="rId287"/>
    <hyperlink ref="R1162" r:id="rId288"/>
    <hyperlink ref="R1175" r:id="rId289"/>
    <hyperlink ref="R1176" r:id="rId290"/>
    <hyperlink ref="R1177" r:id="rId291"/>
    <hyperlink ref="R1178" r:id="rId292"/>
    <hyperlink ref="R1179" r:id="rId293"/>
    <hyperlink ref="R1186" r:id="rId294"/>
    <hyperlink ref="R1208" r:id="rId295"/>
    <hyperlink ref="R1209" r:id="rId296"/>
    <hyperlink ref="R1214" r:id="rId297"/>
    <hyperlink ref="R1252" r:id="rId298"/>
    <hyperlink ref="R1253" r:id="rId299"/>
    <hyperlink ref="R1254" r:id="rId300"/>
    <hyperlink ref="R1256" r:id="rId301"/>
    <hyperlink ref="R1267" r:id="rId302"/>
    <hyperlink ref="R1268" r:id="rId303"/>
    <hyperlink ref="R1269" r:id="rId304"/>
    <hyperlink ref="R1270" r:id="rId305"/>
    <hyperlink ref="R1284" r:id="rId306"/>
    <hyperlink ref="R1302" r:id="rId307"/>
    <hyperlink ref="R1314" r:id="rId308"/>
    <hyperlink ref="R1315" r:id="rId309"/>
    <hyperlink ref="R1316" r:id="rId310"/>
    <hyperlink ref="R1319" r:id="rId311"/>
    <hyperlink ref="R1322" r:id="rId312"/>
    <hyperlink ref="R1323" r:id="rId313"/>
    <hyperlink ref="R1335" r:id="rId314"/>
    <hyperlink ref="R1336" r:id="rId315"/>
    <hyperlink ref="R1337" r:id="rId316"/>
    <hyperlink ref="R1338" r:id="rId317"/>
    <hyperlink ref="R1339" r:id="rId318"/>
    <hyperlink ref="R1347" r:id="rId319"/>
    <hyperlink ref="R1348" r:id="rId320"/>
    <hyperlink ref="R1353" r:id="rId321"/>
    <hyperlink ref="R1354" r:id="rId322"/>
    <hyperlink ref="R1358" r:id="rId323"/>
    <hyperlink ref="R1359" r:id="rId324"/>
    <hyperlink ref="R1363" r:id="rId325"/>
    <hyperlink ref="R1377" r:id="rId326"/>
    <hyperlink ref="R1378" r:id="rId327"/>
    <hyperlink ref="R1381" r:id="rId328"/>
    <hyperlink ref="R1382" r:id="rId329"/>
    <hyperlink ref="R1384" r:id="rId330"/>
    <hyperlink ref="R1385" r:id="rId331"/>
    <hyperlink ref="R1394" r:id="rId332"/>
    <hyperlink ref="R1403" r:id="rId333"/>
    <hyperlink ref="R1404" r:id="rId334"/>
    <hyperlink ref="R1414" r:id="rId335"/>
    <hyperlink ref="R1459" r:id="rId336"/>
    <hyperlink ref="R1462" r:id="rId337"/>
    <hyperlink ref="R1463" r:id="rId338"/>
    <hyperlink ref="R1471" r:id="rId339"/>
    <hyperlink ref="R1475" r:id="rId340"/>
    <hyperlink ref="R1476" r:id="rId341"/>
    <hyperlink ref="R1481" r:id="rId342"/>
    <hyperlink ref="R1484" r:id="rId343"/>
    <hyperlink ref="R1485" r:id="rId344"/>
    <hyperlink ref="R1486" r:id="rId345"/>
    <hyperlink ref="R1487" r:id="rId346"/>
    <hyperlink ref="R1493" r:id="rId347"/>
    <hyperlink ref="R1499" r:id="rId348"/>
    <hyperlink ref="R1502" r:id="rId349"/>
    <hyperlink ref="R1514" r:id="rId350"/>
    <hyperlink ref="R1515" r:id="rId351"/>
    <hyperlink ref="R1516" r:id="rId352"/>
    <hyperlink ref="R1517" r:id="rId353"/>
    <hyperlink ref="R1518" r:id="rId354"/>
    <hyperlink ref="R1521" r:id="rId355"/>
    <hyperlink ref="R1522" r:id="rId356"/>
    <hyperlink ref="R1523" r:id="rId357"/>
    <hyperlink ref="R1525" r:id="rId358"/>
    <hyperlink ref="R1526" r:id="rId359"/>
    <hyperlink ref="R1529" r:id="rId360"/>
    <hyperlink ref="R1535" r:id="rId361"/>
    <hyperlink ref="R1538" r:id="rId362"/>
    <hyperlink ref="R1540" r:id="rId363"/>
    <hyperlink ref="R1551" r:id="rId364"/>
    <hyperlink ref="R1552" r:id="rId365"/>
    <hyperlink ref="R1553" r:id="rId366"/>
    <hyperlink ref="R1554" r:id="rId367"/>
    <hyperlink ref="R1555" r:id="rId368"/>
    <hyperlink ref="R1560" r:id="rId369"/>
    <hyperlink ref="R1566" r:id="rId370"/>
    <hyperlink ref="R1567" r:id="rId371"/>
    <hyperlink ref="R1568" r:id="rId372"/>
    <hyperlink ref="R1579" r:id="rId373"/>
    <hyperlink ref="R1581" r:id="rId374"/>
    <hyperlink ref="R1582" r:id="rId375"/>
    <hyperlink ref="R1583" r:id="rId376"/>
    <hyperlink ref="R1586" r:id="rId377"/>
    <hyperlink ref="R1587" r:id="rId378"/>
    <hyperlink ref="R1588" r:id="rId379"/>
    <hyperlink ref="R1589" r:id="rId380"/>
    <hyperlink ref="R1593" r:id="rId381"/>
    <hyperlink ref="R1626" r:id="rId382"/>
    <hyperlink ref="R1628" r:id="rId383"/>
    <hyperlink ref="R1629" r:id="rId384"/>
    <hyperlink ref="R1638" r:id="rId385"/>
    <hyperlink ref="R1641" r:id="rId386"/>
    <hyperlink ref="R1642" r:id="rId387"/>
    <hyperlink ref="R1646" r:id="rId388"/>
    <hyperlink ref="R1663" r:id="rId389"/>
    <hyperlink ref="R1678" r:id="rId390"/>
    <hyperlink ref="R1693" r:id="rId391"/>
    <hyperlink ref="R1694" r:id="rId392"/>
    <hyperlink ref="R1695" r:id="rId393"/>
    <hyperlink ref="R1702" r:id="rId394"/>
    <hyperlink ref="R1703" r:id="rId395"/>
    <hyperlink ref="R1705" r:id="rId396"/>
    <hyperlink ref="R1713" r:id="rId397"/>
    <hyperlink ref="R1718" r:id="rId398"/>
    <hyperlink ref="R1719" r:id="rId399"/>
    <hyperlink ref="R1721" r:id="rId400"/>
    <hyperlink ref="R1731" r:id="rId401"/>
    <hyperlink ref="R1764" r:id="rId402"/>
    <hyperlink ref="R1787" r:id="rId403"/>
    <hyperlink ref="R1788" r:id="rId404"/>
    <hyperlink ref="R1789" r:id="rId405"/>
    <hyperlink ref="R1806" r:id="rId406"/>
    <hyperlink ref="R1807" r:id="rId407"/>
    <hyperlink ref="R1809" r:id="rId408"/>
    <hyperlink ref="R1813" r:id="rId409"/>
    <hyperlink ref="R1815" r:id="rId410"/>
    <hyperlink ref="R1819" r:id="rId411"/>
    <hyperlink ref="R1820" r:id="rId412"/>
    <hyperlink ref="R1823" r:id="rId413"/>
    <hyperlink ref="R1826" r:id="rId414"/>
    <hyperlink ref="R1829" r:id="rId415"/>
    <hyperlink ref="R1832" r:id="rId416"/>
    <hyperlink ref="R1839" r:id="rId417"/>
    <hyperlink ref="R1853" r:id="rId418"/>
    <hyperlink ref="R1854" r:id="rId419"/>
    <hyperlink ref="R1867" r:id="rId420"/>
    <hyperlink ref="R1868" r:id="rId421"/>
    <hyperlink ref="R1870" r:id="rId422"/>
    <hyperlink ref="R1879" r:id="rId423"/>
    <hyperlink ref="R1880" r:id="rId424"/>
    <hyperlink ref="R1881" r:id="rId425"/>
    <hyperlink ref="R1882" r:id="rId426"/>
    <hyperlink ref="R1883" r:id="rId427"/>
    <hyperlink ref="R1884" r:id="rId428"/>
    <hyperlink ref="R1885" r:id="rId429"/>
    <hyperlink ref="R1886" r:id="rId430"/>
    <hyperlink ref="R1887" r:id="rId431"/>
    <hyperlink ref="R1888" r:id="rId432"/>
    <hyperlink ref="R1889" r:id="rId433"/>
    <hyperlink ref="R1890" r:id="rId434"/>
    <hyperlink ref="R1895" r:id="rId435"/>
    <hyperlink ref="R1900" r:id="rId436"/>
    <hyperlink ref="R1901" r:id="rId437"/>
    <hyperlink ref="R1904" r:id="rId438"/>
    <hyperlink ref="R1905" r:id="rId439"/>
    <hyperlink ref="R1907" r:id="rId440"/>
    <hyperlink ref="R1913" r:id="rId441"/>
    <hyperlink ref="R1915" r:id="rId442"/>
    <hyperlink ref="R1916" r:id="rId443"/>
    <hyperlink ref="R1931" r:id="rId444"/>
    <hyperlink ref="R1937" r:id="rId445"/>
    <hyperlink ref="R1939" r:id="rId446"/>
    <hyperlink ref="R1942" r:id="rId447"/>
    <hyperlink ref="R1946" r:id="rId448"/>
    <hyperlink ref="R1947" r:id="rId449"/>
    <hyperlink ref="R1949" r:id="rId450"/>
    <hyperlink ref="R1950" r:id="rId451"/>
    <hyperlink ref="R1951" r:id="rId452"/>
    <hyperlink ref="R1952" r:id="rId453"/>
    <hyperlink ref="R1953" r:id="rId454"/>
    <hyperlink ref="R1954" r:id="rId455"/>
    <hyperlink ref="R1955" r:id="rId456"/>
    <hyperlink ref="R1963" r:id="rId457"/>
    <hyperlink ref="R1972" r:id="rId458"/>
    <hyperlink ref="R1978" r:id="rId459"/>
    <hyperlink ref="R1981" r:id="rId460"/>
    <hyperlink ref="R1984" r:id="rId461"/>
    <hyperlink ref="R1985" r:id="rId462"/>
    <hyperlink ref="R1998" r:id="rId463"/>
    <hyperlink ref="R2005" r:id="rId464"/>
    <hyperlink ref="R2006" r:id="rId465"/>
    <hyperlink ref="R2007" r:id="rId466"/>
    <hyperlink ref="R2009" r:id="rId467"/>
    <hyperlink ref="R2018" r:id="rId468"/>
    <hyperlink ref="R2019" r:id="rId469"/>
    <hyperlink ref="R2025" r:id="rId470"/>
    <hyperlink ref="R2054" r:id="rId471"/>
    <hyperlink ref="R2056" r:id="rId472"/>
    <hyperlink ref="R2060" r:id="rId473"/>
    <hyperlink ref="R2061" r:id="rId474"/>
    <hyperlink ref="R2062" r:id="rId475"/>
    <hyperlink ref="R2063" r:id="rId476"/>
    <hyperlink ref="R2064" r:id="rId477"/>
    <hyperlink ref="R2065" r:id="rId478"/>
    <hyperlink ref="R2066" r:id="rId479"/>
    <hyperlink ref="R2071" r:id="rId480"/>
    <hyperlink ref="R2072" r:id="rId481" location="G9cTVQe36ti2sXRw.99"/>
    <hyperlink ref="R2078" r:id="rId482"/>
    <hyperlink ref="R2083" r:id="rId483"/>
    <hyperlink ref="R2090" r:id="rId484"/>
    <hyperlink ref="R2095" r:id="rId485"/>
    <hyperlink ref="R2111" r:id="rId486"/>
    <hyperlink ref="R2112" r:id="rId487"/>
    <hyperlink ref="R2113" r:id="rId488"/>
    <hyperlink ref="R2114" r:id="rId489"/>
    <hyperlink ref="R2117" r:id="rId490"/>
    <hyperlink ref="R2118" r:id="rId491" location="Od0u1okhMUh13z0m.99"/>
    <hyperlink ref="R2119" r:id="rId492"/>
    <hyperlink ref="R2120" r:id="rId493"/>
    <hyperlink ref="R2121" r:id="rId494"/>
    <hyperlink ref="R2122" r:id="rId495"/>
    <hyperlink ref="R2123" r:id="rId496"/>
    <hyperlink ref="R2124" r:id="rId497"/>
    <hyperlink ref="R2125" r:id="rId498"/>
    <hyperlink ref="R2126" r:id="rId499"/>
    <hyperlink ref="R2127" r:id="rId500"/>
    <hyperlink ref="R2128" r:id="rId501" location="G9cTVQe36ti2sXRw.99"/>
    <hyperlink ref="R2130" r:id="rId502"/>
    <hyperlink ref="R2142" r:id="rId503"/>
    <hyperlink ref="R2144" r:id="rId504"/>
    <hyperlink ref="R2146" r:id="rId505"/>
    <hyperlink ref="R2148" r:id="rId506"/>
    <hyperlink ref="R2149" r:id="rId507"/>
    <hyperlink ref="R2150" r:id="rId508"/>
    <hyperlink ref="R2159" r:id="rId509"/>
    <hyperlink ref="R2171" r:id="rId510"/>
    <hyperlink ref="R2174" r:id="rId511"/>
    <hyperlink ref="R2178" r:id="rId512"/>
    <hyperlink ref="R2179" r:id="rId513"/>
    <hyperlink ref="R2180" r:id="rId514"/>
    <hyperlink ref="R2181" r:id="rId515"/>
    <hyperlink ref="R2183" r:id="rId516"/>
    <hyperlink ref="R2184" r:id="rId517"/>
    <hyperlink ref="R2185" r:id="rId518"/>
    <hyperlink ref="R2186" r:id="rId519"/>
    <hyperlink ref="R2187" r:id="rId520"/>
    <hyperlink ref="R2188" r:id="rId521"/>
    <hyperlink ref="R2190" r:id="rId522"/>
    <hyperlink ref="R2191" r:id="rId523"/>
    <hyperlink ref="R2193" r:id="rId524"/>
    <hyperlink ref="R2194" r:id="rId525"/>
    <hyperlink ref="R2196" r:id="rId526"/>
    <hyperlink ref="R2197" r:id="rId527"/>
    <hyperlink ref="R2213" r:id="rId528"/>
    <hyperlink ref="R2214" r:id="rId529"/>
    <hyperlink ref="R2217" r:id="rId530"/>
    <hyperlink ref="R2219" r:id="rId531"/>
    <hyperlink ref="R2222" r:id="rId532"/>
    <hyperlink ref="R2223" r:id="rId533"/>
    <hyperlink ref="R2228" r:id="rId534"/>
    <hyperlink ref="R2231" r:id="rId535"/>
    <hyperlink ref="R2234" r:id="rId536"/>
    <hyperlink ref="R2235" r:id="rId537"/>
    <hyperlink ref="R2237" r:id="rId538"/>
    <hyperlink ref="R2238" r:id="rId539"/>
    <hyperlink ref="R2239" r:id="rId540"/>
    <hyperlink ref="R2240" r:id="rId541"/>
    <hyperlink ref="R2241" r:id="rId542"/>
    <hyperlink ref="R2242" r:id="rId543"/>
    <hyperlink ref="R2245" r:id="rId544"/>
    <hyperlink ref="R2251" r:id="rId545"/>
    <hyperlink ref="R2254" r:id="rId546"/>
    <hyperlink ref="R2255" r:id="rId547"/>
    <hyperlink ref="R2257" r:id="rId548"/>
    <hyperlink ref="R2259" r:id="rId549"/>
    <hyperlink ref="R2260" r:id="rId550"/>
    <hyperlink ref="R2265" r:id="rId551"/>
    <hyperlink ref="R2267" r:id="rId552"/>
    <hyperlink ref="R2268" r:id="rId553"/>
    <hyperlink ref="R2275" r:id="rId554"/>
    <hyperlink ref="R2278" r:id="rId555"/>
    <hyperlink ref="R2279" r:id="rId556"/>
    <hyperlink ref="R2284" r:id="rId557"/>
    <hyperlink ref="R2287" r:id="rId558"/>
    <hyperlink ref="R2288" r:id="rId559"/>
    <hyperlink ref="R2295" r:id="rId560" display="http://www.top-videos-online.com/watch/K7mbIF--DqY/1-%E0%A4%9C%E0%A5%81%E0%A4%B2%E0%A4%BE%E0%A4%88-%E0%A4%B8%E0%A5%87-gst-%E0%A4%B2%E0%A4%BE%E0%A4%97%E0%A5%82-%E0%A4%AF%E0%A5%87-%E0%A4%9A%E0%A5%80%E0%A4%9C%E0%A5%87%E0%A4%82-%E0%A4%B9%E0%A5%8B-%E0%A4%97%E0%A4%88-%E0%A4%B8%E0%A4%B8%E0%A5%8D%E0%A4%A4%E0%A5%80-%E0%A4%A6%E0%A5%87%E0%A4%96%E0%A5%87-%E0%A4%B2%E0%A4%BF%E0%A4%B8%E0%A5%8D%E0%A4%9F-gst-effects-1-july-2017"/>
    <hyperlink ref="R2300" r:id="rId561"/>
    <hyperlink ref="R2301" r:id="rId562"/>
    <hyperlink ref="R2302" r:id="rId563"/>
    <hyperlink ref="R2303" r:id="rId564"/>
    <hyperlink ref="R2304" r:id="rId565"/>
    <hyperlink ref="R2306" r:id="rId566"/>
    <hyperlink ref="R2307" r:id="rId567"/>
    <hyperlink ref="R2308" r:id="rId568"/>
    <hyperlink ref="R2309" r:id="rId569"/>
    <hyperlink ref="R2310" r:id="rId570"/>
    <hyperlink ref="R2312" r:id="rId571"/>
    <hyperlink ref="R2313" r:id="rId572"/>
    <hyperlink ref="R2314" r:id="rId573"/>
    <hyperlink ref="R2316" r:id="rId574"/>
    <hyperlink ref="R2319" r:id="rId575"/>
    <hyperlink ref="R2324" r:id="rId576"/>
    <hyperlink ref="R2334" r:id="rId577"/>
    <hyperlink ref="R2337" r:id="rId578"/>
    <hyperlink ref="R2338" r:id="rId579"/>
    <hyperlink ref="R2349" r:id="rId580"/>
    <hyperlink ref="R2350" r:id="rId581"/>
    <hyperlink ref="R2353" r:id="rId582"/>
    <hyperlink ref="R2358" r:id="rId583"/>
    <hyperlink ref="R2359" r:id="rId584"/>
    <hyperlink ref="R2360" r:id="rId585"/>
    <hyperlink ref="R2361" r:id="rId586"/>
    <hyperlink ref="R2366" r:id="rId587"/>
    <hyperlink ref="R2367" r:id="rId588"/>
    <hyperlink ref="R2368" r:id="rId589"/>
    <hyperlink ref="R2370" r:id="rId590"/>
    <hyperlink ref="R2371" r:id="rId591"/>
    <hyperlink ref="R2384" r:id="rId592"/>
    <hyperlink ref="R2396" r:id="rId593"/>
    <hyperlink ref="R2397" r:id="rId594"/>
    <hyperlink ref="R2407" r:id="rId595"/>
    <hyperlink ref="R2410" r:id="rId596"/>
    <hyperlink ref="R2411" r:id="rId597"/>
    <hyperlink ref="R2412" r:id="rId598"/>
    <hyperlink ref="R2413" r:id="rId599"/>
    <hyperlink ref="R2415" r:id="rId600"/>
    <hyperlink ref="R2420" r:id="rId601"/>
    <hyperlink ref="R2422" r:id="rId602"/>
    <hyperlink ref="R2425" r:id="rId603"/>
    <hyperlink ref="R2426" r:id="rId604"/>
    <hyperlink ref="R2427" r:id="rId605"/>
    <hyperlink ref="R2429" r:id="rId606"/>
    <hyperlink ref="R2440" r:id="rId607"/>
    <hyperlink ref="R2441" r:id="rId608"/>
    <hyperlink ref="R2442" r:id="rId609"/>
    <hyperlink ref="R2443" r:id="rId610"/>
    <hyperlink ref="R2444" r:id="rId611"/>
    <hyperlink ref="R2445" r:id="rId612"/>
    <hyperlink ref="R2446" r:id="rId613"/>
    <hyperlink ref="R2460" r:id="rId614"/>
    <hyperlink ref="R2461" r:id="rId615"/>
    <hyperlink ref="R2467" r:id="rId616"/>
    <hyperlink ref="R2475" r:id="rId617"/>
    <hyperlink ref="R2476" r:id="rId618"/>
    <hyperlink ref="R2477" r:id="rId619"/>
    <hyperlink ref="R2481" r:id="rId620"/>
    <hyperlink ref="R2483" r:id="rId621"/>
    <hyperlink ref="R2485" r:id="rId622"/>
    <hyperlink ref="R2486" r:id="rId623"/>
    <hyperlink ref="R2487" r:id="rId624"/>
    <hyperlink ref="R2488" r:id="rId625"/>
    <hyperlink ref="R2489" r:id="rId626"/>
    <hyperlink ref="R2490" r:id="rId627"/>
    <hyperlink ref="R2491" r:id="rId628"/>
    <hyperlink ref="R2492" r:id="rId629"/>
    <hyperlink ref="R2493" r:id="rId630"/>
    <hyperlink ref="R2494" r:id="rId631"/>
    <hyperlink ref="R2495" r:id="rId632"/>
    <hyperlink ref="R2497" r:id="rId633"/>
    <hyperlink ref="R2500" r:id="rId634"/>
    <hyperlink ref="R2505" r:id="rId635"/>
    <hyperlink ref="R2520" r:id="rId636"/>
    <hyperlink ref="R2521" r:id="rId637"/>
    <hyperlink ref="R2523" r:id="rId638"/>
    <hyperlink ref="R2524" r:id="rId639"/>
    <hyperlink ref="R2526" r:id="rId640"/>
    <hyperlink ref="R2530" r:id="rId641"/>
    <hyperlink ref="R2532" r:id="rId642"/>
    <hyperlink ref="R2533" r:id="rId643"/>
    <hyperlink ref="R2535" r:id="rId644"/>
    <hyperlink ref="R2539" r:id="rId645"/>
    <hyperlink ref="R2541" r:id="rId646"/>
    <hyperlink ref="R2542" r:id="rId647"/>
    <hyperlink ref="R2544" r:id="rId648"/>
    <hyperlink ref="R2545" r:id="rId649"/>
    <hyperlink ref="R2546" r:id="rId650"/>
    <hyperlink ref="R2547" r:id="rId651"/>
    <hyperlink ref="R2548" r:id="rId652"/>
    <hyperlink ref="R2551" r:id="rId653"/>
    <hyperlink ref="R2554" r:id="rId654"/>
    <hyperlink ref="R2604" r:id="rId655"/>
    <hyperlink ref="R2605" r:id="rId656"/>
    <hyperlink ref="R2606" r:id="rId657"/>
    <hyperlink ref="R2607" r:id="rId658"/>
    <hyperlink ref="R2608" r:id="rId659"/>
    <hyperlink ref="R2611" r:id="rId660"/>
    <hyperlink ref="R2612" r:id="rId661"/>
    <hyperlink ref="R2614" r:id="rId662"/>
    <hyperlink ref="R2625" r:id="rId663"/>
    <hyperlink ref="R2627" r:id="rId664"/>
    <hyperlink ref="R2630" r:id="rId665"/>
    <hyperlink ref="R2634" r:id="rId666"/>
    <hyperlink ref="R2641" r:id="rId667"/>
    <hyperlink ref="R2642" r:id="rId668"/>
    <hyperlink ref="R2644" r:id="rId669"/>
    <hyperlink ref="R2645" r:id="rId670"/>
    <hyperlink ref="R2648" r:id="rId671"/>
    <hyperlink ref="R2651" r:id="rId672"/>
    <hyperlink ref="R2652" r:id="rId673"/>
    <hyperlink ref="R2663" r:id="rId674"/>
    <hyperlink ref="R2664" r:id="rId675"/>
    <hyperlink ref="R2673" r:id="rId676"/>
    <hyperlink ref="R2674" r:id="rId677"/>
    <hyperlink ref="R2675" r:id="rId678"/>
    <hyperlink ref="R2676" r:id="rId679"/>
    <hyperlink ref="R2677" r:id="rId680"/>
    <hyperlink ref="R2678" r:id="rId681"/>
    <hyperlink ref="R2682" r:id="rId682"/>
    <hyperlink ref="R2683" r:id="rId683"/>
    <hyperlink ref="R2685" r:id="rId684"/>
    <hyperlink ref="R2686" r:id="rId685"/>
    <hyperlink ref="V3" r:id="rId686" location="!/gstkeeper/status/881045097009225733"/>
    <hyperlink ref="V4" r:id="rId687" location="!/kkranti9999/status/881045260851269634"/>
    <hyperlink ref="V5" r:id="rId688" location="!/abvpoops/status/881045624799416321"/>
    <hyperlink ref="V6" r:id="rId689" location="!/avant_garde_uk/status/881045624895938560"/>
    <hyperlink ref="V7" r:id="rId690" location="!/divine_shastri/status/881045625160089600"/>
    <hyperlink ref="V8" r:id="rId691" location="!/ghantawala_baba/status/881045625332158464"/>
    <hyperlink ref="V9" r:id="rId692" location="!/gujarat_butcher/status/881045626179403776"/>
    <hyperlink ref="V10" r:id="rId693" location="!/just_congress/status/881045627169161218"/>
    <hyperlink ref="V11" r:id="rId694" location="!/legendary_pm/status/881045627240566784"/>
    <hyperlink ref="V12" r:id="rId695" location="!/modiuddinlahori/status/881045627550945281"/>
    <hyperlink ref="V13" r:id="rId696" location="!/miss_shyamli/status/881045627597012993"/>
    <hyperlink ref="V14" r:id="rId697" location="!/moulinrouge_us/status/881045628373024768"/>
    <hyperlink ref="V15" r:id="rId698" location="!/moditoadies/status/881045629182410752"/>
    <hyperlink ref="V16" r:id="rId699" location="!/precioustrades/status/881045629530537984"/>
    <hyperlink ref="V17" r:id="rId700" location="!/ritz_n_glitz/status/881045631342493696"/>
    <hyperlink ref="V18" r:id="rId701" location="!/rsstinks/status/881045631560589313"/>
    <hyperlink ref="V19" r:id="rId702" location="!/shikhandisanghi/status/881045631594225664"/>
    <hyperlink ref="V20" r:id="rId703" location="!/the_mythbuster/status/881045631975870471"/>
    <hyperlink ref="V21" r:id="rId704" location="!/swamy69_/status/881045632089153538"/>
    <hyperlink ref="V22" r:id="rId705" location="!/tadipar_shah/status/881045632269524992"/>
    <hyperlink ref="V23" r:id="rId706" location="!/jsaichaitanya/status/881046008137867264"/>
    <hyperlink ref="V24" r:id="rId707" location="!/sandeep14411040/status/881046093685022720"/>
    <hyperlink ref="V25" r:id="rId708" location="!/vinaydokania/status/881046168662228993"/>
    <hyperlink ref="V26" r:id="rId709" location="!/rahulraj1905/status/881046220034129921"/>
    <hyperlink ref="V27" r:id="rId710" location="!/idrissiddiqui/status/881046262555877376"/>
    <hyperlink ref="V28" r:id="rId711" location="!/shakti8853581/status/881046319279755265"/>
    <hyperlink ref="V29" r:id="rId712" location="!/miragpur7/status/881046459143131136"/>
    <hyperlink ref="V30" r:id="rId713" location="!/sumit_me143/status/881046541468708864"/>
    <hyperlink ref="V31" r:id="rId714" location="!/sugandhadubey/status/881046546652868612"/>
    <hyperlink ref="V32" r:id="rId715" location="!/farhaanginwala/status/881046655239200770"/>
    <hyperlink ref="V33" r:id="rId716" location="!/rocksanjay/status/881046313516769283"/>
    <hyperlink ref="V34" r:id="rId717" location="!/rocksanjay/status/881046588797313025"/>
    <hyperlink ref="V35" r:id="rId718" location="!/rocksanjay/status/881046588797313025"/>
    <hyperlink ref="V36" r:id="rId719" location="!/rocksanjay/status/881046588797313025"/>
    <hyperlink ref="V37" r:id="rId720" location="!/rocksanjay/status/881046600734265344"/>
    <hyperlink ref="V38" r:id="rId721" location="!/rocksanjay/status/881046600734265344"/>
    <hyperlink ref="V39" r:id="rId722" location="!/rocksanjay/status/881046600734265344"/>
    <hyperlink ref="V40" r:id="rId723" location="!/rocksanjay/status/881046769995358209"/>
    <hyperlink ref="V41" r:id="rId724" location="!/chayaarora/status/881046882541199362"/>
    <hyperlink ref="V42" r:id="rId725" location="!/kartiksharmazz/status/881047011033612289"/>
    <hyperlink ref="V43" r:id="rId726" location="!/kartiksharmazz/status/881047011033612289"/>
    <hyperlink ref="V44" r:id="rId727" location="!/storypicker/status/881046112991232000"/>
    <hyperlink ref="V45" r:id="rId728" location="!/luckkybaba/status/881047138985066496"/>
    <hyperlink ref="V46" r:id="rId729" location="!/karanjit_deb/status/881047364978360321"/>
    <hyperlink ref="V47" r:id="rId730" location="!/imofficialakash/status/881047781078466562"/>
    <hyperlink ref="V48" r:id="rId731" location="!/captrassamregt/status/881047985777287168"/>
    <hyperlink ref="V49" r:id="rId732" location="!/gajju1997/status/881048206720638976"/>
    <hyperlink ref="V50" r:id="rId733" location="!/imkamal_pk/status/881048273338867713"/>
    <hyperlink ref="V51" r:id="rId734" location="!/nirmalsingh3c/status/881048625161265154"/>
    <hyperlink ref="V52" r:id="rId735" location="!/parimal_peeyush/status/881047976130379776"/>
    <hyperlink ref="V53" r:id="rId736" location="!/parimal_peeyush/status/881047976130379776"/>
    <hyperlink ref="V54" r:id="rId737" location="!/parimal_peeyush/status/881047976130379776"/>
    <hyperlink ref="V55" r:id="rId738" location="!/parimal_peeyush/status/881048655934898176"/>
    <hyperlink ref="V56" r:id="rId739" location="!/parimal_peeyush/status/881048655934898176"/>
    <hyperlink ref="V57" r:id="rId740" location="!/parimal_peeyush/status/881048655934898176"/>
    <hyperlink ref="V58" r:id="rId741" location="!/maniramverma11/status/881048697705873408"/>
    <hyperlink ref="V59" r:id="rId742" location="!/maniramverma11/status/881048697705873408"/>
    <hyperlink ref="V60" r:id="rId743" location="!/panwaratul/status/881048857639092224"/>
    <hyperlink ref="V61" r:id="rId744" location="!/panwaratul/status/881048857639092224"/>
    <hyperlink ref="V62" r:id="rId745" location="!/public_rti/status/881049183842574336"/>
    <hyperlink ref="V63" r:id="rId746" location="!/akki_ro45/status/881049190016614400"/>
    <hyperlink ref="V64" r:id="rId747" location="!/akshaysinghel/status/881049285999173632"/>
    <hyperlink ref="V65" r:id="rId748" location="!/1stindianews/status/881049315698814976"/>
    <hyperlink ref="V66" r:id="rId749" location="!/sylarliu7932/status/881049353233719296"/>
    <hyperlink ref="V67" r:id="rId750" location="!/vijay_yadav90/status/881049426583625728"/>
    <hyperlink ref="V68" r:id="rId751" location="!/the_ladusaini/status/881049524231442436"/>
    <hyperlink ref="V69" r:id="rId752" location="!/raghvendratweet/status/881049530313039872"/>
    <hyperlink ref="V70" r:id="rId753" location="!/d_mani7/status/881049702107676672"/>
    <hyperlink ref="V71" r:id="rId754" location="!/perplex_diarist/status/881049710311727104"/>
    <hyperlink ref="V72" r:id="rId755" location="!/sonusaurabh31/status/881049728741453824"/>
    <hyperlink ref="V73" r:id="rId756" location="!/awesomeanurock/status/881049836937764864"/>
    <hyperlink ref="V74" r:id="rId757" location="!/nirmalinsan33/status/881050083776704513"/>
    <hyperlink ref="V75" r:id="rId758" location="!/anmol_77/status/881050220024418304"/>
    <hyperlink ref="V76" r:id="rId759" location="!/anmol_77/status/881050220024418304"/>
    <hyperlink ref="V77" r:id="rId760" location="!/mishraking1/status/881050292921434113"/>
    <hyperlink ref="V78" r:id="rId761" location="!/darrkslayer/status/881050306263392260"/>
    <hyperlink ref="V79" r:id="rId762" location="!/mdamn3/status/881050378342674432"/>
    <hyperlink ref="V80" r:id="rId763" location="!/raaahulpandey/status/881050538342834176"/>
    <hyperlink ref="V81" r:id="rId764" location="!/16scmanish/status/881050562699169796"/>
    <hyperlink ref="V82" r:id="rId765" location="!/shaktistate/status/881050664377368576"/>
    <hyperlink ref="V83" r:id="rId766" location="!/pr_news24/status/881050737865895937"/>
    <hyperlink ref="V84" r:id="rId767" location="!/ullu4all/status/881050909328809984"/>
    <hyperlink ref="V85" r:id="rId768" location="!/ankitpandecfa/status/881050916597542913"/>
    <hyperlink ref="V86" r:id="rId769" location="!/ckumbar/status/881050973354942464"/>
    <hyperlink ref="V87" r:id="rId770" location="!/eranuragpandey/status/881051057731907585"/>
    <hyperlink ref="V88" r:id="rId771" location="!/manojdgangwani/status/881051083266678784"/>
    <hyperlink ref="V89" r:id="rId772" location="!/manojdgangwani/status/881051083266678784"/>
    <hyperlink ref="V90" r:id="rId773" location="!/manojdgangwani/status/881051083266678784"/>
    <hyperlink ref="V91" r:id="rId774" location="!/manojdgangwani/status/881051083266678784"/>
    <hyperlink ref="V92" r:id="rId775" location="!/raju_bishnoi1/status/881051104749989888"/>
    <hyperlink ref="V93" r:id="rId776" location="!/goi_meity/status/881049521018593281"/>
    <hyperlink ref="V94" r:id="rId777" location="!/goi_meity/status/881051435542212608"/>
    <hyperlink ref="V95" r:id="rId778" location="!/goi_meity/status/881051435542212608"/>
    <hyperlink ref="V96" r:id="rId779" location="!/rsrinivas54/status/881051497206763520"/>
    <hyperlink ref="V97" r:id="rId780" location="!/mevawalakruti/status/881051528760442881"/>
    <hyperlink ref="V98" r:id="rId781" location="!/nhacharya/status/881051634918318080"/>
    <hyperlink ref="V99" r:id="rId782" location="!/rb_prajapati90/status/881051762098135040"/>
    <hyperlink ref="V100" r:id="rId783" location="!/ashutosh9791/status/881051801864347648"/>
    <hyperlink ref="V101" r:id="rId784" location="!/vijaychidiya/status/881051854448152576"/>
    <hyperlink ref="V102" r:id="rId785" location="!/gaurav_it89/status/881052288416141313"/>
    <hyperlink ref="V103" r:id="rId786" location="!/gaurav_it89/status/881052288416141313"/>
    <hyperlink ref="V104" r:id="rId787" location="!/primenewslivetv/status/881052444532252672"/>
    <hyperlink ref="V105" r:id="rId788" location="!/prashant_sonicg/status/881052451536809984"/>
    <hyperlink ref="V106" r:id="rId789" location="!/master8145/status/881052452803547136"/>
    <hyperlink ref="V107" r:id="rId790" location="!/master8145/status/881050585851678720"/>
    <hyperlink ref="V108" r:id="rId791" location="!/master8145/status/881051205375545344"/>
    <hyperlink ref="V109" r:id="rId792" location="!/master8145/status/881052452803547136"/>
    <hyperlink ref="V110" r:id="rId793" location="!/master8145/status/881052452803547136"/>
    <hyperlink ref="V111" r:id="rId794" location="!/rahul5350/status/881053103738544128"/>
    <hyperlink ref="V112" r:id="rId795" location="!/gyanpundit/status/881053297733447680"/>
    <hyperlink ref="V113" r:id="rId796" location="!/gyanpundit/status/881053317979414529"/>
    <hyperlink ref="V114" r:id="rId797" location="!/gyanpundit/status/881053317979414529"/>
    <hyperlink ref="V115" r:id="rId798" location="!/gyanpundit/status/881053317979414529"/>
    <hyperlink ref="V116" r:id="rId799" location="!/gyanpundit/status/881053317979414529"/>
    <hyperlink ref="V117" r:id="rId800" location="!/gyanpundit/status/881053240321814528"/>
    <hyperlink ref="V118" r:id="rId801" location="!/gyanpundit/status/881053265890246656"/>
    <hyperlink ref="V119" r:id="rId802" location="!/gyanpundit/status/881053361109442560"/>
    <hyperlink ref="V120" r:id="rId803" location="!/gyanpundit/status/881053361109442560"/>
    <hyperlink ref="V121" r:id="rId804" location="!/nitaltaneja/status/881053421654032384"/>
    <hyperlink ref="V122" r:id="rId805" location="!/rajutsava/status/881053441245802496"/>
    <hyperlink ref="V123" r:id="rId806" location="!/nsk_kochhar/status/881053710876524544"/>
    <hyperlink ref="V124" r:id="rId807" location="!/nsk_kochhar/status/881053710876524544"/>
    <hyperlink ref="V125" r:id="rId808" location="!/nsk_kochhar/status/881053710876524544"/>
    <hyperlink ref="V126" r:id="rId809" location="!/bhavesh1475/status/881053834285633537"/>
    <hyperlink ref="V127" r:id="rId810" location="!/iammamta29/status/881054371651485696"/>
    <hyperlink ref="V128" r:id="rId811" location="!/bharathbunny27/status/881054372603600896"/>
    <hyperlink ref="V129" r:id="rId812" location="!/bharathbunny27/status/881054372603600896"/>
    <hyperlink ref="V130" r:id="rId813" location="!/bharathbunny27/status/881054372603600896"/>
    <hyperlink ref="V131" r:id="rId814" location="!/bharathbunny27/status/881054372603600896"/>
    <hyperlink ref="V132" r:id="rId815" location="!/bharathbunny27/status/881054372603600896"/>
    <hyperlink ref="V133" r:id="rId816" location="!/bharathbunny27/status/881054372603600896"/>
    <hyperlink ref="V134" r:id="rId817" location="!/bharathbunny27/status/881054372603600896"/>
    <hyperlink ref="V135" r:id="rId818" location="!/bharathbunny27/status/881054372603600896"/>
    <hyperlink ref="V136" r:id="rId819" location="!/bharathbunny27/status/881054372603600896"/>
    <hyperlink ref="V137" r:id="rId820" location="!/gauribee/status/881054414676475906"/>
    <hyperlink ref="V138" r:id="rId821" location="!/yindia_05/status/881054528384126976"/>
    <hyperlink ref="V139" r:id="rId822" location="!/srk_g_haklu/status/881054582775959553"/>
    <hyperlink ref="V140" r:id="rId823" location="!/roshansonmi/status/881054667597168641"/>
    <hyperlink ref="V141" r:id="rId824" location="!/surya_veer27/status/881054647963734017"/>
    <hyperlink ref="V142" r:id="rId825" location="!/surya_veer27/status/881054692041555968"/>
    <hyperlink ref="V143" r:id="rId826" location="!/surya_veer27/status/881054647963734017"/>
    <hyperlink ref="V144" r:id="rId827" location="!/surya_veer27/status/881054692041555968"/>
    <hyperlink ref="V145" r:id="rId828" location="!/surya_veer27/status/881054647963734017"/>
    <hyperlink ref="V146" r:id="rId829" location="!/surya_veer27/status/881054692041555968"/>
    <hyperlink ref="V147" r:id="rId830" location="!/surya_veer27/status/881052307277856768"/>
    <hyperlink ref="V148" r:id="rId831" location="!/mr_grmore/status/881055272512442368"/>
    <hyperlink ref="V149" r:id="rId832" location="!/raahi27/status/881055273116479488"/>
    <hyperlink ref="V150" r:id="rId833" location="!/raahi27/status/881055273116479488"/>
    <hyperlink ref="V151" r:id="rId834" location="!/raahi27/status/881055273116479488"/>
    <hyperlink ref="V152" r:id="rId835" location="!/dks405/status/881055410974740480"/>
    <hyperlink ref="V153" r:id="rId836" location="!/newsstatehindi/status/881055411037655041"/>
    <hyperlink ref="V154" r:id="rId837" location="!/kri_radha/status/881055444743012353"/>
    <hyperlink ref="V155" r:id="rId838" location="!/cerci_elena/status/881055499629858816"/>
    <hyperlink ref="V156" r:id="rId839" location="!/srbhkmr151/status/881055614272765956"/>
    <hyperlink ref="V157" r:id="rId840" location="!/choudhurypijush/status/881055621868429312"/>
    <hyperlink ref="V158" r:id="rId841" location="!/sudiptobasak/status/881055866723508224"/>
    <hyperlink ref="V159" r:id="rId842" location="!/sudiptobasak/status/881054835872641025"/>
    <hyperlink ref="V160" r:id="rId843" location="!/sudiptobasak/status/881055866723508224"/>
    <hyperlink ref="V161" r:id="rId844" location="!/sudiptobasak/status/881054835872641025"/>
    <hyperlink ref="V162" r:id="rId845" location="!/dipsontherole/status/881055975255494656"/>
    <hyperlink ref="V163" r:id="rId846" location="!/dineshbaniya001/status/881056106524667905"/>
    <hyperlink ref="V164" r:id="rId847" location="!/dineshbaniya001/status/881056141496774656"/>
    <hyperlink ref="V165" r:id="rId848" location="!/dineshbaniya001/status/881056141496774656"/>
    <hyperlink ref="V166" r:id="rId849" location="!/dineshbaniya001/status/881056141496774656"/>
    <hyperlink ref="V167" r:id="rId850" location="!/kinshook/status/881056344538701824"/>
    <hyperlink ref="V168" r:id="rId851" location="!/foolwatitc/status/881056552530001920"/>
    <hyperlink ref="V169" r:id="rId852" location="!/dharmen45729262/status/881056821607256065"/>
    <hyperlink ref="V170" r:id="rId853" location="!/khediwal/status/881056918063788032"/>
    <hyperlink ref="V171" r:id="rId854" location="!/mygrowingindia/status/881057287867179012"/>
    <hyperlink ref="V172" r:id="rId855" location="!/ishnkarsharma/status/881057380884258821"/>
    <hyperlink ref="V173" r:id="rId856" location="!/anti_31percent/status/881057702050357248"/>
    <hyperlink ref="V174" r:id="rId857" location="!/seetharamakota1/status/881057830609985537"/>
    <hyperlink ref="V175" r:id="rId858" location="!/9204912505/status/881057964940943361"/>
    <hyperlink ref="V176" r:id="rId859" location="!/webtelelectro/status/881058144092168192"/>
    <hyperlink ref="V177" r:id="rId860" location="!/webtelelectro/status/881058144092168192"/>
    <hyperlink ref="V178" r:id="rId861" location="!/ranadhir31/status/881058255492964352"/>
    <hyperlink ref="V179" r:id="rId862" location="!/shubhamtikhile1/status/881058395591233537"/>
    <hyperlink ref="V180" r:id="rId863" location="!/anuragp/status/881058428671504384"/>
    <hyperlink ref="V181" r:id="rId864" location="!/ved1960/status/881058651624034305"/>
    <hyperlink ref="V182" r:id="rId865" location="!/ved1960/status/881058651624034305"/>
    <hyperlink ref="V183" r:id="rId866" location="!/vikram_15/status/881059081267453952"/>
    <hyperlink ref="V184" r:id="rId867" location="!/reema340265897/status/881059137781547008"/>
    <hyperlink ref="V185" r:id="rId868" location="!/ankitlmp123/status/881059618117570560"/>
    <hyperlink ref="V186" r:id="rId869" location="!/ajeetch75749656/status/881059626506219520"/>
    <hyperlink ref="V187" r:id="rId870" location="!/kvquote/status/881059721352015872"/>
    <hyperlink ref="V188" r:id="rId871" location="!/canagesh7/status/881060074512424960"/>
    <hyperlink ref="V189" r:id="rId872" location="!/canagesh7/status/881060074512424960"/>
    <hyperlink ref="V190" r:id="rId873" location="!/canagesh7/status/881060074512424960"/>
    <hyperlink ref="V191" r:id="rId874" location="!/its_shivpooja/status/881060315609395201"/>
    <hyperlink ref="V192" r:id="rId875" location="!/pushpasbg/status/881060433418792960"/>
    <hyperlink ref="V193" r:id="rId876" location="!/dr_padam/status/881060589971353600"/>
    <hyperlink ref="V194" r:id="rId877" location="!/spiffyanil/status/881060957480419328"/>
    <hyperlink ref="V195" r:id="rId878" location="!/tivra123/status/881061071016034305"/>
    <hyperlink ref="V196" r:id="rId879" location="!/prav5480/status/881061400596029440"/>
    <hyperlink ref="V197" r:id="rId880" location="!/blackjitendra/status/881061476059848705"/>
    <hyperlink ref="V198" r:id="rId881" location="!/thesantoshsingh/status/881061523128561664"/>
    <hyperlink ref="V199" r:id="rId882" location="!/gurujeegayabh/status/881062042257379328"/>
    <hyperlink ref="V200" r:id="rId883" location="!/baapushri/status/881062174080331776"/>
    <hyperlink ref="V201" r:id="rId884" location="!/thisisabirami27/status/881062578687844352"/>
    <hyperlink ref="V202" r:id="rId885" location="!/thisisabirami27/status/881062578687844352"/>
    <hyperlink ref="V203" r:id="rId886" location="!/doraibroncos/status/881063119136595968"/>
    <hyperlink ref="V204" r:id="rId887" location="!/jackkabaap/status/881063175633981440"/>
    <hyperlink ref="V205" r:id="rId888" location="!/rp2575/status/881063210408976385"/>
    <hyperlink ref="V206" r:id="rId889" location="!/sauravbhanot/status/881063316956758016"/>
    <hyperlink ref="V207" r:id="rId890" location="!/soumikdas/status/881063327270453248"/>
    <hyperlink ref="V208" r:id="rId891" location="!/bhattarati/status/881064008320667649"/>
    <hyperlink ref="V209" r:id="rId892" location="!/anupamohm/status/881064064721530881"/>
    <hyperlink ref="V210" r:id="rId893" location="!/nenasnk/status/881064747298435073"/>
    <hyperlink ref="V211" r:id="rId894" location="!/katyareyashraj/status/881064762498580480"/>
    <hyperlink ref="V212" r:id="rId895" location="!/katyareyashraj/status/881064762498580480"/>
    <hyperlink ref="V213" r:id="rId896" location="!/tridipborah/status/881064802772234240"/>
    <hyperlink ref="V214" r:id="rId897" location="!/kanetkar31/status/881064820425990144"/>
    <hyperlink ref="V215" r:id="rId898" location="!/nanheenatasha/status/881064847789576192"/>
    <hyperlink ref="V216" r:id="rId899" location="!/kandathilh/status/881064921034760192"/>
    <hyperlink ref="V217" r:id="rId900" location="!/kumaar_nachiket/status/881064935421132800"/>
    <hyperlink ref="V218" r:id="rId901" location="!/kumaar_nachiket/status/881064935421132800"/>
    <hyperlink ref="V219" r:id="rId902" location="!/sawhneydhruv13/status/881064983458533380"/>
    <hyperlink ref="V220" r:id="rId903" location="!/mitul_sargam/status/881065037678297088"/>
    <hyperlink ref="V221" r:id="rId904" location="!/kambhatla31/status/881065059560157184"/>
    <hyperlink ref="V222" r:id="rId905" location="!/sanghvi_jeemit/status/881065140807802881"/>
    <hyperlink ref="V223" r:id="rId906" location="!/capmohan/status/881065214472364032"/>
    <hyperlink ref="V224" r:id="rId907" location="!/capmohan/status/881065214472364032"/>
    <hyperlink ref="V225" r:id="rId908" location="!/akharidas/status/881065243568332800"/>
    <hyperlink ref="V226" r:id="rId909" location="!/r_induja/status/881065243689996288"/>
    <hyperlink ref="V227" r:id="rId910" location="!/_vipina/status/881065245934071808"/>
    <hyperlink ref="V228" r:id="rId911" location="!/kamal_bohra81/status/881065270818643968"/>
    <hyperlink ref="V229" r:id="rId912" location="!/ichi_san_ju/status/881065287193251840"/>
    <hyperlink ref="V230" r:id="rId913" location="!/ichi_san_ju/status/881065287193251840"/>
    <hyperlink ref="V231" r:id="rId914" location="!/kankipatip/status/881065419091595264"/>
    <hyperlink ref="V232" r:id="rId915" location="!/dasguptaji/status/881064748875358208"/>
    <hyperlink ref="V233" r:id="rId916" location="!/dasguptaji/status/881065472417910784"/>
    <hyperlink ref="V234" r:id="rId917" location="!/supriyachauras2/status/881065574520041472"/>
    <hyperlink ref="V235" r:id="rId918" location="!/bolxmart/status/881065610372763648"/>
    <hyperlink ref="V236" r:id="rId919" location="!/abhisheksngla/status/881065923653849088"/>
    <hyperlink ref="V237" r:id="rId920" location="!/ankurshah077077/status/881065970667839489"/>
    <hyperlink ref="V238" r:id="rId921" location="!/jayeshjme/status/881066051835838464"/>
    <hyperlink ref="V239" r:id="rId922" location="!/bijender_narwal/status/881066181247066113"/>
    <hyperlink ref="V240" r:id="rId923" location="!/addiyaan/status/881066203019718656"/>
    <hyperlink ref="V241" r:id="rId924" location="!/smanish2207/status/881066263186952192"/>
    <hyperlink ref="V242" r:id="rId925" location="!/james_beyond/status/881066300096860161"/>
    <hyperlink ref="V243" r:id="rId926" location="!/shaukeen_/status/881066459228712960"/>
    <hyperlink ref="V244" r:id="rId927" location="!/pgodhani/status/881066506343206912"/>
    <hyperlink ref="V245" r:id="rId928" location="!/voiceinpolls/status/881066565684166656"/>
    <hyperlink ref="V246" r:id="rId929" location="!/dineshsingag/status/881066694604505088"/>
    <hyperlink ref="V247" r:id="rId930" location="!/deepak94904061/status/881066948041125889"/>
    <hyperlink ref="V248" r:id="rId931" location="!/5914f38359c44d2/status/881067093386448897"/>
    <hyperlink ref="V249" r:id="rId932" location="!/shivang997/status/881067095814844417"/>
    <hyperlink ref="V250" r:id="rId933" location="!/g_s_008/status/881067299863576577"/>
    <hyperlink ref="V251" r:id="rId934" location="!/g_s_008/status/881067299863576577"/>
    <hyperlink ref="V252" r:id="rId935" location="!/mohitacharyaa/status/881067519200468994"/>
    <hyperlink ref="V253" r:id="rId936" location="!/narendrapsing/status/881067527018860545"/>
    <hyperlink ref="V254" r:id="rId937" location="!/pkthakur007tmg/status/881067669851578369"/>
    <hyperlink ref="V255" r:id="rId938" location="!/abburinaresh/status/881067704567726080"/>
    <hyperlink ref="V256" r:id="rId939" location="!/karconnect/status/881067916820488192"/>
    <hyperlink ref="V257" r:id="rId940" location="!/kameshw01861699/status/881067958101049345"/>
    <hyperlink ref="V258" r:id="rId941" location="!/bjp4guj/status/881068230751768577"/>
    <hyperlink ref="V259" r:id="rId942" location="!/bjp4guj/status/881068230751768577"/>
    <hyperlink ref="V260" r:id="rId943" location="!/sk_4789/status/881068347990921216"/>
    <hyperlink ref="V261" r:id="rId944" location="!/abcnandan/status/881068530640105472"/>
    <hyperlink ref="V262" r:id="rId945" location="!/amitjain001/status/881068554044485635"/>
    <hyperlink ref="V263" r:id="rId946" location="!/autohippie/status/881068624810827776"/>
    <hyperlink ref="V264" r:id="rId947" location="!/kaushal84379921/status/881068636835901440"/>
    <hyperlink ref="V265" r:id="rId948" location="!/manishp62615211/status/881069043175886848"/>
    <hyperlink ref="V266" r:id="rId949" location="!/almighty__keefy/status/881069148457115649"/>
    <hyperlink ref="V267" r:id="rId950" location="!/akshayharlikar/status/881069281588289536"/>
    <hyperlink ref="V268" r:id="rId951" location="!/dnn_newss/status/881063993728614400"/>
    <hyperlink ref="V269" r:id="rId952" location="!/dnn_newss/status/881069509049815040"/>
    <hyperlink ref="V270" r:id="rId953" location="!/siddharth862/status/881069797336915968"/>
    <hyperlink ref="V271" r:id="rId954" location="!/vak_305/status/881069895932198913"/>
    <hyperlink ref="V272" r:id="rId955" location="!/vak_305/status/881069895932198913"/>
    <hyperlink ref="V273" r:id="rId956" location="!/vak_305/status/881069895932198913"/>
    <hyperlink ref="V274" r:id="rId957" location="!/arulpharm/status/881070003839041536"/>
    <hyperlink ref="V275" r:id="rId958" location="!/akashsoni74/status/881070131715223553"/>
    <hyperlink ref="V276" r:id="rId959" location="!/nehalvyas1976/status/881070450624704512"/>
    <hyperlink ref="V277" r:id="rId960" location="!/internet_human/status/881070784248020992"/>
    <hyperlink ref="V278" r:id="rId961" location="!/internet_human/status/881070784248020992"/>
    <hyperlink ref="V279" r:id="rId962" location="!/internet_human/status/881070784248020992"/>
    <hyperlink ref="V280" r:id="rId963" location="!/kanwarudayy/status/881070809359319040"/>
    <hyperlink ref="V281" r:id="rId964" location="!/kajalshah76/status/881070868759064576"/>
    <hyperlink ref="V282" r:id="rId965" location="!/archie_214/status/881071133214347268"/>
    <hyperlink ref="V283" r:id="rId966" location="!/garvkawal1/status/881071223462961152"/>
    <hyperlink ref="V284" r:id="rId967" location="!/anilshawasn/status/881071314466816003"/>
    <hyperlink ref="V285" r:id="rId968" location="!/anilshawasn/status/881071314466816003"/>
    <hyperlink ref="V286" r:id="rId969" location="!/shishuauto/status/881071352224116736"/>
    <hyperlink ref="V287" r:id="rId970" location="!/shishuauto/status/881071352224116736"/>
    <hyperlink ref="V288" r:id="rId971" location="!/kaushikunited/status/881071361933713408"/>
    <hyperlink ref="V289" r:id="rId972" location="!/manishdoke/status/881071626904715264"/>
    <hyperlink ref="V290" r:id="rId973" location="!/manishdoke/status/881071626904715264"/>
    <hyperlink ref="V291" r:id="rId974" location="!/manishdoke/status/881071626904715264"/>
    <hyperlink ref="V292" r:id="rId975" location="!/manishdoke/status/881071626904715264"/>
    <hyperlink ref="V293" r:id="rId976" location="!/manishdoke/status/881071626904715264"/>
    <hyperlink ref="V294" r:id="rId977" location="!/manishdoke/status/881071626904715264"/>
    <hyperlink ref="V295" r:id="rId978" location="!/janlckeann/status/881071782253531138"/>
    <hyperlink ref="V296" r:id="rId979" location="!/dangarfield1/status/881071845814001664"/>
    <hyperlink ref="V297" r:id="rId980" location="!/shahi0009/status/881071886549094401"/>
    <hyperlink ref="V298" r:id="rId981" location="!/shahi0009/status/881071886549094401"/>
    <hyperlink ref="V299" r:id="rId982" location="!/surewrap/status/881072072478171136"/>
    <hyperlink ref="V300" r:id="rId983" location="!/jbismi14/status/881072323704496129"/>
    <hyperlink ref="V301" r:id="rId984" location="!/babitashawbabli/status/881072350770339840"/>
    <hyperlink ref="V302" r:id="rId985" location="!/babitashawbabli/status/881072350770339840"/>
    <hyperlink ref="V303" r:id="rId986" location="!/imranjeetray/status/881072633453973508"/>
    <hyperlink ref="V304" r:id="rId987" location="!/kkrp11/status/881072839507329024"/>
    <hyperlink ref="V305" r:id="rId988" location="!/lambajit/status/881072942779650048"/>
    <hyperlink ref="V306" r:id="rId989" location="!/lambajit/status/881072942779650048"/>
    <hyperlink ref="V307" r:id="rId990" location="!/dina_hdl/status/881072958457892864"/>
    <hyperlink ref="V308" r:id="rId991" location="!/rammeharbaan/status/881073000375762944"/>
    <hyperlink ref="V309" r:id="rId992" location="!/rammeharbaan/status/881073000375762944"/>
    <hyperlink ref="V310" r:id="rId993" location="!/dhunchala/status/881073058840068096"/>
    <hyperlink ref="V311" r:id="rId994" location="!/yoginimmi/status/881073545438142464"/>
    <hyperlink ref="V312" r:id="rId995" location="!/1142dhirajkumar/status/881073553327751168"/>
    <hyperlink ref="V313" r:id="rId996" location="!/tushars70034123/status/881073639415623680"/>
    <hyperlink ref="V314" r:id="rId997" location="!/geniousjulie/status/881073665470742528"/>
    <hyperlink ref="V315" r:id="rId998" location="!/geniousjulie/status/881073665470742528"/>
    <hyperlink ref="V316" r:id="rId999" location="!/indiakagaurav/status/881073903304675332"/>
    <hyperlink ref="V317" r:id="rId1000" location="!/munirshaikh13/status/881074085249208320"/>
    <hyperlink ref="V318" r:id="rId1001" location="!/gw7ksl8g8ntgkrc/status/881074410580578304"/>
    <hyperlink ref="V319" r:id="rId1002" location="!/gw7ksl8g8ntgkrc/status/881074410580578304"/>
    <hyperlink ref="V320" r:id="rId1003" location="!/vpcskovai/status/881074635802005504"/>
    <hyperlink ref="V321" r:id="rId1004" location="!/vpcskovai/status/881074635802005504"/>
    <hyperlink ref="V322" r:id="rId1005" location="!/ramsa_b/status/881074699740033025"/>
    <hyperlink ref="V323" r:id="rId1006" location="!/lrhazare/status/881074712515796992"/>
    <hyperlink ref="V324" r:id="rId1007" location="!/getneerajpandey/status/881074713031606272"/>
    <hyperlink ref="V325" r:id="rId1008" location="!/namitathe/status/881074839594782720"/>
    <hyperlink ref="V326" r:id="rId1009" location="!/ichowk_/status/881075162212204544"/>
    <hyperlink ref="V327" r:id="rId1010" location="!/rdatt26/status/881075187302580224"/>
    <hyperlink ref="V328" r:id="rId1011" location="!/rajsinghjain1/status/881075319901376513"/>
    <hyperlink ref="V329" r:id="rId1012" location="!/skashliwal/status/881075437513867265"/>
    <hyperlink ref="V330" r:id="rId1013" location="!/sagarrao_/status/881075438906298368"/>
    <hyperlink ref="V331" r:id="rId1014" location="!/veerendra_16/status/881075495114297344"/>
    <hyperlink ref="V332" r:id="rId1015" location="!/kumar06276891/status/881074137266925568"/>
    <hyperlink ref="V333" r:id="rId1016" location="!/kumar06276891/status/881075546758594560"/>
    <hyperlink ref="V334" r:id="rId1017" location="!/arun_bang/status/881075711905341442"/>
    <hyperlink ref="V335" r:id="rId1018" location="!/vr4allah/status/881075752166359040"/>
    <hyperlink ref="V336" r:id="rId1019" location="!/mohini00001/status/881075491909906432"/>
    <hyperlink ref="V337" r:id="rId1020" location="!/mohini00001/status/881075491909906432"/>
    <hyperlink ref="V338" r:id="rId1021" location="!/mohini00001/status/881075678426345472"/>
    <hyperlink ref="V339" r:id="rId1022" location="!/mohini00001/status/881075839496007681"/>
    <hyperlink ref="V340" r:id="rId1023" location="!/whiskey__kiss/status/881075993695330304"/>
    <hyperlink ref="V341" r:id="rId1024" location="!/sukanyaiyer2/status/881076143482261505"/>
    <hyperlink ref="V342" r:id="rId1025" location="!/hitrangani/status/881076418511343616"/>
    <hyperlink ref="V343" r:id="rId1026" location="!/hitrangani/status/881076418511343616"/>
    <hyperlink ref="V344" r:id="rId1027" location="!/aditya__dippa/status/881076428514762752"/>
    <hyperlink ref="V345" r:id="rId1028" location="!/ankush_prashar/status/881076473716776961"/>
    <hyperlink ref="V346" r:id="rId1029" location="!/tulsyanharsh/status/881076537440718848"/>
    <hyperlink ref="V347" r:id="rId1030" location="!/ranjit0852/status/881076896905052160"/>
    <hyperlink ref="V348" r:id="rId1031" location="!/imkartikd/status/881076910091927552"/>
    <hyperlink ref="V349" r:id="rId1032" location="!/charmidoshi09/status/881077057530155008"/>
    <hyperlink ref="V350" r:id="rId1033" location="!/charmidoshi09/status/881077057530155008"/>
    <hyperlink ref="V351" r:id="rId1034" location="!/charmidoshi09/status/881077057530155008"/>
    <hyperlink ref="V352" r:id="rId1035" location="!/charmidoshi09/status/881077057530155008"/>
    <hyperlink ref="V353" r:id="rId1036" location="!/vickychandhok/status/881077078774251520"/>
    <hyperlink ref="V354" r:id="rId1037" location="!/deepikapanth987/status/881077112282771462"/>
    <hyperlink ref="V355" r:id="rId1038" location="!/mangalkumawat/status/881077160206884864"/>
    <hyperlink ref="V356" r:id="rId1039" location="!/awasthiji1/status/881077287583657984"/>
    <hyperlink ref="V357" r:id="rId1040" location="!/rahul_sudewad/status/881077326607515648"/>
    <hyperlink ref="V358" r:id="rId1041" location="!/prashantrana_pr/status/881077667298131968"/>
    <hyperlink ref="V359" r:id="rId1042" location="!/the_nj_/status/881077685736194048"/>
    <hyperlink ref="V360" r:id="rId1043" location="!/kriratna/status/881078015651962880"/>
    <hyperlink ref="V361" r:id="rId1044" location="!/1996radheradhe/status/881078025051291648"/>
    <hyperlink ref="V362" r:id="rId1045" location="!/1996radheradhe/status/881078025051291648"/>
    <hyperlink ref="V363" r:id="rId1046" location="!/1996radheradhe/status/881078025051291648"/>
    <hyperlink ref="V364" r:id="rId1047" location="!/ronakjaink/status/881073579755950080"/>
    <hyperlink ref="V365" r:id="rId1048" location="!/ronakjaink/status/881078042507878401"/>
    <hyperlink ref="V366" r:id="rId1049" location="!/dkkothari/status/881078052058353664"/>
    <hyperlink ref="V367" r:id="rId1050" location="!/soutrikbasu/status/881078102025162752"/>
    <hyperlink ref="V368" r:id="rId1051" location="!/soutrikbasu/status/881078102025162752"/>
    <hyperlink ref="V369" r:id="rId1052" location="!/soutrikbasu/status/881078102025162752"/>
    <hyperlink ref="V370" r:id="rId1053" location="!/soutrikbasu/status/881078102025162752"/>
    <hyperlink ref="V371" r:id="rId1054" location="!/namobhakth/status/881078490551865345"/>
    <hyperlink ref="V372" r:id="rId1055" location="!/saileshvora55/status/881078600337731584"/>
    <hyperlink ref="V373" r:id="rId1056" location="!/ravikumar030619/status/881078801408589830"/>
    <hyperlink ref="V374" r:id="rId1057" location="!/sourabh_saha/status/881079040563593216"/>
    <hyperlink ref="V375" r:id="rId1058" location="!/chaudhary10dec/status/881079428129751040"/>
    <hyperlink ref="V376" r:id="rId1059" location="!/ashokraj1515/status/881079561361833984"/>
    <hyperlink ref="V377" r:id="rId1060" location="!/kolkata24x7eng/status/881079609336496128"/>
    <hyperlink ref="V378" r:id="rId1061" location="!/iam_spl_/status/881079983699107840"/>
    <hyperlink ref="V379" r:id="rId1062" location="!/liveaalok/status/881080037373595650"/>
    <hyperlink ref="V380" r:id="rId1063" location="!/mommytimes5wo/status/881080093262700544"/>
    <hyperlink ref="V381" r:id="rId1064" location="!/dosti_rocks/status/881080184572661760"/>
    <hyperlink ref="V382" r:id="rId1065" location="!/rana_suresh15/status/881080225874006016"/>
    <hyperlink ref="V383" r:id="rId1066" location="!/rana_suresh15/status/881080225874006016"/>
    <hyperlink ref="V384" r:id="rId1067" location="!/rana_suresh15/status/881080225874006016"/>
    <hyperlink ref="V385" r:id="rId1068" location="!/shimonasamant/status/881055563613786112"/>
    <hyperlink ref="V386" r:id="rId1069" location="!/heenasamant/status/881080518564995072"/>
    <hyperlink ref="V387" r:id="rId1070" location="!/ritu_43/status/881080535266844672"/>
    <hyperlink ref="V388" r:id="rId1071" location="!/sanghamitra_m/status/881080613763035137"/>
    <hyperlink ref="V389" r:id="rId1072" location="!/dvj06/status/881080684248522752"/>
    <hyperlink ref="V390" r:id="rId1073" location="!/ps_angel20/status/881080791286992898"/>
    <hyperlink ref="V391" r:id="rId1074" location="!/hanmust/status/881081414015307776"/>
    <hyperlink ref="V392" r:id="rId1075" location="!/dineshm48560705/status/881081466628820993"/>
    <hyperlink ref="V393" r:id="rId1076" location="!/tashurockstar/status/881081566100955136"/>
    <hyperlink ref="V394" r:id="rId1077" location="!/ravikumarmand19/status/881081570764836865"/>
    <hyperlink ref="V395" r:id="rId1078" location="!/barel_dinesh/status/881081660388892672"/>
    <hyperlink ref="V396" r:id="rId1079" location="!/aqeebinamdar/status/881081939972694016"/>
    <hyperlink ref="V397" r:id="rId1080" location="!/shinymrssharma/status/881082012714643456"/>
    <hyperlink ref="V398" r:id="rId1081" location="!/raviananthula/status/881082316218441728"/>
    <hyperlink ref="V399" r:id="rId1082" location="!/raviananthula/status/881082316218441728"/>
    <hyperlink ref="V400" r:id="rId1083" location="!/apna_gujarat/status/881082396577103873"/>
    <hyperlink ref="V401" r:id="rId1084" location="!/shortfundly/status/881082457193299968"/>
    <hyperlink ref="V402" r:id="rId1085" location="!/betajbadshah99/status/881082561254088704"/>
    <hyperlink ref="V403" r:id="rId1086" location="!/kurup62/status/881082615834587136"/>
    <hyperlink ref="V404" r:id="rId1087" location="!/jatinkhanna777/status/881082658939297792"/>
    <hyperlink ref="V405" r:id="rId1088" location="!/bullybuddha/status/881082658985398273"/>
    <hyperlink ref="V406" r:id="rId1089" location="!/bullybuddha/status/881082658985398273"/>
    <hyperlink ref="V407" r:id="rId1090" location="!/alokmovement/status/881082666837196800"/>
    <hyperlink ref="V408" r:id="rId1091" location="!/rshari010/status/881082853920059392"/>
    <hyperlink ref="V409" r:id="rId1092" location="!/madhu_kumarp/status/881082866536337413"/>
    <hyperlink ref="V410" r:id="rId1093" location="!/officialtanha/status/881083005636190208"/>
    <hyperlink ref="V411" r:id="rId1094" location="!/esniranjankuma1/status/881083039563915266"/>
    <hyperlink ref="V412" r:id="rId1095" location="!/esniranjankuma1/status/881083039563915266"/>
    <hyperlink ref="V413" r:id="rId1096" location="!/sarcasticsaint/status/881083255729963008"/>
    <hyperlink ref="V414" r:id="rId1097" location="!/sarcasticsaint/status/881083255729963008"/>
    <hyperlink ref="V415" r:id="rId1098" location="!/ro8ady/status/881083375473246208"/>
    <hyperlink ref="V416" r:id="rId1099" location="!/ro8ady/status/881083375473246208"/>
    <hyperlink ref="V417" r:id="rId1100" location="!/himdevs/status/881083466242301953"/>
    <hyperlink ref="V418" r:id="rId1101" location="!/mohithindusthan/status/881064523037368320"/>
    <hyperlink ref="V419" r:id="rId1102" location="!/mohithindusthan/status/881083490703466496"/>
    <hyperlink ref="V420" r:id="rId1103" location="!/omrcat/status/881083748841697280"/>
    <hyperlink ref="V421" r:id="rId1104" location="!/omrcat/status/881083748841697280"/>
    <hyperlink ref="V422" r:id="rId1105" location="!/karnmanjay/status/881084310115287045"/>
    <hyperlink ref="V423" r:id="rId1106" location="!/karnmanjay/status/881084310115287045"/>
    <hyperlink ref="V424" r:id="rId1107" location="!/youare_saffron/status/881084405133058048"/>
    <hyperlink ref="V425" r:id="rId1108" location="!/ranikhet/status/881084822696873984"/>
    <hyperlink ref="V426" r:id="rId1109" location="!/arjunrai06/status/881078775957434368"/>
    <hyperlink ref="V427" r:id="rId1110" location="!/arjunrai06/status/881080122014523393"/>
    <hyperlink ref="V428" r:id="rId1111" location="!/arjunrai06/status/881084839507578880"/>
    <hyperlink ref="V429" r:id="rId1112" location="!/namaste_jee/status/881084866124693504"/>
    <hyperlink ref="V430" r:id="rId1113" location="!/laxmankumar83/status/881084935175626752"/>
    <hyperlink ref="V431" r:id="rId1114" location="!/laxmankumar83/status/881084935175626752"/>
    <hyperlink ref="V432" r:id="rId1115" location="!/pickooo/status/881085183255920640"/>
    <hyperlink ref="V433" r:id="rId1116" location="!/pickooo/status/881085183255920640"/>
    <hyperlink ref="V434" r:id="rId1117" location="!/joshindia12/status/881085189283237888"/>
    <hyperlink ref="V435" r:id="rId1118" location="!/nkdammy/status/881085485715795968"/>
    <hyperlink ref="V436" r:id="rId1119" location="!/himanshu__10/status/881085724354805760"/>
    <hyperlink ref="V437" r:id="rId1120" location="!/i_yogiverma/status/881085753970761728"/>
    <hyperlink ref="V438" r:id="rId1121" location="!/theunlocking/status/881085957142847488"/>
    <hyperlink ref="V439" r:id="rId1122" location="!/theunlocking/status/881085957142847488"/>
    <hyperlink ref="V440" r:id="rId1123" location="!/sureshmitaliya/status/881085995076116480"/>
    <hyperlink ref="V441" r:id="rId1124" location="!/sureshmitaliya/status/881085995076116480"/>
    <hyperlink ref="V442" r:id="rId1125" location="!/yoursheesh/status/881086010569961472"/>
    <hyperlink ref="V443" r:id="rId1126" location="!/congressinnews/status/881086309820911617"/>
    <hyperlink ref="V444" r:id="rId1127" location="!/congressinnews/status/881086309820911617"/>
    <hyperlink ref="V445" r:id="rId1128" location="!/congressinnews/status/881086309820911617"/>
    <hyperlink ref="V446" r:id="rId1129" location="!/pegasus__7/status/881086577060884480"/>
    <hyperlink ref="V447" r:id="rId1130" location="!/tweetyblessy/status/881086628726321153"/>
    <hyperlink ref="V448" r:id="rId1131" location="!/telangana2live/status/881086630517284864"/>
    <hyperlink ref="V449" r:id="rId1132" location="!/naveenmadpur1/status/881086683067723777"/>
    <hyperlink ref="V450" r:id="rId1133" location="!/mrranbirrkapoor/status/881086733709852672"/>
    <hyperlink ref="V451" r:id="rId1134" location="!/dharm_says/status/881086738210443264"/>
    <hyperlink ref="V452" r:id="rId1135" location="!/dharm_says/status/881086738210443264"/>
    <hyperlink ref="V453" r:id="rId1136" location="!/dharm_says/status/881086738210443264"/>
    <hyperlink ref="V454" r:id="rId1137" location="!/chandersainnalo/status/881086749253918721"/>
    <hyperlink ref="V455" r:id="rId1138" location="!/selva_bofficial/status/881086818057191425"/>
    <hyperlink ref="V456" r:id="rId1139" location="!/vikramkolla/status/881087098492768257"/>
    <hyperlink ref="V457" r:id="rId1140" location="!/vikramkolla/status/881087098492768257"/>
    <hyperlink ref="V458" r:id="rId1141" location="!/sachinshirvall/status/881087106239442944"/>
    <hyperlink ref="V459" r:id="rId1142" location="!/sachinshirvall/status/881087106239442944"/>
    <hyperlink ref="V460" r:id="rId1143" location="!/sachinshirvall/status/881087106239442944"/>
    <hyperlink ref="V461" r:id="rId1144" location="!/djprettyswag/status/881087147679244289"/>
    <hyperlink ref="V462" r:id="rId1145" location="!/vikasadvocat/status/881087323575689216"/>
    <hyperlink ref="V463" r:id="rId1146" location="!/24x7politics/status/881087341850394625"/>
    <hyperlink ref="V464" r:id="rId1147" location="!/harrishvijay/status/881087553507479552"/>
    <hyperlink ref="V465" r:id="rId1148" location="!/thalapathykart6/status/881087567080202240"/>
    <hyperlink ref="V466" r:id="rId1149" location="!/mohideen28/status/881087954629906432"/>
    <hyperlink ref="V467" r:id="rId1150" location="!/basithishere/status/881088073919942660"/>
    <hyperlink ref="V468" r:id="rId1151" location="!/prasannakrish5/status/881088115292553216"/>
    <hyperlink ref="V469" r:id="rId1152" location="!/meyilliate/status/881088215901458433"/>
    <hyperlink ref="V470" r:id="rId1153" location="!/mohammedasiff97/status/881088224080285698"/>
    <hyperlink ref="V471" r:id="rId1154" location="!/vijay_hitaishi/status/881088224592048128"/>
    <hyperlink ref="V472" r:id="rId1155" location="!/vijay_hitaishi/status/881088224592048128"/>
    <hyperlink ref="V473" r:id="rId1156" location="!/vijay_hitaishi/status/881088224592048128"/>
    <hyperlink ref="V474" r:id="rId1157" location="!/drkrkmurthy/status/881088500560314368"/>
    <hyperlink ref="V475" r:id="rId1158" location="!/bansodsada/status/881088525822705664"/>
    <hyperlink ref="V476" r:id="rId1159" location="!/bansodsada/status/881088525822705664"/>
    <hyperlink ref="V477" r:id="rId1160" location="!/bansodsada/status/881088525822705664"/>
    <hyperlink ref="V478" r:id="rId1161" location="!/vijaysethusgpv/status/881088630634070016"/>
    <hyperlink ref="V479" r:id="rId1162" location="!/dramitdave/status/881089023468486656"/>
    <hyperlink ref="V480" r:id="rId1163" location="!/dramitdave/status/881089023468486656"/>
    <hyperlink ref="V481" r:id="rId1164" location="!/dramitdave/status/881089023468486656"/>
    <hyperlink ref="V482" r:id="rId1165" location="!/irfanhussky/status/881089044356022272"/>
    <hyperlink ref="V483" r:id="rId1166" location="!/vikramsingh7211/status/881089082822152192"/>
    <hyperlink ref="V484" r:id="rId1167" location="!/deepak_dhanush/status/881089086768816128"/>
    <hyperlink ref="V485" r:id="rId1168" location="!/jeetgor_joe/status/881089108495392769"/>
    <hyperlink ref="V486" r:id="rId1169" location="!/jeetgor_joe/status/881089108495392769"/>
    <hyperlink ref="V487" r:id="rId1170" location="!/jeetgor_joe/status/881089108495392769"/>
    <hyperlink ref="V488" r:id="rId1171" location="!/dsplpawan/status/881089141982756864"/>
    <hyperlink ref="V489" r:id="rId1172" location="!/belgintweets/status/881089213193637889"/>
    <hyperlink ref="V490" r:id="rId1173" location="!/sasatamrakar/status/881089221183897601"/>
    <hyperlink ref="V491" r:id="rId1174" location="!/sandeep64965729/status/881089228460875776"/>
    <hyperlink ref="V492" r:id="rId1175" location="!/imparixit/status/881089609844654081"/>
    <hyperlink ref="V493" r:id="rId1176" location="!/imparixit/status/881089609844654081"/>
    <hyperlink ref="V494" r:id="rId1177" location="!/imparixit/status/881089609844654081"/>
    <hyperlink ref="V495" r:id="rId1178" location="!/tinkugiri10/status/881089779286159361"/>
    <hyperlink ref="V496" r:id="rId1179" location="!/tinkugiri10/status/881089779286159361"/>
    <hyperlink ref="V497" r:id="rId1180" location="!/tinkugiri10/status/881089779286159361"/>
    <hyperlink ref="V498" r:id="rId1181" location="!/shivamx007/status/881089803567214592"/>
    <hyperlink ref="V499" r:id="rId1182" location="!/iam_napo/status/881089811121020928"/>
    <hyperlink ref="V500" r:id="rId1183" location="!/dev_proudindian/status/881090014687506432"/>
    <hyperlink ref="V501" r:id="rId1184" location="!/pai_sridhar/status/881090085650812928"/>
    <hyperlink ref="V502" r:id="rId1185" location="!/pai_sridhar/status/881090085650812928"/>
    <hyperlink ref="V503" r:id="rId1186" location="!/pai_sridhar/status/881090085650812928"/>
    <hyperlink ref="V504" r:id="rId1187" location="!/advvaisakh/status/881090072186986497"/>
    <hyperlink ref="V505" r:id="rId1188" location="!/advvaisakh/status/881090089987616769"/>
    <hyperlink ref="V506" r:id="rId1189" location="!/advvaisakh/status/881090089987616769"/>
    <hyperlink ref="V507" r:id="rId1190" location="!/luv_myyself/status/881090131586945027"/>
    <hyperlink ref="V508" r:id="rId1191" location="!/analananthvfc/status/881090251812356097"/>
    <hyperlink ref="V509" r:id="rId1192" location="!/anto_santhosh/status/881090295147974656"/>
    <hyperlink ref="V510" r:id="rId1193" location="!/tamilv09/status/881090313674121216"/>
    <hyperlink ref="V511" r:id="rId1194" location="!/punyaoffline/status/881064052461522945"/>
    <hyperlink ref="V512" r:id="rId1195" location="!/punyaoffline/status/881090389280555008"/>
    <hyperlink ref="V513" r:id="rId1196" location="!/punyaoffline/status/881090389280555008"/>
    <hyperlink ref="V514" r:id="rId1197" location="!/rananth/status/881090577361534978"/>
    <hyperlink ref="V515" r:id="rId1198" location="!/brs2627/status/881090718059704320"/>
    <hyperlink ref="V516" r:id="rId1199" location="!/bahugunashreya/status/881090729061122048"/>
    <hyperlink ref="V517" r:id="rId1200" location="!/hemant2185/status/881090937467813888"/>
    <hyperlink ref="V518" r:id="rId1201" location="!/jafferbhoyrege/status/881091004190736385"/>
    <hyperlink ref="V519" r:id="rId1202" location="!/iilckyaswagg/status/881091060931452928"/>
    <hyperlink ref="V520" r:id="rId1203" location="!/n1khilkumar/status/881091140208009218"/>
    <hyperlink ref="V521" r:id="rId1204" location="!/n1khilkumar/status/881091140208009218"/>
    <hyperlink ref="V522" r:id="rId1205" location="!/n1khilkumar/status/881091140208009218"/>
    <hyperlink ref="V523" r:id="rId1206" location="!/n1khilkumar/status/881091140208009218"/>
    <hyperlink ref="V524" r:id="rId1207" location="!/n1khilkumar/status/881091140208009218"/>
    <hyperlink ref="V525" r:id="rId1208" location="!/nipunku70955269/status/881091191198167041"/>
    <hyperlink ref="V526" r:id="rId1209" location="!/fannaforu/status/881091425194127361"/>
    <hyperlink ref="V527" r:id="rId1210" location="!/j_mahavir/status/881091476905615360"/>
    <hyperlink ref="V528" r:id="rId1211" location="!/jaibhagva/status/881091529560834048"/>
    <hyperlink ref="V529" r:id="rId1212" location="!/1967anil/status/881091859036028928"/>
    <hyperlink ref="V530" r:id="rId1213" location="!/rakeshuttam72/status/881091862697607168"/>
    <hyperlink ref="V531" r:id="rId1214" location="!/_gbhat/status/881092140280971264"/>
    <hyperlink ref="V532" r:id="rId1215" location="!/pandinelson8127/status/881092211164626944"/>
    <hyperlink ref="V533" r:id="rId1216" location="!/swetasinghsinha/status/881092452857266176"/>
    <hyperlink ref="V534" r:id="rId1217" location="!/modifyingbharat/status/881066798518378496"/>
    <hyperlink ref="V535" r:id="rId1218" location="!/modifyingbharat/status/881066798518378496"/>
    <hyperlink ref="V536" r:id="rId1219" location="!/modifyingbharat/status/881067108209000448"/>
    <hyperlink ref="V537" r:id="rId1220" location="!/modifyingbharat/status/881092672454180864"/>
    <hyperlink ref="V538" r:id="rId1221" location="!/pironhlll/status/881092931251261440"/>
    <hyperlink ref="V539" r:id="rId1222" location="!/dipankarhandi14/status/881092984439222272"/>
    <hyperlink ref="V540" r:id="rId1223" location="!/anuragpathak12/status/881093066978869248"/>
    <hyperlink ref="V541" r:id="rId1224" location="!/sanket215/status/881093117268692992"/>
    <hyperlink ref="V542" r:id="rId1225" location="!/sanket215/status/881093180812296192"/>
    <hyperlink ref="V543" r:id="rId1226" location="!/sway_hi/status/881093602562064385"/>
    <hyperlink ref="V544" r:id="rId1227" location="!/your_boss_dude/status/881093820867264513"/>
    <hyperlink ref="V545" r:id="rId1228" location="!/sv99999/status/881093925078917120"/>
    <hyperlink ref="V546" r:id="rId1229" location="!/sikhnewsexpress/status/881063054296743936"/>
    <hyperlink ref="V547" r:id="rId1230" location="!/sikhnewsexpress/status/881093970012520448"/>
    <hyperlink ref="V548" r:id="rId1231" location="!/harendr85549826/status/881094029429153792"/>
    <hyperlink ref="V549" r:id="rId1232" location="!/ssingapuri/status/881094360586178561"/>
    <hyperlink ref="V550" r:id="rId1233" location="!/rameshr1996/status/881094435697766401"/>
    <hyperlink ref="V551" r:id="rId1234" location="!/tiwary_nand/status/881094457482911744"/>
    <hyperlink ref="V552" r:id="rId1235" location="!/anuj_1989kr/status/881094608352034817"/>
    <hyperlink ref="V553" r:id="rId1236" location="!/my_surati92/status/881094655059742720"/>
    <hyperlink ref="V554" r:id="rId1237" location="!/benasinvjpriyan/status/881094686353399808"/>
    <hyperlink ref="V555" r:id="rId1238" location="!/godhu/status/881094852833935360"/>
    <hyperlink ref="V556" r:id="rId1239" location="!/studiononline/status/881092155359539202"/>
    <hyperlink ref="V557" r:id="rId1240" location="!/studiononline/status/881094886237327360"/>
    <hyperlink ref="V558" r:id="rId1241" location="!/enlightensaadhu/status/881094886451277824"/>
    <hyperlink ref="V559" r:id="rId1242" location="!/neelnabh/status/881095131318804480"/>
    <hyperlink ref="V560" r:id="rId1243" location="!/apoorvranjekar/status/881095107100917761"/>
    <hyperlink ref="V561" r:id="rId1244" location="!/apoorvranjekar/status/881095224017039361"/>
    <hyperlink ref="V562" r:id="rId1245" location="!/vishalvgada/status/881095289754370048"/>
    <hyperlink ref="V563" r:id="rId1246" location="!/shreeradhe_12/status/881095503450165248"/>
    <hyperlink ref="V564" r:id="rId1247" location="!/priranjank/status/881095596068675584"/>
    <hyperlink ref="V565" r:id="rId1248" location="!/_prettyhurts78/status/881095645670637569"/>
    <hyperlink ref="V566" r:id="rId1249" location="!/rjv6575/status/881095802218622977"/>
    <hyperlink ref="V567" r:id="rId1250" location="!/hellosunshisht/status/881095893499469824"/>
    <hyperlink ref="V568" r:id="rId1251" location="!/sush091979/status/881096245636247558"/>
    <hyperlink ref="V569" r:id="rId1252" location="!/natkhatpariis/status/881096512855572480"/>
    <hyperlink ref="V570" r:id="rId1253" location="!/neerajneer91/status/881096755433029632"/>
    <hyperlink ref="V571" r:id="rId1254" location="!/cnpatel22/status/881068462222790656"/>
    <hyperlink ref="V572" r:id="rId1255" location="!/cnpatel22/status/881068462222790656"/>
    <hyperlink ref="V573" r:id="rId1256" location="!/cnpatel22/status/881068462222790656"/>
    <hyperlink ref="V574" r:id="rId1257" location="!/cnpatel22/status/881068462222790656"/>
    <hyperlink ref="V575" r:id="rId1258" location="!/cnpatel22/status/881069013601853440"/>
    <hyperlink ref="V576" r:id="rId1259" location="!/cnpatel22/status/881097014615957505"/>
    <hyperlink ref="V577" r:id="rId1260" location="!/kumarramesh1/status/881097263770161152"/>
    <hyperlink ref="V578" r:id="rId1261" location="!/jennu_sahadev/status/881097556972806145"/>
    <hyperlink ref="V579" r:id="rId1262" location="!/sj1official/status/881097576790974467"/>
    <hyperlink ref="V580" r:id="rId1263" location="!/gowthamjosh2316/status/881097627542077440"/>
    <hyperlink ref="V581" r:id="rId1264" location="!/tweetsnowindia/status/881097726854926340"/>
    <hyperlink ref="V582" r:id="rId1265" location="!/hunnybunnykomal/status/881097749768306688"/>
    <hyperlink ref="V583" r:id="rId1266" location="!/hunnybunnykomal/status/881097749768306688"/>
    <hyperlink ref="V584" r:id="rId1267" location="!/ping4packets/status/881097833473916929"/>
    <hyperlink ref="V585" r:id="rId1268" location="!/agpulseorganics/status/881097918790246400"/>
    <hyperlink ref="V586" r:id="rId1269" location="!/theashok1949/status/881097951300395008"/>
    <hyperlink ref="V587" r:id="rId1270" location="!/rajeshsachdev7/status/881097850372800513"/>
    <hyperlink ref="V588" r:id="rId1271" location="!/rajeshsachdev7/status/881097886146023424"/>
    <hyperlink ref="V589" r:id="rId1272" location="!/rajeshsachdev7/status/881097903921430528"/>
    <hyperlink ref="V590" r:id="rId1273" location="!/rajeshsachdev7/status/881097981390225410"/>
    <hyperlink ref="V591" r:id="rId1274" location="!/rajeshsachdev7/status/881097981390225410"/>
    <hyperlink ref="V592" r:id="rId1275" location="!/himeshr2/status/881098070741499906"/>
    <hyperlink ref="V593" r:id="rId1276" location="!/mkdagar/status/881098199837966337"/>
    <hyperlink ref="V594" r:id="rId1277" location="!/bablisi25363858/status/881098273032941568"/>
    <hyperlink ref="V595" r:id="rId1278" location="!/bablisi25363858/status/881098273032941568"/>
    <hyperlink ref="V596" r:id="rId1279" location="!/samar97189157/status/881098490457321472"/>
    <hyperlink ref="V597" r:id="rId1280" location="!/gavingaming3537/status/881098530684891138"/>
    <hyperlink ref="V598" r:id="rId1281" location="!/nitin_nitingarg/status/881098781340696578"/>
    <hyperlink ref="V599" r:id="rId1282" location="!/ami_ana/status/881098883740258304"/>
    <hyperlink ref="V600" r:id="rId1283" location="!/appleadservices/status/881098952304492544"/>
    <hyperlink ref="V601" r:id="rId1284" location="!/myradanish97/status/881099041857126400"/>
    <hyperlink ref="V602" r:id="rId1285" location="!/myradanish97/status/881099041857126400"/>
    <hyperlink ref="V603" r:id="rId1286" location="!/vineet4bjp/status/881099090637058053"/>
    <hyperlink ref="V604" r:id="rId1287" location="!/sirpareshraval/status/881099147096489985"/>
    <hyperlink ref="V605" r:id="rId1288" location="!/nishantkhaiwal2/status/881099279661715456"/>
    <hyperlink ref="V606" r:id="rId1289" location="!/alwayskundan/status/881099748622516225"/>
    <hyperlink ref="V607" r:id="rId1290" location="!/anshupam/status/881099752875499521"/>
    <hyperlink ref="V608" r:id="rId1291" location="!/ajayveeroffice/status/881099844512645120"/>
    <hyperlink ref="V609" r:id="rId1292" location="!/gun_karthik/status/881099946476191745"/>
    <hyperlink ref="V610" r:id="rId1293" location="!/rj_foryou/status/881100206384836609"/>
    <hyperlink ref="V611" r:id="rId1294" location="!/muguvj/status/881100397581975552"/>
    <hyperlink ref="V612" r:id="rId1295" location="!/chetansharma365/status/881100615534821377"/>
    <hyperlink ref="V613" r:id="rId1296" location="!/maniitwts/status/881100742278356992"/>
    <hyperlink ref="V614" r:id="rId1297" location="!/ganeshraja88/status/881100337838469120"/>
    <hyperlink ref="V615" r:id="rId1298" location="!/ganeshraja88/status/881100567317274624"/>
    <hyperlink ref="V616" r:id="rId1299" location="!/ganeshraja88/status/881100735139729409"/>
    <hyperlink ref="V617" r:id="rId1300" location="!/ganeshraja88/status/881100878182264832"/>
    <hyperlink ref="V618" r:id="rId1301" location="!/cheguwera/status/881090877053075456"/>
    <hyperlink ref="V619" r:id="rId1302" location="!/johnnyvarkala/status/881100918137036800"/>
    <hyperlink ref="V620" r:id="rId1303" location="!/vijaygu56069256/status/881100925947047936"/>
    <hyperlink ref="V621" r:id="rId1304" location="!/poromamunshi/status/881101075754778624"/>
    <hyperlink ref="V622" r:id="rId1305" location="!/ashmonsterwin/status/881101115391057920"/>
    <hyperlink ref="V623" r:id="rId1306" location="!/dde_ravikumar/status/881101261864665088"/>
    <hyperlink ref="V624" r:id="rId1307" location="!/svsin07/status/881101267052789761"/>
    <hyperlink ref="V625" r:id="rId1308" location="!/aroravicky17/status/881101445814259712"/>
    <hyperlink ref="V626" r:id="rId1309" location="!/aroravicky17/status/881101445814259712"/>
    <hyperlink ref="V627" r:id="rId1310" location="!/prayag/status/881101608012177408"/>
    <hyperlink ref="V628" r:id="rId1311" location="!/engineerashok/status/881101619789578240"/>
    <hyperlink ref="V629" r:id="rId1312" location="!/pkotekar/status/881101648222797824"/>
    <hyperlink ref="V630" r:id="rId1313" location="!/contactcaptain/status/881101656233975808"/>
    <hyperlink ref="V631" r:id="rId1314" location="!/pranjalc23/status/881101982370377728"/>
    <hyperlink ref="V632" r:id="rId1315" location="!/pranjalc23/status/881101982370377728"/>
    <hyperlink ref="V633" r:id="rId1316" location="!/pranjalc23/status/881101982370377728"/>
    <hyperlink ref="V634" r:id="rId1317" location="!/rahulpa27536113/status/881102087928430593"/>
    <hyperlink ref="V635" r:id="rId1318" location="!/hindurashtrwadi/status/881102223463395328"/>
    <hyperlink ref="V636" r:id="rId1319" location="!/hindurashtrwadi/status/881102223463395328"/>
    <hyperlink ref="V637" r:id="rId1320" location="!/jaiswalson4/status/881102309643526145"/>
    <hyperlink ref="V638" r:id="rId1321" location="!/amitkusumhi/status/881102436420788225"/>
    <hyperlink ref="V639" r:id="rId1322" location="!/tiransachin/status/881102522978451456"/>
    <hyperlink ref="V640" r:id="rId1323" location="!/abhinavaawara/status/881102558072262657"/>
    <hyperlink ref="V641" r:id="rId1324" location="!/just_____04622/status/881102651508768768"/>
    <hyperlink ref="V642" r:id="rId1325" location="!/aqurab/status/881102881142833152"/>
    <hyperlink ref="V643" r:id="rId1326" location="!/aqurab/status/881102881142833152"/>
    <hyperlink ref="V644" r:id="rId1327" location="!/force108/status/881102993612972032"/>
    <hyperlink ref="V645" r:id="rId1328" location="!/gstfornewindia/status/881103091722014720"/>
    <hyperlink ref="V646" r:id="rId1329" location="!/neerajnirwals/status/881063764283596800"/>
    <hyperlink ref="V647" r:id="rId1330" location="!/neerajnirwals/status/881083684929011712"/>
    <hyperlink ref="V648" r:id="rId1331" location="!/neerajnirwals/status/881083688322297856"/>
    <hyperlink ref="V649" r:id="rId1332" location="!/neerajnirwals/status/881103122592133128"/>
    <hyperlink ref="V650" r:id="rId1333" location="!/powerstar____/status/881103137968238592"/>
    <hyperlink ref="V651" r:id="rId1334" location="!/arvallimodasait/status/881085401636585472"/>
    <hyperlink ref="V652" r:id="rId1335" location="!/arvallimodasait/status/881103201058947073"/>
    <hyperlink ref="V653" r:id="rId1336" location="!/prashantarchu/status/881085029174083584"/>
    <hyperlink ref="V654" r:id="rId1337" location="!/prashantarchu/status/881103393292419072"/>
    <hyperlink ref="V655" r:id="rId1338" location="!/being__adi/status/881103403425726466"/>
    <hyperlink ref="V656" r:id="rId1339" location="!/meravoteorg/status/881103589279637505"/>
    <hyperlink ref="V657" r:id="rId1340" location="!/aj_mindspark/status/881103700348895232"/>
    <hyperlink ref="V658" r:id="rId1341" location="!/shivamgaur997/status/881103752085811200"/>
    <hyperlink ref="V659" r:id="rId1342" location="!/wolverin81/status/881103812735279104"/>
    <hyperlink ref="V660" r:id="rId1343" location="!/rwdrg/status/881088803536084994"/>
    <hyperlink ref="V661" r:id="rId1344" location="!/lijoscaria7878/status/881104025206218753"/>
    <hyperlink ref="V662" r:id="rId1345" location="!/dashabhaya/status/881104151048056833"/>
    <hyperlink ref="V663" r:id="rId1346" location="!/saffron_lioness/status/881104374944190465"/>
    <hyperlink ref="V664" r:id="rId1347" location="!/roopammishra18/status/881104439901401088"/>
    <hyperlink ref="V665" r:id="rId1348" location="!/sonu74m/status/881104621556518912"/>
    <hyperlink ref="V666" r:id="rId1349" location="!/jdilipjain/status/881104799256596482"/>
    <hyperlink ref="V667" r:id="rId1350" location="!/etvodianews/status/881104876884721665"/>
    <hyperlink ref="V668" r:id="rId1351" location="!/mumtazmehdi/status/881105042882916352"/>
    <hyperlink ref="V669" r:id="rId1352" location="!/rajeshbhadalkar/status/881105081734754304"/>
    <hyperlink ref="V670" r:id="rId1353" location="!/s_br434zy/status/881105287834468353"/>
    <hyperlink ref="V671" r:id="rId1354" location="!/maxchandan16/status/881105570400423937"/>
    <hyperlink ref="V672" r:id="rId1355" location="!/abhayrajtomar/status/881105585198039040"/>
    <hyperlink ref="V673" r:id="rId1356" location="!/youngslorans/status/881105670124298241"/>
    <hyperlink ref="V674" r:id="rId1357" location="!/najimnavaz/status/881105915272769536"/>
    <hyperlink ref="V675" r:id="rId1358" location="!/prashant776/status/881106044629417992"/>
    <hyperlink ref="V676" r:id="rId1359" location="!/prabhat57787997/status/881106060932677633"/>
    <hyperlink ref="V677" r:id="rId1360" location="!/lokesh_dir/status/881106075524583425"/>
    <hyperlink ref="V678" r:id="rId1361" location="!/anilaryaji/status/881106290793095168"/>
    <hyperlink ref="V679" r:id="rId1362" location="!/kishan0822/status/881106526089363456"/>
    <hyperlink ref="V680" r:id="rId1363" location="!/kishan0822/status/881106526089363456"/>
    <hyperlink ref="V681" r:id="rId1364" location="!/rejeeshs/status/881106597233274880"/>
    <hyperlink ref="V682" r:id="rId1365" location="!/pandeyarun67/status/881106599233933313"/>
    <hyperlink ref="V683" r:id="rId1366" location="!/narendramodi_fc/status/881057333228568576"/>
    <hyperlink ref="V684" r:id="rId1367" location="!/narendramodi_fc/status/881106761834516484"/>
    <hyperlink ref="V685" r:id="rId1368" location="!/binumd/status/881107071051206656"/>
    <hyperlink ref="V686" r:id="rId1369" location="!/binumd/status/881107071051206656"/>
    <hyperlink ref="V687" r:id="rId1370" location="!/binumd/status/881107071051206656"/>
    <hyperlink ref="V688" r:id="rId1371" location="!/viklashkumar/status/881107138755481600"/>
    <hyperlink ref="V689" r:id="rId1372" location="!/iam_manimaran/status/881107249560563712"/>
    <hyperlink ref="V690" r:id="rId1373" location="!/notoriouspiyush/status/881107339578716161"/>
    <hyperlink ref="V691" r:id="rId1374" location="!/mlmandowara/status/881107345413095424"/>
    <hyperlink ref="V692" r:id="rId1375" location="!/vickycoolvky/status/881107456881029120"/>
    <hyperlink ref="V693" r:id="rId1376" location="!/pandey_85365826/status/881107704114184192"/>
    <hyperlink ref="V694" r:id="rId1377" location="!/vinodchirvi1/status/881107762276691968"/>
    <hyperlink ref="V695" r:id="rId1378" location="!/vinodchirvi1/status/881107762276691968"/>
    <hyperlink ref="V696" r:id="rId1379" location="!/vinodchirvi1/status/881107762276691968"/>
    <hyperlink ref="V697" r:id="rId1380" location="!/k_kumar24/status/881107938366160896"/>
    <hyperlink ref="V698" r:id="rId1381" location="!/johnpl618/status/881108417884049408"/>
    <hyperlink ref="V699" r:id="rId1382" location="!/rahulverma240/status/881108625585979392"/>
    <hyperlink ref="V700" r:id="rId1383" location="!/rahulverma240/status/881108625585979392"/>
    <hyperlink ref="V701" r:id="rId1384" location="!/debopomsanyal/status/881108795602096129"/>
    <hyperlink ref="V702" r:id="rId1385" location="!/debopomsanyal/status/881108795602096129"/>
    <hyperlink ref="V703" r:id="rId1386" location="!/kuldeepbt/status/881108851646509056"/>
    <hyperlink ref="V704" r:id="rId1387" location="!/reyasingh_bjp/status/881108897410539521"/>
    <hyperlink ref="V705" r:id="rId1388" location="!/reyasingh_bjp/status/881108897410539521"/>
    <hyperlink ref="V706" r:id="rId1389" location="!/reyasingh_bjp/status/881108897410539521"/>
    <hyperlink ref="V707" r:id="rId1390" location="!/reyasingh_bjp/status/881108897410539521"/>
    <hyperlink ref="V708" r:id="rId1391" location="!/pankajchhabra03/status/881109281633964033"/>
    <hyperlink ref="V709" r:id="rId1392" location="!/gdutttweets/status/881109356854378496"/>
    <hyperlink ref="V710" r:id="rId1393" location="!/shaheen5595/status/881109357752008704"/>
    <hyperlink ref="V711" r:id="rId1394" location="!/lalitchopra1965/status/881109403079979008"/>
    <hyperlink ref="V712" r:id="rId1395" location="!/mihirjha1975/status/881109418477268992"/>
    <hyperlink ref="V713" r:id="rId1396" location="!/erakgautam/status/881109530570084352"/>
    <hyperlink ref="V714" r:id="rId1397" location="!/vasanth77_vj/status/881109626443276290"/>
    <hyperlink ref="V715" r:id="rId1398" location="!/9447653359/status/881109820899704832"/>
    <hyperlink ref="V716" r:id="rId1399" location="!/seemarawat2078/status/881110349587640321"/>
    <hyperlink ref="V717" r:id="rId1400" location="!/patelhunny5/status/881110466491072513"/>
    <hyperlink ref="V718" r:id="rId1401" location="!/stallonevj/status/881110722784010241"/>
    <hyperlink ref="V719" r:id="rId1402" location="!/nishu619/status/881110775389077506"/>
    <hyperlink ref="V720" r:id="rId1403" location="!/rajdevjaiswal/status/881110964829130752"/>
    <hyperlink ref="V721" r:id="rId1404" location="!/rajdevjaiswal/status/881110964829130752"/>
    <hyperlink ref="V722" r:id="rId1405" location="!/rajdevjaiswal/status/881110964829130752"/>
    <hyperlink ref="V723" r:id="rId1406" location="!/rajdevjaiswal/status/881110964829130752"/>
    <hyperlink ref="V724" r:id="rId1407" location="!/b_richardn/status/881110998739951616"/>
    <hyperlink ref="V725" r:id="rId1408" location="!/b_richardn/status/881110998739951616"/>
    <hyperlink ref="V726" r:id="rId1409" location="!/b_richardn/status/881110998739951616"/>
    <hyperlink ref="V727" r:id="rId1410" location="!/nnisnews/status/881111083225825280"/>
    <hyperlink ref="V728" r:id="rId1411" location="!/4freetime4/status/881111446662377472"/>
    <hyperlink ref="V729" r:id="rId1412" location="!/golubeerji/status/881087396523122688"/>
    <hyperlink ref="V730" r:id="rId1413" location="!/378c6c5aedb7436/status/881111919708454912"/>
    <hyperlink ref="V731" r:id="rId1414" location="!/goonkar/status/881112258528411649"/>
    <hyperlink ref="V732" r:id="rId1415" location="!/arunbalaji54321/status/881112275427377152"/>
    <hyperlink ref="V733" r:id="rId1416" location="!/harishk04131926/status/881112377856577536"/>
    <hyperlink ref="V734" r:id="rId1417" location="!/pritam_009/status/881112436589252609"/>
    <hyperlink ref="V735" r:id="rId1418" location="!/pritam_009/status/881112436589252609"/>
    <hyperlink ref="V736" r:id="rId1419" location="!/pritam_009/status/881112436589252609"/>
    <hyperlink ref="V737" r:id="rId1420" location="!/pritam_009/status/881112436589252609"/>
    <hyperlink ref="V738" r:id="rId1421" location="!/jainanil1968/status/881112534656450560"/>
    <hyperlink ref="V739" r:id="rId1422" location="!/onetiponehand_/status/881112725279068160"/>
    <hyperlink ref="V740" r:id="rId1423" location="!/ramsarswat16/status/881112728198402049"/>
    <hyperlink ref="V741" r:id="rId1424" location="!/ramsarswat16/status/881112728198402049"/>
    <hyperlink ref="V742" r:id="rId1425" location="!/ladyshantidoot/status/881112876076892160"/>
    <hyperlink ref="V743" r:id="rId1426" location="!/guddulalbhardwa/status/881112896159326208"/>
    <hyperlink ref="V744" r:id="rId1427" location="!/kompagalio/status/881113413748916226"/>
    <hyperlink ref="V745" r:id="rId1428" location="!/loknathroy9/status/881113603780337664"/>
    <hyperlink ref="V746" r:id="rId1429" location="!/komalku35641397/status/881113678753538048"/>
    <hyperlink ref="V747" r:id="rId1430" location="!/ssoniisshh1/status/881113929107202048"/>
    <hyperlink ref="V748" r:id="rId1431" location="!/nathbhoopendra/status/881114204584980481"/>
    <hyperlink ref="V749" r:id="rId1432" location="!/nathbhoopendra/status/881114204584980481"/>
    <hyperlink ref="V750" r:id="rId1433" location="!/kkashyap1707/status/881114246624325632"/>
    <hyperlink ref="V751" r:id="rId1434" location="!/imatulkansal/status/881114557183295489"/>
    <hyperlink ref="V752" r:id="rId1435" location="!/rajusardar89452/status/881114627224064001"/>
    <hyperlink ref="V753" r:id="rId1436" location="!/storybiteindia/status/881082089222701056"/>
    <hyperlink ref="V754" r:id="rId1437" location="!/parlahad/status/881114734132568064"/>
    <hyperlink ref="V755" r:id="rId1438" location="!/affanr9/status/881114875371507712"/>
    <hyperlink ref="V756" r:id="rId1439" location="!/ranagoswami1/status/881115055680630784"/>
    <hyperlink ref="V757" r:id="rId1440" location="!/johnyleverr/status/881115060814442496"/>
    <hyperlink ref="V758" r:id="rId1441" location="!/anuann02/status/881115183241863169"/>
    <hyperlink ref="V759" r:id="rId1442" location="!/vikas25713/status/881115194805628928"/>
    <hyperlink ref="V760" r:id="rId1443" location="!/satyadav21/status/881048398475939842"/>
    <hyperlink ref="V761" r:id="rId1444" location="!/vikas25713/status/881115194805628928"/>
    <hyperlink ref="V762" r:id="rId1445" location="!/rahook2/status/881115227768717312"/>
    <hyperlink ref="V763" r:id="rId1446" location="!/armygabbar/status/881115234030698496"/>
    <hyperlink ref="V764" r:id="rId1447" location="!/param_sohi/status/881115436028493824"/>
    <hyperlink ref="V765" r:id="rId1448" location="!/shamantharaj/status/881115597496397824"/>
    <hyperlink ref="V766" r:id="rId1449" location="!/nitinmahalwal/status/881115764094148610"/>
    <hyperlink ref="V767" r:id="rId1450" location="!/praveen_katoch/status/881115803348860928"/>
    <hyperlink ref="V768" r:id="rId1451" location="!/pankajk29553533/status/881115894746927105"/>
    <hyperlink ref="V769" r:id="rId1452" location="!/ashimohannigam/status/881115947917910017"/>
    <hyperlink ref="V770" r:id="rId1453" location="!/dhakad_p_k/status/881115957166526464"/>
    <hyperlink ref="V771" r:id="rId1454" location="!/vijaychawla03/status/881116000174784512"/>
    <hyperlink ref="V772" r:id="rId1455" location="!/bjpupsarkar/status/881116063588470785"/>
    <hyperlink ref="V773" r:id="rId1456" location="!/boing_humour/status/881116254148337664"/>
    <hyperlink ref="V774" r:id="rId1457" location="!/ranjitsmand/status/881116323412975617"/>
    <hyperlink ref="V775" r:id="rId1458" location="!/dalviumakant/status/881116356384616452"/>
    <hyperlink ref="V776" r:id="rId1459" location="!/gulshandk/status/881116499636666368"/>
    <hyperlink ref="V777" r:id="rId1460" location="!/santoshgadakari/status/881116507530461184"/>
    <hyperlink ref="V778" r:id="rId1461" location="!/santoshgadakari/status/881116507530461184"/>
    <hyperlink ref="V779" r:id="rId1462" location="!/anirudd695/status/881116536806625280"/>
    <hyperlink ref="V780" r:id="rId1463" location="!/anirudd695/status/881116566674210816"/>
    <hyperlink ref="V781" r:id="rId1464" location="!/indiawithbjp/status/881116594985869312"/>
    <hyperlink ref="V782" r:id="rId1465" location="!/sarssssssss498/status/881116742025703424"/>
    <hyperlink ref="V783" r:id="rId1466" location="!/pranavsirohi/status/881116788070764544"/>
    <hyperlink ref="V784" r:id="rId1467" location="!/sundaram_motors/status/881070090065543168"/>
    <hyperlink ref="V785" r:id="rId1468" location="!/sundaram_motors/status/881087551959818240"/>
    <hyperlink ref="V786" r:id="rId1469" location="!/sundaram_motors/status/881116938113609728"/>
    <hyperlink ref="V787" r:id="rId1470" location="!/kaththi_arasu/status/881116997337010177"/>
    <hyperlink ref="V788" r:id="rId1471" location="!/dineshsaw16/status/881117350774353921"/>
    <hyperlink ref="V789" r:id="rId1472" location="!/jajabormanas/status/881117423621033984"/>
    <hyperlink ref="V790" r:id="rId1473" location="!/upforbjp/status/881117493393108992"/>
    <hyperlink ref="V791" r:id="rId1474" location="!/c37fbef602f140a/status/881117550775377922"/>
    <hyperlink ref="V792" r:id="rId1475" location="!/foodiealltm/status/881117452909780992"/>
    <hyperlink ref="V793" r:id="rId1476" location="!/foodiealltm/status/881117559965097985"/>
    <hyperlink ref="V794" r:id="rId1477" location="!/rajivranjanjha0/status/881117929080860672"/>
    <hyperlink ref="V795" r:id="rId1478" location="!/fahatabhi/status/881117970654560256"/>
    <hyperlink ref="V796" r:id="rId1479" location="!/fahatabhi/status/881117977789120512"/>
    <hyperlink ref="V797" r:id="rId1480" location="!/indianwithmodi/status/881117990481125376"/>
    <hyperlink ref="V798" r:id="rId1481" location="!/foreteller03/status/881118006511849472"/>
    <hyperlink ref="V799" r:id="rId1482" location="!/technogotweb/status/881118225626525696"/>
    <hyperlink ref="V800" r:id="rId1483" location="!/rk_paravdi999/status/881118366546538496"/>
    <hyperlink ref="V801" r:id="rId1484" location="!/modifiedwave/status/881118544800305152"/>
    <hyperlink ref="V802" r:id="rId1485" location="!/varuni297/status/881118700366999552"/>
    <hyperlink ref="V803" r:id="rId1486" location="!/raj_coimbatore/status/881097915397136384"/>
    <hyperlink ref="V804" r:id="rId1487" location="!/raj_coimbatore/status/881097915397136384"/>
    <hyperlink ref="V805" r:id="rId1488" location="!/raj_coimbatore/status/881097978223579139"/>
    <hyperlink ref="V806" r:id="rId1489" location="!/raj_coimbatore/status/881098031021424640"/>
    <hyperlink ref="V807" r:id="rId1490" location="!/raj_coimbatore/status/881098031021424640"/>
    <hyperlink ref="V808" r:id="rId1491" location="!/raj_coimbatore/status/881118899214864385"/>
    <hyperlink ref="V809" r:id="rId1492" location="!/maazzmass/status/881119085815136257"/>
    <hyperlink ref="V810" r:id="rId1493" location="!/maanvigagroo/status/881119381048184834"/>
    <hyperlink ref="V811" r:id="rId1494" location="!/maanvigagroo/status/881119381048184834"/>
    <hyperlink ref="V812" r:id="rId1495" location="!/maanvigagroo/status/881119381048184834"/>
    <hyperlink ref="V813" r:id="rId1496" location="!/mahanandbababjp/status/881119429962104833"/>
    <hyperlink ref="V814" r:id="rId1497" location="!/creativeyatra/status/881117770481410048"/>
    <hyperlink ref="V815" r:id="rId1498" location="!/mihirgajrawala/status/881119563219296260"/>
    <hyperlink ref="V816" r:id="rId1499" location="!/eclecticinvestr/status/881119647625601028"/>
    <hyperlink ref="V817" r:id="rId1500" location="!/mygingercrush/status/881120309939666945"/>
    <hyperlink ref="V818" r:id="rId1501" location="!/avinash_kpr/status/881120513657106432"/>
    <hyperlink ref="V819" r:id="rId1502" location="!/a_turakhia/status/881120761544671232"/>
    <hyperlink ref="V820" r:id="rId1503" location="!/prose_me/status/881121191532134400"/>
    <hyperlink ref="V821" r:id="rId1504" location="!/shubhamyeole4/status/881121606092894208"/>
    <hyperlink ref="V822" r:id="rId1505" location="!/royalbone1/status/881121967360704512"/>
    <hyperlink ref="V823" r:id="rId1506" location="!/rudrakr1/status/881121971756519424"/>
    <hyperlink ref="V824" r:id="rId1507" location="!/theindiecable/status/881122221879685120"/>
    <hyperlink ref="V825" r:id="rId1508" location="!/shubhanshu_bjp/status/881122658166816768"/>
    <hyperlink ref="V826" r:id="rId1509" location="!/shubhanshu_bjp/status/881122658166816768"/>
    <hyperlink ref="V827" r:id="rId1510" location="!/shubhanshu_bjp/status/881122658166816768"/>
    <hyperlink ref="V828" r:id="rId1511" location="!/raviamale/status/881122821941755904"/>
    <hyperlink ref="V829" r:id="rId1512" location="!/raviamale/status/881122821941755904"/>
    <hyperlink ref="V830" r:id="rId1513" location="!/gst_learning/status/881123294828572672"/>
    <hyperlink ref="V831" r:id="rId1514" location="!/gst_learning/status/881123294828572672"/>
    <hyperlink ref="V832" r:id="rId1515" location="!/anilsurayvanshi/status/881123305352085504"/>
    <hyperlink ref="V833" r:id="rId1516" location="!/sauce_ki_botal/status/881123771842576386"/>
    <hyperlink ref="V834" r:id="rId1517" location="!/shrismishra/status/881123822702796802"/>
    <hyperlink ref="V835" r:id="rId1518" location="!/abhi_ln/status/881123871973195779"/>
    <hyperlink ref="V836" r:id="rId1519" location="!/guddudcosta/status/881121330413883392"/>
    <hyperlink ref="V837" r:id="rId1520" location="!/sahilthoughts/status/881121944455852033"/>
    <hyperlink ref="V838" r:id="rId1521" location="!/humannotabully/status/881123895927083008"/>
    <hyperlink ref="V839" r:id="rId1522" location="!/humannotabully/status/881123895927083008"/>
    <hyperlink ref="V840" r:id="rId1523" location="!/kamalasethy/status/881123959823118336"/>
    <hyperlink ref="V841" r:id="rId1524" location="!/shreya7376/status/881124851779489792"/>
    <hyperlink ref="V842" r:id="rId1525" location="!/angelusarch/status/881125078703919108"/>
    <hyperlink ref="V843" r:id="rId1526" location="!/vijayismylife/status/881125160023080961"/>
    <hyperlink ref="V844" r:id="rId1527" location="!/pulkit1070/status/881125827588505600"/>
    <hyperlink ref="V845" r:id="rId1528" location="!/raisahab20/status/881125833590661122"/>
    <hyperlink ref="V846" r:id="rId1529" location="!/hrd111prince/status/881125993410383873"/>
    <hyperlink ref="V847" r:id="rId1530" location="!/spsharm11341210/status/881126182778920961"/>
    <hyperlink ref="V848" r:id="rId1531" location="!/sanjaymshra/status/881126525872910340"/>
    <hyperlink ref="V849" r:id="rId1532" location="!/azharuddin1987/status/881126609738182656"/>
    <hyperlink ref="V850" r:id="rId1533" location="!/rafique_mkd/status/881125468124086273"/>
    <hyperlink ref="V851" r:id="rId1534" location="!/azharuddin1987/status/881126609738182656"/>
    <hyperlink ref="V852" r:id="rId1535" location="!/rafique_mkd/status/881125468124086273"/>
    <hyperlink ref="V853" r:id="rId1536" location="!/rafique_mkd/status/881125468124086273"/>
    <hyperlink ref="V854" r:id="rId1537" location="!/rafique_mkd/status/881125468124086273"/>
    <hyperlink ref="V855" r:id="rId1538" location="!/azharuddin1987/status/881126609738182656"/>
    <hyperlink ref="V856" r:id="rId1539" location="!/azharuddin1987/status/881126609738182656"/>
    <hyperlink ref="V857" r:id="rId1540" location="!/sachingujar3/status/881126805985538049"/>
    <hyperlink ref="V858" r:id="rId1541" location="!/sachingujar3/status/881126805985538049"/>
    <hyperlink ref="V859" r:id="rId1542" location="!/mohankalra392/status/881126954593730560"/>
    <hyperlink ref="V860" r:id="rId1543" location="!/gaur_jagadish/status/881127068213231616"/>
    <hyperlink ref="V861" r:id="rId1544" location="!/111_bhargav/status/881127241698103297"/>
    <hyperlink ref="V862" r:id="rId1545" location="!/nayakramkrishna/status/881127326955655174"/>
    <hyperlink ref="V863" r:id="rId1546" location="!/nayakramkrishna/status/881127326955655174"/>
    <hyperlink ref="V864" r:id="rId1547" location="!/nayakramkrishna/status/881127326955655174"/>
    <hyperlink ref="V865" r:id="rId1548" location="!/hnc9000/status/881127425756626945"/>
    <hyperlink ref="V866" r:id="rId1549" location="!/dipaakroy/status/881127560788283392"/>
    <hyperlink ref="V867" r:id="rId1550" location="!/dipaakroy/status/881127560788283392"/>
    <hyperlink ref="V868" r:id="rId1551" location="!/dipaakroy/status/881127560788283392"/>
    <hyperlink ref="V869" r:id="rId1552" location="!/rajp_/status/881127631755726848"/>
    <hyperlink ref="V870" r:id="rId1553" location="!/rajp_/status/881127631755726848"/>
    <hyperlink ref="V871" r:id="rId1554" location="!/rajp_/status/881127631755726848"/>
    <hyperlink ref="V872" r:id="rId1555" location="!/ashishvr1/status/881127757609959424"/>
    <hyperlink ref="V873" r:id="rId1556" location="!/ashishvr1/status/881127757609959424"/>
    <hyperlink ref="V874" r:id="rId1557" location="!/ashishvr1/status/881127757609959424"/>
    <hyperlink ref="V875" r:id="rId1558" location="!/krishworlds/status/881082332861616128"/>
    <hyperlink ref="V876" r:id="rId1559" location="!/krishworlds/status/881082332861616128"/>
    <hyperlink ref="V877" r:id="rId1560" location="!/krishworlds/status/881083173081362433"/>
    <hyperlink ref="V878" r:id="rId1561" location="!/krishworlds/status/881086435905998848"/>
    <hyperlink ref="V879" r:id="rId1562" location="!/krishworlds/status/881127779504340994"/>
    <hyperlink ref="V880" r:id="rId1563" location="!/krishworlds/status/881127779504340994"/>
    <hyperlink ref="V881" r:id="rId1564" location="!/krishworlds/status/881127779504340994"/>
    <hyperlink ref="V882" r:id="rId1565" location="!/__caarrtik__/status/881128028377563136"/>
    <hyperlink ref="V883" r:id="rId1566" location="!/iritesh_tiwari/status/881128084614909953"/>
    <hyperlink ref="V884" r:id="rId1567" location="!/iritesh_tiwari/status/881128084614909953"/>
    <hyperlink ref="V885" r:id="rId1568" location="!/iritesh_tiwari/status/881128084614909953"/>
    <hyperlink ref="V886" r:id="rId1569" location="!/meetinspire/status/881128125190492160"/>
    <hyperlink ref="V887" r:id="rId1570" location="!/meetinspire/status/881128125190492160"/>
    <hyperlink ref="V888" r:id="rId1571" location="!/meetinspire/status/881128125190492160"/>
    <hyperlink ref="V889" r:id="rId1572" location="!/vagrawa3/status/881117802844880901"/>
    <hyperlink ref="V890" r:id="rId1573" location="!/vagrawa3/status/881117802844880901"/>
    <hyperlink ref="V891" r:id="rId1574" location="!/vagrawa3/status/881128219084283904"/>
    <hyperlink ref="V892" r:id="rId1575" location="!/vagrawa3/status/881128219084283904"/>
    <hyperlink ref="V893" r:id="rId1576" location="!/vagrawa3/status/881128219084283904"/>
    <hyperlink ref="V894" r:id="rId1577" location="!/joydeep_911/status/881128297374953473"/>
    <hyperlink ref="V895" r:id="rId1578" location="!/itsprashanth_/status/881128307810422785"/>
    <hyperlink ref="V896" r:id="rId1579" location="!/itsprashanth_/status/881128307810422785"/>
    <hyperlink ref="V897" r:id="rId1580" location="!/itsprashanth_/status/881128307810422785"/>
    <hyperlink ref="V898" r:id="rId1581" location="!/sandeeptiwarii2/status/881128415780368384"/>
    <hyperlink ref="V899" r:id="rId1582" location="!/sandeeptiwarii2/status/881128415780368384"/>
    <hyperlink ref="V900" r:id="rId1583" location="!/sandeeptiwarii2/status/881128415780368384"/>
    <hyperlink ref="V901" r:id="rId1584" location="!/gauravg85/status/881109245944512512"/>
    <hyperlink ref="V902" r:id="rId1585" location="!/6891kiran/status/881128491357413378"/>
    <hyperlink ref="V903" r:id="rId1586" location="!/ca_rajatjain/status/881128686338158593"/>
    <hyperlink ref="V904" r:id="rId1587" location="!/ca_rajatjain/status/881128686338158593"/>
    <hyperlink ref="V905" r:id="rId1588" location="!/ca_rajatjain/status/881128686338158593"/>
    <hyperlink ref="V906" r:id="rId1589" location="!/officeofyogi/status/881128793875853312"/>
    <hyperlink ref="V907" r:id="rId1590" location="!/officeofyogi/status/881128793875853312"/>
    <hyperlink ref="V908" r:id="rId1591" location="!/officeofyogi/status/881128793875853312"/>
    <hyperlink ref="V909" r:id="rId1592" location="!/officeofyogi/status/881128793875853312"/>
    <hyperlink ref="V910" r:id="rId1593" location="!/ramana654/status/881128842009600001"/>
    <hyperlink ref="V911" r:id="rId1594" location="!/ramana654/status/881128842009600001"/>
    <hyperlink ref="V912" r:id="rId1595" location="!/ramana654/status/881128842009600001"/>
    <hyperlink ref="V913" r:id="rId1596" location="!/lalithajoseph/status/881129117399130112"/>
    <hyperlink ref="V914" r:id="rId1597" location="!/lalithajoseph/status/881129117399130112"/>
    <hyperlink ref="V915" r:id="rId1598" location="!/ankurparasar/status/881129393367556096"/>
    <hyperlink ref="V916" r:id="rId1599" location="!/ankurparasar/status/881129393367556096"/>
    <hyperlink ref="V917" r:id="rId1600" location="!/ankurparasar/status/881129393367556096"/>
    <hyperlink ref="V918" r:id="rId1601" location="!/rakeshcabvp/status/881129485554376704"/>
    <hyperlink ref="V919" r:id="rId1602" location="!/vivashwansingh/status/881129591087087616"/>
    <hyperlink ref="V920" r:id="rId1603" location="!/deepakadv96/status/881129818686869504"/>
    <hyperlink ref="V921" r:id="rId1604" location="!/poonamrajtyagi/status/881129826513334273"/>
    <hyperlink ref="V922" r:id="rId1605" location="!/ameenshaikh3/status/881129950539010049"/>
    <hyperlink ref="V923" r:id="rId1606" location="!/mahavee61134960/status/881129994264748032"/>
    <hyperlink ref="V924" r:id="rId1607" location="!/mahavee61134960/status/881129994264748032"/>
    <hyperlink ref="V925" r:id="rId1608" location="!/mahavee61134960/status/881129994264748032"/>
    <hyperlink ref="V926" r:id="rId1609" location="!/vijayup9999/status/881130025881186305"/>
    <hyperlink ref="V927" r:id="rId1610" location="!/poonamv_/status/881130095850659840"/>
    <hyperlink ref="V928" r:id="rId1611" location="!/poonamv_/status/881130095850659840"/>
    <hyperlink ref="V929" r:id="rId1612" location="!/poonamv_/status/881130095850659840"/>
    <hyperlink ref="V930" r:id="rId1613" location="!/smghurair/status/881130107955445760"/>
    <hyperlink ref="V931" r:id="rId1614" location="!/kanch0305/status/881130312666759168"/>
    <hyperlink ref="V932" r:id="rId1615" location="!/prashant_758733/status/881130345646751744"/>
    <hyperlink ref="V933" r:id="rId1616" location="!/im_riddhi/status/881130463452028928"/>
    <hyperlink ref="V934" r:id="rId1617" location="!/im_riddhi/status/881130463452028928"/>
    <hyperlink ref="V935" r:id="rId1618" location="!/jayanta15263356/status/881130491604340736"/>
    <hyperlink ref="V936" r:id="rId1619" location="!/jayanta15263356/status/881130491604340736"/>
    <hyperlink ref="V937" r:id="rId1620" location="!/jayanta15263356/status/881130491604340736"/>
    <hyperlink ref="V938" r:id="rId1621" location="!/manish08116962/status/881130506343022592"/>
    <hyperlink ref="V939" r:id="rId1622" location="!/nc_shaynaa/status/881130529541718021"/>
    <hyperlink ref="V940" r:id="rId1623" location="!/nc_shaynaa/status/881130529541718021"/>
    <hyperlink ref="V941" r:id="rId1624" location="!/nc_shaynaa/status/881130529541718021"/>
    <hyperlink ref="V942" r:id="rId1625" location="!/himansh39806360/status/881130693094514689"/>
    <hyperlink ref="V943" r:id="rId1626" location="!/himansh39806360/status/881130693094514689"/>
    <hyperlink ref="V944" r:id="rId1627" location="!/himansh39806360/status/881130693094514689"/>
    <hyperlink ref="V945" r:id="rId1628" location="!/gauravs51718501/status/881130729077342208"/>
    <hyperlink ref="V946" r:id="rId1629" location="!/gauravs51718501/status/881130729077342208"/>
    <hyperlink ref="V947" r:id="rId1630" location="!/gauravs51718501/status/881130729077342208"/>
    <hyperlink ref="V948" r:id="rId1631" location="!/shahbaz_bakht/status/881130765534326784"/>
    <hyperlink ref="V949" r:id="rId1632" location="!/ajmodi9/status/881130767941861376"/>
    <hyperlink ref="V950" r:id="rId1633" location="!/ssprasad/status/881130909935833089"/>
    <hyperlink ref="V951" r:id="rId1634" location="!/ssprasad/status/881130909935833089"/>
    <hyperlink ref="V952" r:id="rId1635" location="!/nikhilsnikhil/status/881130936921866240"/>
    <hyperlink ref="V953" r:id="rId1636" location="!/deependrashri14/status/881131323611652097"/>
    <hyperlink ref="V954" r:id="rId1637" location="!/deependrashri14/status/881131323611652097"/>
    <hyperlink ref="V955" r:id="rId1638" location="!/cronynirajkumar/status/881131086113275905"/>
    <hyperlink ref="V956" r:id="rId1639" location="!/cronynirajkumar/status/881131365189779456"/>
    <hyperlink ref="V957" r:id="rId1640" location="!/cronynirajkumar/status/881131365189779456"/>
    <hyperlink ref="V958" r:id="rId1641" location="!/cronynirajkumar/status/881131365189779456"/>
    <hyperlink ref="V959" r:id="rId1642" location="!/rajsharma4985/status/881131395141296128"/>
    <hyperlink ref="V960" r:id="rId1643" location="!/atrishgeet/status/881131531997249537"/>
    <hyperlink ref="V961" r:id="rId1644" location="!/lk946/status/881131623772598272"/>
    <hyperlink ref="V962" r:id="rId1645" location="!/orested2/status/881131634233229313"/>
    <hyperlink ref="V963" r:id="rId1646" location="!/ramcharit_manas/status/881131806120194050"/>
    <hyperlink ref="V964" r:id="rId1647" location="!/deepsyadav/status/881131833315934208"/>
    <hyperlink ref="V965" r:id="rId1648" location="!/vksmaurya1/status/881132254075998208"/>
    <hyperlink ref="V966" r:id="rId1649" location="!/vksmaurya1/status/881132254075998208"/>
    <hyperlink ref="V967" r:id="rId1650" location="!/vksmaurya1/status/881132254075998208"/>
    <hyperlink ref="V968" r:id="rId1651" location="!/nirmal2004/status/881132313035153409"/>
    <hyperlink ref="V969" r:id="rId1652" location="!/why_kattappa/status/881132379129094144"/>
    <hyperlink ref="V970" r:id="rId1653" location="!/why_kattappa/status/881132379129094144"/>
    <hyperlink ref="V971" r:id="rId1654" location="!/why_kattappa/status/881132379129094144"/>
    <hyperlink ref="V972" r:id="rId1655" location="!/bheeeshm/status/881132673959251968"/>
    <hyperlink ref="V973" r:id="rId1656" location="!/rssharma52/status/881127236203663360"/>
    <hyperlink ref="V974" r:id="rId1657" location="!/adityajoshi867/status/881132714065354752"/>
    <hyperlink ref="V975" r:id="rId1658" location="!/ishwarlalsahu4/status/881132746264936449"/>
    <hyperlink ref="V976" r:id="rId1659" location="!/ishwarlalsahu4/status/881132746264936449"/>
    <hyperlink ref="V977" r:id="rId1660" location="!/ishwarlalsahu4/status/881132746264936449"/>
    <hyperlink ref="V978" r:id="rId1661" location="!/josephapril1997/status/881132862400901121"/>
    <hyperlink ref="V979" r:id="rId1662" location="!/i_ajaygopi/status/881132984593764353"/>
    <hyperlink ref="V980" r:id="rId1663" location="!/i_ajaygopi/status/881132984593764353"/>
    <hyperlink ref="V981" r:id="rId1664" location="!/i_ajaygopi/status/881132984593764353"/>
    <hyperlink ref="V982" r:id="rId1665" location="!/sonukhandasaini/status/881133142429532160"/>
    <hyperlink ref="V983" r:id="rId1666" location="!/cyberthud/status/881133148125278209"/>
    <hyperlink ref="V984" r:id="rId1667" location="!/palriyaravindra/status/881133159320039424"/>
    <hyperlink ref="V985" r:id="rId1668" location="!/palriyaravindra/status/881133159320039424"/>
    <hyperlink ref="V986" r:id="rId1669" location="!/palriyaravindra/status/881133159320039424"/>
    <hyperlink ref="V987" r:id="rId1670" location="!/pagnivanshikul7/status/881133179788292097"/>
    <hyperlink ref="V988" r:id="rId1671" location="!/pagnivanshikul7/status/881133179788292097"/>
    <hyperlink ref="V989" r:id="rId1672" location="!/pagnivanshikul7/status/881133179788292097"/>
    <hyperlink ref="V990" r:id="rId1673" location="!/amitchangal142/status/881133329453416449"/>
    <hyperlink ref="V991" r:id="rId1674" location="!/anshudhar2/status/881133892115193856"/>
    <hyperlink ref="V992" r:id="rId1675" location="!/anshudhar2/status/881133892115193856"/>
    <hyperlink ref="V993" r:id="rId1676" location="!/anshudhar2/status/881133892115193856"/>
    <hyperlink ref="V994" r:id="rId1677" location="!/hpbhat28/status/881133939657555969"/>
    <hyperlink ref="V995" r:id="rId1678" location="!/hpbhat28/status/881133939657555969"/>
    <hyperlink ref="V996" r:id="rId1679" location="!/hpbhat28/status/881133939657555969"/>
    <hyperlink ref="V997" r:id="rId1680" location="!/manmohanjha7/status/881134321087598592"/>
    <hyperlink ref="V998" r:id="rId1681" location="!/manmohanjha7/status/881134321087598592"/>
    <hyperlink ref="V999" r:id="rId1682" location="!/manmohanjha7/status/881134321087598592"/>
    <hyperlink ref="V1000" r:id="rId1683" location="!/1_a_c_e/status/881134398233608192"/>
    <hyperlink ref="V1001" r:id="rId1684" location="!/sahebjaiswal/status/881134469062643712"/>
    <hyperlink ref="V1002" r:id="rId1685" location="!/rudrabjp/status/881134679407120384"/>
    <hyperlink ref="V1003" r:id="rId1686" location="!/dunromanticpoet/status/881134698352844800"/>
    <hyperlink ref="V1004" r:id="rId1687" location="!/mkssanju/status/881134755634270208"/>
    <hyperlink ref="V1005" r:id="rId1688" location="!/kajal_jaihind/status/881134867248971777"/>
    <hyperlink ref="V1006" r:id="rId1689" location="!/dineshv88981191/status/881135271483383811"/>
    <hyperlink ref="V1007" r:id="rId1690" location="!/dineshv88981191/status/881135271483383811"/>
    <hyperlink ref="V1008" r:id="rId1691" location="!/dineshv88981191/status/881135271483383811"/>
    <hyperlink ref="V1009" r:id="rId1692" location="!/rpandya72/status/881135887786049536"/>
    <hyperlink ref="V1010" r:id="rId1693" location="!/sachindahiya01/status/881136763258810368"/>
    <hyperlink ref="V1011" r:id="rId1694" location="!/barnel_banna/status/881137078398062592"/>
    <hyperlink ref="V1012" r:id="rId1695" location="!/vmvenk/status/881137116087963648"/>
    <hyperlink ref="V1013" r:id="rId1696" location="!/vmvenk/status/881137116087963648"/>
    <hyperlink ref="V1014" r:id="rId1697" location="!/reshmamchougul1/status/881137267388981248"/>
    <hyperlink ref="V1015" r:id="rId1698" location="!/reshmamchougul1/status/881137267388981248"/>
    <hyperlink ref="V1016" r:id="rId1699" location="!/reshmamchougul1/status/881137267388981248"/>
    <hyperlink ref="V1017" r:id="rId1700" location="!/sikarwar_king/status/881137418094559232"/>
    <hyperlink ref="V1018" r:id="rId1701" location="!/sikarwar_king/status/881137418094559232"/>
    <hyperlink ref="V1019" r:id="rId1702" location="!/sikarwar_king/status/881137418094559232"/>
    <hyperlink ref="V1020" r:id="rId1703" location="!/ajayaanya/status/881079485705146368"/>
    <hyperlink ref="V1021" r:id="rId1704" location="!/ajayaanya/status/881105059433635840"/>
    <hyperlink ref="V1022" r:id="rId1705" location="!/ajayaanya/status/881137640392806400"/>
    <hyperlink ref="V1023" r:id="rId1706" location="!/rockscratcher/status/881137972145516544"/>
    <hyperlink ref="V1024" r:id="rId1707" location="!/shreyajha_29/status/881138000339410944"/>
    <hyperlink ref="V1025" r:id="rId1708" location="!/vikasgaurav12/status/881138179998461957"/>
    <hyperlink ref="V1026" r:id="rId1709" location="!/raj6723/status/881136431602839553"/>
    <hyperlink ref="V1027" r:id="rId1710" location="!/raj6723/status/881138517161758725"/>
    <hyperlink ref="V1028" r:id="rId1711" location="!/eartherian/status/881138663077232640"/>
    <hyperlink ref="V1029" r:id="rId1712" location="!/yogendr08563276/status/881138673097551873"/>
    <hyperlink ref="V1030" r:id="rId1713" location="!/yogendr08563276/status/881138673097551873"/>
    <hyperlink ref="V1031" r:id="rId1714" location="!/yogendr08563276/status/881138673097551873"/>
    <hyperlink ref="V1032" r:id="rId1715" location="!/drsonia_sharma/status/881138955365871616"/>
    <hyperlink ref="V1033" r:id="rId1716" location="!/deealer/status/881123390525931520"/>
    <hyperlink ref="V1034" r:id="rId1717" location="!/dehatikishan/status/881139238900813824"/>
    <hyperlink ref="V1035" r:id="rId1718" location="!/diliipom/status/881139459906969601"/>
    <hyperlink ref="V1036" r:id="rId1719" location="!/diliipom/status/881139459906969601"/>
    <hyperlink ref="V1037" r:id="rId1720" location="!/diliipom/status/881139459906969601"/>
    <hyperlink ref="V1038" r:id="rId1721" location="!/saroj292/status/881139602161061888"/>
    <hyperlink ref="V1039" r:id="rId1722" location="!/arendrashukla/status/881139753739055104"/>
    <hyperlink ref="V1040" r:id="rId1723" location="!/ashishm10890172/status/881139911109332992"/>
    <hyperlink ref="V1041" r:id="rId1724" location="!/rajeshtirthani/status/881139998661124096"/>
    <hyperlink ref="V1042" r:id="rId1725" location="!/camktyagi/status/881140247358078976"/>
    <hyperlink ref="V1043" r:id="rId1726" location="!/camktyagi/status/881140247358078976"/>
    <hyperlink ref="V1044" r:id="rId1727" location="!/camktyagi/status/881140247358078976"/>
    <hyperlink ref="V1045" r:id="rId1728" location="!/saiprasadreddyd/status/881140308930580481"/>
    <hyperlink ref="V1046" r:id="rId1729" location="!/sunilku09600388/status/881140312822960128"/>
    <hyperlink ref="V1047" r:id="rId1730" location="!/mahadevareddyb1/status/881140370662227968"/>
    <hyperlink ref="V1048" r:id="rId1731" location="!/mahadevareddyb1/status/881140370662227968"/>
    <hyperlink ref="V1049" r:id="rId1732" location="!/mahadevareddyb1/status/881140370662227968"/>
    <hyperlink ref="V1050" r:id="rId1733" location="!/vidyutkaji/status/881140625608851457"/>
    <hyperlink ref="V1051" r:id="rId1734" location="!/vidyutkaji/status/881140625608851457"/>
    <hyperlink ref="V1052" r:id="rId1735" location="!/vidyutkaji/status/881140625608851457"/>
    <hyperlink ref="V1053" r:id="rId1736" location="!/deepakkhatri812/status/881093482303152130"/>
    <hyperlink ref="V1054" r:id="rId1737" location="!/rajnikantnsui/status/881140870342430720"/>
    <hyperlink ref="V1055" r:id="rId1738" location="!/rajnikantnsui/status/881137491520126977"/>
    <hyperlink ref="V1056" r:id="rId1739" location="!/naaneshiva/status/881141486363975680"/>
    <hyperlink ref="V1057" r:id="rId1740" location="!/shomebasu/status/881141677116637185"/>
    <hyperlink ref="V1058" r:id="rId1741" location="!/shomebasu/status/881141677116637185"/>
    <hyperlink ref="V1059" r:id="rId1742" location="!/shomebasu/status/881141808218034178"/>
    <hyperlink ref="V1060" r:id="rId1743" location="!/shomebasu/status/881141677116637185"/>
    <hyperlink ref="V1061" r:id="rId1744" location="!/sbhavsar1969/status/881100730056097792"/>
    <hyperlink ref="V1062" r:id="rId1745" location="!/sbhavsar1969/status/881141842141601793"/>
    <hyperlink ref="V1063" r:id="rId1746" location="!/sushmaanand89/status/881141856393805826"/>
    <hyperlink ref="V1064" r:id="rId1747" location="!/obedpwg/status/881141965051629574"/>
    <hyperlink ref="V1065" r:id="rId1748" location="!/mohsin73048416/status/881142202944167936"/>
    <hyperlink ref="V1066" r:id="rId1749" location="!/mail4alok/status/881142317977149441"/>
    <hyperlink ref="V1067" r:id="rId1750" location="!/mail4alok/status/881142317977149441"/>
    <hyperlink ref="V1068" r:id="rId1751" location="!/vikassr979361/status/881142495739916288"/>
    <hyperlink ref="V1069" r:id="rId1752" location="!/ihardikshah/status/881142846950080512"/>
    <hyperlink ref="V1070" r:id="rId1753" location="!/ihardikshah/status/881142846950080512"/>
    <hyperlink ref="V1071" r:id="rId1754" location="!/ihardikshah/status/881142846950080512"/>
    <hyperlink ref="V1072" r:id="rId1755" location="!/naveenchandel4/status/881142953946644492"/>
    <hyperlink ref="V1073" r:id="rId1756" location="!/naveenchandel4/status/881142953946644492"/>
    <hyperlink ref="V1074" r:id="rId1757" location="!/naveenchandel4/status/881142953946644492"/>
    <hyperlink ref="V1075" r:id="rId1758" location="!/da_tasan/status/881099793233133568"/>
    <hyperlink ref="V1076" r:id="rId1759" location="!/da_tasan/status/881143082292363265"/>
    <hyperlink ref="V1077" r:id="rId1760" location="!/viralvm69/status/881083000221466625"/>
    <hyperlink ref="V1078" r:id="rId1761" location="!/viralvm69/status/881143256020639744"/>
    <hyperlink ref="V1079" r:id="rId1762" location="!/viralvm69/status/881143256020639744"/>
    <hyperlink ref="V1080" r:id="rId1763" location="!/viralvm69/status/881143256020639744"/>
    <hyperlink ref="V1081" r:id="rId1764" location="!/longstoryshortp/status/881143352267120640"/>
    <hyperlink ref="V1082" r:id="rId1765" location="!/longstoryshortp/status/881143352267120640"/>
    <hyperlink ref="V1083" r:id="rId1766" location="!/babitay13362723/status/881143562989187072"/>
    <hyperlink ref="V1084" r:id="rId1767" location="!/babitay13362723/status/881143562989187072"/>
    <hyperlink ref="V1085" r:id="rId1768" location="!/babitay13362723/status/881143562989187072"/>
    <hyperlink ref="V1086" r:id="rId1769" location="!/sandesh048/status/881143685135572992"/>
    <hyperlink ref="V1087" r:id="rId1770" location="!/nksmggn/status/881143697622040576"/>
    <hyperlink ref="V1088" r:id="rId1771" location="!/nksmggn/status/881143697622040576"/>
    <hyperlink ref="V1089" r:id="rId1772" location="!/nksmggn/status/881143697622040576"/>
    <hyperlink ref="V1090" r:id="rId1773" location="!/nksmggn/status/881143697622040576"/>
    <hyperlink ref="V1091" r:id="rId1774" location="!/nksmggn/status/881143697622040576"/>
    <hyperlink ref="V1092" r:id="rId1775" location="!/nksmggn/status/881143697622040576"/>
    <hyperlink ref="V1093" r:id="rId1776" location="!/nksmggn/status/881143697622040576"/>
    <hyperlink ref="V1094" r:id="rId1777" location="!/nksmggn/status/881143697622040576"/>
    <hyperlink ref="V1095" r:id="rId1778" location="!/maheshs79041871/status/881143697701720064"/>
    <hyperlink ref="V1096" r:id="rId1779" location="!/maheshs79041871/status/881143697701720064"/>
    <hyperlink ref="V1097" r:id="rId1780" location="!/maheshs79041871/status/881143697701720064"/>
    <hyperlink ref="V1098" r:id="rId1781" location="!/yvaprabhakar/status/881143901754605569"/>
    <hyperlink ref="V1099" r:id="rId1782" location="!/ushankarmishra1/status/881144108072357889"/>
    <hyperlink ref="V1100" r:id="rId1783" location="!/1708558e796148d/status/881144183754502144"/>
    <hyperlink ref="V1101" r:id="rId1784" location="!/1708558e796148d/status/881144183754502144"/>
    <hyperlink ref="V1102" r:id="rId1785" location="!/vaishna73436363/status/881144425451143168"/>
    <hyperlink ref="V1103" r:id="rId1786" location="!/dilipku91276540/status/881144758181142530"/>
    <hyperlink ref="V1104" r:id="rId1787" location="!/kinjalvohra/status/881144769748938752"/>
    <hyperlink ref="V1105" r:id="rId1788" location="!/kinjalvohra/status/881144803844472832"/>
    <hyperlink ref="V1106" r:id="rId1789" location="!/kinjalvohra/status/881144803844472832"/>
    <hyperlink ref="V1107" r:id="rId1790" location="!/staanti0450/status/881144913215102977"/>
    <hyperlink ref="V1108" r:id="rId1791" location="!/advdeepatiwari1/status/881145266031796224"/>
    <hyperlink ref="V1109" r:id="rId1792" location="!/balgopal98685/status/881145422441533440"/>
    <hyperlink ref="V1110" r:id="rId1793" location="!/balgopal98685/status/881145422441533440"/>
    <hyperlink ref="V1111" r:id="rId1794" location="!/aksinhaster/status/881145746535460864"/>
    <hyperlink ref="V1112" r:id="rId1795" location="!/aksinhaster/status/881145746535460864"/>
    <hyperlink ref="V1113" r:id="rId1796" location="!/aksinhaster/status/881145746535460864"/>
    <hyperlink ref="V1114" r:id="rId1797" location="!/kmpawar93/status/881145773450080256"/>
    <hyperlink ref="V1115" r:id="rId1798" location="!/ianabil/status/881145779879948288"/>
    <hyperlink ref="V1116" r:id="rId1799" location="!/jassing86358638/status/881145868052811776"/>
    <hyperlink ref="V1117" r:id="rId1800" location="!/whyarif/status/881145881592037376"/>
    <hyperlink ref="V1118" r:id="rId1801" location="!/maheshjaiswal36/status/881146099100254208"/>
    <hyperlink ref="V1119" r:id="rId1802" location="!/dev_sonaki/status/881146248702685189"/>
    <hyperlink ref="V1120" r:id="rId1803" location="!/startupfests/status/881146967950114817"/>
    <hyperlink ref="V1121" r:id="rId1804" location="!/startupfests/status/881146967950114817"/>
    <hyperlink ref="V1122" r:id="rId1805" location="!/startupfests/status/881146967950114817"/>
    <hyperlink ref="V1123" r:id="rId1806" location="!/startupfests/status/881146967950114817"/>
    <hyperlink ref="V1124" r:id="rId1807" location="!/tyagihitesh6/status/881146969812606977"/>
    <hyperlink ref="V1125" r:id="rId1808" location="!/bbshree/status/881076969370038272"/>
    <hyperlink ref="V1126" r:id="rId1809" location="!/yogitapatil019/status/881077476071399427"/>
    <hyperlink ref="V1127" r:id="rId1810" location="!/vedomicreation/status/881147113802842112"/>
    <hyperlink ref="V1128" r:id="rId1811" location="!/bbshree/status/881076969370038272"/>
    <hyperlink ref="V1129" r:id="rId1812" location="!/bbshree/status/881076969370038272"/>
    <hyperlink ref="V1130" r:id="rId1813" location="!/vedomicreation/status/881147113802842112"/>
    <hyperlink ref="V1131" r:id="rId1814" location="!/vedomicreation/status/881147113802842112"/>
    <hyperlink ref="V1132" r:id="rId1815" location="!/vedomicreation/status/881147113802842112"/>
    <hyperlink ref="V1133" r:id="rId1816" location="!/sun_iin_night/status/881147400290672640"/>
    <hyperlink ref="V1134" r:id="rId1817" location="!/sun_iin_night/status/881147400290672640"/>
    <hyperlink ref="V1135" r:id="rId1818" location="!/sun_iin_night/status/881147400290672640"/>
    <hyperlink ref="V1136" r:id="rId1819" location="!/thekgs_7/status/881147835495796737"/>
    <hyperlink ref="V1137" r:id="rId1820" location="!/mallesh704/status/881147917284687873"/>
    <hyperlink ref="V1138" r:id="rId1821" location="!/mrbadal03/status/881148153403031552"/>
    <hyperlink ref="V1139" r:id="rId1822" location="!/veeru0585/status/881148287188738050"/>
    <hyperlink ref="V1140" r:id="rId1823" location="!/anvay_dubey1604/status/881149722462896129"/>
    <hyperlink ref="V1141" r:id="rId1824" location="!/gmsaikat/status/881149968538521604"/>
    <hyperlink ref="V1142" r:id="rId1825" location="!/besharmboodhiya/status/881150024184418304"/>
    <hyperlink ref="V1143" r:id="rId1826" location="!/iamsandeepgarg/status/881150075950452736"/>
    <hyperlink ref="V1144" r:id="rId1827" location="!/viralp4tel/status/881150236353327104"/>
    <hyperlink ref="V1145" r:id="rId1828" location="!/piyushs14491988/status/881150348395663361"/>
    <hyperlink ref="V1146" r:id="rId1829" location="!/114f04c67902423/status/881150357807575046"/>
    <hyperlink ref="V1147" r:id="rId1830" location="!/samiradel1562/status/881150439823159296"/>
    <hyperlink ref="V1148" r:id="rId1831" location="!/dhanu_deshmukh/status/881150515576426496"/>
    <hyperlink ref="V1149" r:id="rId1832" location="!/tikhi_baat/status/881150593447886849"/>
    <hyperlink ref="V1150" r:id="rId1833" location="!/sanatan_dharma_/status/881150800730480640"/>
    <hyperlink ref="V1151" r:id="rId1834" location="!/sanatan_dharma_/status/881150800730480640"/>
    <hyperlink ref="V1152" r:id="rId1835" location="!/dosra_parera/status/881151259864166400"/>
    <hyperlink ref="V1153" r:id="rId1836" location="!/dosra_parera/status/881151259864166400"/>
    <hyperlink ref="V1154" r:id="rId1837" location="!/dosra_parera/status/881151259864166400"/>
    <hyperlink ref="V1155" r:id="rId1838" location="!/dosra_parera/status/881151259864166400"/>
    <hyperlink ref="V1156" r:id="rId1839" location="!/themriganktyagi/status/881151441292804097"/>
    <hyperlink ref="V1157" r:id="rId1840" location="!/chetan_3416/status/881151460909690881"/>
    <hyperlink ref="V1158" r:id="rId1841" location="!/movfc_offcl/status/881151493125971968"/>
    <hyperlink ref="V1159" r:id="rId1842" location="!/mehtaandsons/status/881151561790930944"/>
    <hyperlink ref="V1160" r:id="rId1843" location="!/sararamli/status/881151744104742912"/>
    <hyperlink ref="V1161" r:id="rId1844" location="!/scnewslive/status/881056158689001472"/>
    <hyperlink ref="V1162" r:id="rId1845" location="!/scnewslive/status/881151781379559424"/>
    <hyperlink ref="V1163" r:id="rId1846" location="!/bhatindia/status/881152217604014080"/>
    <hyperlink ref="V1164" r:id="rId1847" location="!/bhatindia/status/881152217604014080"/>
    <hyperlink ref="V1165" r:id="rId1848" location="!/sridhar0520/status/881152494532927488"/>
    <hyperlink ref="V1166" r:id="rId1849" location="!/_to_sunil/status/881152861689843713"/>
    <hyperlink ref="V1167" r:id="rId1850" location="!/bulbul_anowar/status/881153173028843520"/>
    <hyperlink ref="V1168" r:id="rId1851" location="!/alomsaiful/status/881057226152177664"/>
    <hyperlink ref="V1169" r:id="rId1852" location="!/alomsaiful/status/881057226152177664"/>
    <hyperlink ref="V1170" r:id="rId1853" location="!/bulbul_anowar/status/881153173028843520"/>
    <hyperlink ref="V1171" r:id="rId1854" location="!/ashwinpudrod/status/881153706233921540"/>
    <hyperlink ref="V1172" r:id="rId1855" location="!/ashwinpudrod/status/881153706233921540"/>
    <hyperlink ref="V1173" r:id="rId1856" location="!/ashwinpudrod/status/881153706233921540"/>
    <hyperlink ref="V1174" r:id="rId1857" location="!/ashwinpudrod/status/881153706233921540"/>
    <hyperlink ref="V1175" r:id="rId1858" location="!/pristinesujata/status/881153710310797312"/>
    <hyperlink ref="V1176" r:id="rId1859" location="!/pristinesujata/status/881153710310797312"/>
    <hyperlink ref="V1177" r:id="rId1860" location="!/nonehatesme/status/881087511824445441"/>
    <hyperlink ref="V1178" r:id="rId1861" location="!/nonehatesme/status/881087511824445441"/>
    <hyperlink ref="V1179" r:id="rId1862" location="!/nonehatesme/status/881106026652512256"/>
    <hyperlink ref="V1180" r:id="rId1863" location="!/nonehatesme/status/881153863507525636"/>
    <hyperlink ref="V1181" r:id="rId1864" location="!/nonehatesme/status/881153863507525636"/>
    <hyperlink ref="V1182" r:id="rId1865" location="!/nonehatesme/status/881153863507525636"/>
    <hyperlink ref="V1183" r:id="rId1866" location="!/amritaprem/status/881153865172881408"/>
    <hyperlink ref="V1184" r:id="rId1867" location="!/deepsethi01/status/881154089547071489"/>
    <hyperlink ref="V1185" r:id="rId1868" location="!/deepsethi01/status/881154089547071489"/>
    <hyperlink ref="V1186" r:id="rId1869" location="!/sonujuyall/status/881154367826427906"/>
    <hyperlink ref="V1187" r:id="rId1870" location="!/teamrussell1nrw/status/881154789802901506"/>
    <hyperlink ref="V1188" r:id="rId1871" location="!/kharisadhan/status/881154983546294273"/>
    <hyperlink ref="V1189" r:id="rId1872" location="!/kharisadhan/status/881154983546294273"/>
    <hyperlink ref="V1190" r:id="rId1873" location="!/kharisadhan/status/881154983546294273"/>
    <hyperlink ref="V1191" r:id="rId1874" location="!/ansari_shiza/status/881155318289383424"/>
    <hyperlink ref="V1192" r:id="rId1875" location="!/ansari_shiza/status/881155318289383424"/>
    <hyperlink ref="V1193" r:id="rId1876" location="!/ayushichautrve1/status/881155447717277698"/>
    <hyperlink ref="V1194" r:id="rId1877" location="!/invinciblebabu/status/881155779377672193"/>
    <hyperlink ref="V1195" r:id="rId1878" location="!/invinciblebabu/status/881155779377672193"/>
    <hyperlink ref="V1196" r:id="rId1879" location="!/thayirsatti/status/881156726040387585"/>
    <hyperlink ref="V1197" r:id="rId1880" location="!/n2r3ndr2/status/881156845158756352"/>
    <hyperlink ref="V1198" r:id="rId1881" location="!/n2r3ndr2/status/881156845158756352"/>
    <hyperlink ref="V1199" r:id="rId1882" location="!/n2r3ndr2/status/881156845158756352"/>
    <hyperlink ref="V1200" r:id="rId1883" location="!/kaustuv56/status/881156882362224640"/>
    <hyperlink ref="V1201" r:id="rId1884" location="!/anamika9090/status/881157342326394881"/>
    <hyperlink ref="V1202" r:id="rId1885" location="!/bharathkumarsk/status/881157681049772032"/>
    <hyperlink ref="V1203" r:id="rId1886" location="!/amalkumarjhajha/status/881157989154947072"/>
    <hyperlink ref="V1204" r:id="rId1887" location="!/naradsrivastava/status/881158343603007488"/>
    <hyperlink ref="V1205" r:id="rId1888" location="!/naradsrivastava/status/881158343603007488"/>
    <hyperlink ref="V1206" r:id="rId1889" location="!/naradsrivastava/status/881158343603007488"/>
    <hyperlink ref="V1207" r:id="rId1890" location="!/ankitas1308/status/881158455247212544"/>
    <hyperlink ref="V1208" r:id="rId1891" location="!/cashkumark/status/881158807295938560"/>
    <hyperlink ref="V1209" r:id="rId1892" location="!/cashkumark/status/881158807295938560"/>
    <hyperlink ref="V1210" r:id="rId1893" location="!/raja_africa/status/881158946979024896"/>
    <hyperlink ref="V1211" r:id="rId1894" location="!/nationjai/status/881159129716236290"/>
    <hyperlink ref="V1212" r:id="rId1895" location="!/shubhamk219/status/881159274445111300"/>
    <hyperlink ref="V1213" r:id="rId1896" location="!/8hekhar/status/881159377075355648"/>
    <hyperlink ref="V1214" r:id="rId1897" location="!/balajidasan1/status/881159473267580928"/>
    <hyperlink ref="V1215" r:id="rId1898" location="!/rajeshs24614834/status/881159499196887041"/>
    <hyperlink ref="V1216" r:id="rId1899" location="!/amardeep8285/status/881159906576941056"/>
    <hyperlink ref="V1217" r:id="rId1900" location="!/gautamk39084662/status/881159939019898880"/>
    <hyperlink ref="V1218" r:id="rId1901" location="!/ankitsehra7/status/881160013871423488"/>
    <hyperlink ref="V1219" r:id="rId1902" location="!/sanjaytripathi3/status/881160037892317184"/>
    <hyperlink ref="V1220" r:id="rId1903" location="!/sanjaytripathi3/status/881160037892317184"/>
    <hyperlink ref="V1221" r:id="rId1904" location="!/sanjaytripathi3/status/881160037892317184"/>
    <hyperlink ref="V1222" r:id="rId1905" location="!/dagrazchauhan/status/881160051796439040"/>
    <hyperlink ref="V1223" r:id="rId1906" location="!/dagrazchauhan/status/881160051796439040"/>
    <hyperlink ref="V1224" r:id="rId1907" location="!/dagrazchauhan/status/881160051796439040"/>
    <hyperlink ref="V1225" r:id="rId1908" location="!/jimi151272/status/881160314187784192"/>
    <hyperlink ref="V1226" r:id="rId1909" location="!/kotaryadileep94/status/881161332086759424"/>
    <hyperlink ref="V1227" r:id="rId1910" location="!/iharshitthaker/status/881119395631824897"/>
    <hyperlink ref="V1228" r:id="rId1911" location="!/iharshitthaker/status/881161562047873025"/>
    <hyperlink ref="V1229" r:id="rId1912" location="!/iharshitthaker/status/881161562047873025"/>
    <hyperlink ref="V1230" r:id="rId1913" location="!/iharshitthaker/status/881161562047873025"/>
    <hyperlink ref="V1231" r:id="rId1914" location="!/viveksagrawal/status/881161658680225792"/>
    <hyperlink ref="V1232" r:id="rId1915" location="!/balajip01497311/status/881161868949078016"/>
    <hyperlink ref="V1233" r:id="rId1916" location="!/balajip01497311/status/881161868949078016"/>
    <hyperlink ref="V1234" r:id="rId1917" location="!/hinduinnocent/status/881161946522890240"/>
    <hyperlink ref="V1235" r:id="rId1918" location="!/mahimanoj/status/881160441837346816"/>
    <hyperlink ref="V1236" r:id="rId1919" location="!/mahimanoj/status/881161956366929920"/>
    <hyperlink ref="V1237" r:id="rId1920" location="!/proudly_gujjar/status/881162037828636672"/>
    <hyperlink ref="V1238" r:id="rId1921" location="!/sameermaheshw15/status/881142630301655040"/>
    <hyperlink ref="V1239" r:id="rId1922" location="!/sameermaheshw15/status/881142630301655040"/>
    <hyperlink ref="V1240" r:id="rId1923" location="!/sameermaheshw15/status/881142630301655040"/>
    <hyperlink ref="V1241" r:id="rId1924" location="!/sameermaheshw15/status/881162670375804929"/>
    <hyperlink ref="V1242" r:id="rId1925" location="!/sameermaheshw15/status/881162670375804929"/>
    <hyperlink ref="V1243" r:id="rId1926" location="!/shatrughnadas1/status/881162858184065025"/>
    <hyperlink ref="V1244" r:id="rId1927" location="!/kumarsocceroos/status/881162992091414528"/>
    <hyperlink ref="V1245" r:id="rId1928" location="!/rameshprasad75/status/881163261512605697"/>
    <hyperlink ref="V1246" r:id="rId1929" location="!/swatish10042570/status/881150806820630528"/>
    <hyperlink ref="V1247" r:id="rId1930" location="!/swatish10042570/status/881150806820630528"/>
    <hyperlink ref="V1248" r:id="rId1931" location="!/swatish10042570/status/881164328732422147"/>
    <hyperlink ref="V1249" r:id="rId1932" location="!/alokg2k/status/881164574497492994"/>
    <hyperlink ref="V1250" r:id="rId1933" location="!/imagrajmishra/status/881164806572486657"/>
    <hyperlink ref="V1251" r:id="rId1934" location="!/ravichandranuno/status/881165585391902720"/>
    <hyperlink ref="V1252" r:id="rId1935" location="!/ilaxmangadhavi/status/881165740925218819"/>
    <hyperlink ref="V1253" r:id="rId1936" location="!/ilaxmangadhavi/status/881165740925218819"/>
    <hyperlink ref="V1254" r:id="rId1937" location="!/ilaxmangadhavi/status/881165740925218819"/>
    <hyperlink ref="V1255" r:id="rId1938" location="!/chintanvedant/status/881165823934582785"/>
    <hyperlink ref="V1256" r:id="rId1939" location="!/ssmanian61/status/881165840946798592"/>
    <hyperlink ref="V1257" r:id="rId1940" location="!/reachanilt/status/881149121087782914"/>
    <hyperlink ref="V1258" r:id="rId1941" location="!/nk_suprabha/status/881166070131834880"/>
    <hyperlink ref="V1259" r:id="rId1942" location="!/ravijaiswar53/status/881166162100465666"/>
    <hyperlink ref="V1260" r:id="rId1943" location="!/ravijaiswar53/status/881166162100465666"/>
    <hyperlink ref="V1261" r:id="rId1944" location="!/ravijaiswar53/status/881166162100465666"/>
    <hyperlink ref="V1262" r:id="rId1945" location="!/rajeshp05346947/status/881166924167524352"/>
    <hyperlink ref="V1263" r:id="rId1946" location="!/jangam_sachin/status/881156811524644864"/>
    <hyperlink ref="V1264" r:id="rId1947" location="!/i_am_csp/status/881166960033054721"/>
    <hyperlink ref="V1265" r:id="rId1948" location="!/i_am_csp/status/881166960033054721"/>
    <hyperlink ref="V1266" r:id="rId1949" location="!/gabbar_eye/status/881167813745926144"/>
    <hyperlink ref="V1267" r:id="rId1950" location="!/officeofyogi/status/881128793875853312"/>
    <hyperlink ref="V1268" r:id="rId1951" location="!/20sheenu/status/881139097607168000"/>
    <hyperlink ref="V1269" r:id="rId1952" location="!/20sheenu/status/881140842554994688"/>
    <hyperlink ref="V1270" r:id="rId1953" location="!/20sheenu/status/881167912693768194"/>
    <hyperlink ref="V1271" r:id="rId1954" location="!/secularji/status/881168113739247617"/>
    <hyperlink ref="V1272" r:id="rId1955" location="!/sharadrao4/status/881168148094832640"/>
    <hyperlink ref="V1273" r:id="rId1956" location="!/ridlrmum/status/881168599154655232"/>
    <hyperlink ref="V1274" r:id="rId1957" location="!/ridlrmum/status/881168599154655232"/>
    <hyperlink ref="V1275" r:id="rId1958" location="!/ridlrmum/status/881168599154655232"/>
    <hyperlink ref="V1276" r:id="rId1959" location="!/ridlrmum/status/881168599154655232"/>
    <hyperlink ref="V1277" r:id="rId1960" location="!/maverickkhush/status/881168720768385024"/>
    <hyperlink ref="V1278" r:id="rId1961" location="!/rsshukla62/status/881168974724997121"/>
    <hyperlink ref="V1279" r:id="rId1962" location="!/krunalmundra/status/881168981918236672"/>
    <hyperlink ref="V1280" r:id="rId1963" location="!/krunalmundra/status/881168981918236672"/>
    <hyperlink ref="V1281" r:id="rId1964" location="!/krunalmundra/status/881168981918236672"/>
    <hyperlink ref="V1282" r:id="rId1965" location="!/bajpaiharshit51/status/881169054005735470"/>
    <hyperlink ref="V1283" r:id="rId1966" location="!/bajpaiharshit51/status/881169054005735470"/>
    <hyperlink ref="V1284" r:id="rId1967" location="!/theghyguy/status/881169247006740481"/>
    <hyperlink ref="V1285" r:id="rId1968" location="!/prabhuimosys/status/881169567267016705"/>
    <hyperlink ref="V1286" r:id="rId1969" location="!/jayeshgupta81/status/881169676763627523"/>
    <hyperlink ref="V1287" r:id="rId1970" location="!/jayeshgupta81/status/881169676763627523"/>
    <hyperlink ref="V1288" r:id="rId1971" location="!/jayeshgupta81/status/881169676763627523"/>
    <hyperlink ref="V1289" r:id="rId1972" location="!/jayeshgupta81/status/881169676763627523"/>
    <hyperlink ref="V1290" r:id="rId1973" location="!/rakorhi/status/881169760309972992"/>
    <hyperlink ref="V1291" r:id="rId1974" location="!/rakorhi/status/881169760309972992"/>
    <hyperlink ref="V1292" r:id="rId1975" location="!/ganesh_pottigar/status/881169923413651457"/>
    <hyperlink ref="V1293" r:id="rId1976" location="!/ganesh_pottigar/status/881169923413651457"/>
    <hyperlink ref="V1294" r:id="rId1977" location="!/ganesh_pottigar/status/881169923413651457"/>
    <hyperlink ref="V1295" r:id="rId1978" location="!/ialokshukla/status/881170033732399104"/>
    <hyperlink ref="V1296" r:id="rId1979" location="!/chai_pila_do_/status/881170134517379072"/>
    <hyperlink ref="V1297" r:id="rId1980" location="!/mrcurious72/status/881170221536555008"/>
    <hyperlink ref="V1298" r:id="rId1981" location="!/mrcurious72/status/881170221536555008"/>
    <hyperlink ref="V1299" r:id="rId1982" location="!/mrcurious72/status/881170221536555008"/>
    <hyperlink ref="V1300" r:id="rId1983" location="!/mrcurious72/status/881170221536555008"/>
    <hyperlink ref="V1301" r:id="rId1984" location="!/gauravc96051643/status/881170267782950912"/>
    <hyperlink ref="V1302" r:id="rId1985" location="!/virusuncle/status/881170330080989185"/>
    <hyperlink ref="V1303" r:id="rId1986" location="!/mourya_369/status/881170518954528768"/>
    <hyperlink ref="V1304" r:id="rId1987" location="!/mourya_369/status/881170518954528768"/>
    <hyperlink ref="V1305" r:id="rId1988" location="!/mourya_369/status/881170518954528768"/>
    <hyperlink ref="V1306" r:id="rId1989" location="!/5a_sage/status/881170695329153024"/>
    <hyperlink ref="V1307" r:id="rId1990" location="!/5a_sage/status/881170695329153024"/>
    <hyperlink ref="V1308" r:id="rId1991" location="!/5a_sage/status/881170695329153024"/>
    <hyperlink ref="V1309" r:id="rId1992" location="!/5a_sage/status/881170695329153024"/>
    <hyperlink ref="V1310" r:id="rId1993" location="!/deepam_banerjee/status/881170836912209921"/>
    <hyperlink ref="V1311" r:id="rId1994" location="!/kr_shaurabh/status/881170889156448256"/>
    <hyperlink ref="V1312" r:id="rId1995" location="!/saxenaanilkumar/status/881171378614845441"/>
    <hyperlink ref="V1313" r:id="rId1996" location="!/saxenaanilkumar/status/881171378614845441"/>
    <hyperlink ref="V1314" r:id="rId1997" location="!/ompraka23860953/status/881171553186177024"/>
    <hyperlink ref="V1315" r:id="rId1998" location="!/ompraka23860953/status/881171580528865280"/>
    <hyperlink ref="V1316" r:id="rId1999" location="!/ompraka23860953/status/881171580528865280"/>
    <hyperlink ref="V1317" r:id="rId2000" location="!/therealsooraj/status/881171580889333760"/>
    <hyperlink ref="V1318" r:id="rId2001" location="!/praveensinghraw/status/881171845382381569"/>
    <hyperlink ref="V1319" r:id="rId2002" location="!/jay_1810/status/881171916500779011"/>
    <hyperlink ref="V1320" r:id="rId2003" location="!/parth_782326/status/881172426620637185"/>
    <hyperlink ref="V1321" r:id="rId2004" location="!/testlngmatthew/status/881172657118597120"/>
    <hyperlink ref="V1322" r:id="rId2005" location="!/mmvravindra/status/881172710969225217"/>
    <hyperlink ref="V1323" r:id="rId2006" location="!/vipinpaul_gmail/status/881173167401840640"/>
    <hyperlink ref="V1324" r:id="rId2007" location="!/abhinair86/status/881173384549122048"/>
    <hyperlink ref="V1325" r:id="rId2008" location="!/iamfpasha/status/881173416849448960"/>
    <hyperlink ref="V1326" r:id="rId2009" location="!/shimadrish/status/881173470406627328"/>
    <hyperlink ref="V1327" r:id="rId2010" location="!/shuklapinku/status/881173730411429888"/>
    <hyperlink ref="V1328" r:id="rId2011" location="!/swaprawal/status/881173841590059008"/>
    <hyperlink ref="V1329" r:id="rId2012" location="!/yuvrajverma1243/status/881173857406775296"/>
    <hyperlink ref="V1330" r:id="rId2013" location="!/rohitkrgupta/status/881174076399788033"/>
    <hyperlink ref="V1331" r:id="rId2014" location="!/prashantpareek7/status/881174504269008897"/>
    <hyperlink ref="V1332" r:id="rId2015" location="!/sameer94017336/status/881174626897981440"/>
    <hyperlink ref="V1333" r:id="rId2016" location="!/thalapathyfan14/status/881174699044028416"/>
    <hyperlink ref="V1334" r:id="rId2017" location="!/sawansatyam19/status/881175211323904000"/>
    <hyperlink ref="V1335" r:id="rId2018" location="!/jainuineguy/status/881175509928992773"/>
    <hyperlink ref="V1336" r:id="rId2019" location="!/anuttar/status/881175611187789826"/>
    <hyperlink ref="V1337" r:id="rId2020" location="!/anuttar/status/881175611187789826"/>
    <hyperlink ref="V1338" r:id="rId2021" location="!/anuttar/status/881175611187789826"/>
    <hyperlink ref="V1339" r:id="rId2022" location="!/anuttar/status/881175611187789826"/>
    <hyperlink ref="V1340" r:id="rId2023" location="!/rrk4official/status/881175661179797504"/>
    <hyperlink ref="V1341" r:id="rId2024" location="!/dineshrnjn/status/881175837776650240"/>
    <hyperlink ref="V1342" r:id="rId2025" location="!/haldijaldi/status/881175945033302017"/>
    <hyperlink ref="V1343" r:id="rId2026" location="!/manemansi/status/881176085269839873"/>
    <hyperlink ref="V1344" r:id="rId2027" location="!/vipin123panwar/status/881173538618699777"/>
    <hyperlink ref="V1345" r:id="rId2028" location="!/vipin123panwar/status/881173538618699777"/>
    <hyperlink ref="V1346" r:id="rId2029" location="!/vipin123panwar/status/881173538618699777"/>
    <hyperlink ref="V1347" r:id="rId2030" location="!/vipin123panwar/status/881176267906830336"/>
    <hyperlink ref="V1348" r:id="rId2031" location="!/vipin123panwar/status/881176267906830336"/>
    <hyperlink ref="V1349" r:id="rId2032" location="!/nimmanagendra/status/881176987208830977"/>
    <hyperlink ref="V1350" r:id="rId2033" location="!/_dubeyji/status/881177043353747456"/>
    <hyperlink ref="V1351" r:id="rId2034" location="!/_dubeyji/status/881177043353747456"/>
    <hyperlink ref="V1352" r:id="rId2035" location="!/lalitswami88/status/881177413475946498"/>
    <hyperlink ref="V1353" r:id="rId2036" location="!/guzzlersinc/status/881177585421438976"/>
    <hyperlink ref="V1354" r:id="rId2037" location="!/indian_liars/status/881178173299470337"/>
    <hyperlink ref="V1355" r:id="rId2038" location="!/kaatilana/status/881105901540724740"/>
    <hyperlink ref="V1356" r:id="rId2039" location="!/yoursdeepu_/status/881106248631959552"/>
    <hyperlink ref="V1357" r:id="rId2040" location="!/yoursdeepu_/status/881178530729545728"/>
    <hyperlink ref="V1358" r:id="rId2041" location="!/gupta_rekha/status/881178852365541376"/>
    <hyperlink ref="V1359" r:id="rId2042" location="!/gupta_rekha/status/881178852365541376"/>
    <hyperlink ref="V1360" r:id="rId2043" location="!/swamigeetika/status/881179437726707713"/>
    <hyperlink ref="V1361" r:id="rId2044" location="!/swamigeetika/status/881179437726707713"/>
    <hyperlink ref="V1362" r:id="rId2045" location="!/vikasmi04311068/status/881179613011095553"/>
    <hyperlink ref="V1363" r:id="rId2046" location="!/vaishagnair/status/881179655255973889"/>
    <hyperlink ref="V1364" r:id="rId2047" location="!/parveza20268537/status/881179878695079937"/>
    <hyperlink ref="V1365" r:id="rId2048" location="!/ahujaaditya90/status/881176635793432576"/>
    <hyperlink ref="V1366" r:id="rId2049" location="!/guyjobless/status/881179990636732417"/>
    <hyperlink ref="V1367" r:id="rId2050" location="!/rajanlawyer/status/881180321617543169"/>
    <hyperlink ref="V1368" r:id="rId2051" location="!/jatinkhanna777/status/881082658939297792"/>
    <hyperlink ref="V1369" r:id="rId2052" location="!/mansareen/status/881180375330017280"/>
    <hyperlink ref="V1370" r:id="rId2053" location="!/jatinkhanna777/status/881082658939297792"/>
    <hyperlink ref="V1371" r:id="rId2054" location="!/mansareen/status/881180375330017280"/>
    <hyperlink ref="V1372" r:id="rId2055" location="!/jatinkhanna777/status/881082658939297792"/>
    <hyperlink ref="V1373" r:id="rId2056" location="!/mansareen/status/881180375330017280"/>
    <hyperlink ref="V1374" r:id="rId2057" location="!/misstipsytoes/status/881180655656120321"/>
    <hyperlink ref="V1375" r:id="rId2058" location="!/rama98932870/status/881180834899910657"/>
    <hyperlink ref="V1376" r:id="rId2059" location="!/kayeskay521/status/881180884103086081"/>
    <hyperlink ref="V1377" r:id="rId2060" location="!/a7innovations/status/881181092614594561"/>
    <hyperlink ref="V1378" r:id="rId2061" location="!/a7innovations/status/881181092614594561"/>
    <hyperlink ref="V1379" r:id="rId2062" location="!/nithinroyz/status/881181118547894275"/>
    <hyperlink ref="V1380" r:id="rId2063" location="!/50shadesfshrey/status/881181154224652288"/>
    <hyperlink ref="V1381" r:id="rId2064" location="!/poetspeech/status/881181988782092293"/>
    <hyperlink ref="V1382" r:id="rId2065" location="!/poetspeech/status/881181988782092293"/>
    <hyperlink ref="V1383" r:id="rId2066" location="!/asliahomtiger/status/881182888569524224"/>
    <hyperlink ref="V1384" r:id="rId2067" location="!/meritocratic/status/881183212411604993"/>
    <hyperlink ref="V1385" r:id="rId2068" location="!/meritocratic/status/881183212411604993"/>
    <hyperlink ref="V1386" r:id="rId2069" location="!/parekhshital/status/881183847181844480"/>
    <hyperlink ref="V1387" r:id="rId2070" location="!/the_rahulkumar/status/881184326427267072"/>
    <hyperlink ref="V1388" r:id="rId2071" location="!/rajganeshbhurke/status/881184647601836033"/>
    <hyperlink ref="V1389" r:id="rId2072" location="!/rajganeshbhurke/status/881184647601836033"/>
    <hyperlink ref="V1390" r:id="rId2073" location="!/rajganeshbhurke/status/881184647601836033"/>
    <hyperlink ref="V1391" r:id="rId2074" location="!/abhayraj99/status/881185014754553856"/>
    <hyperlink ref="V1392" r:id="rId2075" location="!/prachiarya13/status/881185228479320064"/>
    <hyperlink ref="V1393" r:id="rId2076" location="!/amartrivedi10/status/881185291947651072"/>
    <hyperlink ref="V1394" r:id="rId2077" location="!/ankitanmol/status/881186532815589376"/>
    <hyperlink ref="V1395" r:id="rId2078" location="!/yuvrajsingh06/status/881186737577312256"/>
    <hyperlink ref="V1396" r:id="rId2079" location="!/mentalphani1975/status/881186738634235904"/>
    <hyperlink ref="V1397" r:id="rId2080" location="!/mentalphani1975/status/881186738634235904"/>
    <hyperlink ref="V1398" r:id="rId2081" location="!/watchnishwin/status/881186759840677888"/>
    <hyperlink ref="V1399" r:id="rId2082" location="!/officialsukesh/status/881186795353890816"/>
    <hyperlink ref="V1400" r:id="rId2083" location="!/ksbjpchennai/status/881187150145798145"/>
    <hyperlink ref="V1401" r:id="rId2084" location="!/ksbjpchennai/status/881187150145798145"/>
    <hyperlink ref="V1402" r:id="rId2085" location="!/ksbjpchennai/status/881187150145798145"/>
    <hyperlink ref="V1403" r:id="rId2086" location="!/arghya_whiwc/status/881187236737277952"/>
    <hyperlink ref="V1404" r:id="rId2087" location="!/arghya_whiwc/status/881187236737277952"/>
    <hyperlink ref="V1405" r:id="rId2088" location="!/chiragrawal2/status/881187452664205313"/>
    <hyperlink ref="V1406" r:id="rId2089" location="!/jicsy09/status/881187554690711552"/>
    <hyperlink ref="V1407" r:id="rId2090" location="!/krizma_k/status/881187555445624833"/>
    <hyperlink ref="V1408" r:id="rId2091" location="!/adityanair20/status/881187779182505984"/>
    <hyperlink ref="V1409" r:id="rId2092" location="!/mr_smile03/status/881187838343213056"/>
    <hyperlink ref="V1410" r:id="rId2093" location="!/naikaredevyani/status/881188164060282880"/>
    <hyperlink ref="V1411" r:id="rId2094" location="!/amitshah4bjp/status/881188285535485952"/>
    <hyperlink ref="V1412" r:id="rId2095" location="!/amitshah4bjp/status/881188285535485952"/>
    <hyperlink ref="V1413" r:id="rId2096" location="!/amitshah4bjp/status/881188285535485952"/>
    <hyperlink ref="V1414" r:id="rId2097" location="!/kalmuhi_/status/881188311800225794"/>
    <hyperlink ref="V1415" r:id="rId2098" location="!/puranchand0014/status/881189573841354753"/>
    <hyperlink ref="V1416" r:id="rId2099" location="!/saurabhjr/status/881094684390588416"/>
    <hyperlink ref="V1417" r:id="rId2100" location="!/saurabhjr/status/881095487830536192"/>
    <hyperlink ref="V1418" r:id="rId2101" location="!/saurabhjr/status/881189738132254720"/>
    <hyperlink ref="V1419" r:id="rId2102" location="!/draksbond/status/881189774274330624"/>
    <hyperlink ref="V1420" r:id="rId2103" location="!/keshavkarn11/status/881189964939177984"/>
    <hyperlink ref="V1421" r:id="rId2104" location="!/loveshahbjp/status/881189993636438016"/>
    <hyperlink ref="V1422" r:id="rId2105" location="!/loveshahbjp/status/881189993636438016"/>
    <hyperlink ref="V1423" r:id="rId2106" location="!/loveshahbjp/status/881189993636438016"/>
    <hyperlink ref="V1424" r:id="rId2107" location="!/mohit_jio/status/881190062699847681"/>
    <hyperlink ref="V1425" r:id="rId2108" location="!/mohit_jio/status/881190062699847681"/>
    <hyperlink ref="V1426" r:id="rId2109" location="!/mohit_jio/status/881190062699847681"/>
    <hyperlink ref="V1427" r:id="rId2110" location="!/triptiyadav2015/status/881190112041680896"/>
    <hyperlink ref="V1428" r:id="rId2111" location="!/dabhisulay/status/881190153506533376"/>
    <hyperlink ref="V1429" r:id="rId2112" location="!/dabhisulay/status/881190153506533376"/>
    <hyperlink ref="V1430" r:id="rId2113" location="!/dabhisulay/status/881190153506533376"/>
    <hyperlink ref="V1431" r:id="rId2114" location="!/pradeeph/status/881190229172006912"/>
    <hyperlink ref="V1432" r:id="rId2115" location="!/shahashani/status/881190325095497728"/>
    <hyperlink ref="V1433" r:id="rId2116" location="!/shahashani/status/881190325095497728"/>
    <hyperlink ref="V1434" r:id="rId2117" location="!/shahashani/status/881190325095497728"/>
    <hyperlink ref="V1435" r:id="rId2118" location="!/silent_budha/status/881190420201357312"/>
    <hyperlink ref="V1436" r:id="rId2119" location="!/hinavorabjp/status/881190470348492800"/>
    <hyperlink ref="V1437" r:id="rId2120" location="!/hinavorabjp/status/881190470348492800"/>
    <hyperlink ref="V1438" r:id="rId2121" location="!/hinavorabjp/status/881190470348492800"/>
    <hyperlink ref="V1439" r:id="rId2122" location="!/harshbjppatel/status/881190622006198272"/>
    <hyperlink ref="V1440" r:id="rId2123" location="!/harshbjppatel/status/881190622006198272"/>
    <hyperlink ref="V1441" r:id="rId2124" location="!/harshbjppatel/status/881190622006198272"/>
    <hyperlink ref="V1442" r:id="rId2125" location="!/sahilpatelbjp/status/881190749395603456"/>
    <hyperlink ref="V1443" r:id="rId2126" location="!/sahilpatelbjp/status/881190749395603456"/>
    <hyperlink ref="V1444" r:id="rId2127" location="!/sahilpatelbjp/status/881190749395603456"/>
    <hyperlink ref="V1445" r:id="rId2128" location="!/josanarsh2/status/881190833638305792"/>
    <hyperlink ref="V1446" r:id="rId2129" location="!/hiteshdavebjp/status/881190850889265157"/>
    <hyperlink ref="V1447" r:id="rId2130" location="!/hiteshdavebjp/status/881190850889265157"/>
    <hyperlink ref="V1448" r:id="rId2131" location="!/hiteshdavebjp/status/881190850889265157"/>
    <hyperlink ref="V1449" r:id="rId2132" location="!/nrpbjp/status/881190867561627649"/>
    <hyperlink ref="V1450" r:id="rId2133" location="!/nrpbjp/status/881190867561627649"/>
    <hyperlink ref="V1451" r:id="rId2134" location="!/nrpbjp/status/881190867561627649"/>
    <hyperlink ref="V1452" r:id="rId2135" location="!/p_mehara/status/881190910343696384"/>
    <hyperlink ref="V1453" r:id="rId2136" location="!/samirmakwanabjp/status/881190936545341440"/>
    <hyperlink ref="V1454" r:id="rId2137" location="!/samirmakwanabjp/status/881190936545341440"/>
    <hyperlink ref="V1455" r:id="rId2138" location="!/samirmakwanabjp/status/881190936545341440"/>
    <hyperlink ref="V1456" r:id="rId2139" location="!/yogiyogibjp/status/881191048285896704"/>
    <hyperlink ref="V1457" r:id="rId2140" location="!/yogiyogibjp/status/881191048285896704"/>
    <hyperlink ref="V1458" r:id="rId2141" location="!/yogiyogibjp/status/881191048285896704"/>
    <hyperlink ref="V1459" r:id="rId2142" location="!/kamalkrdas999/status/881192168718815232"/>
    <hyperlink ref="V1460" r:id="rId2143" location="!/akgecswapnil/status/881192430581805061"/>
    <hyperlink ref="V1461" r:id="rId2144" location="!/kalyugipandit/status/881192488328769536"/>
    <hyperlink ref="V1462" r:id="rId2145" location="!/anusachu/status/881192801039302660"/>
    <hyperlink ref="V1463" r:id="rId2146" location="!/anusachu/status/881192801039302660"/>
    <hyperlink ref="V1464" r:id="rId2147" location="!/anusachu/status/881192975425916928"/>
    <hyperlink ref="V1465" r:id="rId2148" location="!/pandit_80/status/881193779440504833"/>
    <hyperlink ref="V1466" r:id="rId2149" location="!/bpn_25/status/881193826634694656"/>
    <hyperlink ref="V1467" r:id="rId2150" location="!/rjsurabhi/status/881194117614718977"/>
    <hyperlink ref="V1468" r:id="rId2151" location="!/rjsurabhi/status/881194117614718977"/>
    <hyperlink ref="V1469" r:id="rId2152" location="!/drchemical/status/881188290606530560"/>
    <hyperlink ref="V1470" r:id="rId2153" location="!/drchemical/status/881194513821294592"/>
    <hyperlink ref="V1471" r:id="rId2154" location="!/ganeshs99433010/status/881194551570046976"/>
    <hyperlink ref="V1472" r:id="rId2155" location="!/inderra26466374/status/881194917531439104"/>
    <hyperlink ref="V1473" r:id="rId2156" location="!/wedeeptisumit/status/881194933197168640"/>
    <hyperlink ref="V1474" r:id="rId2157" location="!/vivek94355362/status/881195078953254912"/>
    <hyperlink ref="V1475" r:id="rId2158" location="!/drdilipkumarsi5/status/881195177158647808"/>
    <hyperlink ref="V1476" r:id="rId2159" location="!/happanarinder/status/881195474769895424"/>
    <hyperlink ref="V1477" r:id="rId2160" location="!/preciousbaatein/status/881195568013254656"/>
    <hyperlink ref="V1478" r:id="rId2161" location="!/cracklier/status/881195829528207361"/>
    <hyperlink ref="V1479" r:id="rId2162" location="!/cracklier/status/881195829528207361"/>
    <hyperlink ref="V1480" r:id="rId2163" location="!/cracklier/status/881195829528207361"/>
    <hyperlink ref="V1481" r:id="rId2164" location="!/skjaiswalskj/status/881195830744449025"/>
    <hyperlink ref="V1482" r:id="rId2165" location="!/sunnyrajore/status/881196449756839936"/>
    <hyperlink ref="V1483" r:id="rId2166" location="!/sunnyrajore/status/881196449756839936"/>
    <hyperlink ref="V1484" r:id="rId2167" location="!/firstpost/status/881131699886669824"/>
    <hyperlink ref="V1485" r:id="rId2168" location="!/firstpost/status/881137679429099520"/>
    <hyperlink ref="V1486" r:id="rId2169" location="!/firstpost/status/881174572606799872"/>
    <hyperlink ref="V1487" r:id="rId2170" location="!/sanjay99000/status/881196531835170816"/>
    <hyperlink ref="V1488" r:id="rId2171" location="!/imgunjanmishra/status/881197173534203904"/>
    <hyperlink ref="V1489" r:id="rId2172" location="!/raag_d/status/881197327448498178"/>
    <hyperlink ref="V1490" r:id="rId2173" location="!/spsinghbjp/status/881197551730528257"/>
    <hyperlink ref="V1491" r:id="rId2174" location="!/spsinghbjp/status/881197551730528257"/>
    <hyperlink ref="V1492" r:id="rId2175" location="!/spsinghbjp/status/881197551730528257"/>
    <hyperlink ref="V1493" r:id="rId2176" location="!/spsinghbjp/status/881197560664383488"/>
    <hyperlink ref="V1494" r:id="rId2177" location="!/ashwin31704760/status/881197953238663168"/>
    <hyperlink ref="V1495" r:id="rId2178" location="!/abbaskapadia4/status/881197998008676352"/>
    <hyperlink ref="V1496" r:id="rId2179" location="!/abbaskapadia4/status/881197998008676352"/>
    <hyperlink ref="V1497" r:id="rId2180" location="!/abbaskapadia4/status/881197998008676352"/>
    <hyperlink ref="V1498" r:id="rId2181" location="!/abbaskapadia4/status/881197998008676352"/>
    <hyperlink ref="V1499" r:id="rId2182" location="!/prp20470/status/881198014114738176"/>
    <hyperlink ref="V1500" r:id="rId2183" location="!/chedugudu/status/881198044565258241"/>
    <hyperlink ref="V1501" r:id="rId2184" location="!/v_aish1994/status/881198293622980608"/>
    <hyperlink ref="V1502" r:id="rId2185" location="!/sarcasticyogi_/status/881198623442305024"/>
    <hyperlink ref="V1503" r:id="rId2186" location="!/noel__r/status/881198692367310851"/>
    <hyperlink ref="V1504" r:id="rId2187" location="!/drmadiwr/status/881198759106957312"/>
    <hyperlink ref="V1505" r:id="rId2188" location="!/drmadiwr/status/881198759106957312"/>
    <hyperlink ref="V1506" r:id="rId2189" location="!/drmadiwr/status/881198759106957312"/>
    <hyperlink ref="V1507" r:id="rId2190" location="!/shahritesh07/status/881198815478513664"/>
    <hyperlink ref="V1508" r:id="rId2191" location="!/shahritesh07/status/881198815478513664"/>
    <hyperlink ref="V1509" r:id="rId2192" location="!/shahritesh07/status/881198815478513664"/>
    <hyperlink ref="V1510" r:id="rId2193" location="!/supriyajaan/status/881200160386293764"/>
    <hyperlink ref="V1511" r:id="rId2194" location="!/supriyajaan/status/881200160386293764"/>
    <hyperlink ref="V1512" r:id="rId2195" location="!/the_shinchan_/status/881200166828613632"/>
    <hyperlink ref="V1513" r:id="rId2196" location="!/lalitsharma2017/status/881200629980561408"/>
    <hyperlink ref="V1514" r:id="rId2197" location="!/nkm19581/status/881117001816592384"/>
    <hyperlink ref="V1515" r:id="rId2198" location="!/nkm19581/status/881123099042697216"/>
    <hyperlink ref="V1516" r:id="rId2199" location="!/nkm19581/status/881123099042697216"/>
    <hyperlink ref="V1517" r:id="rId2200" location="!/nkm19581/status/881196021082083328"/>
    <hyperlink ref="V1518" r:id="rId2201" location="!/nkm19581/status/881200680748294146"/>
    <hyperlink ref="V1519" r:id="rId2202" location="!/saurabhdubey976/status/881200744816181249"/>
    <hyperlink ref="V1520" r:id="rId2203" location="!/kavisinghraj/status/881200853054615554"/>
    <hyperlink ref="V1521" r:id="rId2204" location="!/deeppy/status/881201460880527360"/>
    <hyperlink ref="V1522" r:id="rId2205" location="!/vrferose/status/881201738480406528"/>
    <hyperlink ref="V1523" r:id="rId2206" location="!/vrferose/status/881201738480406528"/>
    <hyperlink ref="V1524" r:id="rId2207" location="!/rajendrathapli1/status/881202019930841088"/>
    <hyperlink ref="V1525" r:id="rId2208" location="!/jpatil116/status/881202070652506112"/>
    <hyperlink ref="V1526" r:id="rId2209" location="!/jpatil116/status/881202070652506112"/>
    <hyperlink ref="V1527" r:id="rId2210" location="!/tripathimadhavi/status/881202467089731584"/>
    <hyperlink ref="V1528" r:id="rId2211" location="!/raghvendralive/status/881196656804233217"/>
    <hyperlink ref="V1529" r:id="rId2212" location="!/dassnikhil/status/881202531870941184"/>
    <hyperlink ref="V1530" r:id="rId2213" location="!/lund_lo/status/881202568197808128"/>
    <hyperlink ref="V1531" r:id="rId2214" location="!/hero__utkarsh/status/881202627253592065"/>
    <hyperlink ref="V1532" r:id="rId2215" location="!/dr_darshivyas/status/881202658916401152"/>
    <hyperlink ref="V1533" r:id="rId2216" location="!/garv_gr8/status/881202718815211520"/>
    <hyperlink ref="V1534" r:id="rId2217" location="!/way2asifpathan/status/881203099838185472"/>
    <hyperlink ref="V1535" r:id="rId2218" location="!/v_6989/status/881203102568726528"/>
    <hyperlink ref="V1536" r:id="rId2219" location="!/k_bhairav/status/881203445423759360"/>
    <hyperlink ref="V1537" r:id="rId2220" location="!/onlinegurpreet/status/881203600210395136"/>
    <hyperlink ref="V1538" r:id="rId2221" location="!/umesh110168/status/881203717776621568"/>
    <hyperlink ref="V1539" r:id="rId2222" location="!/pradeepkumari12/status/881203838778097664"/>
    <hyperlink ref="V1540" r:id="rId2223" location="!/anusonimds/status/881128104848183296"/>
    <hyperlink ref="V1541" r:id="rId2224" location="!/anusonimds/status/881203967069310976"/>
    <hyperlink ref="V1542" r:id="rId2225" location="!/harsha_rekha/status/881204009909878785"/>
    <hyperlink ref="V1543" r:id="rId2226" location="!/hindudilse/status/881204029694423040"/>
    <hyperlink ref="V1544" r:id="rId2227" location="!/i4u090909/status/881204035663142913"/>
    <hyperlink ref="V1545" r:id="rId2228" location="!/adityak9569/status/881204180299374592"/>
    <hyperlink ref="V1546" r:id="rId2229" location="!/suryavanshi8888/status/881136447406751744"/>
    <hyperlink ref="V1547" r:id="rId2230" location="!/suryavanshi8888/status/881204298767450114"/>
    <hyperlink ref="V1548" r:id="rId2231" location="!/suryavanshi8888/status/881204298767450114"/>
    <hyperlink ref="V1549" r:id="rId2232" location="!/bjpyuvabihar/status/881204361090781185"/>
    <hyperlink ref="V1550" r:id="rId2233" location="!/sachin_hungama/status/881204484881469440"/>
    <hyperlink ref="V1551" r:id="rId2234" location="!/subhank25219819/status/881204508293988362"/>
    <hyperlink ref="V1552" r:id="rId2235" location="!/subhank25219819/status/881204621569667073"/>
    <hyperlink ref="V1553" r:id="rId2236" location="!/subhank25219819/status/881204621569667073"/>
    <hyperlink ref="V1554" r:id="rId2237" location="!/ashubook/status/881205078962704384"/>
    <hyperlink ref="V1555" r:id="rId2238" location="!/ramrockingram/status/881074003439267840"/>
    <hyperlink ref="V1556" r:id="rId2239" location="!/ramrockingram/status/881205109174157312"/>
    <hyperlink ref="V1557" r:id="rId2240" location="!/actorabhijeet/status/881205325164146693"/>
    <hyperlink ref="V1558" r:id="rId2241" location="!/khanfirdous2017/status/881206024228745216"/>
    <hyperlink ref="V1559" r:id="rId2242" location="!/jrai56/status/881206141837094913"/>
    <hyperlink ref="V1560" r:id="rId2243" location="!/yadavankit016/status/881206699004178433"/>
    <hyperlink ref="V1561" r:id="rId2244" location="!/sundarpearl/status/881206745984409604"/>
    <hyperlink ref="V1562" r:id="rId2245" location="!/chilswar/status/881206772559626241"/>
    <hyperlink ref="V1563" r:id="rId2246" location="!/souravshakti/status/881206878486900736"/>
    <hyperlink ref="V1564" r:id="rId2247" location="!/sabiral80454354/status/881207002181054464"/>
    <hyperlink ref="V1565" r:id="rId2248" location="!/asrathour_5/status/881207007277064193"/>
    <hyperlink ref="V1566" r:id="rId2249" location="!/retailspillover/status/881207145383034881"/>
    <hyperlink ref="V1567" r:id="rId2250" location="!/thehawkawp/status/881201329061806080"/>
    <hyperlink ref="V1568" r:id="rId2251" location="!/thehawkawp/status/881207636804354048"/>
    <hyperlink ref="V1569" r:id="rId2252" location="!/shivambd/status/881207793700794369"/>
    <hyperlink ref="V1570" r:id="rId2253" location="!/kshravan06/status/881207926135902210"/>
    <hyperlink ref="V1571" r:id="rId2254" location="!/bobbydeol0/status/881208178066808832"/>
    <hyperlink ref="V1572" r:id="rId2255" location="!/ankitbhattin/status/881208419784552448"/>
    <hyperlink ref="V1573" r:id="rId2256" location="!/amanpreet_uppal/status/881208850694643712"/>
    <hyperlink ref="V1574" r:id="rId2257" location="!/amanpreet_uppal/status/881208850694643712"/>
    <hyperlink ref="V1575" r:id="rId2258" location="!/amanpreet_uppal/status/881208850694643712"/>
    <hyperlink ref="V1576" r:id="rId2259" location="!/vk_bharatiya/status/881074593762377730"/>
    <hyperlink ref="V1577" r:id="rId2260" location="!/vk_bharatiya/status/881208990763438080"/>
    <hyperlink ref="V1578" r:id="rId2261" location="!/udatatir/status/881078614791409665"/>
    <hyperlink ref="V1579" r:id="rId2262" location="!/udatatir/status/881209490149969921"/>
    <hyperlink ref="V1580" r:id="rId2263" location="!/jaydeepsaniyara/status/881209714016694272"/>
    <hyperlink ref="V1581" r:id="rId2264" location="!/madhupatil836/status/881209999329984512"/>
    <hyperlink ref="V1582" r:id="rId2265" location="!/madhupatil836/status/881209999329984512"/>
    <hyperlink ref="V1583" r:id="rId2266" location="!/madhupatil836/status/881209999329984512"/>
    <hyperlink ref="V1584" r:id="rId2267" location="!/shapendra_s_s/status/881210016186851328"/>
    <hyperlink ref="V1585" r:id="rId2268" location="!/shapendra_s_s/status/881210016186851328"/>
    <hyperlink ref="V1586" r:id="rId2269" location="!/opvyas11/status/881210333565767681"/>
    <hyperlink ref="V1587" r:id="rId2270" location="!/opvyas11/status/881210333565767681"/>
    <hyperlink ref="V1588" r:id="rId2271" location="!/opvyas11/status/881210333565767681"/>
    <hyperlink ref="V1589" r:id="rId2272" location="!/anchor_venky/status/881090066050727936"/>
    <hyperlink ref="V1590" r:id="rId2273" location="!/anchor_venky/status/881186453379854337"/>
    <hyperlink ref="V1591" r:id="rId2274" location="!/coffeemachiness/status/881210386472726529"/>
    <hyperlink ref="V1592" r:id="rId2275" location="!/namokadeewana/status/881210414624681986"/>
    <hyperlink ref="V1593" r:id="rId2276" location="!/arya680881/status/881210550188900352"/>
    <hyperlink ref="V1594" r:id="rId2277" location="!/abhi_bpl78/status/881210578999685122"/>
    <hyperlink ref="V1595" r:id="rId2278" location="!/dayasinghbolbum/status/881210652651663360"/>
    <hyperlink ref="V1596" r:id="rId2279" location="!/actionsharma/status/881073346791780352"/>
    <hyperlink ref="V1597" r:id="rId2280" location="!/actionsharma/status/881210654375501824"/>
    <hyperlink ref="V1598" r:id="rId2281" location="!/actionsharma/status/881210654375501824"/>
    <hyperlink ref="V1599" r:id="rId2282" location="!/imshubhj/status/881210763204902912"/>
    <hyperlink ref="V1600" r:id="rId2283" location="!/kanakkanak12/status/881210774831673345"/>
    <hyperlink ref="V1601" r:id="rId2284" location="!/chandankrishn13/status/881210776920260610"/>
    <hyperlink ref="V1602" r:id="rId2285" location="!/sujeet111213/status/881211089081556992"/>
    <hyperlink ref="V1603" r:id="rId2286" location="!/iarnab_timesnow/status/881211183700770816"/>
    <hyperlink ref="V1604" r:id="rId2287" location="!/lkjsingh/status/881212098612781056"/>
    <hyperlink ref="V1605" r:id="rId2288" location="!/aditya5bahl/status/881212351160111105"/>
    <hyperlink ref="V1606" r:id="rId2289" location="!/officeofjsingh/status/881212414863265792"/>
    <hyperlink ref="V1607" r:id="rId2290" location="!/kumarcbs/status/881212749669388291"/>
    <hyperlink ref="V1608" r:id="rId2291" location="!/kumarkm53/status/881212920280915969"/>
    <hyperlink ref="V1609" r:id="rId2292" location="!/vermashanks/status/881212943521763328"/>
    <hyperlink ref="V1610" r:id="rId2293" location="!/bharatsahan/status/881213083150147586"/>
    <hyperlink ref="V1611" r:id="rId2294" location="!/niranjanzazmera/status/881213189853261824"/>
    <hyperlink ref="V1612" r:id="rId2295" location="!/yadav8080/status/881213448339808256"/>
    <hyperlink ref="V1613" r:id="rId2296" location="!/ajaykumar2697/status/881213583593361409"/>
    <hyperlink ref="V1614" r:id="rId2297" location="!/saurabyadav6/status/881213653982339072"/>
    <hyperlink ref="V1615" r:id="rId2298" location="!/bal2sah/status/881213812728377344"/>
    <hyperlink ref="V1616" r:id="rId2299" location="!/vijayjollybjp/status/881213917967532034"/>
    <hyperlink ref="V1617" r:id="rId2300" location="!/vijayjollybjp/status/881213917967532034"/>
    <hyperlink ref="V1618" r:id="rId2301" location="!/vijayjollybjp/status/881213917967532034"/>
    <hyperlink ref="V1619" r:id="rId2302" location="!/kapil9994/status/881098691460775936"/>
    <hyperlink ref="V1620" r:id="rId2303" location="!/kapil9994/status/881184652077047808"/>
    <hyperlink ref="V1621" r:id="rId2304" location="!/kapil9994/status/881184652077047808"/>
    <hyperlink ref="V1622" r:id="rId2305" location="!/kapil9994/status/881184652077047808"/>
    <hyperlink ref="V1623" r:id="rId2306" location="!/kapil9994/status/881184652077047808"/>
    <hyperlink ref="V1624" r:id="rId2307" location="!/kapil9994/status/881213975542743040"/>
    <hyperlink ref="V1625" r:id="rId2308" location="!/manishshuklage1/status/881214037173915650"/>
    <hyperlink ref="V1626" r:id="rId2309" location="!/haseenaakhan2/status/881214071294631936"/>
    <hyperlink ref="V1627" r:id="rId2310" location="!/finminindshadow/status/881086148914827264"/>
    <hyperlink ref="V1628" r:id="rId2311" location="!/haseenaakhan2/status/881214071294631936"/>
    <hyperlink ref="V1629" r:id="rId2312" location="!/haseenaakhan2/status/881214071294631936"/>
    <hyperlink ref="V1630" r:id="rId2313" location="!/podsunil/status/881214170275999745"/>
    <hyperlink ref="V1631" r:id="rId2314" location="!/vaishalichandra/status/881214466150457344"/>
    <hyperlink ref="V1632" r:id="rId2315" location="!/ahorora/status/881214556932001792"/>
    <hyperlink ref="V1633" r:id="rId2316" location="!/gajwanilalit992/status/881214786192777218"/>
    <hyperlink ref="V1634" r:id="rId2317" location="!/1soubha/status/881214916841046018"/>
    <hyperlink ref="V1635" r:id="rId2318" location="!/thakurpankajku2/status/881215049565601794"/>
    <hyperlink ref="V1636" r:id="rId2319" location="!/thakurpankajku2/status/881215049565601794"/>
    <hyperlink ref="V1637" r:id="rId2320" location="!/sharamkar2/status/881215287152005120"/>
    <hyperlink ref="V1638" r:id="rId2321" location="!/brajeshgurukul/status/881215410284232704"/>
    <hyperlink ref="V1639" r:id="rId2322" location="!/parvathithanga3/status/881215649833402368"/>
    <hyperlink ref="V1640" r:id="rId2323" location="!/im1sodas/status/881215660549840896"/>
    <hyperlink ref="V1641" r:id="rId2324" location="!/riteshmandaviya/status/881215898270519303"/>
    <hyperlink ref="V1642" r:id="rId2325" location="!/riteshmandaviya/status/881215898270519303"/>
    <hyperlink ref="V1643" r:id="rId2326" location="!/na0908y/status/881216069238652931"/>
    <hyperlink ref="V1644" r:id="rId2327" location="!/ishwaryaraviku1/status/881216365595590656"/>
    <hyperlink ref="V1645" r:id="rId2328" location="!/icchouhan/status/881216439482494976"/>
    <hyperlink ref="V1646" r:id="rId2329" location="!/ljprkmaurya/status/881216726888718336"/>
    <hyperlink ref="V1647" r:id="rId2330" location="!/rajasthani_poo/status/881216769926418432"/>
    <hyperlink ref="V1648" r:id="rId2331" location="!/g2cng/status/881216787702067201"/>
    <hyperlink ref="V1649" r:id="rId2332" location="!/pradeep8tiwari/status/881216962239451136"/>
    <hyperlink ref="V1650" r:id="rId2333" location="!/pradeep8tiwari/status/881216962239451136"/>
    <hyperlink ref="V1651" r:id="rId2334" location="!/anubratapal/status/881217340230307846"/>
    <hyperlink ref="V1652" r:id="rId2335" location="!/rajeev63rk/status/881217861976326144"/>
    <hyperlink ref="V1653" r:id="rId2336" location="!/keeranilchouhan/status/881214017481715712"/>
    <hyperlink ref="V1654" r:id="rId2337" location="!/vivana17/status/881218208581210117"/>
    <hyperlink ref="V1655" r:id="rId2338" location="!/subhamkgp95/status/881218349467873280"/>
    <hyperlink ref="V1656" r:id="rId2339" location="!/subhamkgp95/status/881218349467873280"/>
    <hyperlink ref="V1657" r:id="rId2340" location="!/subhamkgp95/status/881218349467873280"/>
    <hyperlink ref="V1658" r:id="rId2341" location="!/ky2_manan_love/status/881218369986338817"/>
    <hyperlink ref="V1659" r:id="rId2342" location="!/ruchir2511/status/881218794320007170"/>
    <hyperlink ref="V1660" r:id="rId2343" location="!/adityakumarti16/status/881218945310613504"/>
    <hyperlink ref="V1661" r:id="rId2344" location="!/adityakumarti16/status/881218945310613504"/>
    <hyperlink ref="V1662" r:id="rId2345" location="!/adityakumarti16/status/881218945310613504"/>
    <hyperlink ref="V1663" r:id="rId2346" location="!/aashupi/status/881221874990166017"/>
    <hyperlink ref="V1664" r:id="rId2347" location="!/namo_namah2/status/881221982142042112"/>
    <hyperlink ref="V1665" r:id="rId2348" location="!/indusarabhai/status/881069779703824384"/>
    <hyperlink ref="V1666" r:id="rId2349" location="!/indusarabhai/status/881211965544120320"/>
    <hyperlink ref="V1667" r:id="rId2350" location="!/bharat9xmcool/status/881222570233778176"/>
    <hyperlink ref="V1668" r:id="rId2351" location="!/nadanbachhi/status/881222600197902341"/>
    <hyperlink ref="V1669" r:id="rId2352" location="!/jrdrathod2004/status/881223021905682432"/>
    <hyperlink ref="V1670" r:id="rId2353" location="!/thara_gopalan/status/881047397064859649"/>
    <hyperlink ref="V1671" r:id="rId2354" location="!/thara_gopalan/status/881047397064859649"/>
    <hyperlink ref="V1672" r:id="rId2355" location="!/thara_gopalan/status/881047397064859649"/>
    <hyperlink ref="V1673" r:id="rId2356" location="!/thara_gopalan/status/881047397064859649"/>
    <hyperlink ref="V1674" r:id="rId2357" location="!/thara_gopalan/status/881047897504075776"/>
    <hyperlink ref="V1675" r:id="rId2358" location="!/thara_gopalan/status/881223251686416384"/>
    <hyperlink ref="V1676" r:id="rId2359" location="!/shareefkabaka/status/881224224056123392"/>
    <hyperlink ref="V1677" r:id="rId2360" location="!/narendrashah61/status/881224338971734020"/>
    <hyperlink ref="V1678" r:id="rId2361" location="!/vishalmishrakc/status/881225076762230785"/>
    <hyperlink ref="V1679" r:id="rId2362" location="!/ekvillainoo7/status/881225411681804288"/>
    <hyperlink ref="V1680" r:id="rId2363" location="!/ekvillainoo7/status/881225411681804288"/>
    <hyperlink ref="V1681" r:id="rId2364" location="!/chobeymanoj/status/881226157584199682"/>
    <hyperlink ref="V1682" r:id="rId2365" location="!/chobeymanoj/status/881226157584199682"/>
    <hyperlink ref="V1683" r:id="rId2366" location="!/sengarajay235/status/881226238890790913"/>
    <hyperlink ref="V1684" r:id="rId2367" location="!/sengarajay235/status/881226238890790913"/>
    <hyperlink ref="V1685" r:id="rId2368" location="!/96shrivastava/status/881091620720041984"/>
    <hyperlink ref="V1686" r:id="rId2369" location="!/96shrivastava/status/881129351110066177"/>
    <hyperlink ref="V1687" r:id="rId2370" location="!/96shrivastava/status/881129351110066177"/>
    <hyperlink ref="V1688" r:id="rId2371" location="!/96shrivastava/status/881129351110066177"/>
    <hyperlink ref="V1689" r:id="rId2372" location="!/96shrivastava/status/881226462078148609"/>
    <hyperlink ref="V1690" r:id="rId2373" location="!/96shrivastava/status/881226462078148609"/>
    <hyperlink ref="V1691" r:id="rId2374" location="!/shubh88888/status/881226698666135552"/>
    <hyperlink ref="V1692" r:id="rId2375" location="!/shubh88888/status/881226698666135552"/>
    <hyperlink ref="V1693" r:id="rId2376" location="!/gadha/status/881226829045972992"/>
    <hyperlink ref="V1694" r:id="rId2377" location="!/rickyraj13/status/881226856355311616"/>
    <hyperlink ref="V1695" r:id="rId2378" location="!/rickyraj13/status/881226856355311616"/>
    <hyperlink ref="V1696" r:id="rId2379" location="!/aparnitam/status/881227481793122304"/>
    <hyperlink ref="V1697" r:id="rId2380" location="!/aparnitam/status/881227481793122304"/>
    <hyperlink ref="V1698" r:id="rId2381" location="!/aparnitam/status/881227481793122304"/>
    <hyperlink ref="V1699" r:id="rId2382" location="!/aparnitam/status/881227481793122304"/>
    <hyperlink ref="V1700" r:id="rId2383" location="!/shantanurkadam/status/881211295898488833"/>
    <hyperlink ref="V1701" r:id="rId2384" location="!/shantanurkadam/status/881211295898488833"/>
    <hyperlink ref="V1702" r:id="rId2385" location="!/shantanurkadam/status/881227827554680833"/>
    <hyperlink ref="V1703" r:id="rId2386" location="!/vaibhavthamman/status/881228372235476992"/>
    <hyperlink ref="V1704" r:id="rId2387" location="!/rajputammit/status/881228529442189315"/>
    <hyperlink ref="V1705" r:id="rId2388" location="!/panghalishwar7/status/881229036290048000"/>
    <hyperlink ref="V1706" r:id="rId2389" location="!/arvind291/status/881229172017844224"/>
    <hyperlink ref="V1707" r:id="rId2390" location="!/kuch_vee/status/881230168584540160"/>
    <hyperlink ref="V1708" r:id="rId2391" location="!/ashish20188/status/881230990248525824"/>
    <hyperlink ref="V1709" r:id="rId2392" location="!/disneybaba/status/881231159719600128"/>
    <hyperlink ref="V1710" r:id="rId2393" location="!/disneybaba/status/881231159719600128"/>
    <hyperlink ref="V1711" r:id="rId2394" location="!/disneybaba/status/881231159719600128"/>
    <hyperlink ref="V1712" r:id="rId2395" location="!/harcosashutosh/status/881231399910596609"/>
    <hyperlink ref="V1713" r:id="rId2396" location="!/salimjavedab/status/881231561349365760"/>
    <hyperlink ref="V1714" r:id="rId2397" location="!/sandeepdixit10/status/881232141035724800"/>
    <hyperlink ref="V1715" r:id="rId2398" location="!/chavan_krn/status/881232991636279296"/>
    <hyperlink ref="V1716" r:id="rId2399" location="!/batolebazi/status/881233681565732864"/>
    <hyperlink ref="V1717" r:id="rId2400" location="!/piyushpankaj/status/881223936230522881"/>
    <hyperlink ref="V1718" r:id="rId2401" location="!/piyushpankaj/status/881233750050435072"/>
    <hyperlink ref="V1719" r:id="rId2402" location="!/sheenudr/status/881234205182644225"/>
    <hyperlink ref="V1720" r:id="rId2403" location="!/gulpanag/status/881073025717686277"/>
    <hyperlink ref="V1721" r:id="rId2404" location="!/gulpanag/status/881093229055168512"/>
    <hyperlink ref="V1722" r:id="rId2405" location="!/m81prabhu/status/881234583597064198"/>
    <hyperlink ref="V1723" r:id="rId2406" location="!/iamrahulsharma0/status/881216308586532864"/>
    <hyperlink ref="V1724" r:id="rId2407" location="!/iamrahulsharma0/status/881235877157978112"/>
    <hyperlink ref="V1725" r:id="rId2408" location="!/vishalinisingh9/status/881235954094272512"/>
    <hyperlink ref="V1726" r:id="rId2409" location="!/itsmahiofficial/status/881236047870345216"/>
    <hyperlink ref="V1727" r:id="rId2410" location="!/imnitishgarg/status/881237042637684737"/>
    <hyperlink ref="V1728" r:id="rId2411" location="!/tn6qxbpn4gbzaq8/status/881237654158716929"/>
    <hyperlink ref="V1729" r:id="rId2412" location="!/jatingala31/status/881238125313478661"/>
    <hyperlink ref="V1730" r:id="rId2413" location="!/vote_4_sickular/status/881239293481684992"/>
    <hyperlink ref="V1731" r:id="rId2414" location="!/channsey/status/881239819048845313"/>
    <hyperlink ref="V1732" r:id="rId2415" location="!/farooquisana/status/881218929158270976"/>
    <hyperlink ref="V1733" r:id="rId2416" location="!/delhiite_/status/881240032211632128"/>
    <hyperlink ref="V1734" r:id="rId2417" location="!/amitsahu99/status/881240094979620864"/>
    <hyperlink ref="V1735" r:id="rId2418" location="!/drdeepanraj/status/881243117533274112"/>
    <hyperlink ref="V1736" r:id="rId2419" location="!/drdeepanraj/status/881243296806260736"/>
    <hyperlink ref="V1737" r:id="rId2420" location="!/drdeepanraj/status/881243366872145920"/>
    <hyperlink ref="V1738" r:id="rId2421" location="!/ngjain1990/status/881247406595096576"/>
    <hyperlink ref="V1739" r:id="rId2422" location="!/doshichetan4u/status/881248474058166274"/>
    <hyperlink ref="V1740" r:id="rId2423" location="!/vraj9030/status/881249155607220228"/>
    <hyperlink ref="V1741" r:id="rId2424" location="!/vraj9030/status/881249155607220228"/>
    <hyperlink ref="V1742" r:id="rId2425" location="!/vraj9030/status/881249155607220228"/>
    <hyperlink ref="V1743" r:id="rId2426" location="!/alwayskna/status/881087441628569600"/>
    <hyperlink ref="V1744" r:id="rId2427" location="!/vijaybadeyez/status/881249484323172352"/>
    <hyperlink ref="V1745" r:id="rId2428" location="!/surendr48293441/status/881250808658092032"/>
    <hyperlink ref="V1746" r:id="rId2429" location="!/c00lcustomer/status/881254253125287938"/>
    <hyperlink ref="V1747" r:id="rId2430" location="!/curious_grade/status/881254527671848960"/>
    <hyperlink ref="V1748" r:id="rId2431" location="!/itrueindian/status/881258209792503808"/>
    <hyperlink ref="V1749" r:id="rId2432" location="!/drkmleshkumar/status/881258343670722560"/>
    <hyperlink ref="V1750" r:id="rId2433" location="!/beingright/status/881259004051075076"/>
    <hyperlink ref="V1751" r:id="rId2434" location="!/nach1keta/status/881259074993696768"/>
    <hyperlink ref="V1752" r:id="rId2435" location="!/arunsfan/status/881261732085223424"/>
    <hyperlink ref="V1753" r:id="rId2436" location="!/arunsfan/status/881261732085223424"/>
    <hyperlink ref="V1754" r:id="rId2437" location="!/arunsfan/status/881261732085223424"/>
    <hyperlink ref="V1755" r:id="rId2438" location="!/sourabh1972/status/881267942704390144"/>
    <hyperlink ref="V1756" r:id="rId2439" location="!/dainacummings/status/881274352821567488"/>
    <hyperlink ref="V1757" r:id="rId2440" location="!/_hinduism_/status/881191445960560640"/>
    <hyperlink ref="V1758" r:id="rId2441" location="!/gannyn/status/881276369535205376"/>
    <hyperlink ref="V1759" r:id="rId2442" location="!/isanjivbharti/status/881278087358431232"/>
    <hyperlink ref="V1760" r:id="rId2443" location="!/rajnagle191/status/881286148999479296"/>
    <hyperlink ref="V1761" r:id="rId2444" location="!/rajnagle191/status/881286148999479296"/>
    <hyperlink ref="V1762" r:id="rId2445" location="!/rajnagle191/status/881286148999479296"/>
    <hyperlink ref="V1763" r:id="rId2446" location="!/utpalghosh30/status/881075199789080576"/>
    <hyperlink ref="V1764" r:id="rId2447" location="!/punjabkesari/status/881059808949837825"/>
    <hyperlink ref="V1765" r:id="rId2448" location="!/rohinishah1/status/881292460831502336"/>
    <hyperlink ref="V1766" r:id="rId2449" location="!/utpalghosh30/status/881075199789080576"/>
    <hyperlink ref="V1767" r:id="rId2450" location="!/rohinishah1/status/881292460831502336"/>
    <hyperlink ref="V1768" r:id="rId2451" location="!/rohinishah1/status/881292460831502336"/>
    <hyperlink ref="V1769" r:id="rId2452" location="!/rohinishah1/status/881292460831502336"/>
    <hyperlink ref="V1770" r:id="rId2453" location="!/babupoorab/status/881296924523069440"/>
    <hyperlink ref="V1771" r:id="rId2454" location="!/babupoorab/status/881296924523069440"/>
    <hyperlink ref="V1772" r:id="rId2455" location="!/babupoorab/status/881296924523069440"/>
    <hyperlink ref="V1773" r:id="rId2456" location="!/grumpy_gandhi/status/881298851138859009"/>
    <hyperlink ref="V1774" r:id="rId2457" location="!/actindia/status/881303623983964160"/>
    <hyperlink ref="V1775" r:id="rId2458" location="!/z__muzamil/status/881308360179625984"/>
    <hyperlink ref="V1776" r:id="rId2459" location="!/z__muzamil/status/881308360179625984"/>
    <hyperlink ref="V1777" r:id="rId2460" location="!/raja1260/status/881309984063078400"/>
    <hyperlink ref="V1778" r:id="rId2461" location="!/1deepakahuja/status/881310396300251137"/>
    <hyperlink ref="V1779" r:id="rId2462" location="!/1deepakahuja/status/881310396300251137"/>
    <hyperlink ref="V1780" r:id="rId2463" location="!/1deepakahuja/status/881310396300251137"/>
    <hyperlink ref="V1781" r:id="rId2464" location="!/akhileshconsul/status/881311589919580160"/>
    <hyperlink ref="V1782" r:id="rId2465" location="!/akhileshconsul/status/881311589919580160"/>
    <hyperlink ref="V1783" r:id="rId2466" location="!/akhileshconsul/status/881311589919580160"/>
    <hyperlink ref="V1784" r:id="rId2467" location="!/anilraj83795165/status/881313569635225601"/>
    <hyperlink ref="V1785" r:id="rId2468" location="!/mrinalmehra/status/881320065836044289"/>
    <hyperlink ref="V1786" r:id="rId2469" location="!/mrinalmehra/status/881320065836044289"/>
    <hyperlink ref="V1787" r:id="rId2470" location="!/harshoak/status/881320242613436416"/>
    <hyperlink ref="V1788" r:id="rId2471" location="!/harshoak/status/881320242613436416"/>
    <hyperlink ref="V1789" r:id="rId2472" location="!/harshoak/status/881320242613436416"/>
    <hyperlink ref="V1790" r:id="rId2473" location="!/khaitan48/status/881320933184724992"/>
    <hyperlink ref="V1791" r:id="rId2474" location="!/alluarjunfaan/status/881322759963394048"/>
    <hyperlink ref="V1792" r:id="rId2475" location="!/alluarjunfaan/status/881322759963394048"/>
    <hyperlink ref="V1793" r:id="rId2476" location="!/alluarjunfaan/status/881322759963394048"/>
    <hyperlink ref="V1794" r:id="rId2477" location="!/raunigauti/status/881323076624859136"/>
    <hyperlink ref="V1795" r:id="rId2478" location="!/iammiteshparmar/status/881323083335954432"/>
    <hyperlink ref="V1796" r:id="rId2479" location="!/iammiteshparmar/status/881323083335954432"/>
    <hyperlink ref="V1797" r:id="rId2480" location="!/iammiteshparmar/status/881323083335954432"/>
    <hyperlink ref="V1798" r:id="rId2481" location="!/classic_mukesh/status/881325612958404609"/>
    <hyperlink ref="V1799" r:id="rId2482" location="!/jagdishprasadb8/status/881325968912035840"/>
    <hyperlink ref="V1800" r:id="rId2483" location="!/jagdishprasadb8/status/881325968912035840"/>
    <hyperlink ref="V1801" r:id="rId2484" location="!/jagdishprasadb8/status/881325968912035840"/>
    <hyperlink ref="V1802" r:id="rId2485" location="!/muditkumar9719/status/881327734177374208"/>
    <hyperlink ref="V1803" r:id="rId2486" location="!/muditkumar9719/status/881327734177374208"/>
    <hyperlink ref="V1804" r:id="rId2487" location="!/muditkumar9719/status/881327734177374208"/>
    <hyperlink ref="V1805" r:id="rId2488" location="!/pooniya_suhani/status/881332260464717824"/>
    <hyperlink ref="V1806" r:id="rId2489" location="!/aggarwalsanjay6/status/881333216996622336"/>
    <hyperlink ref="V1807" r:id="rId2490" location="!/aggarwalsanjay6/status/881333216996622336"/>
    <hyperlink ref="V1808" r:id="rId2491" location="!/poojasharda1312/status/881335054831505408"/>
    <hyperlink ref="V1809" r:id="rId2492" location="!/unmeshb/status/881336389593423872"/>
    <hyperlink ref="V1810" r:id="rId2493" location="!/dilip_patil_71/status/881337612585189377"/>
    <hyperlink ref="V1811" r:id="rId2494" location="!/bharat_manthan/status/881308481814396929"/>
    <hyperlink ref="V1812" r:id="rId2495" location="!/bharat_manthan/status/881338875469340678"/>
    <hyperlink ref="V1813" r:id="rId2496" location="!/imgujarat/status/881340711806709761"/>
    <hyperlink ref="V1814" r:id="rId2497" location="!/iamsp19/status/881342334637617153"/>
    <hyperlink ref="V1815" r:id="rId2498" location="!/shanif2010/status/881342814021464068"/>
    <hyperlink ref="V1816" r:id="rId2499" location="!/mercedesbenzind/status/881067832645099521"/>
    <hyperlink ref="V1817" r:id="rId2500" location="!/harshadkathale/status/881342821558607872"/>
    <hyperlink ref="V1818" r:id="rId2501" location="!/vijayraja05/status/881342856723648516"/>
    <hyperlink ref="V1819" r:id="rId2502" location="!/rohitsobti1/status/881342992438763520"/>
    <hyperlink ref="V1820" r:id="rId2503" location="!/mukeshpatel02/status/881344045703774208"/>
    <hyperlink ref="V1821" r:id="rId2504" location="!/bharativamsi/status/881345149917429760"/>
    <hyperlink ref="V1822" r:id="rId2505" location="!/akhilesh_vajpai/status/881345318683594752"/>
    <hyperlink ref="V1823" r:id="rId2506" location="!/akhilesh_vajpai/status/881197395228467201"/>
    <hyperlink ref="V1824" r:id="rId2507" location="!/dilipchandey/status/881349633771012097"/>
    <hyperlink ref="V1825" r:id="rId2508" location="!/sarafali/status/881147843116883972"/>
    <hyperlink ref="V1826" r:id="rId2509" location="!/sarafali/status/881349712271482880"/>
    <hyperlink ref="V1827" r:id="rId2510" location="!/inirajverma/status/881182496162852865"/>
    <hyperlink ref="V1828" r:id="rId2511" location="!/inirajverma/status/881350242095857664"/>
    <hyperlink ref="V1829" r:id="rId2512" location="!/badbolebabaji/status/881350738026397696"/>
    <hyperlink ref="V1830" r:id="rId2513" location="!/mukeshinsa91/status/881351544775389184"/>
    <hyperlink ref="V1831" r:id="rId2514" location="!/dcchoudhary197/status/881351986578202624"/>
    <hyperlink ref="V1832" r:id="rId2515" location="!/itsgauravit/status/881352455375794176"/>
    <hyperlink ref="V1833" r:id="rId2516" location="!/mahato_naren/status/881151238401863680"/>
    <hyperlink ref="V1834" r:id="rId2517" location="!/mahato_naren/status/881151238401863680"/>
    <hyperlink ref="V1835" r:id="rId2518" location="!/mahato_naren/status/881151238401863680"/>
    <hyperlink ref="V1836" r:id="rId2519" location="!/mahato_naren/status/881352854962929664"/>
    <hyperlink ref="V1837" r:id="rId2520" location="!/jay_wardhan/status/881353208685375489"/>
    <hyperlink ref="V1838" r:id="rId2521" location="!/amitmantri13/status/881353693479792640"/>
    <hyperlink ref="V1839" r:id="rId2522" location="!/autocratismiv/status/881353815777095680"/>
    <hyperlink ref="V1840" r:id="rId2523" location="!/kalyansamanta7/status/881354615425466368"/>
    <hyperlink ref="V1841" r:id="rId2524" location="!/kalyansamanta7/status/881354615425466368"/>
    <hyperlink ref="V1842" r:id="rId2525" location="!/kalyansamanta7/status/881354615425466368"/>
    <hyperlink ref="V1843" r:id="rId2526" location="!/mohannaik0143/status/881355151704903681"/>
    <hyperlink ref="V1844" r:id="rId2527" location="!/mohannaik0143/status/881355151704903681"/>
    <hyperlink ref="V1845" r:id="rId2528" location="!/mohannaik0143/status/881355151704903681"/>
    <hyperlink ref="V1846" r:id="rId2529" location="!/nandkb/status/881355227080699904"/>
    <hyperlink ref="V1847" r:id="rId2530" location="!/sadanandpatel7/status/881355358224003072"/>
    <hyperlink ref="V1848" r:id="rId2531" location="!/kunal_patwa/status/881355981384331264"/>
    <hyperlink ref="V1849" r:id="rId2532" location="!/avadhi_deepak/status/881182884983447552"/>
    <hyperlink ref="V1850" r:id="rId2533" location="!/avadhi_deepak/status/881356307713974274"/>
    <hyperlink ref="V1851" r:id="rId2534" location="!/ashishsinghame/status/881358095380881408"/>
    <hyperlink ref="V1852" r:id="rId2535" location="!/suryapratapsr/status/881358248066023424"/>
    <hyperlink ref="V1853" r:id="rId2536" location="!/anupamburman/status/881358611045244928"/>
    <hyperlink ref="V1854" r:id="rId2537" location="!/anupamburman/status/881358611045244928"/>
    <hyperlink ref="V1855" r:id="rId2538" location="!/gauravsaini205/status/881358820911366149"/>
    <hyperlink ref="V1856" r:id="rId2539" location="!/someshs108/status/881078686845423616"/>
    <hyperlink ref="V1857" r:id="rId2540" location="!/someshs108/status/881359146695753729"/>
    <hyperlink ref="V1858" r:id="rId2541" location="!/kailashawasthi/status/881362360199372800"/>
    <hyperlink ref="V1859" r:id="rId2542" location="!/sumit9kfans/status/881363216852328448"/>
    <hyperlink ref="V1860" r:id="rId2543" location="!/imahesh9k/status/881363541227438081"/>
    <hyperlink ref="V1861" r:id="rId2544" location="!/alok_kedia/status/881365967254761473"/>
    <hyperlink ref="V1862" r:id="rId2545" location="!/santjyo/status/881366157193818112"/>
    <hyperlink ref="V1863" r:id="rId2546" location="!/jitender123415/status/881366964433809408"/>
    <hyperlink ref="V1864" r:id="rId2547" location="!/prateeklawaniya/status/881368878374432772"/>
    <hyperlink ref="V1865" r:id="rId2548" location="!/prateeklawaniya/status/881368878374432772"/>
    <hyperlink ref="V1866" r:id="rId2549" location="!/prateeklawaniya/status/881368878374432772"/>
    <hyperlink ref="V1867" r:id="rId2550" location="!/anglina_marge/status/881369070653800448"/>
    <hyperlink ref="V1868" r:id="rId2551" location="!/khan96faiz/status/881106343003799552"/>
    <hyperlink ref="V1869" r:id="rId2552" location="!/khan96faiz/status/881369400225316864"/>
    <hyperlink ref="V1870" r:id="rId2553" location="!/hinglishnotes/status/881370203145326592"/>
    <hyperlink ref="V1871" r:id="rId2554" location="!/uksps1/status/881370762795298817"/>
    <hyperlink ref="V1872" r:id="rId2555" location="!/avinash38166341/status/881371225813118976"/>
    <hyperlink ref="V1873" r:id="rId2556" location="!/sahinakhan9/status/881371699303854080"/>
    <hyperlink ref="V1874" r:id="rId2557" location="!/rakeshrbag/status/881203991429890048"/>
    <hyperlink ref="V1875" r:id="rId2558" location="!/rakeshrbag/status/881373222075211776"/>
    <hyperlink ref="V1876" r:id="rId2559" location="!/rakeshrbag/status/881373222075211776"/>
    <hyperlink ref="V1877" r:id="rId2560" location="!/rakeshrbag/status/881373222075211776"/>
    <hyperlink ref="V1878" r:id="rId2561" location="!/monangipavan/status/881373887690285056"/>
    <hyperlink ref="V1879" r:id="rId2562" location="!/bunibroto/status/881114728029974528"/>
    <hyperlink ref="V1880" r:id="rId2563" location="!/bunibroto/status/881114728029974528"/>
    <hyperlink ref="V1881" r:id="rId2564" location="!/bunibroto/status/881114728029974528"/>
    <hyperlink ref="V1882" r:id="rId2565" location="!/kmgnath/status/881355013418737665"/>
    <hyperlink ref="V1883" r:id="rId2566" location="!/bunibroto/status/881315529012674560"/>
    <hyperlink ref="V1884" r:id="rId2567" location="!/kmgnath/status/881355013418737665"/>
    <hyperlink ref="V1885" r:id="rId2568" location="!/bunibroto/status/881315529012674560"/>
    <hyperlink ref="V1886" r:id="rId2569" location="!/kmgnath/status/881355013418737665"/>
    <hyperlink ref="V1887" r:id="rId2570" location="!/bunibroto/status/881315529012674560"/>
    <hyperlink ref="V1888" r:id="rId2571" location="!/bunibroto/status/881375961496903680"/>
    <hyperlink ref="V1889" r:id="rId2572" location="!/bunibroto/status/881375961496903680"/>
    <hyperlink ref="V1890" r:id="rId2573" location="!/bunibroto/status/881375961496903680"/>
    <hyperlink ref="V1891" r:id="rId2574" location="!/c9feb8aefbaa42a/status/881377341615742976"/>
    <hyperlink ref="V1892" r:id="rId2575" location="!/c9feb8aefbaa42a/status/881377341615742976"/>
    <hyperlink ref="V1893" r:id="rId2576" location="!/c9feb8aefbaa42a/status/881377341615742976"/>
    <hyperlink ref="V1894" r:id="rId2577" location="!/inupatle/status/881379261831098368"/>
    <hyperlink ref="V1895" r:id="rId2578" location="!/shekharpokale/status/881379985193287680"/>
    <hyperlink ref="V1896" r:id="rId2579" location="!/jsr_n/status/881160335381614592"/>
    <hyperlink ref="V1897" r:id="rId2580" location="!/jsr_n/status/881380305512222720"/>
    <hyperlink ref="V1898" r:id="rId2581" location="!/jsr_n/status/881380305512222720"/>
    <hyperlink ref="V1899" r:id="rId2582" location="!/jsr_n/status/881380305512222720"/>
    <hyperlink ref="V1900" r:id="rId2583" location="!/amarujalanews/status/881192095704170496"/>
    <hyperlink ref="V1901" r:id="rId2584" location="!/vishalsrivas/status/881381097791262720"/>
    <hyperlink ref="V1902" r:id="rId2585" location="!/hemantsir_/status/881381411357380608"/>
    <hyperlink ref="V1903" r:id="rId2586" location="!/lekhachakrabor1/status/881381503539625984"/>
    <hyperlink ref="V1904" r:id="rId2587" location="!/suvasisdebata/status/881381821522509825"/>
    <hyperlink ref="V1905" r:id="rId2588" location="!/khushsundar/status/881382839132057600"/>
    <hyperlink ref="V1906" r:id="rId2589" location="!/simrankaurmndi/status/881384167593955329"/>
    <hyperlink ref="V1907" r:id="rId2590" location="!/vikasgodara1982/status/881384367788044288"/>
    <hyperlink ref="V1908" r:id="rId2591" location="!/srashtibhatnag2/status/881384563750051840"/>
    <hyperlink ref="V1909" r:id="rId2592" location="!/mathimuthamil/status/881384505843400705"/>
    <hyperlink ref="V1910" r:id="rId2593" location="!/mathimuthamil/status/881384949953085440"/>
    <hyperlink ref="V1911" r:id="rId2594" location="!/mohannsui/status/881386001100296192"/>
    <hyperlink ref="V1912" r:id="rId2595" location="!/anuragsinha_10/status/881387568385765377"/>
    <hyperlink ref="V1913" r:id="rId2596" location="!/bhatiasam/status/881388524230103044"/>
    <hyperlink ref="V1914" r:id="rId2597" location="!/jugalgautam2/status/881390715678412801"/>
    <hyperlink ref="V1915" r:id="rId2598" location="!/anjalikhurana1/status/881391494178918400"/>
    <hyperlink ref="V1916" r:id="rId2599" location="!/kimeshchudasma/status/881391686471045120"/>
    <hyperlink ref="V1917" r:id="rId2600" location="!/rana_vikas_/status/881392462132072448"/>
    <hyperlink ref="V1918" r:id="rId2601" location="!/rana_vikas_/status/881392602347646979"/>
    <hyperlink ref="V1919" r:id="rId2602" location="!/rana_vikas_/status/881392699240325120"/>
    <hyperlink ref="V1920" r:id="rId2603" location="!/rana_vikas_/status/881392730764718080"/>
    <hyperlink ref="V1921" r:id="rId2604" location="!/chaitnyakumar/status/881392782392348672"/>
    <hyperlink ref="V1922" r:id="rId2605" location="!/sorukushwaha/status/881392896829685761"/>
    <hyperlink ref="V1923" r:id="rId2606" location="!/sorukushwaha/status/881392896829685761"/>
    <hyperlink ref="V1924" r:id="rId2607" location="!/sorukushwaha/status/881392896829685761"/>
    <hyperlink ref="V1925" r:id="rId2608" location="!/anshu_vats1/status/881393034587516928"/>
    <hyperlink ref="V1926" r:id="rId2609" location="!/deewansaini3/status/881393587480604672"/>
    <hyperlink ref="V1927" r:id="rId2610" location="!/shashijaihind/status/881394117292376065"/>
    <hyperlink ref="V1928" r:id="rId2611" location="!/shashijaihind/status/881394117292376065"/>
    <hyperlink ref="V1929" r:id="rId2612" location="!/shashijaihind/status/881394117292376065"/>
    <hyperlink ref="V1930" r:id="rId2613" location="!/hemantsetia/status/881394694676135936"/>
    <hyperlink ref="V1931" r:id="rId2614" location="!/advsarang/status/881394694932058112"/>
    <hyperlink ref="V1932" r:id="rId2615" location="!/sensible_mona/status/881396609707368448"/>
    <hyperlink ref="V1933" r:id="rId2616" location="!/pvnvid1988/status/881397032182837248"/>
    <hyperlink ref="V1934" r:id="rId2617" location="!/anilkum82738005/status/881056596050276352"/>
    <hyperlink ref="V1935" r:id="rId2618" location="!/anilkum82738005/status/881398057241264129"/>
    <hyperlink ref="V1936" r:id="rId2619" location="!/stpiguwahati/status/881398436653809664"/>
    <hyperlink ref="V1937" r:id="rId2620" location="!/vikramchandra/status/881400386266869760"/>
    <hyperlink ref="V1938" r:id="rId2621" location="!/rajeshs57796294/status/881403269167411200"/>
    <hyperlink ref="V1939" r:id="rId2622" location="!/pandit2050/status/881403549846036480"/>
    <hyperlink ref="V1940" r:id="rId2623" location="!/chhatruprasad/status/881404311560912896"/>
    <hyperlink ref="V1941" r:id="rId2624" location="!/aparbansal/status/881405360346546176"/>
    <hyperlink ref="V1942" r:id="rId2625" location="!/thetweetbygod/status/881405553263562752"/>
    <hyperlink ref="V1943" r:id="rId2626" location="!/hrshi5/status/881405738278682629"/>
    <hyperlink ref="V1944" r:id="rId2627" location="!/dabbangism/status/881406381424640000"/>
    <hyperlink ref="V1945" r:id="rId2628" location="!/niraj7870366538/status/881406407228116993"/>
    <hyperlink ref="V1946" r:id="rId2629" location="!/gursewak_lab/status/881407350703304705"/>
    <hyperlink ref="V1947" r:id="rId2630" location="!/harmansingh337/status/881409125527298048"/>
    <hyperlink ref="V1948" r:id="rId2631" location="!/devendrthakur1/status/881410796357652480"/>
    <hyperlink ref="V1949" r:id="rId2632" location="!/julushah/status/881411244757876736"/>
    <hyperlink ref="V1950" r:id="rId2633" location="!/julushah/status/881411244757876736"/>
    <hyperlink ref="V1951" r:id="rId2634" location="!/julushah/status/881411244757876736"/>
    <hyperlink ref="V1952" r:id="rId2635" location="!/julushah/status/881411244757876736"/>
    <hyperlink ref="V1953" r:id="rId2636" location="!/julushah/status/881411244757876736"/>
    <hyperlink ref="V1954" r:id="rId2637" location="!/julushah/status/881411244757876736"/>
    <hyperlink ref="V1955" r:id="rId2638" location="!/julushah/status/881411244757876736"/>
    <hyperlink ref="V1956" r:id="rId2639" location="!/mohanpr87764868/status/881411565022576640"/>
    <hyperlink ref="V1957" r:id="rId2640" location="!/public_critics/status/881413279385477122"/>
    <hyperlink ref="V1958" r:id="rId2641" location="!/anilsin51602552/status/881413359194779649"/>
    <hyperlink ref="V1959" r:id="rId2642" location="!/anilsin51602552/status/881413359194779649"/>
    <hyperlink ref="V1960" r:id="rId2643" location="!/jay_kumar/status/881414917538148353"/>
    <hyperlink ref="V1961" r:id="rId2644" location="!/surajdubey8858/status/881415091564011520"/>
    <hyperlink ref="V1962" r:id="rId2645" location="!/vvr_murthy/status/881415568238170112"/>
    <hyperlink ref="V1963" r:id="rId2646" location="!/vj_devil007/status/881417218529087488"/>
    <hyperlink ref="V1964" r:id="rId2647" location="!/iabhaypratap/status/881418501545754624"/>
    <hyperlink ref="V1965" r:id="rId2648" location="!/iabhaypratap/status/881418501545754624"/>
    <hyperlink ref="V1966" r:id="rId2649" location="!/iabhaypratap/status/881418501545754624"/>
    <hyperlink ref="V1967" r:id="rId2650" location="!/rajkumar1964raj/status/881419223095926785"/>
    <hyperlink ref="V1968" r:id="rId2651" location="!/hjjaiswal1/status/881420310502944768"/>
    <hyperlink ref="V1969" r:id="rId2652" location="!/chandanbabu8/status/881135036895903746"/>
    <hyperlink ref="V1970" r:id="rId2653" location="!/chandanbabu8/status/881135036895903746"/>
    <hyperlink ref="V1971" r:id="rId2654" location="!/chandanbabu8/status/881135036895903746"/>
    <hyperlink ref="V1972" r:id="rId2655" location="!/chandanbabu8/status/881421216191455232"/>
    <hyperlink ref="V1973" r:id="rId2656" location="!/ishitajoshi/status/881422234170007552"/>
    <hyperlink ref="V1974" r:id="rId2657" location="!/samirshanu1/status/881423010074415108"/>
    <hyperlink ref="V1975" r:id="rId2658" location="!/sanjaysemalty/status/881423569519091712"/>
    <hyperlink ref="V1976" r:id="rId2659" location="!/zurohit/status/881424168029376512"/>
    <hyperlink ref="V1977" r:id="rId2660" location="!/zurohit/status/881424168029376512"/>
    <hyperlink ref="V1978" r:id="rId2661" location="!/mserve2grow/status/881424527586074624"/>
    <hyperlink ref="V1979" r:id="rId2662" location="!/needhimurasu/status/881424762483818496"/>
    <hyperlink ref="V1980" r:id="rId2663" location="!/kabira1speaking/status/881425195516428290"/>
    <hyperlink ref="V1981" r:id="rId2664" location="!/luckysi159/status/881425441998942209"/>
    <hyperlink ref="V1982" r:id="rId2665" location="!/javeedahmedm/status/881427874120585216"/>
    <hyperlink ref="V1983" r:id="rId2666" location="!/syedsj0825/status/881429461195001857"/>
    <hyperlink ref="V1984" r:id="rId2667" location="!/abhaybh17091999/status/881430844799406080"/>
    <hyperlink ref="V1985" r:id="rId2668" location="!/finalquiry/status/881430893872652288"/>
    <hyperlink ref="V1986" r:id="rId2669" location="!/bhavesha_vish/status/881437061051543552"/>
    <hyperlink ref="V1987" r:id="rId2670" location="!/afzal87654321/status/881437330028023808"/>
    <hyperlink ref="V1988" r:id="rId2671" location="!/afzal87654321/status/881437330028023808"/>
    <hyperlink ref="V1989" r:id="rId2672" location="!/afzal87654321/status/881437330028023808"/>
    <hyperlink ref="V1990" r:id="rId2673" location="!/shailja31047842/status/881190196062158849"/>
    <hyperlink ref="V1991" r:id="rId2674" location="!/shailja31047842/status/881438143551025152"/>
    <hyperlink ref="V1992" r:id="rId2675" location="!/dayasha73778995/status/881438446304206848"/>
    <hyperlink ref="V1993" r:id="rId2676" location="!/badman_gg/status/881079531465035776"/>
    <hyperlink ref="V1994" r:id="rId2677" location="!/badman_gg/status/881438618686029824"/>
    <hyperlink ref="V1995" r:id="rId2678" location="!/kapilsawalkar/status/881438428994338817"/>
    <hyperlink ref="V1996" r:id="rId2679" location="!/kapilsawalkar/status/881438428994338817"/>
    <hyperlink ref="V1997" r:id="rId2680" location="!/kapilsawalkar/status/881438806427271168"/>
    <hyperlink ref="V1998" r:id="rId2681" location="!/amarsdeo/status/881440216564637696"/>
    <hyperlink ref="V1999" r:id="rId2682" location="!/mkharish3/status/881440260835749888"/>
    <hyperlink ref="V2000" r:id="rId2683" location="!/kdksoftwares/status/881441994714750977"/>
    <hyperlink ref="V2001" r:id="rId2684" location="!/kul90bhushan/status/881442207311384578"/>
    <hyperlink ref="V2002" r:id="rId2685" location="!/sixfaces1/status/881443045371244544"/>
    <hyperlink ref="V2003" r:id="rId2686" location="!/sixfaces1/status/881443045371244544"/>
    <hyperlink ref="V2004" r:id="rId2687" location="!/sixfaces1/status/881443045371244544"/>
    <hyperlink ref="V2005" r:id="rId2688" location="!/amararvindkumar/status/881443086395555840"/>
    <hyperlink ref="V2006" r:id="rId2689" location="!/amararvindkumar/status/881443086395555840"/>
    <hyperlink ref="V2007" r:id="rId2690" location="!/amararvindkumar/status/881443086395555840"/>
    <hyperlink ref="V2008" r:id="rId2691" location="!/geekgpa/status/881045794148597760"/>
    <hyperlink ref="V2009" r:id="rId2692" location="!/geekgpa/status/881443802086375425"/>
    <hyperlink ref="V2010" r:id="rId2693" location="!/sachins12446581/status/881321438149586944"/>
    <hyperlink ref="V2011" r:id="rId2694" location="!/sachins12446581/status/881445011136622592"/>
    <hyperlink ref="V2012" r:id="rId2695" location="!/sachins12446581/status/881445011136622592"/>
    <hyperlink ref="V2013" r:id="rId2696" location="!/sachins12446581/status/881445011136622592"/>
    <hyperlink ref="V2014" r:id="rId2697" location="!/hukkagudgudao/status/881063484233990145"/>
    <hyperlink ref="V2015" r:id="rId2698" location="!/hukkagudgudao/status/881445485050970112"/>
    <hyperlink ref="V2016" r:id="rId2699" location="!/lukeshmahajan/status/881446327300767744"/>
    <hyperlink ref="V2017" r:id="rId2700" location="!/deepak71031730/status/881448373789880320"/>
    <hyperlink ref="V2018" r:id="rId2701" location="!/jagbanionline/status/881045725634641921"/>
    <hyperlink ref="V2019" r:id="rId2702" location="!/jagbanionline/status/881448674135384064"/>
    <hyperlink ref="V2020" r:id="rId2703" location="!/anshugupta1992/status/881449949505896449"/>
    <hyperlink ref="V2021" r:id="rId2704" location="!/smileyogi/status/881450653842886656"/>
    <hyperlink ref="V2022" r:id="rId2705" location="!/hemrajpadhiyar/status/881451887911882752"/>
    <hyperlink ref="V2023" r:id="rId2706" location="!/hemrajpadhiyar/status/881451887911882752"/>
    <hyperlink ref="V2024" r:id="rId2707" location="!/hemrajpadhiyar/status/881451887911882752"/>
    <hyperlink ref="V2025" r:id="rId2708" location="!/indianyuva11/status/881452565908430848"/>
    <hyperlink ref="V2026" r:id="rId2709" location="!/piyu_mistry/status/881453840326840320"/>
    <hyperlink ref="V2027" r:id="rId2710" location="!/piyu_mistry/status/881453840326840320"/>
    <hyperlink ref="V2028" r:id="rId2711" location="!/piyu_mistry/status/881453840326840320"/>
    <hyperlink ref="V2029" r:id="rId2712" location="!/piyu_mistry/status/881453840326840320"/>
    <hyperlink ref="V2030" r:id="rId2713" location="!/piyu_mistry/status/881453840326840320"/>
    <hyperlink ref="V2031" r:id="rId2714" location="!/piyu_mistry/status/881453840326840320"/>
    <hyperlink ref="V2032" r:id="rId2715" location="!/nbbhagyashree/status/881454812667068417"/>
    <hyperlink ref="V2033" r:id="rId2716" location="!/anuragk5693/status/881454812683948032"/>
    <hyperlink ref="V2034" r:id="rId2717" location="!/bdalvi93/status/881454812704849921"/>
    <hyperlink ref="V2035" r:id="rId2718" location="!/anuragnb/status/881454812704907266"/>
    <hyperlink ref="V2036" r:id="rId2719" location="!/mashaoorgulati/status/881454812759433216"/>
    <hyperlink ref="V2037" r:id="rId2720" location="!/brucelee_ind/status/881454812767834113"/>
    <hyperlink ref="V2038" r:id="rId2721" location="!/jeevant1974/status/881454812784492544"/>
    <hyperlink ref="V2039" r:id="rId2722" location="!/jayasuryami/status/881454812788740096"/>
    <hyperlink ref="V2040" r:id="rId2723" location="!/jasonbourneind/status/881454812801269760"/>
    <hyperlink ref="V2041" r:id="rId2724" location="!/milindarolkar/status/881454812801388544"/>
    <hyperlink ref="V2042" r:id="rId2725" location="!/iamnewswatch/status/881454812809670656"/>
    <hyperlink ref="V2043" r:id="rId2726" location="!/gargiofficial/status/881454812809707520"/>
    <hyperlink ref="V2044" r:id="rId2727" location="!/mpmousumi/status/881454812834938880"/>
    <hyperlink ref="V2045" r:id="rId2728" location="!/sahilasahilab/status/881454812839124992"/>
    <hyperlink ref="V2046" r:id="rId2729" location="!/michael_meraind/status/881454812855803905"/>
    <hyperlink ref="V2047" r:id="rId2730" location="!/mohiniu04/status/881454812893663232"/>
    <hyperlink ref="V2048" r:id="rId2731" location="!/tarannumbaloch/status/881454812902051841"/>
    <hyperlink ref="V2049" r:id="rId2732" location="!/sgargioptimist/status/881454812922920961"/>
    <hyperlink ref="V2050" r:id="rId2733" location="!/dd_newsbharati/status/881454812927188992"/>
    <hyperlink ref="V2051" r:id="rId2734" location="!/newsbharati/status/881454812629422081"/>
    <hyperlink ref="V2052" r:id="rId2735" location="!/tarataraindia/status/881454812990066689"/>
    <hyperlink ref="V2053" r:id="rId2736" location="!/redmanored/status/881456131188510720"/>
    <hyperlink ref="V2054" r:id="rId2737" location="!/vikas_vvs/status/881165514478845952"/>
    <hyperlink ref="V2055" r:id="rId2738" location="!/rajmoily/status/881457021106634752"/>
    <hyperlink ref="V2056" r:id="rId2739" location="!/vikas_vvs/status/881165514478845952"/>
    <hyperlink ref="V2057" r:id="rId2740" location="!/rajmoily/status/881457021106634752"/>
    <hyperlink ref="V2058" r:id="rId2741" location="!/rajmoily/status/881457021106634752"/>
    <hyperlink ref="V2059" r:id="rId2742" location="!/rajmoily/status/881457021106634752"/>
    <hyperlink ref="V2060" r:id="rId2743" location="!/patelankeetd/status/881454675798745089"/>
    <hyperlink ref="V2061" r:id="rId2744" location="!/patelankeetd/status/881457034264268800"/>
    <hyperlink ref="V2062" r:id="rId2745" location="!/urvilsofficial/status/881457050018033664"/>
    <hyperlink ref="V2063" r:id="rId2746" location="!/urvilsofficial/status/881457050018033664"/>
    <hyperlink ref="V2064" r:id="rId2747" location="!/laddhaaniruddha/status/881458314156134402"/>
    <hyperlink ref="V2065" r:id="rId2748" location="!/laddhaaniruddha/status/881458314156134402"/>
    <hyperlink ref="V2066" r:id="rId2749" location="!/laddhaaniruddha/status/881458314156134402"/>
    <hyperlink ref="V2067" r:id="rId2750" location="!/arunupadhyaya7/status/881459154698817536"/>
    <hyperlink ref="V2068" r:id="rId2751" location="!/karthi01052014/status/881459997900656640"/>
    <hyperlink ref="V2069" r:id="rId2752" location="!/maya07732469/status/881460291074129920"/>
    <hyperlink ref="V2070" r:id="rId2753" location="!/garg2_mayank/status/881461386806779904"/>
    <hyperlink ref="V2071" r:id="rId2754" location="!/govindchandjosh/status/881160143026520068"/>
    <hyperlink ref="V2072" r:id="rId2755" location="!/govindchandjosh/status/881462255392505857"/>
    <hyperlink ref="V2073" r:id="rId2756" location="!/gauravlath_19/status/881462259205132289"/>
    <hyperlink ref="V2074" r:id="rId2757" location="!/dhruvinpatel_/status/881446702942535681"/>
    <hyperlink ref="V2075" r:id="rId2758" location="!/chetanb74190785/status/881453783682830336"/>
    <hyperlink ref="V2076" r:id="rId2759" location="!/snehil_desai/status/881459026755592193"/>
    <hyperlink ref="V2077" r:id="rId2760" location="!/mahadevnkbjym/status/881462728283574272"/>
    <hyperlink ref="V2078" r:id="rId2761" location="!/ronakdang/status/881446359034933248"/>
    <hyperlink ref="V2079" r:id="rId2762" location="!/dhruvinpatel_/status/881446702942535681"/>
    <hyperlink ref="V2080" r:id="rId2763" location="!/chetanb74190785/status/881453783682830336"/>
    <hyperlink ref="V2081" r:id="rId2764" location="!/snehil_desai/status/881459026755592193"/>
    <hyperlink ref="V2082" r:id="rId2765" location="!/mahadevnkbjym/status/881462728283574272"/>
    <hyperlink ref="V2083" r:id="rId2766" location="!/ronakdang/status/881446359034933248"/>
    <hyperlink ref="V2084" r:id="rId2767" location="!/dhruvinpatel_/status/881446702942535681"/>
    <hyperlink ref="V2085" r:id="rId2768" location="!/chetanb74190785/status/881453783682830336"/>
    <hyperlink ref="V2086" r:id="rId2769" location="!/chetanb74190785/status/881453783682830336"/>
    <hyperlink ref="V2087" r:id="rId2770" location="!/chetanb74190785/status/881453783682830336"/>
    <hyperlink ref="V2088" r:id="rId2771" location="!/snehil_desai/status/881459026755592193"/>
    <hyperlink ref="V2089" r:id="rId2772" location="!/mahadevnkbjym/status/881462728283574272"/>
    <hyperlink ref="V2090" r:id="rId2773" location="!/ronakdang/status/881446359034933248"/>
    <hyperlink ref="V2091" r:id="rId2774" location="!/dhruvinpatel_/status/881446702942535681"/>
    <hyperlink ref="V2092" r:id="rId2775" location="!/dhruvinpatel_/status/881446702942535681"/>
    <hyperlink ref="V2093" r:id="rId2776" location="!/snehil_desai/status/881459026755592193"/>
    <hyperlink ref="V2094" r:id="rId2777" location="!/mahadevnkbjym/status/881462728283574272"/>
    <hyperlink ref="V2095" r:id="rId2778" location="!/ronakdang/status/881446359034933248"/>
    <hyperlink ref="V2096" r:id="rId2779" location="!/snehil_desai/status/881459026755592193"/>
    <hyperlink ref="V2097" r:id="rId2780" location="!/mahadevnkbjym/status/881462728283574272"/>
    <hyperlink ref="V2098" r:id="rId2781" location="!/mahadevnkbjym/status/881462728283574272"/>
    <hyperlink ref="V2099" r:id="rId2782" location="!/aashtajewels/status/881466408604884993"/>
    <hyperlink ref="V2100" r:id="rId2783" location="!/aashtajewels/status/881466408604884993"/>
    <hyperlink ref="V2101" r:id="rId2784" location="!/aashtajewels/status/881466408604884993"/>
    <hyperlink ref="V2102" r:id="rId2785" location="!/aashtajewels/status/881467184618160128"/>
    <hyperlink ref="V2103" r:id="rId2786" location="!/rachaasuresh/status/881467591008542721"/>
    <hyperlink ref="V2104" r:id="rId2787" location="!/patelutsav999/status/881468603756797952"/>
    <hyperlink ref="V2105" r:id="rId2788" location="!/patelutsav999/status/881468603756797952"/>
    <hyperlink ref="V2106" r:id="rId2789" location="!/patelutsav999/status/881468603756797952"/>
    <hyperlink ref="V2107" r:id="rId2790" location="!/atulupadhyay08/status/881470556306116608"/>
    <hyperlink ref="V2108" r:id="rId2791" location="!/sanjeev25897305/status/881470878214762496"/>
    <hyperlink ref="V2109" r:id="rId2792" location="!/prakashpantbjp/status/881054573749719040"/>
    <hyperlink ref="V2110" r:id="rId2793" location="!/manojanuragi2/status/881088466867453952"/>
    <hyperlink ref="V2111" r:id="rId2794" location="!/punjabkesari/status/881059808949837825"/>
    <hyperlink ref="V2112" r:id="rId2795" location="!/punjabkesari/status/881082451791097856"/>
    <hyperlink ref="V2113" r:id="rId2796" location="!/punjabkesari/status/881093775615025152"/>
    <hyperlink ref="V2114" r:id="rId2797" location="!/manojanuragi2/status/881471336891199488"/>
    <hyperlink ref="V2115" r:id="rId2798" location="!/inayat902/status/881469921057579009"/>
    <hyperlink ref="V2116" r:id="rId2799" location="!/inayat902/status/881471885195624449"/>
    <hyperlink ref="V2117" r:id="rId2800" location="!/dudhnathrai/status/881472127156666368"/>
    <hyperlink ref="V2118" r:id="rId2801" location="!/uniindianews/status/881074054504919041"/>
    <hyperlink ref="V2119" r:id="rId2802" location="!/uniindianews/status/881091751720570880"/>
    <hyperlink ref="V2120" r:id="rId2803" location="!/uniindianews/status/881099870169292801"/>
    <hyperlink ref="V2121" r:id="rId2804" location="!/uniindianews/status/881141842196152320"/>
    <hyperlink ref="V2122" r:id="rId2805" location="!/uniindianews/status/881472127290884097"/>
    <hyperlink ref="V2123" r:id="rId2806" location="!/uniindianews/status/881091751720570880"/>
    <hyperlink ref="V2124" r:id="rId2807" location="!/uniindianews/status/881091751720570880"/>
    <hyperlink ref="V2125" r:id="rId2808" location="!/uniindianews/status/881099870169292801"/>
    <hyperlink ref="V2126" r:id="rId2809" location="!/uniindianews/status/881100730131599360"/>
    <hyperlink ref="V2127" r:id="rId2810" location="!/uniindianews/status/881160143169175552"/>
    <hyperlink ref="V2128" r:id="rId2811" location="!/uniindianews/status/881462255442776064"/>
    <hyperlink ref="V2129" r:id="rId2812" location="!/jairamkhemka/status/881473000335450112"/>
    <hyperlink ref="V2130" r:id="rId2813" location="!/aniket45654781/status/881473045851811840"/>
    <hyperlink ref="V2131" r:id="rId2814" location="!/itspuneetgarg/status/881473742563627008"/>
    <hyperlink ref="V2132" r:id="rId2815" location="!/itspuneetgarg/status/881473742563627008"/>
    <hyperlink ref="V2133" r:id="rId2816" location="!/itspuneetgarg/status/881473742563627008"/>
    <hyperlink ref="V2134" r:id="rId2817" location="!/z_tawheed/status/881473952802930688"/>
    <hyperlink ref="V2135" r:id="rId2818" location="!/z_tawheed/status/881473952802930688"/>
    <hyperlink ref="V2136" r:id="rId2819" location="!/dkpatel748/status/881474626248945664"/>
    <hyperlink ref="V2137" r:id="rId2820" location="!/dkpatel748/status/881474626248945664"/>
    <hyperlink ref="V2138" r:id="rId2821" location="!/_shivohm/status/881475302332833792"/>
    <hyperlink ref="V2139" r:id="rId2822" location="!/kaurravneet82/status/881476965131100160"/>
    <hyperlink ref="V2140" r:id="rId2823" location="!/confess2gaurav/status/881079446756761600"/>
    <hyperlink ref="V2141" r:id="rId2824" location="!/priyanka2joshi/status/881478460312403969"/>
    <hyperlink ref="V2142" r:id="rId2825" location="!/rocksxxxstar/status/881478781134716928"/>
    <hyperlink ref="V2143" r:id="rId2826" location="!/rocksxxxstar/status/881478918473039872"/>
    <hyperlink ref="V2144" r:id="rId2827" location="!/rocksxxxstar/status/881478781134716928"/>
    <hyperlink ref="V2145" r:id="rId2828" location="!/rocksxxxstar/status/881478918473039872"/>
    <hyperlink ref="V2146" r:id="rId2829" location="!/rocksxxxstar/status/881478781134716928"/>
    <hyperlink ref="V2147" r:id="rId2830" location="!/rocksxxxstar/status/881478918473039872"/>
    <hyperlink ref="V2148" r:id="rId2831" location="!/rocksxxxstar/status/881478781134716928"/>
    <hyperlink ref="V2149" r:id="rId2832" location="!/rocksxxxstar/status/881478781134716928"/>
    <hyperlink ref="V2150" r:id="rId2833" location="!/rocksxxxstar/status/881478781134716928"/>
    <hyperlink ref="V2151" r:id="rId2834" location="!/rocksxxxstar/status/881478918473039872"/>
    <hyperlink ref="V2152" r:id="rId2835" location="!/rocksxxxstar/status/881478918473039872"/>
    <hyperlink ref="V2153" r:id="rId2836" location="!/rocksxxxstar/status/881478918473039872"/>
    <hyperlink ref="V2154" r:id="rId2837" location="!/raghura77412005/status/881479265144905731"/>
    <hyperlink ref="V2155" r:id="rId2838" location="!/simrankmundi/status/881114690839076866"/>
    <hyperlink ref="V2156" r:id="rId2839" location="!/ahana012/status/881483361646125056"/>
    <hyperlink ref="V2157" r:id="rId2840" location="!/sonikasdutta/status/881484459714990080"/>
    <hyperlink ref="V2158" r:id="rId2841" location="!/manishk78616869/status/881484876612079616"/>
    <hyperlink ref="V2159" r:id="rId2842" location="!/maanvirminhas/status/881488869887168512"/>
    <hyperlink ref="V2160" r:id="rId2843" location="!/adriansysnet/status/881489127782232066"/>
    <hyperlink ref="V2161" r:id="rId2844" location="!/ubsahu/status/881489428606181376"/>
    <hyperlink ref="V2162" r:id="rId2845" location="!/yogesh44439133/status/881492583314280449"/>
    <hyperlink ref="V2163" r:id="rId2846" location="!/yogesh44439133/status/881361251170955264"/>
    <hyperlink ref="V2164" r:id="rId2847" location="!/yogesh44439133/status/881361251170955264"/>
    <hyperlink ref="V2165" r:id="rId2848" location="!/kriratna/status/881077954448678914"/>
    <hyperlink ref="V2166" r:id="rId2849" location="!/kriratna/status/881078015651962880"/>
    <hyperlink ref="V2167" r:id="rId2850" location="!/tvrnsarma/status/881079557821874176"/>
    <hyperlink ref="V2168" r:id="rId2851" location="!/kriratna/status/881077954448678914"/>
    <hyperlink ref="V2169" r:id="rId2852" location="!/tvrnsarma/status/881079557821874176"/>
    <hyperlink ref="V2170" r:id="rId2853" location="!/tvrnsarma/status/881079557821874176"/>
    <hyperlink ref="V2171" r:id="rId2854" location="!/tvrnsarma/status/881494363318108160"/>
    <hyperlink ref="V2172" r:id="rId2855" location="!/iam_bsm/status/881494600946376705"/>
    <hyperlink ref="V2173" r:id="rId2856" location="!/santosh59422420/status/881499532563030016"/>
    <hyperlink ref="V2174" r:id="rId2857" location="!/insaan71/status/881500038731489280"/>
    <hyperlink ref="V2175" r:id="rId2858" location="!/rishabhprakash4/status/881500451916713987"/>
    <hyperlink ref="V2176" r:id="rId2859" location="!/andrea__ap/status/881500488138543105"/>
    <hyperlink ref="V2177" r:id="rId2860" location="!/yash_goti_23/status/881501241708224517"/>
    <hyperlink ref="V2178" r:id="rId2861" location="!/bunibroto/status/881175098518110208"/>
    <hyperlink ref="V2179" r:id="rId2862" location="!/gulshanzaadu/status/881491876406116353"/>
    <hyperlink ref="V2180" r:id="rId2863" location="!/bjpkamal/status/881501569589456900"/>
    <hyperlink ref="V2181" r:id="rId2864" location="!/bunibroto/status/881175098518110208"/>
    <hyperlink ref="V2182" r:id="rId2865" location="!/gulshanzaadu/status/881135179351285761"/>
    <hyperlink ref="V2183" r:id="rId2866" location="!/gulshanzaadu/status/881491876406116353"/>
    <hyperlink ref="V2184" r:id="rId2867" location="!/gulshanzaadu/status/881491876406116353"/>
    <hyperlink ref="V2185" r:id="rId2868" location="!/bjpkamal/status/881501569589456900"/>
    <hyperlink ref="V2186" r:id="rId2869" location="!/bunibroto/status/881175098518110208"/>
    <hyperlink ref="V2187" r:id="rId2870" location="!/bjpkamal/status/881501569589456900"/>
    <hyperlink ref="V2188" r:id="rId2871" location="!/dboudha358/status/881507455619956738"/>
    <hyperlink ref="V2189" r:id="rId2872" location="!/shivam_gola/status/881508163702444032"/>
    <hyperlink ref="V2190" r:id="rId2873" location="!/rudiwalima13/status/881509049430228992"/>
    <hyperlink ref="V2191" r:id="rId2874" location="!/rudiwalima13/status/881509049430228992"/>
    <hyperlink ref="V2192" r:id="rId2875" location="!/sam87022448/status/881510683237646337"/>
    <hyperlink ref="V2193" r:id="rId2876" location="!/daksh_dhankhar/status/881111869594849280"/>
    <hyperlink ref="V2194" r:id="rId2877" location="!/daksh_dhankhar/status/881511147492360192"/>
    <hyperlink ref="V2195" r:id="rId2878" location="!/sgupta06311/status/881511893252354048"/>
    <hyperlink ref="V2196" r:id="rId2879" location="!/bhattnaturally1/status/881171360512450560"/>
    <hyperlink ref="V2197" r:id="rId2880" location="!/bhattnaturally1/status/881501259391533056"/>
    <hyperlink ref="V2198" r:id="rId2881" location="!/holyphotons/status/881512415438921733"/>
    <hyperlink ref="V2199" r:id="rId2882" location="!/holyphotons/status/881512415438921733"/>
    <hyperlink ref="V2200" r:id="rId2883" location="!/sonurajgupta/status/881514123061624832"/>
    <hyperlink ref="V2201" r:id="rId2884" location="!/abhishekmissh/status/881514142233800704"/>
    <hyperlink ref="V2202" r:id="rId2885" location="!/adityashukla24/status/881514672972644354"/>
    <hyperlink ref="V2203" r:id="rId2886" location="!/adityashukla24/status/881514672972644354"/>
    <hyperlink ref="V2204" r:id="rId2887" location="!/adityashukla24/status/881514672972644354"/>
    <hyperlink ref="V2205" r:id="rId2888" location="!/buntyjibhargawa/status/881515016851259392"/>
    <hyperlink ref="V2206" r:id="rId2889" location="!/anandagarwal554/status/881194806260531200"/>
    <hyperlink ref="V2207" r:id="rId2890" location="!/anandagarwal554/status/881515217884033024"/>
    <hyperlink ref="V2208" r:id="rId2891" location="!/iharikishanabvp/status/881516934864535552"/>
    <hyperlink ref="V2209" r:id="rId2892" location="!/kaushikpipliya/status/881517221163524097"/>
    <hyperlink ref="V2210" r:id="rId2893" location="!/kaushikpipliya/status/881517221163524097"/>
    <hyperlink ref="V2211" r:id="rId2894" location="!/kaushikpipliya/status/881517221163524097"/>
    <hyperlink ref="V2212" r:id="rId2895" location="!/indraneelc28/status/881517326838808577"/>
    <hyperlink ref="V2213" r:id="rId2896" location="!/dalityuvadal/status/881479024802906112"/>
    <hyperlink ref="V2214" r:id="rId2897" location="!/shuklo861/status/881517458825367552"/>
    <hyperlink ref="V2215" r:id="rId2898" location="!/anandkumbhkar3/status/881517758500016128"/>
    <hyperlink ref="V2216" r:id="rId2899" location="!/kapilumalkar/status/881517960753422337"/>
    <hyperlink ref="V2217" r:id="rId2900" location="!/sherwinishere/status/881520459191287809"/>
    <hyperlink ref="V2218" r:id="rId2901" location="!/ishar_adv/status/881521027582275585"/>
    <hyperlink ref="V2219" r:id="rId2902" location="!/sherwinishere/status/881520459191287809"/>
    <hyperlink ref="V2220" r:id="rId2903" location="!/ishar_adv/status/881521027582275585"/>
    <hyperlink ref="V2221" r:id="rId2904" location="!/sherwinishere/status/881377942974201856"/>
    <hyperlink ref="V2222" r:id="rId2905" location="!/sherwinishere/status/881520459191287809"/>
    <hyperlink ref="V2223" r:id="rId2906" location="!/sherwinishere/status/881520459191287809"/>
    <hyperlink ref="V2224" r:id="rId2907" location="!/ishar_adv/status/881521027582275585"/>
    <hyperlink ref="V2225" r:id="rId2908" location="!/ishar_adv/status/881521027582275585"/>
    <hyperlink ref="V2226" r:id="rId2909" location="!/pankaj975801404/status/881521282726191107"/>
    <hyperlink ref="V2227" r:id="rId2910" location="!/ynyfngo/status/881521368616976384"/>
    <hyperlink ref="V2228" r:id="rId2911" location="!/ajantanews/status/881519033576693762"/>
    <hyperlink ref="V2229" r:id="rId2912" location="!/stormingdurgesh/status/881521436057231364"/>
    <hyperlink ref="V2230" r:id="rId2913" location="!/johnyrathi/status/881522760689696770"/>
    <hyperlink ref="V2231" r:id="rId2914" location="!/snaeron/status/881177356123099136"/>
    <hyperlink ref="V2232" r:id="rId2915" location="!/utpalghosh30/status/881075199789080576"/>
    <hyperlink ref="V2233" r:id="rId2916" location="!/utpalghosh30/status/881075199789080576"/>
    <hyperlink ref="V2234" r:id="rId2917" location="!/snaeron/status/881177356123099136"/>
    <hyperlink ref="V2235" r:id="rId2918" location="!/snaeron/status/881177356123099136"/>
    <hyperlink ref="V2236" r:id="rId2919" location="!/nirbhaisingh07/status/881267609936646149"/>
    <hyperlink ref="V2237" r:id="rId2920" location="!/snaeron/status/881177356123099136"/>
    <hyperlink ref="V2238" r:id="rId2921" location="!/snaeron/status/881177356123099136"/>
    <hyperlink ref="V2239" r:id="rId2922" location="!/snaeron/status/881177356123099136"/>
    <hyperlink ref="V2240" r:id="rId2923" location="!/snaeron/status/881177356123099136"/>
    <hyperlink ref="V2241" r:id="rId2924" location="!/snaeron/status/881177356123099136"/>
    <hyperlink ref="V2242" r:id="rId2925" location="!/snaeron/status/881523460307992576"/>
    <hyperlink ref="V2243" r:id="rId2926" location="!/1saurya/status/881525112314314752"/>
    <hyperlink ref="V2244" r:id="rId2927" location="!/yadavpradeep37/status/881526970198233088"/>
    <hyperlink ref="V2245" r:id="rId2928" location="!/pramod_ksahu/status/881527088242712577"/>
    <hyperlink ref="V2246" r:id="rId2929" location="!/vikrams89587967/status/881527892425027585"/>
    <hyperlink ref="V2247" r:id="rId2930" location="!/stopleering/status/881531468136296448"/>
    <hyperlink ref="V2248" r:id="rId2931" location="!/kapkar_vishal/status/881534401913421825"/>
    <hyperlink ref="V2249" r:id="rId2932" location="!/vinodm_85/status/881534778427662337"/>
    <hyperlink ref="V2250" r:id="rId2933" location="!/dom_francon/status/881535319472050176"/>
    <hyperlink ref="V2251" r:id="rId2934" location="!/iketan86/status/881535357669564416"/>
    <hyperlink ref="V2252" r:id="rId2935" location="!/rathinikesh/status/881519460473069568"/>
    <hyperlink ref="V2253" r:id="rId2936" location="!/seculartrainee/status/881537559247048704"/>
    <hyperlink ref="V2254" r:id="rId2937" location="!/gardenviewsandy/status/881537690910445569"/>
    <hyperlink ref="V2255" r:id="rId2938" location="!/gardenviewsandy/status/881537690910445569"/>
    <hyperlink ref="V2256" r:id="rId2939" location="!/ankurkalra76/status/881538468144230401"/>
    <hyperlink ref="V2257" r:id="rId2940" location="!/bigbongtheory/status/881540322773262336"/>
    <hyperlink ref="V2258" r:id="rId2941" location="!/laliteshkushwa3/status/881540795920265216"/>
    <hyperlink ref="V2259" r:id="rId2942" location="!/ahinsaproperty/status/881046207035973632"/>
    <hyperlink ref="V2260" r:id="rId2943" location="!/ahinsaproperty/status/881048285749706753"/>
    <hyperlink ref="V2261" r:id="rId2944" location="!/ahinsaproperty/status/881326599164919808"/>
    <hyperlink ref="V2262" r:id="rId2945" location="!/ahinsaproperty/status/881541694562254849"/>
    <hyperlink ref="V2263" r:id="rId2946" location="!/djgoodlook/status/881544577848684544"/>
    <hyperlink ref="V2264" r:id="rId2947" location="!/sayyad003/status/881545090950418436"/>
    <hyperlink ref="V2265" r:id="rId2948" location="!/sid80dude/status/881545299566538752"/>
    <hyperlink ref="V2266" r:id="rId2949" location="!/kr_sahil_singh/status/881545374275686401"/>
    <hyperlink ref="V2267" r:id="rId2950" location="!/kuldeeparolkar9/status/881545731055656960"/>
    <hyperlink ref="V2268" r:id="rId2951" location="!/awesomefiroz/status/881502889687957504"/>
    <hyperlink ref="V2269" r:id="rId2952" location="!/vinaymenon01/status/881545210500489216"/>
    <hyperlink ref="V2270" r:id="rId2953" location="!/vinaymenon01/status/881545783996055552"/>
    <hyperlink ref="V2271" r:id="rId2954" location="!/vishantkumar14/status/881158512616902656"/>
    <hyperlink ref="V2272" r:id="rId2955" location="!/vishantkumar14/status/881158512616902656"/>
    <hyperlink ref="V2273" r:id="rId2956" location="!/vishantkumar14/status/881158512616902656"/>
    <hyperlink ref="V2274" r:id="rId2957" location="!/vishantkumar14/status/881546575142670336"/>
    <hyperlink ref="V2275" r:id="rId2958" location="!/thalaivar007/status/881546862750072832"/>
    <hyperlink ref="V2276" r:id="rId2959" location="!/nitinya99215696/status/881547056543801344"/>
    <hyperlink ref="V2277" r:id="rId2960" location="!/suhasmatiwade/status/881547273817145345"/>
    <hyperlink ref="V2278" r:id="rId2961" location="!/vsofficial___/status/881548938570076160"/>
    <hyperlink ref="V2279" r:id="rId2962" location="!/rajitsinghpal/status/881550153181745154"/>
    <hyperlink ref="V2280" r:id="rId2963" location="!/iamiteshh/status/881084355329884160"/>
    <hyperlink ref="V2281" r:id="rId2964" location="!/modified_hindu/status/881550808080203776"/>
    <hyperlink ref="V2282" r:id="rId2965" location="!/righttopee/status/881552778320986112"/>
    <hyperlink ref="V2283" r:id="rId2966" location="!/righttopee/status/881552778320986112"/>
    <hyperlink ref="V2284" r:id="rId2967" location="!/mayurmatam/status/881441561980030977"/>
    <hyperlink ref="V2285" r:id="rId2968" location="!/bjpitpalamuru/status/881557343829336065"/>
    <hyperlink ref="V2286" r:id="rId2969" location="!/jainpri2003/status/881557725087506436"/>
    <hyperlink ref="V2287" r:id="rId2970" location="!/munindersingh33/status/881559695751659520"/>
    <hyperlink ref="V2288" r:id="rId2971" location="!/munindersingh33/status/881559695751659520"/>
    <hyperlink ref="V2289" r:id="rId2972" location="!/v_sathyabama/status/881223013751857152"/>
    <hyperlink ref="V2290" r:id="rId2973" location="!/v_sathyabama/status/881223206102683648"/>
    <hyperlink ref="V2291" r:id="rId2974" location="!/kannan978634553/status/881559871128190977"/>
    <hyperlink ref="V2292" r:id="rId2975" location="!/cs_naydu/status/881560632776048642"/>
    <hyperlink ref="V2293" r:id="rId2976" location="!/shimmermickey/status/881561136721666048"/>
    <hyperlink ref="V2294" r:id="rId2977" location="!/jainpriyankaab/status/881562131249983492"/>
    <hyperlink ref="V2295" r:id="rId2978" location="!/videos786/status/881564538696417281"/>
    <hyperlink ref="V2296" r:id="rId2979" location="!/vashwan_navneet/status/881565726594793472"/>
    <hyperlink ref="V2297" r:id="rId2980" location="!/vashwan_navneet/status/881565726594793472"/>
    <hyperlink ref="V2298" r:id="rId2981" location="!/abanawalikar1/status/881569049288638464"/>
    <hyperlink ref="V2299" r:id="rId2982" location="!/jalanjalans/status/881570013831942144"/>
    <hyperlink ref="V2300" r:id="rId2983" location="!/sharng_/status/881572737751412736"/>
    <hyperlink ref="V2301" r:id="rId2984" location="!/prabsonline/status/881572749126246401"/>
    <hyperlink ref="V2302" r:id="rId2985" location="!/rajeevp199/status/881572997399801856"/>
    <hyperlink ref="V2303" r:id="rId2986" location="!/iassandhu/status/881573008644513792"/>
    <hyperlink ref="V2304" r:id="rId2987" location="!/nitishkartikeya/status/881573210889867264"/>
    <hyperlink ref="V2305" r:id="rId2988" location="!/kalpeshrathavi/status/881573431891722240"/>
    <hyperlink ref="V2306" r:id="rId2989" location="!/ashoktnlcbe/status/881573448685715456"/>
    <hyperlink ref="V2307" r:id="rId2990" location="!/sasikanthmc/status/881574474750976000"/>
    <hyperlink ref="V2308" r:id="rId2991" location="!/sks272singh/status/881574520108326913"/>
    <hyperlink ref="V2309" r:id="rId2992" location="!/mayankgour8/status/881574544648978432"/>
    <hyperlink ref="V2310" r:id="rId2993" location="!/mirrafae/status/881578338216812544"/>
    <hyperlink ref="V2311" r:id="rId2994" location="!/amit8883/status/881580867457601536"/>
    <hyperlink ref="V2312" r:id="rId2995" location="!/esta_oddities/status/881379030770917376"/>
    <hyperlink ref="V2313" r:id="rId2996" location="!/esta_oddities/status/881383411482415104"/>
    <hyperlink ref="V2314" r:id="rId2997" location="!/esta_oddities/status/881582228387414017"/>
    <hyperlink ref="V2315" r:id="rId2998" location="!/pikuu_121/status/881584137793961984"/>
    <hyperlink ref="V2316" r:id="rId2999" location="!/varun_merahero/status/881584820387811329"/>
    <hyperlink ref="V2317" r:id="rId3000" location="!/indianit07/status/881586131040600064"/>
    <hyperlink ref="V2318" r:id="rId3001" location="!/chetankbumb/status/881588784927789056"/>
    <hyperlink ref="V2319" r:id="rId3002" location="!/tathagatsag/status/881589184942747649"/>
    <hyperlink ref="V2320" r:id="rId3003" location="!/tinockha1/status/881590004388114432"/>
    <hyperlink ref="V2321" r:id="rId3004" location="!/harvansh_batra/status/881254591446351876"/>
    <hyperlink ref="V2322" r:id="rId3005" location="!/harvansh_batra/status/881591138506997761"/>
    <hyperlink ref="V2323" r:id="rId3006" location="!/kashmirthunder/status/881597386476441600"/>
    <hyperlink ref="V2324" r:id="rId3007" location="!/anishakapoor90/status/881598782504226816"/>
    <hyperlink ref="V2325" r:id="rId3008" location="!/rrrameshrrr/status/881600931414003712"/>
    <hyperlink ref="V2326" r:id="rId3009" location="!/_bankelal/status/881604862064119808"/>
    <hyperlink ref="V2327" r:id="rId3010" location="!/katihar5/status/881605926867918848"/>
    <hyperlink ref="V2328" r:id="rId3011" location="!/arunsptwt/status/881607551271489536"/>
    <hyperlink ref="V2329" r:id="rId3012" location="!/gopaldahal01/status/881609092011307008"/>
    <hyperlink ref="V2330" r:id="rId3013" location="!/bhayana_karan/status/881612250867421184"/>
    <hyperlink ref="V2331" r:id="rId3014" location="!/athigaran/status/881636941053149190"/>
    <hyperlink ref="V2332" r:id="rId3015" location="!/mattajas/status/881651855155236864"/>
    <hyperlink ref="V2333" r:id="rId3016" location="!/vsdulhani/status/881673912224034816"/>
    <hyperlink ref="V2334" r:id="rId3017" location="!/genericgene/status/881683325659643904"/>
    <hyperlink ref="V2335" r:id="rId3018" location="!/rameshkrajpur/status/881691502958620672"/>
    <hyperlink ref="V2336" r:id="rId3019" location="!/alcoholicmaurya/status/881691851148771328"/>
    <hyperlink ref="V2337" r:id="rId3020" location="!/kabhishek744/status/881213129295896576"/>
    <hyperlink ref="V2338" r:id="rId3021" location="!/kabhishek744/status/881692643692093440"/>
    <hyperlink ref="V2339" r:id="rId3022" location="!/lifeislikealol/status/881695722156032006"/>
    <hyperlink ref="V2340" r:id="rId3023" location="!/jeetensingh/status/881068695270768640"/>
    <hyperlink ref="V2341" r:id="rId3024" location="!/jeetensingh/status/881177072076562434"/>
    <hyperlink ref="V2342" r:id="rId3025" location="!/babal_amit/status/881696773592539138"/>
    <hyperlink ref="V2343" r:id="rId3026" location="!/habyjj/status/881697384333402113"/>
    <hyperlink ref="V2344" r:id="rId3027" location="!/ak123ankits/status/881706215864250369"/>
    <hyperlink ref="V2345" r:id="rId3028" location="!/ak123ankits/status/881706215864250369"/>
    <hyperlink ref="V2346" r:id="rId3029" location="!/ak123ankits/status/881706215864250369"/>
    <hyperlink ref="V2347" r:id="rId3030" location="!/dkv1949/status/881709351517519876"/>
    <hyperlink ref="V2348" r:id="rId3031" location="!/kushghodasara/status/881716358962180096"/>
    <hyperlink ref="V2349" r:id="rId3032" location="!/simarinsan16/status/881720032698535936"/>
    <hyperlink ref="V2350" r:id="rId3033" location="!/k_gwalani/status/881720958695874560"/>
    <hyperlink ref="V2351" r:id="rId3034" location="!/sidparmar_/status/881721351165366272"/>
    <hyperlink ref="V2352" r:id="rId3035" location="!/sidparmar_/status/881721351165366272"/>
    <hyperlink ref="V2353" r:id="rId3036" location="!/who_vvarun/status/881722049420460032"/>
    <hyperlink ref="V2354" r:id="rId3037" location="!/amindia1947/status/881723343807815681"/>
    <hyperlink ref="V2355" r:id="rId3038" location="!/amindia1947/status/881723343807815681"/>
    <hyperlink ref="V2356" r:id="rId3039" location="!/disozakhan/status/881723683697328129"/>
    <hyperlink ref="V2357" r:id="rId3040" location="!/anandp22/status/881725185685979137"/>
    <hyperlink ref="V2358" r:id="rId3041" location="!/sonalisiyaaa/status/881726725977067520"/>
    <hyperlink ref="V2359" r:id="rId3042" location="!/eenadu_english/status/881324985951727617"/>
    <hyperlink ref="V2360" r:id="rId3043" location="!/eenadu_english/status/881493747019636737"/>
    <hyperlink ref="V2361" r:id="rId3044" location="!/eenadu_english/status/881727586522419200"/>
    <hyperlink ref="V2362" r:id="rId3045" location="!/idev_anshuman/status/881728718410059776"/>
    <hyperlink ref="V2363" r:id="rId3046" location="!/zindagidillagi/status/881730973133623297"/>
    <hyperlink ref="V2364" r:id="rId3047" location="!/pdputu42/status/881048971501682688"/>
    <hyperlink ref="V2365" r:id="rId3048" location="!/vikas_ya/status/881731599431159809"/>
    <hyperlink ref="V2366" r:id="rId3049" location="!/saviolinette/status/881731776531632128"/>
    <hyperlink ref="V2367" r:id="rId3050" location="!/rifortikat1985/status/881732889137876992"/>
    <hyperlink ref="V2368" r:id="rId3051" location="!/newswoof/status/881736101777465344"/>
    <hyperlink ref="V2369" r:id="rId3052" location="!/anuvgeorge/status/881736475456483328"/>
    <hyperlink ref="V2370" r:id="rId3053" location="!/nayaindianews/status/881730260710051840"/>
    <hyperlink ref="V2371" r:id="rId3054" location="!/nayaindianews/status/881738043886977024"/>
    <hyperlink ref="V2372" r:id="rId3055" location="!/vivekmanyal/status/881740421151338497"/>
    <hyperlink ref="V2373" r:id="rId3056" location="!/drvarun3/status/881740912858198016"/>
    <hyperlink ref="V2374" r:id="rId3057" location="!/prasannaj8/status/881743624337281024"/>
    <hyperlink ref="V2375" r:id="rId3058" location="!/honeybeing_/status/881078993050456065"/>
    <hyperlink ref="V2376" r:id="rId3059" location="!/nareshj42297454/status/881745980735008769"/>
    <hyperlink ref="V2377" r:id="rId3060" location="!/monaambegaonkar/status/881748390459191296"/>
    <hyperlink ref="V2378" r:id="rId3061" location="!/monaambegaonkar/status/881748390459191296"/>
    <hyperlink ref="V2379" r:id="rId3062" location="!/georgekurian4k/status/881749173183426561"/>
    <hyperlink ref="V2380" r:id="rId3063" location="!/georgekurian4k/status/881749173183426561"/>
    <hyperlink ref="V2381" r:id="rId3064" location="!/malayilaashish/status/881086039229702144"/>
    <hyperlink ref="V2382" r:id="rId3065" location="!/ankitamegotia/status/881749570056630272"/>
    <hyperlink ref="V2383" r:id="rId3066" location="!/surbhi450/status/881751126642708481"/>
    <hyperlink ref="V2384" r:id="rId3067" location="!/chemburstudio/status/881074286072537088"/>
    <hyperlink ref="V2385" r:id="rId3068" location="!/chimni_sapna/status/881751880736661505"/>
    <hyperlink ref="V2386" r:id="rId3069" location="!/chimni_sapna/status/881751880736661505"/>
    <hyperlink ref="V2387" r:id="rId3070" location="!/heart_spl/status/881753440128512000"/>
    <hyperlink ref="V2388" r:id="rId3071" location="!/heart_spl/status/881753440128512000"/>
    <hyperlink ref="V2389" r:id="rId3072" location="!/abvp_kishangarh/status/881753754512523264"/>
    <hyperlink ref="V2390" r:id="rId3073" location="!/gopalsi72182249/status/881760517983014912"/>
    <hyperlink ref="V2391" r:id="rId3074" location="!/gopalsi72182249/status/881760517983014912"/>
    <hyperlink ref="V2392" r:id="rId3075" location="!/gopalsi72182249/status/881760517983014912"/>
    <hyperlink ref="V2393" r:id="rId3076" location="!/gopalsi72182249/status/881760575696588801"/>
    <hyperlink ref="V2394" r:id="rId3077" location="!/monikaphartyal/status/881760971890601984"/>
    <hyperlink ref="V2395" r:id="rId3078" location="!/proud_mughal/status/881761510275637248"/>
    <hyperlink ref="V2396" r:id="rId3079" location="!/bakchodi_k_haad/status/881761852228644865"/>
    <hyperlink ref="V2397" r:id="rId3080" location="!/ashishcawnpore/status/881764819996622848"/>
    <hyperlink ref="V2398" r:id="rId3081" location="!/vikasrbhardwaj/status/881767180215369730"/>
    <hyperlink ref="V2399" r:id="rId3082" location="!/kurreymona/status/881768488326623232"/>
    <hyperlink ref="V2400" r:id="rId3083" location="!/kurreymona/status/881768488326623232"/>
    <hyperlink ref="V2401" r:id="rId3084" location="!/thisisvanjani/status/881768646183235584"/>
    <hyperlink ref="V2402" r:id="rId3085" location="!/thisisvanjani/status/881768646183235584"/>
    <hyperlink ref="V2403" r:id="rId3086" location="!/dailyaddaa/status/881769037922918400"/>
    <hyperlink ref="V2404" r:id="rId3087" location="!/aloktiwari9335/status/881046077448769536"/>
    <hyperlink ref="V2405" r:id="rId3088" location="!/aloktiwari9335/status/881326637975056384"/>
    <hyperlink ref="V2406" r:id="rId3089" location="!/aloktiwari9335/status/881769261194149890"/>
    <hyperlink ref="V2407" r:id="rId3090" location="!/goodchoiceindia/status/881771319942983680"/>
    <hyperlink ref="V2408" r:id="rId3091" location="!/shantha47907679/status/881770118761431040"/>
    <hyperlink ref="V2409" r:id="rId3092" location="!/shantha47907679/status/881770118761431040"/>
    <hyperlink ref="V2410" r:id="rId3093" location="!/shantha47907679/status/881772011852255232"/>
    <hyperlink ref="V2411" r:id="rId3094" location="!/shantha47907679/status/881772033931067392"/>
    <hyperlink ref="V2412" r:id="rId3095" location="!/shantha47907679/status/881772033931067392"/>
    <hyperlink ref="V2413" r:id="rId3096" location="!/newsrepublic_in/status/881773812403978240"/>
    <hyperlink ref="V2414" r:id="rId3097" location="!/sai_lucky_me/status/881774485946290176"/>
    <hyperlink ref="V2415" r:id="rId3098" location="!/newsnationtv/status/881776336838115328"/>
    <hyperlink ref="V2416" r:id="rId3099" location="!/pressexpress/status/881776850376081408"/>
    <hyperlink ref="V2417" r:id="rId3100" location="!/pressexpress/status/881776850376081408"/>
    <hyperlink ref="V2418" r:id="rId3101" location="!/bhaleraochetan/status/881778611115655168"/>
    <hyperlink ref="V2419" r:id="rId3102" location="!/vijaygoelbjp/status/881091308663656448"/>
    <hyperlink ref="V2420" r:id="rId3103" location="!/pradeepmeghraj/status/881780996726603777"/>
    <hyperlink ref="V2421" r:id="rId3104" location="!/success2indra/status/881786761860362241"/>
    <hyperlink ref="V2422" r:id="rId3105" location="!/scarfacevarun/status/881787930590793728"/>
    <hyperlink ref="V2423" r:id="rId3106" location="!/rathodneesha/status/881788315388727296"/>
    <hyperlink ref="V2424" r:id="rId3107" location="!/panditrahul108/status/881794261724700672"/>
    <hyperlink ref="V2425" r:id="rId3108" location="!/nadeemnaqviin/status/881791171399270400"/>
    <hyperlink ref="V2426" r:id="rId3109" location="!/nadeemnaqviin/status/881796078210764800"/>
    <hyperlink ref="V2427" r:id="rId3110" location="!/zeenewstamil/status/881799675866566656"/>
    <hyperlink ref="V2428" r:id="rId3111" location="!/rajnikantnin/status/881799699186843648"/>
    <hyperlink ref="V2429" r:id="rId3112" location="!/shuklap/status/881800307826491392"/>
    <hyperlink ref="V2430" r:id="rId3113" location="!/sureshpprabhu/status/881127199394246657"/>
    <hyperlink ref="V2431" r:id="rId3114" location="!/sureshpprabhu/status/881127199394246657"/>
    <hyperlink ref="V2432" r:id="rId3115" location="!/udayyuvabharath/status/881810116697313280"/>
    <hyperlink ref="V2433" r:id="rId3116" location="!/udayyuvabharath/status/881810116697313280"/>
    <hyperlink ref="V2434" r:id="rId3117" location="!/udayyuvabharath/status/881810116697313280"/>
    <hyperlink ref="V2435" r:id="rId3118" location="!/sreejithmoolayl/status/881810301271670785"/>
    <hyperlink ref="V2436" r:id="rId3119" location="!/jamta20/status/881810775207141377"/>
    <hyperlink ref="V2437" r:id="rId3120" location="!/abhiinamo/status/881814486683865089"/>
    <hyperlink ref="V2438" r:id="rId3121" location="!/abhiinamo/status/881814486683865089"/>
    <hyperlink ref="V2439" r:id="rId3122" location="!/sandy028469/status/881819291615506432"/>
    <hyperlink ref="V2440" r:id="rId3123" location="!/priyanshu0809/status/881819966919516161"/>
    <hyperlink ref="V2441" r:id="rId3124" location="!/univartaindia/status/881123099025920000"/>
    <hyperlink ref="V2442" r:id="rId3125" location="!/univartaindia/status/881196021329436672"/>
    <hyperlink ref="V2443" r:id="rId3126" location="!/univartaindia/status/881200680773365760"/>
    <hyperlink ref="V2444" r:id="rId3127" location="!/univartaindia/status/881117001485176833"/>
    <hyperlink ref="V2445" r:id="rId3128" location="!/univartaindia/status/881123099025920000"/>
    <hyperlink ref="V2446" r:id="rId3129" location="!/univartaindia/status/881823051024748544"/>
    <hyperlink ref="V2447" r:id="rId3130" location="!/aakanksha_indi/status/881837701539942401"/>
    <hyperlink ref="V2448" r:id="rId3131" location="!/aayesha9211/status/881837701548212226"/>
    <hyperlink ref="V2449" r:id="rId3132" location="!/ketlifm/status/881837701560844288"/>
    <hyperlink ref="V2450" r:id="rId3133" location="!/kyayesacchai/status/881837701615370240"/>
    <hyperlink ref="V2451" r:id="rId3134" location="!/susuuswamy/status/881837701653086208"/>
    <hyperlink ref="V2452" r:id="rId3135" location="!/pushamalhotra/status/881837701653118976"/>
    <hyperlink ref="V2453" r:id="rId3136" location="!/nomaafi/status/881837701653159936"/>
    <hyperlink ref="V2454" r:id="rId3137" location="!/jumlapoliticsas/status/881837701670031360"/>
    <hyperlink ref="V2455" r:id="rId3138" location="!/allrguile/status/881749380281253892"/>
    <hyperlink ref="V2456" r:id="rId3139" location="!/allrguile/status/881750335743590401"/>
    <hyperlink ref="V2457" r:id="rId3140" location="!/mukeshsinghaap/status/881837702001311745"/>
    <hyperlink ref="V2458" r:id="rId3141" location="!/bishnoos/status/881853465835614209"/>
    <hyperlink ref="V2459" r:id="rId3142" location="!/kellysancheznz/status/881859618078507008"/>
    <hyperlink ref="V2460" r:id="rId3143" location="!/erprachi95/status/881867252366270465"/>
    <hyperlink ref="V2461" r:id="rId3144" location="!/aparnat_1994/status/881869267775434755"/>
    <hyperlink ref="V2462" r:id="rId3145" location="!/sunnyshahbjp/status/881177837356466177"/>
    <hyperlink ref="V2463" r:id="rId3146" location="!/sunnyshahbjp/status/881177837356466177"/>
    <hyperlink ref="V2464" r:id="rId3147" location="!/yagna_pancholi/status/881877618169044997"/>
    <hyperlink ref="V2465" r:id="rId3148" location="!/yagna_pancholi/status/881877618169044997"/>
    <hyperlink ref="V2466" r:id="rId3149" location="!/yagna_pancholi/status/881877618169044997"/>
    <hyperlink ref="V2467" r:id="rId3150" location="!/vishalbtweets/status/881887540185358336"/>
    <hyperlink ref="V2468" r:id="rId3151" location="!/yash_says/status/881347581321805824"/>
    <hyperlink ref="V2469" r:id="rId3152" location="!/yash_says/status/881888078717100033"/>
    <hyperlink ref="V2470" r:id="rId3153" location="!/anurodh_80/status/881888414706126849"/>
    <hyperlink ref="V2471" r:id="rId3154" location="!/rppatel1in/status/881721096126550016"/>
    <hyperlink ref="V2472" r:id="rId3155" location="!/bakul000/status/881742785208037377"/>
    <hyperlink ref="V2473" r:id="rId3156" location="!/bakul000/status/881742785208037377"/>
    <hyperlink ref="V2474" r:id="rId3157" location="!/bakul000/status/881888776586498048"/>
    <hyperlink ref="V2475" r:id="rId3158" location="!/anandamoy2017/status/881889242363965440"/>
    <hyperlink ref="V2476" r:id="rId3159" location="!/sunilbh75883589/status/881890084353703937"/>
    <hyperlink ref="V2477" r:id="rId3160" location="!/psmalik066/status/881890390302892032"/>
    <hyperlink ref="V2478" r:id="rId3161" location="!/jizzzzraj/status/881891315008413697"/>
    <hyperlink ref="V2479" r:id="rId3162" location="!/chayanru99/status/881894064584622081"/>
    <hyperlink ref="V2480" r:id="rId3163" location="!/_trunils/status/881895364579606528"/>
    <hyperlink ref="V2481" r:id="rId3164" location="!/indianeagle/status/881895646638166016"/>
    <hyperlink ref="V2482" r:id="rId3165" location="!/f5cxl3wh2c8pz7u/status/881897934287020032"/>
    <hyperlink ref="V2483" r:id="rId3166" location="!/adrenna9/status/881165727654305792"/>
    <hyperlink ref="V2484" r:id="rId3167" location="!/adrenna9/status/881431430122790912"/>
    <hyperlink ref="V2485" r:id="rId3168" location="!/adrenna9/status/881450329899847680"/>
    <hyperlink ref="V2486" r:id="rId3169" location="!/adrenna9/status/881450329899847680"/>
    <hyperlink ref="V2487" r:id="rId3170" location="!/adrenna9/status/881450329899847680"/>
    <hyperlink ref="V2488" r:id="rId3171" location="!/adrenna9/status/881548570570051585"/>
    <hyperlink ref="V2489" r:id="rId3172" location="!/adrenna9/status/881548570570051585"/>
    <hyperlink ref="V2490" r:id="rId3173" location="!/adrenna9/status/881548570570051585"/>
    <hyperlink ref="V2491" r:id="rId3174" location="!/adrenna9/status/881553819141685252"/>
    <hyperlink ref="V2492" r:id="rId3175" location="!/adrenna9/status/881553819141685252"/>
    <hyperlink ref="V2493" r:id="rId3176" location="!/adrenna9/status/881553819141685252"/>
    <hyperlink ref="V2494" r:id="rId3177" location="!/adrenna9/status/881898183999184896"/>
    <hyperlink ref="V2495" r:id="rId3178" location="!/adrenna9/status/881898183999184896"/>
    <hyperlink ref="V2496" r:id="rId3179" location="!/ril_shi/status/881898576057708544"/>
    <hyperlink ref="V2497" r:id="rId3180" location="!/toptamilnews/status/881898922251124736"/>
    <hyperlink ref="V2498" r:id="rId3181" location="!/pedophilemomad/status/881902854214000640"/>
    <hyperlink ref="V2499" r:id="rId3182" location="!/yashnikothari/status/881906822852075520"/>
    <hyperlink ref="V2500" r:id="rId3183" location="!/rajchauhanhp/status/881906919518203904"/>
    <hyperlink ref="V2501" r:id="rId3184" location="!/sethtbrand/status/881907243041665026"/>
    <hyperlink ref="V2502" r:id="rId3185" location="!/karnrateria/status/881911018951245824"/>
    <hyperlink ref="V2503" r:id="rId3186" location="!/rajusou29/status/881912243818033152"/>
    <hyperlink ref="V2504" r:id="rId3187" location="!/pankaj09191/status/881913605049987072"/>
    <hyperlink ref="V2505" r:id="rId3188" location="!/lakha1210/status/881235693065973760"/>
    <hyperlink ref="V2506" r:id="rId3189" location="!/pankaj09191/status/881913773988163584"/>
    <hyperlink ref="V2507" r:id="rId3190" location="!/pankaj09191/status/881913785979740160"/>
    <hyperlink ref="V2508" r:id="rId3191" location="!/pankaj09191/status/881913773988163584"/>
    <hyperlink ref="V2509" r:id="rId3192" location="!/pankaj09191/status/881913785979740160"/>
    <hyperlink ref="V2510" r:id="rId3193" location="!/pankaj09191/status/881913785979740160"/>
    <hyperlink ref="V2511" r:id="rId3194" location="!/pankaj09191/status/881913773988163584"/>
    <hyperlink ref="V2512" r:id="rId3195" location="!/pankaj09191/status/881913932495151105"/>
    <hyperlink ref="V2513" r:id="rId3196" location="!/srivatsan_91/status/881916511283068928"/>
    <hyperlink ref="V2514" r:id="rId3197" location="!/dssaluja/status/881918904343199744"/>
    <hyperlink ref="V2515" r:id="rId3198" location="!/pawanakalyan/status/881921104385671169"/>
    <hyperlink ref="V2516" r:id="rId3199" location="!/tdp_cbn/status/881210551816249344"/>
    <hyperlink ref="V2517" r:id="rId3200" location="!/rakesh_inc/status/881921364222853120"/>
    <hyperlink ref="V2518" r:id="rId3201" location="!/ndtv/status/881768321611317252"/>
    <hyperlink ref="V2519" r:id="rId3202" location="!/shivchandmandal/status/881922663379337217"/>
    <hyperlink ref="V2520" r:id="rId3203" location="!/aasifps/status/881922963322294272"/>
    <hyperlink ref="V2521" r:id="rId3204" location="!/aasifps/status/881922963322294272"/>
    <hyperlink ref="V2522" r:id="rId3205" location="!/banerjeerahul/status/881064904198934529"/>
    <hyperlink ref="V2523" r:id="rId3206" location="!/banerjeerahul/status/881082612030353409"/>
    <hyperlink ref="V2524" r:id="rId3207" location="!/banerjeerahul/status/881083770509701121"/>
    <hyperlink ref="V2525" r:id="rId3208" location="!/banerjeerahul/status/881102744806993920"/>
    <hyperlink ref="V2526" r:id="rId3209" location="!/banerjeerahul/status/881222292054962178"/>
    <hyperlink ref="V2527" r:id="rId3210" location="!/banerjeerahul/status/881573378603315200"/>
    <hyperlink ref="V2528" r:id="rId3211" location="!/banerjeerahul/status/881769539473739778"/>
    <hyperlink ref="V2529" r:id="rId3212" location="!/banerjeerahul/status/881887839541186562"/>
    <hyperlink ref="V2530" r:id="rId3213" location="!/banerjeerahul/status/881923121581895680"/>
    <hyperlink ref="V2531" r:id="rId3214" location="!/bis_sandeep/status/881064192106786816"/>
    <hyperlink ref="V2532" r:id="rId3215" location="!/bis_sandeep/status/881082992185282560"/>
    <hyperlink ref="V2533" r:id="rId3216" location="!/bis_sandeep/status/881082996144713728"/>
    <hyperlink ref="V2534" r:id="rId3217" location="!/bis_sandeep/status/881103122814296064"/>
    <hyperlink ref="V2535" r:id="rId3218" location="!/bis_sandeep/status/881222783983919105"/>
    <hyperlink ref="V2536" r:id="rId3219" location="!/bis_sandeep/status/881573803930923009"/>
    <hyperlink ref="V2537" r:id="rId3220" location="!/bis_sandeep/status/881768779423911936"/>
    <hyperlink ref="V2538" r:id="rId3221" location="!/bis_sandeep/status/881889126940889089"/>
    <hyperlink ref="V2539" r:id="rId3222" location="!/bis_sandeep/status/881923373235937280"/>
    <hyperlink ref="V2540" r:id="rId3223" location="!/ar_akashmakwana/status/881924155058335745"/>
    <hyperlink ref="V2541" r:id="rId3224" location="!/krishnamohanpal/status/881924176176721923"/>
    <hyperlink ref="V2542" r:id="rId3225" location="!/krishnamohanpal/status/881924176176721923"/>
    <hyperlink ref="V2543" r:id="rId3226" location="!/jeetsain45/status/881924748673863680"/>
    <hyperlink ref="V2544" r:id="rId3227" location="!/news365247live/status/881105236068253696"/>
    <hyperlink ref="V2545" r:id="rId3228" location="!/news365247live/status/881220984417656832"/>
    <hyperlink ref="V2546" r:id="rId3229" location="!/news365247live/status/881573318251261952"/>
    <hyperlink ref="V2547" r:id="rId3230" location="!/news365247live/status/881925628127199233"/>
    <hyperlink ref="V2548" r:id="rId3231" location="!/news365247live/status/881925628127199233"/>
    <hyperlink ref="V2549" r:id="rId3232" location="!/sharmakingvish1/status/881925683492114432"/>
    <hyperlink ref="V2550" r:id="rId3233" location="!/ashokjat259/status/881926687327473664"/>
    <hyperlink ref="V2551" r:id="rId3234" location="!/ipsita165/status/881888294186790912"/>
    <hyperlink ref="V2552" r:id="rId3235" location="!/ahteshamazmi/status/881928441649664000"/>
    <hyperlink ref="V2553" r:id="rId3236" location="!/sanjit_upadhyay/status/881932000642428928"/>
    <hyperlink ref="V2554" r:id="rId3237" location="!/ddnewslive/status/881114761525567488"/>
    <hyperlink ref="V2555" r:id="rId3238" location="!/ddnewslive/status/881114871210819585"/>
    <hyperlink ref="V2556" r:id="rId3239" location="!/sanjit_upadhyay/status/881932000642428928"/>
    <hyperlink ref="V2557" r:id="rId3240" location="!/knkalita/status/881127155861778432"/>
    <hyperlink ref="V2558" r:id="rId3241" location="!/knkalita/status/881932052634980354"/>
    <hyperlink ref="V2559" r:id="rId3242" location="!/isoumyas/status/881065869580914688"/>
    <hyperlink ref="V2560" r:id="rId3243" location="!/luterababa_/status/881067587185934336"/>
    <hyperlink ref="V2561" r:id="rId3244" location="!/luterababa_/status/881932215315120128"/>
    <hyperlink ref="V2562" r:id="rId3245" location="!/luterababa_/status/881932215315120128"/>
    <hyperlink ref="V2563" r:id="rId3246" location="!/luterababa_/status/881932215315120128"/>
    <hyperlink ref="V2564" r:id="rId3247" location="!/rashmi21044/status/881917202563301377"/>
    <hyperlink ref="V2565" r:id="rId3248" location="!/bhootnath/status/881931917129535489"/>
    <hyperlink ref="V2566" r:id="rId3249" location="!/bhootnath/status/881931917129535489"/>
    <hyperlink ref="V2567" r:id="rId3250" location="!/_indiandoc/status/881933474130677762"/>
    <hyperlink ref="V2568" r:id="rId3251" location="!/rashmi21044/status/881917202563301377"/>
    <hyperlink ref="V2569" r:id="rId3252" location="!/_indiandoc/status/881933474130677762"/>
    <hyperlink ref="V2570" r:id="rId3253" location="!/_indiandoc/status/881933474130677762"/>
    <hyperlink ref="V2571" r:id="rId3254" location="!/adarsh97921/status/881934926953803777"/>
    <hyperlink ref="V2572" r:id="rId3255" location="!/adarsh97921/status/881934926953803777"/>
    <hyperlink ref="V2573" r:id="rId3256" location="!/mallikarjun456/status/881941485599444992"/>
    <hyperlink ref="V2574" r:id="rId3257" location="!/ukksince1986/status/881941779410558983"/>
    <hyperlink ref="V2575" r:id="rId3258" location="!/ppanks_g/status/881109089639690241"/>
    <hyperlink ref="V2576" r:id="rId3259" location="!/ppanks_g/status/881109089639690241"/>
    <hyperlink ref="V2577" r:id="rId3260" location="!/ppanks_g/status/881144715659407360"/>
    <hyperlink ref="V2578" r:id="rId3261" location="!/imharshpal/status/881210465023655938"/>
    <hyperlink ref="V2579" r:id="rId3262" location="!/vikasrbhardwaj/status/881062576636874752"/>
    <hyperlink ref="V2580" r:id="rId3263" location="!/vikasrbhardwaj/status/881207339373576193"/>
    <hyperlink ref="V2581" r:id="rId3264" location="!/vikasrbhardwaj/status/881551924218142720"/>
    <hyperlink ref="V2582" r:id="rId3265" location="!/vikasrbhardwaj/status/881552157182279685"/>
    <hyperlink ref="V2583" r:id="rId3266" location="!/imharshpal/status/881941801657139201"/>
    <hyperlink ref="V2584" r:id="rId3267" location="!/imharshpal/status/881210465023655938"/>
    <hyperlink ref="V2585" r:id="rId3268" location="!/gstnashik/status/881950541483569154"/>
    <hyperlink ref="V2586" r:id="rId3269" location="!/gstnashik/status/881951236974620672"/>
    <hyperlink ref="V2587" r:id="rId3270" location="!/cadburad/status/881952919486173184"/>
    <hyperlink ref="V2588" r:id="rId3271" location="!/shailu2702/status/881953541492965377"/>
    <hyperlink ref="V2589" r:id="rId3272" location="!/ahujarakhi8/status/881970771383394305"/>
    <hyperlink ref="V2590" r:id="rId3273" location="!/ahujarakhi8/status/881970771383394305"/>
    <hyperlink ref="V2591" r:id="rId3274" location="!/ahujarakhi8/status/881970771383394305"/>
    <hyperlink ref="V2592" r:id="rId3275" location="!/kum66113113/status/882014844945260544"/>
    <hyperlink ref="V2593" r:id="rId3276" location="!/nsk260/status/882048442259734528"/>
    <hyperlink ref="V2594" r:id="rId3277" location="!/parshuram_son/status/882058769697517568"/>
    <hyperlink ref="V2595" r:id="rId3278" location="!/vpd21951/status/882059190725988353"/>
    <hyperlink ref="V2596" r:id="rId3279" location="!/atrocious_bhakt/status/882063387936653317"/>
    <hyperlink ref="V2597" r:id="rId3280" location="!/dreamsir12/status/881226977037963264"/>
    <hyperlink ref="V2598" r:id="rId3281" location="!/dreamsir12/status/882092192919162880"/>
    <hyperlink ref="V2599" r:id="rId3282" location="!/abhinashji98/status/882095480158683137"/>
    <hyperlink ref="V2600" r:id="rId3283" location="!/manju10855700/status/882099213273886720"/>
    <hyperlink ref="V2601" r:id="rId3284" location="!/shravangaikwad/status/882100691824631808"/>
    <hyperlink ref="V2602" r:id="rId3285" location="!/santosh87013098/status/882108314741604352"/>
    <hyperlink ref="V2603" r:id="rId3286" location="!/i_m_apurv/status/882113940708360193"/>
    <hyperlink ref="V2604" r:id="rId3287" location="!/gauravwankhede/status/882115473118183425"/>
    <hyperlink ref="V2605" r:id="rId3288" location="!/gauravwankhede/status/882115473118183425"/>
    <hyperlink ref="V2606" r:id="rId3289" location="!/gauravwankhede/status/882115473118183425"/>
    <hyperlink ref="V2607" r:id="rId3290" location="!/gauravwankhede/status/882115473118183425"/>
    <hyperlink ref="V2608" r:id="rId3291" location="!/vishvassarang/status/881110492986691584"/>
    <hyperlink ref="V2609" r:id="rId3292" location="!/rohitsh04282764/status/882115964225146880"/>
    <hyperlink ref="V2610" r:id="rId3293" location="!/rohitsh04282764/status/882115964225146880"/>
    <hyperlink ref="V2611" r:id="rId3294" location="!/drharshvardhan/status/881203752195170304"/>
    <hyperlink ref="V2612" r:id="rId3295" location="!/drharshvardhan/status/881519826065211393"/>
    <hyperlink ref="V2613" r:id="rId3296" location="!/ravipra08663347/status/882118238959583232"/>
    <hyperlink ref="V2614" r:id="rId3297" location="!/ournewindia1/status/882120791503929345"/>
    <hyperlink ref="V2615" r:id="rId3298" location="!/deepak156704519/status/882120873905278976"/>
    <hyperlink ref="V2616" r:id="rId3299" location="!/kanchi_mehra/status/882122223548416001"/>
    <hyperlink ref="V2617" r:id="rId3300" location="!/erashkhan/status/882122816203698176"/>
    <hyperlink ref="V2618" r:id="rId3301" location="!/sneha_vyas5/status/882124075493056512"/>
    <hyperlink ref="V2619" r:id="rId3302" location="!/pateprakash123/status/882125242545586177"/>
    <hyperlink ref="V2620" r:id="rId3303" location="!/hiteshkothari29/status/882126312667660290"/>
    <hyperlink ref="V2621" r:id="rId3304" location="!/entrepreneursjr/status/882126508529254400"/>
    <hyperlink ref="V2622" r:id="rId3305" location="!/inesinno/status/882126600078327813"/>
    <hyperlink ref="V2623" r:id="rId3306" location="!/raghvendralive/status/881049146001469441"/>
    <hyperlink ref="V2624" r:id="rId3307" location="!/raghvendralive/status/881065399751589888"/>
    <hyperlink ref="V2625" r:id="rId3308" location="!/raghvendralive/status/881198362900348928"/>
    <hyperlink ref="V2626" r:id="rId3309" location="!/nneerajdj/status/881055519091412993"/>
    <hyperlink ref="V2627" r:id="rId3310" location="!/ajitsingh777/status/881204253104119808"/>
    <hyperlink ref="V2628" r:id="rId3311" location="!/ajitsingh777/status/881207445023936512"/>
    <hyperlink ref="V2629" r:id="rId3312" location="!/nneerajdj/status/881209058036002817"/>
    <hyperlink ref="V2630" r:id="rId3313" location="!/ajitsingh777/status/881204253104119808"/>
    <hyperlink ref="V2631" r:id="rId3314" location="!/ajitsingh777/status/881207445023936512"/>
    <hyperlink ref="V2632" r:id="rId3315" location="!/nneerajdj/status/881209058036002817"/>
    <hyperlink ref="V2633" r:id="rId3316" location="!/nneerajdj/status/881209058036002817"/>
    <hyperlink ref="V2634" r:id="rId3317" location="!/shubhamdhanfole/status/881930170629861376"/>
    <hyperlink ref="V2635" r:id="rId3318" location="!/nneerajdj/status/881930376947666944"/>
    <hyperlink ref="V2636" r:id="rId3319" location="!/greyybasics/status/881906620833435650"/>
    <hyperlink ref="V2637" r:id="rId3320" location="!/nneerajdj/status/882126622916300800"/>
    <hyperlink ref="V2638" r:id="rId3321" location="!/santosh63092087/status/882126672593604608"/>
    <hyperlink ref="V2639" r:id="rId3322" location="!/gstmitra/status/881209979180531712"/>
    <hyperlink ref="V2640" r:id="rId3323" location="!/manish12parmar/status/882128755765895173"/>
    <hyperlink ref="V2641" r:id="rId3324" location="!/ndtv/status/881922282959978497"/>
    <hyperlink ref="V2642" r:id="rId3325" location="!/100rbsinh/status/882131337473282048"/>
    <hyperlink ref="V2643" r:id="rId3326" location="!/ndtv/status/881063636105519104"/>
    <hyperlink ref="V2644" r:id="rId3327" location="!/ndtv/status/881082202380881920"/>
    <hyperlink ref="V2645" r:id="rId3328" location="!/ndtv/status/881082609299726337"/>
    <hyperlink ref="V2646" r:id="rId3329" location="!/ndtv/status/881086230791716864"/>
    <hyperlink ref="V2647" r:id="rId3330" location="!/ndtv/status/881102694101827584"/>
    <hyperlink ref="V2648" r:id="rId3331" location="!/ndtv/status/881220716418310144"/>
    <hyperlink ref="V2649" r:id="rId3332" location="!/ndtv/status/881572606985424897"/>
    <hyperlink ref="V2650" r:id="rId3333" location="!/ndtv/status/881887399969603584"/>
    <hyperlink ref="V2651" r:id="rId3334" location="!/100rbsinh/status/881572789634736128"/>
    <hyperlink ref="V2652" r:id="rId3335" location="!/100rbsinh/status/882131337473282048"/>
    <hyperlink ref="V2653" r:id="rId3336" location="!/patelanurudh/status/882131622044336133"/>
    <hyperlink ref="V2654" r:id="rId3337" location="!/coolrajivpal/status/881793998838525952"/>
    <hyperlink ref="V2655" r:id="rId3338" location="!/coolrajivpal/status/882132579754926080"/>
    <hyperlink ref="V2656" r:id="rId3339" location="!/ch_r0hit1/status/882141657574932481"/>
    <hyperlink ref="V2657" r:id="rId3340" location="!/rush_me_tweets/status/882143921673035776"/>
    <hyperlink ref="V2658" r:id="rId3341" location="!/nikh747/status/882147705614675968"/>
    <hyperlink ref="V2659" r:id="rId3342" location="!/beingpkashgupta/status/882148205630238721"/>
    <hyperlink ref="V2660" r:id="rId3343" location="!/beingpkashgupta/status/882148205630238721"/>
    <hyperlink ref="V2661" r:id="rId3344" location="!/sarvmanglamcom/status/881495239944306688"/>
    <hyperlink ref="V2662" r:id="rId3345" location="!/sarvmanglamcom/status/882162540725231616"/>
    <hyperlink ref="V2663" r:id="rId3346" location="!/millioncenters/status/881064685772054528"/>
    <hyperlink ref="V2664" r:id="rId3347" location="!/parveshtg/status/882189794402611201"/>
    <hyperlink ref="V2665" r:id="rId3348" location="!/yahiyak32581876/status/882193756954427392"/>
    <hyperlink ref="V2666" r:id="rId3349" location="!/jojoawana/status/881081555837476864"/>
    <hyperlink ref="V2667" r:id="rId3350" location="!/jojoawana/status/881716963860389888"/>
    <hyperlink ref="V2668" r:id="rId3351" location="!/jojoawana/status/882198126349750272"/>
    <hyperlink ref="V2669" r:id="rId3352" location="!/wolvorine_back/status/882198583864430593"/>
    <hyperlink ref="V2670" r:id="rId3353" location="!/girikurnooll/status/882209405600645121"/>
    <hyperlink ref="V2671" r:id="rId3354" location="!/girikurnooll/status/882209405600645121"/>
    <hyperlink ref="V2672" r:id="rId3355" location="!/gopeshk96144082/status/882210914186838016"/>
    <hyperlink ref="V2673" r:id="rId3356" location="!/kplsgroup/status/882214332368474113"/>
    <hyperlink ref="V2674" r:id="rId3357" location="!/kplsgroup/status/882214354879299584"/>
    <hyperlink ref="V2675" r:id="rId3358" location="!/lakha1210/status/881235411225522177"/>
    <hyperlink ref="V2676" r:id="rId3359" location="!/lakha1210/status/881235898448437249"/>
    <hyperlink ref="V2677" r:id="rId3360" location="!/kpls16/status/882214546756194305"/>
    <hyperlink ref="V2678" r:id="rId3361" location="!/kpls16/status/882214577483558916"/>
    <hyperlink ref="V2679" r:id="rId3362" location="!/bsindia/status/881070728883441664"/>
    <hyperlink ref="V2680" r:id="rId3363" location="!/bsindia/status/881102544608559105"/>
    <hyperlink ref="V2681" r:id="rId3364" location="!/bsindia/status/881142852478058496"/>
    <hyperlink ref="V2682" r:id="rId3365" location="!/smadygo/status/882218995461402624"/>
    <hyperlink ref="V2683" r:id="rId3366" location="!/ityaadii/status/882219858406014976"/>
    <hyperlink ref="V2684" r:id="rId3367" location="!/bsindia/status/881145365927518208"/>
    <hyperlink ref="V2685" r:id="rId3368" location="!/bsindia/status/882216331092922368"/>
    <hyperlink ref="V2686" r:id="rId3369" location="!/smritisakhamuri/status/882219995974950912"/>
    <hyperlink ref="V2687" r:id="rId3370" location="!/chandan10109/status/882221624589787141"/>
    <hyperlink ref="V2688" r:id="rId3371" location="!/ap95752247301/status/882235124561190912"/>
    <hyperlink ref="V2689" r:id="rId3372" location="!/onlytwiter/status/882235552321482753"/>
    <hyperlink ref="V2690" r:id="rId3373" location="!/onlytwiter/status/882235552321482753"/>
    <hyperlink ref="V2691" r:id="rId3374" location="!/viratkumar90/status/882235678918135808"/>
    <hyperlink ref="V2692" r:id="rId3375" location="!/urmila_its/status/882245351796744195"/>
    <hyperlink ref="V2693" r:id="rId3376" location="!/urmila_its/status/882245448987062272"/>
    <hyperlink ref="V2694" r:id="rId3377" location="!/urmila_its/status/882245597482242050"/>
    <hyperlink ref="V2695" r:id="rId3378" location="!/urmila_its/status/882245351796744195"/>
    <hyperlink ref="V2696" r:id="rId3379" location="!/urmila_its/status/882245448987062272"/>
    <hyperlink ref="V2697" r:id="rId3380" location="!/urmila_its/status/882245597482242050"/>
    <hyperlink ref="V2698" r:id="rId3381" location="!/urmila_its/status/882245135777505281"/>
    <hyperlink ref="V2699" r:id="rId3382" location="!/urmila_its/status/882245351796744195"/>
    <hyperlink ref="V2700" r:id="rId3383" location="!/urmila_its/status/882245448987062272"/>
    <hyperlink ref="V2701" r:id="rId3384" location="!/urmila_its/status/882245597482242050"/>
    <hyperlink ref="V2702" r:id="rId3385" location="!/narendrarawatk/status/882249045699248128"/>
    <hyperlink ref="V2703" r:id="rId3386" location="!/suman_takhar/status/882249740116606978"/>
  </hyperlinks>
  <pageMargins left="0.7" right="0.7" top="0.75" bottom="0.75" header="0.3" footer="0.3"/>
  <pageSetup orientation="portrait" verticalDpi="0" r:id="rId3387"/>
  <legacyDrawing r:id="rId3388"/>
  <tableParts count="1">
    <tablePart r:id="rId3389"/>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U2120"/>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140625" style="3" bestFit="1" customWidth="1"/>
    <col min="35" max="35" width="10.5703125" bestFit="1" customWidth="1"/>
    <col min="36" max="36" width="10.7109375" bestFit="1" customWidth="1"/>
    <col min="37" max="37" width="7.42578125" bestFit="1" customWidth="1"/>
    <col min="38" max="38" width="8.140625" bestFit="1" customWidth="1"/>
    <col min="39" max="39" width="16.5703125" bestFit="1" customWidth="1"/>
    <col min="40" max="41" width="16.140625" bestFit="1" customWidth="1"/>
    <col min="42" max="42" width="15.140625" bestFit="1" customWidth="1"/>
  </cols>
  <sheetData>
    <row r="1" spans="1:47"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4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388</v>
      </c>
      <c r="AE2" s="13" t="s">
        <v>389</v>
      </c>
      <c r="AF2" s="13" t="s">
        <v>390</v>
      </c>
      <c r="AG2" s="13" t="s">
        <v>391</v>
      </c>
      <c r="AH2" s="13" t="s">
        <v>392</v>
      </c>
      <c r="AI2" s="13" t="s">
        <v>393</v>
      </c>
      <c r="AJ2" s="13" t="s">
        <v>394</v>
      </c>
      <c r="AK2" s="13" t="s">
        <v>395</v>
      </c>
      <c r="AL2" s="13" t="s">
        <v>396</v>
      </c>
      <c r="AM2" s="13" t="s">
        <v>397</v>
      </c>
      <c r="AN2" s="13" t="s">
        <v>398</v>
      </c>
      <c r="AO2" s="13" t="s">
        <v>399</v>
      </c>
      <c r="AP2" s="13" t="s">
        <v>400</v>
      </c>
      <c r="AQ2" s="3"/>
      <c r="AR2" s="3"/>
    </row>
    <row r="3" spans="1:47" ht="15" customHeight="1" x14ac:dyDescent="0.25">
      <c r="A3" s="66" t="s">
        <v>1839</v>
      </c>
      <c r="B3" s="67"/>
      <c r="C3" s="67"/>
      <c r="D3" s="68"/>
      <c r="E3" s="70"/>
      <c r="F3" s="89" t="s">
        <v>11523</v>
      </c>
      <c r="G3" s="67"/>
      <c r="H3" s="71"/>
      <c r="I3" s="72"/>
      <c r="J3" s="72"/>
      <c r="K3" s="71" t="s">
        <v>14937</v>
      </c>
      <c r="L3" s="75"/>
      <c r="M3" s="76"/>
      <c r="N3" s="76"/>
      <c r="O3" s="77"/>
      <c r="P3" s="78"/>
      <c r="Q3" s="78"/>
      <c r="R3" s="50"/>
      <c r="S3" s="50"/>
      <c r="T3" s="50"/>
      <c r="U3" s="50"/>
      <c r="V3" s="51"/>
      <c r="W3" s="51"/>
      <c r="X3" s="52"/>
      <c r="Y3" s="51"/>
      <c r="Z3" s="51"/>
      <c r="AA3" s="73"/>
      <c r="AB3" s="73"/>
      <c r="AC3" s="74"/>
      <c r="AD3" s="80">
        <v>173</v>
      </c>
      <c r="AE3" s="80">
        <v>167</v>
      </c>
      <c r="AF3" s="80">
        <v>77</v>
      </c>
      <c r="AG3" s="80">
        <v>1</v>
      </c>
      <c r="AH3" s="80"/>
      <c r="AI3" s="80" t="s">
        <v>9136</v>
      </c>
      <c r="AJ3" s="80" t="s">
        <v>600</v>
      </c>
      <c r="AK3" s="86" t="s">
        <v>11034</v>
      </c>
      <c r="AL3" s="80"/>
      <c r="AM3" s="82">
        <v>42845.302025462966</v>
      </c>
      <c r="AN3" s="80" t="s">
        <v>1065</v>
      </c>
      <c r="AO3" s="86" t="s">
        <v>13184</v>
      </c>
      <c r="AP3" s="80" t="s">
        <v>66</v>
      </c>
      <c r="AQ3" s="3"/>
      <c r="AR3" s="3"/>
    </row>
    <row r="4" spans="1:47" x14ac:dyDescent="0.25">
      <c r="A4" s="66" t="s">
        <v>1840</v>
      </c>
      <c r="B4" s="67"/>
      <c r="C4" s="67"/>
      <c r="D4" s="68"/>
      <c r="E4" s="90"/>
      <c r="F4" s="89" t="s">
        <v>11524</v>
      </c>
      <c r="G4" s="91"/>
      <c r="H4" s="71"/>
      <c r="I4" s="72"/>
      <c r="J4" s="92"/>
      <c r="K4" s="71" t="s">
        <v>14938</v>
      </c>
      <c r="L4" s="93"/>
      <c r="M4" s="76"/>
      <c r="N4" s="76"/>
      <c r="O4" s="77"/>
      <c r="P4" s="78"/>
      <c r="Q4" s="78"/>
      <c r="R4" s="88"/>
      <c r="S4" s="88"/>
      <c r="T4" s="88"/>
      <c r="U4" s="88"/>
      <c r="V4" s="52"/>
      <c r="W4" s="52"/>
      <c r="X4" s="52"/>
      <c r="Y4" s="52"/>
      <c r="Z4" s="51"/>
      <c r="AA4" s="73"/>
      <c r="AB4" s="73"/>
      <c r="AC4" s="74"/>
      <c r="AD4" s="81">
        <v>87</v>
      </c>
      <c r="AE4" s="81">
        <v>483</v>
      </c>
      <c r="AF4" s="81">
        <v>18539</v>
      </c>
      <c r="AG4" s="81">
        <v>7774</v>
      </c>
      <c r="AH4" s="81"/>
      <c r="AI4" s="81" t="s">
        <v>9137</v>
      </c>
      <c r="AJ4" s="81"/>
      <c r="AK4" s="81"/>
      <c r="AL4" s="81"/>
      <c r="AM4" s="83">
        <v>41880.623333333337</v>
      </c>
      <c r="AN4" s="81" t="s">
        <v>1065</v>
      </c>
      <c r="AO4" s="85" t="s">
        <v>13185</v>
      </c>
      <c r="AP4" s="81" t="s">
        <v>66</v>
      </c>
      <c r="AQ4" s="2"/>
      <c r="AR4" s="3"/>
      <c r="AS4" s="3"/>
      <c r="AT4" s="3"/>
      <c r="AU4" s="3"/>
    </row>
    <row r="5" spans="1:47" x14ac:dyDescent="0.25">
      <c r="A5" s="66" t="s">
        <v>3390</v>
      </c>
      <c r="B5" s="67"/>
      <c r="C5" s="67"/>
      <c r="D5" s="68"/>
      <c r="E5" s="90"/>
      <c r="F5" s="89" t="s">
        <v>11525</v>
      </c>
      <c r="G5" s="91"/>
      <c r="H5" s="71"/>
      <c r="I5" s="72"/>
      <c r="J5" s="92"/>
      <c r="K5" s="71" t="s">
        <v>14939</v>
      </c>
      <c r="L5" s="93"/>
      <c r="M5" s="76"/>
      <c r="N5" s="76"/>
      <c r="O5" s="77"/>
      <c r="P5" s="78"/>
      <c r="Q5" s="78"/>
      <c r="R5" s="88"/>
      <c r="S5" s="88"/>
      <c r="T5" s="88"/>
      <c r="U5" s="88"/>
      <c r="V5" s="52"/>
      <c r="W5" s="52"/>
      <c r="X5" s="52"/>
      <c r="Y5" s="52"/>
      <c r="Z5" s="51"/>
      <c r="AA5" s="73"/>
      <c r="AB5" s="73"/>
      <c r="AC5" s="74"/>
      <c r="AD5" s="81">
        <v>194</v>
      </c>
      <c r="AE5" s="81">
        <v>1822</v>
      </c>
      <c r="AF5" s="81">
        <v>46864</v>
      </c>
      <c r="AG5" s="81">
        <v>1433</v>
      </c>
      <c r="AH5" s="81">
        <v>19800</v>
      </c>
      <c r="AI5" s="81" t="s">
        <v>9138</v>
      </c>
      <c r="AJ5" s="81" t="s">
        <v>652</v>
      </c>
      <c r="AK5" s="81"/>
      <c r="AL5" s="81" t="s">
        <v>569</v>
      </c>
      <c r="AM5" s="83">
        <v>40383.816874999997</v>
      </c>
      <c r="AN5" s="81" t="s">
        <v>1065</v>
      </c>
      <c r="AO5" s="85" t="s">
        <v>13186</v>
      </c>
      <c r="AP5" s="81" t="s">
        <v>65</v>
      </c>
      <c r="AQ5" s="2"/>
      <c r="AR5" s="3"/>
      <c r="AS5" s="3"/>
      <c r="AT5" s="3"/>
      <c r="AU5" s="3"/>
    </row>
    <row r="6" spans="1:47" x14ac:dyDescent="0.25">
      <c r="A6" s="66" t="s">
        <v>1841</v>
      </c>
      <c r="B6" s="67"/>
      <c r="C6" s="67"/>
      <c r="D6" s="68"/>
      <c r="E6" s="90"/>
      <c r="F6" s="89" t="s">
        <v>11526</v>
      </c>
      <c r="G6" s="91"/>
      <c r="H6" s="71"/>
      <c r="I6" s="72"/>
      <c r="J6" s="92"/>
      <c r="K6" s="71" t="s">
        <v>14940</v>
      </c>
      <c r="L6" s="93"/>
      <c r="M6" s="76"/>
      <c r="N6" s="76"/>
      <c r="O6" s="77"/>
      <c r="P6" s="78"/>
      <c r="Q6" s="78"/>
      <c r="R6" s="88"/>
      <c r="S6" s="88"/>
      <c r="T6" s="88"/>
      <c r="U6" s="88"/>
      <c r="V6" s="52"/>
      <c r="W6" s="52"/>
      <c r="X6" s="52"/>
      <c r="Y6" s="52"/>
      <c r="Z6" s="51"/>
      <c r="AA6" s="73"/>
      <c r="AB6" s="73"/>
      <c r="AC6" s="74"/>
      <c r="AD6" s="81">
        <v>40</v>
      </c>
      <c r="AE6" s="81">
        <v>669</v>
      </c>
      <c r="AF6" s="81">
        <v>14276</v>
      </c>
      <c r="AG6" s="81">
        <v>11166</v>
      </c>
      <c r="AH6" s="81">
        <v>-25200</v>
      </c>
      <c r="AI6" s="81" t="s">
        <v>9139</v>
      </c>
      <c r="AJ6" s="81" t="s">
        <v>10480</v>
      </c>
      <c r="AK6" s="81"/>
      <c r="AL6" s="81" t="s">
        <v>883</v>
      </c>
      <c r="AM6" s="83">
        <v>42434.446296296293</v>
      </c>
      <c r="AN6" s="81" t="s">
        <v>1065</v>
      </c>
      <c r="AO6" s="85" t="s">
        <v>13187</v>
      </c>
      <c r="AP6" s="81" t="s">
        <v>66</v>
      </c>
      <c r="AQ6" s="2"/>
      <c r="AR6" s="3"/>
      <c r="AS6" s="3"/>
      <c r="AT6" s="3"/>
      <c r="AU6" s="3"/>
    </row>
    <row r="7" spans="1:47" x14ac:dyDescent="0.25">
      <c r="A7" s="66" t="s">
        <v>3391</v>
      </c>
      <c r="B7" s="67"/>
      <c r="C7" s="67"/>
      <c r="D7" s="68"/>
      <c r="E7" s="90"/>
      <c r="F7" s="89" t="s">
        <v>11527</v>
      </c>
      <c r="G7" s="91"/>
      <c r="H7" s="71"/>
      <c r="I7" s="72"/>
      <c r="J7" s="92"/>
      <c r="K7" s="71" t="s">
        <v>14941</v>
      </c>
      <c r="L7" s="93"/>
      <c r="M7" s="76"/>
      <c r="N7" s="76"/>
      <c r="O7" s="77"/>
      <c r="P7" s="78"/>
      <c r="Q7" s="78"/>
      <c r="R7" s="88"/>
      <c r="S7" s="88"/>
      <c r="T7" s="88"/>
      <c r="U7" s="88"/>
      <c r="V7" s="52"/>
      <c r="W7" s="52"/>
      <c r="X7" s="52"/>
      <c r="Y7" s="52"/>
      <c r="Z7" s="51"/>
      <c r="AA7" s="73"/>
      <c r="AB7" s="73"/>
      <c r="AC7" s="74"/>
      <c r="AD7" s="81">
        <v>870</v>
      </c>
      <c r="AE7" s="81">
        <v>21679</v>
      </c>
      <c r="AF7" s="81">
        <v>20750</v>
      </c>
      <c r="AG7" s="81">
        <v>1360</v>
      </c>
      <c r="AH7" s="81">
        <v>-14400</v>
      </c>
      <c r="AI7" s="81" t="s">
        <v>9140</v>
      </c>
      <c r="AJ7" s="81" t="s">
        <v>10481</v>
      </c>
      <c r="AK7" s="85" t="s">
        <v>11035</v>
      </c>
      <c r="AL7" s="81" t="s">
        <v>887</v>
      </c>
      <c r="AM7" s="83">
        <v>41216.848483796297</v>
      </c>
      <c r="AN7" s="81" t="s">
        <v>1065</v>
      </c>
      <c r="AO7" s="85" t="s">
        <v>13188</v>
      </c>
      <c r="AP7" s="81" t="s">
        <v>65</v>
      </c>
      <c r="AQ7" s="2"/>
      <c r="AR7" s="3"/>
      <c r="AS7" s="3"/>
      <c r="AT7" s="3"/>
      <c r="AU7" s="3"/>
    </row>
    <row r="8" spans="1:47" x14ac:dyDescent="0.25">
      <c r="A8" s="66" t="s">
        <v>1842</v>
      </c>
      <c r="B8" s="67"/>
      <c r="C8" s="67"/>
      <c r="D8" s="68"/>
      <c r="E8" s="90"/>
      <c r="F8" s="89" t="s">
        <v>11528</v>
      </c>
      <c r="G8" s="91"/>
      <c r="H8" s="71"/>
      <c r="I8" s="72"/>
      <c r="J8" s="92"/>
      <c r="K8" s="71" t="s">
        <v>14942</v>
      </c>
      <c r="L8" s="93"/>
      <c r="M8" s="76"/>
      <c r="N8" s="76"/>
      <c r="O8" s="77"/>
      <c r="P8" s="78"/>
      <c r="Q8" s="78"/>
      <c r="R8" s="88"/>
      <c r="S8" s="88"/>
      <c r="T8" s="88"/>
      <c r="U8" s="88"/>
      <c r="V8" s="52"/>
      <c r="W8" s="52"/>
      <c r="X8" s="52"/>
      <c r="Y8" s="52"/>
      <c r="Z8" s="51"/>
      <c r="AA8" s="73"/>
      <c r="AB8" s="73"/>
      <c r="AC8" s="74"/>
      <c r="AD8" s="81">
        <v>45</v>
      </c>
      <c r="AE8" s="81">
        <v>395</v>
      </c>
      <c r="AF8" s="81">
        <v>19291</v>
      </c>
      <c r="AG8" s="81">
        <v>16278</v>
      </c>
      <c r="AH8" s="81"/>
      <c r="AI8" s="81" t="s">
        <v>9141</v>
      </c>
      <c r="AJ8" s="81" t="s">
        <v>10482</v>
      </c>
      <c r="AK8" s="81"/>
      <c r="AL8" s="81"/>
      <c r="AM8" s="83">
        <v>42412.979594907411</v>
      </c>
      <c r="AN8" s="81" t="s">
        <v>1065</v>
      </c>
      <c r="AO8" s="85" t="s">
        <v>13189</v>
      </c>
      <c r="AP8" s="81" t="s">
        <v>66</v>
      </c>
      <c r="AQ8" s="2"/>
      <c r="AR8" s="3"/>
      <c r="AS8" s="3"/>
      <c r="AT8" s="3"/>
      <c r="AU8" s="3"/>
    </row>
    <row r="9" spans="1:47" x14ac:dyDescent="0.25">
      <c r="A9" s="66" t="s">
        <v>1843</v>
      </c>
      <c r="B9" s="67"/>
      <c r="C9" s="67"/>
      <c r="D9" s="68"/>
      <c r="E9" s="90"/>
      <c r="F9" s="89" t="s">
        <v>11529</v>
      </c>
      <c r="G9" s="91"/>
      <c r="H9" s="71"/>
      <c r="I9" s="72"/>
      <c r="J9" s="92"/>
      <c r="K9" s="71" t="s">
        <v>14943</v>
      </c>
      <c r="L9" s="93"/>
      <c r="M9" s="76"/>
      <c r="N9" s="76"/>
      <c r="O9" s="77"/>
      <c r="P9" s="78"/>
      <c r="Q9" s="78"/>
      <c r="R9" s="88"/>
      <c r="S9" s="88"/>
      <c r="T9" s="88"/>
      <c r="U9" s="88"/>
      <c r="V9" s="52"/>
      <c r="W9" s="52"/>
      <c r="X9" s="52"/>
      <c r="Y9" s="52"/>
      <c r="Z9" s="51"/>
      <c r="AA9" s="73"/>
      <c r="AB9" s="73"/>
      <c r="AC9" s="74"/>
      <c r="AD9" s="81">
        <v>45</v>
      </c>
      <c r="AE9" s="81">
        <v>377</v>
      </c>
      <c r="AF9" s="81">
        <v>9805</v>
      </c>
      <c r="AG9" s="81">
        <v>5556</v>
      </c>
      <c r="AH9" s="81"/>
      <c r="AI9" s="81" t="s">
        <v>9142</v>
      </c>
      <c r="AJ9" s="81" t="s">
        <v>10483</v>
      </c>
      <c r="AK9" s="85" t="s">
        <v>11036</v>
      </c>
      <c r="AL9" s="81"/>
      <c r="AM9" s="83">
        <v>42507.021747685183</v>
      </c>
      <c r="AN9" s="81" t="s">
        <v>1065</v>
      </c>
      <c r="AO9" s="85" t="s">
        <v>13190</v>
      </c>
      <c r="AP9" s="81" t="s">
        <v>66</v>
      </c>
      <c r="AQ9" s="2"/>
      <c r="AR9" s="3"/>
      <c r="AS9" s="3"/>
      <c r="AT9" s="3"/>
      <c r="AU9" s="3"/>
    </row>
    <row r="10" spans="1:47" x14ac:dyDescent="0.25">
      <c r="A10" s="66" t="s">
        <v>1844</v>
      </c>
      <c r="B10" s="67"/>
      <c r="C10" s="67"/>
      <c r="D10" s="68"/>
      <c r="E10" s="90"/>
      <c r="F10" s="89" t="s">
        <v>11530</v>
      </c>
      <c r="G10" s="91"/>
      <c r="H10" s="71"/>
      <c r="I10" s="72"/>
      <c r="J10" s="92"/>
      <c r="K10" s="71" t="s">
        <v>14944</v>
      </c>
      <c r="L10" s="93"/>
      <c r="M10" s="76"/>
      <c r="N10" s="76"/>
      <c r="O10" s="77"/>
      <c r="P10" s="78"/>
      <c r="Q10" s="78"/>
      <c r="R10" s="88"/>
      <c r="S10" s="88"/>
      <c r="T10" s="88"/>
      <c r="U10" s="88"/>
      <c r="V10" s="52"/>
      <c r="W10" s="52"/>
      <c r="X10" s="52"/>
      <c r="Y10" s="52"/>
      <c r="Z10" s="51"/>
      <c r="AA10" s="73"/>
      <c r="AB10" s="73"/>
      <c r="AC10" s="74"/>
      <c r="AD10" s="81">
        <v>41</v>
      </c>
      <c r="AE10" s="81">
        <v>308</v>
      </c>
      <c r="AF10" s="81">
        <v>12035</v>
      </c>
      <c r="AG10" s="81">
        <v>10179</v>
      </c>
      <c r="AH10" s="81">
        <v>-25200</v>
      </c>
      <c r="AI10" s="81" t="s">
        <v>9143</v>
      </c>
      <c r="AJ10" s="81"/>
      <c r="AK10" s="81"/>
      <c r="AL10" s="81" t="s">
        <v>883</v>
      </c>
      <c r="AM10" s="83">
        <v>41321.285925925928</v>
      </c>
      <c r="AN10" s="81" t="s">
        <v>1065</v>
      </c>
      <c r="AO10" s="85" t="s">
        <v>13191</v>
      </c>
      <c r="AP10" s="81" t="s">
        <v>66</v>
      </c>
      <c r="AQ10" s="2"/>
      <c r="AR10" s="3"/>
      <c r="AS10" s="3"/>
      <c r="AT10" s="3"/>
      <c r="AU10" s="3"/>
    </row>
    <row r="11" spans="1:47" x14ac:dyDescent="0.25">
      <c r="A11" s="66" t="s">
        <v>1845</v>
      </c>
      <c r="B11" s="67"/>
      <c r="C11" s="67"/>
      <c r="D11" s="68"/>
      <c r="E11" s="90"/>
      <c r="F11" s="89" t="s">
        <v>11531</v>
      </c>
      <c r="G11" s="91"/>
      <c r="H11" s="71"/>
      <c r="I11" s="72"/>
      <c r="J11" s="92"/>
      <c r="K11" s="71" t="s">
        <v>14945</v>
      </c>
      <c r="L11" s="93"/>
      <c r="M11" s="76"/>
      <c r="N11" s="76"/>
      <c r="O11" s="77"/>
      <c r="P11" s="78"/>
      <c r="Q11" s="78"/>
      <c r="R11" s="88"/>
      <c r="S11" s="88"/>
      <c r="T11" s="88"/>
      <c r="U11" s="88"/>
      <c r="V11" s="52"/>
      <c r="W11" s="52"/>
      <c r="X11" s="52"/>
      <c r="Y11" s="52"/>
      <c r="Z11" s="51"/>
      <c r="AA11" s="73"/>
      <c r="AB11" s="73"/>
      <c r="AC11" s="74"/>
      <c r="AD11" s="81">
        <v>41</v>
      </c>
      <c r="AE11" s="81">
        <v>245</v>
      </c>
      <c r="AF11" s="81">
        <v>17152</v>
      </c>
      <c r="AG11" s="81">
        <v>12027</v>
      </c>
      <c r="AH11" s="81"/>
      <c r="AI11" s="81" t="s">
        <v>9144</v>
      </c>
      <c r="AJ11" s="81" t="s">
        <v>10484</v>
      </c>
      <c r="AK11" s="85" t="s">
        <v>11037</v>
      </c>
      <c r="AL11" s="81"/>
      <c r="AM11" s="83">
        <v>42441.975902777776</v>
      </c>
      <c r="AN11" s="81" t="s">
        <v>1065</v>
      </c>
      <c r="AO11" s="85" t="s">
        <v>13192</v>
      </c>
      <c r="AP11" s="81" t="s">
        <v>66</v>
      </c>
      <c r="AQ11" s="2"/>
      <c r="AR11" s="3"/>
      <c r="AS11" s="3"/>
      <c r="AT11" s="3"/>
      <c r="AU11" s="3"/>
    </row>
    <row r="12" spans="1:47" x14ac:dyDescent="0.25">
      <c r="A12" s="66" t="s">
        <v>1846</v>
      </c>
      <c r="B12" s="67"/>
      <c r="C12" s="67"/>
      <c r="D12" s="68"/>
      <c r="E12" s="90"/>
      <c r="F12" s="89" t="s">
        <v>11532</v>
      </c>
      <c r="G12" s="91"/>
      <c r="H12" s="71"/>
      <c r="I12" s="72"/>
      <c r="J12" s="92"/>
      <c r="K12" s="71" t="s">
        <v>14946</v>
      </c>
      <c r="L12" s="93"/>
      <c r="M12" s="76"/>
      <c r="N12" s="76"/>
      <c r="O12" s="77"/>
      <c r="P12" s="78"/>
      <c r="Q12" s="78"/>
      <c r="R12" s="88"/>
      <c r="S12" s="88"/>
      <c r="T12" s="88"/>
      <c r="U12" s="88"/>
      <c r="V12" s="52"/>
      <c r="W12" s="52"/>
      <c r="X12" s="52"/>
      <c r="Y12" s="52"/>
      <c r="Z12" s="51"/>
      <c r="AA12" s="73"/>
      <c r="AB12" s="73"/>
      <c r="AC12" s="74"/>
      <c r="AD12" s="81">
        <v>41</v>
      </c>
      <c r="AE12" s="81">
        <v>239</v>
      </c>
      <c r="AF12" s="81">
        <v>17608</v>
      </c>
      <c r="AG12" s="81">
        <v>12267</v>
      </c>
      <c r="AH12" s="81"/>
      <c r="AI12" s="81" t="s">
        <v>9145</v>
      </c>
      <c r="AJ12" s="81" t="s">
        <v>748</v>
      </c>
      <c r="AK12" s="85" t="s">
        <v>803</v>
      </c>
      <c r="AL12" s="81"/>
      <c r="AM12" s="83">
        <v>42439.884074074071</v>
      </c>
      <c r="AN12" s="81" t="s">
        <v>1065</v>
      </c>
      <c r="AO12" s="85" t="s">
        <v>13193</v>
      </c>
      <c r="AP12" s="81" t="s">
        <v>66</v>
      </c>
      <c r="AQ12" s="2"/>
      <c r="AR12" s="3"/>
      <c r="AS12" s="3"/>
      <c r="AT12" s="3"/>
      <c r="AU12" s="3"/>
    </row>
    <row r="13" spans="1:47" x14ac:dyDescent="0.25">
      <c r="A13" s="66" t="s">
        <v>1847</v>
      </c>
      <c r="B13" s="67"/>
      <c r="C13" s="67"/>
      <c r="D13" s="68"/>
      <c r="E13" s="90"/>
      <c r="F13" s="89" t="s">
        <v>11533</v>
      </c>
      <c r="G13" s="91"/>
      <c r="H13" s="71"/>
      <c r="I13" s="72"/>
      <c r="J13" s="92"/>
      <c r="K13" s="71" t="s">
        <v>14947</v>
      </c>
      <c r="L13" s="93"/>
      <c r="M13" s="76"/>
      <c r="N13" s="76"/>
      <c r="O13" s="77"/>
      <c r="P13" s="78"/>
      <c r="Q13" s="78"/>
      <c r="R13" s="88"/>
      <c r="S13" s="88"/>
      <c r="T13" s="88"/>
      <c r="U13" s="88"/>
      <c r="V13" s="52"/>
      <c r="W13" s="52"/>
      <c r="X13" s="52"/>
      <c r="Y13" s="52"/>
      <c r="Z13" s="51"/>
      <c r="AA13" s="73"/>
      <c r="AB13" s="73"/>
      <c r="AC13" s="74"/>
      <c r="AD13" s="81">
        <v>42</v>
      </c>
      <c r="AE13" s="81">
        <v>268</v>
      </c>
      <c r="AF13" s="81">
        <v>17759</v>
      </c>
      <c r="AG13" s="81">
        <v>12390</v>
      </c>
      <c r="AH13" s="81"/>
      <c r="AI13" s="81" t="s">
        <v>9146</v>
      </c>
      <c r="AJ13" s="81"/>
      <c r="AK13" s="81"/>
      <c r="AL13" s="81"/>
      <c r="AM13" s="83">
        <v>42455.324837962966</v>
      </c>
      <c r="AN13" s="81" t="s">
        <v>1065</v>
      </c>
      <c r="AO13" s="85" t="s">
        <v>13194</v>
      </c>
      <c r="AP13" s="81" t="s">
        <v>66</v>
      </c>
      <c r="AQ13" s="2"/>
      <c r="AR13" s="3"/>
      <c r="AS13" s="3"/>
      <c r="AT13" s="3"/>
      <c r="AU13" s="3"/>
    </row>
    <row r="14" spans="1:47" x14ac:dyDescent="0.25">
      <c r="A14" s="66" t="s">
        <v>1848</v>
      </c>
      <c r="B14" s="67"/>
      <c r="C14" s="67"/>
      <c r="D14" s="68"/>
      <c r="E14" s="90"/>
      <c r="F14" s="89" t="s">
        <v>11534</v>
      </c>
      <c r="G14" s="91"/>
      <c r="H14" s="71"/>
      <c r="I14" s="72"/>
      <c r="J14" s="92"/>
      <c r="K14" s="71" t="s">
        <v>14948</v>
      </c>
      <c r="L14" s="93"/>
      <c r="M14" s="76"/>
      <c r="N14" s="76"/>
      <c r="O14" s="77"/>
      <c r="P14" s="78"/>
      <c r="Q14" s="78"/>
      <c r="R14" s="88"/>
      <c r="S14" s="88"/>
      <c r="T14" s="88"/>
      <c r="U14" s="88"/>
      <c r="V14" s="52"/>
      <c r="W14" s="52"/>
      <c r="X14" s="52"/>
      <c r="Y14" s="52"/>
      <c r="Z14" s="51"/>
      <c r="AA14" s="73"/>
      <c r="AB14" s="73"/>
      <c r="AC14" s="74"/>
      <c r="AD14" s="81">
        <v>47</v>
      </c>
      <c r="AE14" s="81">
        <v>250</v>
      </c>
      <c r="AF14" s="81">
        <v>16686</v>
      </c>
      <c r="AG14" s="81">
        <v>11546</v>
      </c>
      <c r="AH14" s="81"/>
      <c r="AI14" s="81" t="s">
        <v>9147</v>
      </c>
      <c r="AJ14" s="81" t="s">
        <v>10485</v>
      </c>
      <c r="AK14" s="85" t="s">
        <v>11038</v>
      </c>
      <c r="AL14" s="81"/>
      <c r="AM14" s="83">
        <v>42447.980821759258</v>
      </c>
      <c r="AN14" s="81" t="s">
        <v>1065</v>
      </c>
      <c r="AO14" s="85" t="s">
        <v>13195</v>
      </c>
      <c r="AP14" s="81" t="s">
        <v>66</v>
      </c>
      <c r="AQ14" s="2"/>
      <c r="AR14" s="3"/>
      <c r="AS14" s="3"/>
      <c r="AT14" s="3"/>
      <c r="AU14" s="3"/>
    </row>
    <row r="15" spans="1:47" x14ac:dyDescent="0.25">
      <c r="A15" s="66" t="s">
        <v>1849</v>
      </c>
      <c r="B15" s="67"/>
      <c r="C15" s="67"/>
      <c r="D15" s="68"/>
      <c r="E15" s="90"/>
      <c r="F15" s="89" t="s">
        <v>11535</v>
      </c>
      <c r="G15" s="91"/>
      <c r="H15" s="71"/>
      <c r="I15" s="72"/>
      <c r="J15" s="92"/>
      <c r="K15" s="71" t="s">
        <v>14949</v>
      </c>
      <c r="L15" s="93"/>
      <c r="M15" s="76"/>
      <c r="N15" s="76"/>
      <c r="O15" s="77"/>
      <c r="P15" s="78"/>
      <c r="Q15" s="78"/>
      <c r="R15" s="88"/>
      <c r="S15" s="88"/>
      <c r="T15" s="88"/>
      <c r="U15" s="88"/>
      <c r="V15" s="52"/>
      <c r="W15" s="52"/>
      <c r="X15" s="52"/>
      <c r="Y15" s="52"/>
      <c r="Z15" s="51"/>
      <c r="AA15" s="73"/>
      <c r="AB15" s="73"/>
      <c r="AC15" s="74"/>
      <c r="AD15" s="81">
        <v>44</v>
      </c>
      <c r="AE15" s="81">
        <v>327</v>
      </c>
      <c r="AF15" s="81">
        <v>9326</v>
      </c>
      <c r="AG15" s="81">
        <v>5805</v>
      </c>
      <c r="AH15" s="81"/>
      <c r="AI15" s="81" t="s">
        <v>9148</v>
      </c>
      <c r="AJ15" s="81" t="s">
        <v>10486</v>
      </c>
      <c r="AK15" s="85" t="s">
        <v>11039</v>
      </c>
      <c r="AL15" s="81"/>
      <c r="AM15" s="83">
        <v>42512.115474537037</v>
      </c>
      <c r="AN15" s="81" t="s">
        <v>1065</v>
      </c>
      <c r="AO15" s="85" t="s">
        <v>13196</v>
      </c>
      <c r="AP15" s="81" t="s">
        <v>66</v>
      </c>
      <c r="AQ15" s="2"/>
      <c r="AR15" s="3"/>
      <c r="AS15" s="3"/>
      <c r="AT15" s="3"/>
      <c r="AU15" s="3"/>
    </row>
    <row r="16" spans="1:47" x14ac:dyDescent="0.25">
      <c r="A16" s="66" t="s">
        <v>1850</v>
      </c>
      <c r="B16" s="67"/>
      <c r="C16" s="67"/>
      <c r="D16" s="68"/>
      <c r="E16" s="90"/>
      <c r="F16" s="89" t="s">
        <v>11536</v>
      </c>
      <c r="G16" s="91"/>
      <c r="H16" s="71"/>
      <c r="I16" s="72"/>
      <c r="J16" s="92"/>
      <c r="K16" s="71" t="s">
        <v>14950</v>
      </c>
      <c r="L16" s="93"/>
      <c r="M16" s="76"/>
      <c r="N16" s="76"/>
      <c r="O16" s="77"/>
      <c r="P16" s="78"/>
      <c r="Q16" s="78"/>
      <c r="R16" s="88"/>
      <c r="S16" s="88"/>
      <c r="T16" s="88"/>
      <c r="U16" s="88"/>
      <c r="V16" s="52"/>
      <c r="W16" s="52"/>
      <c r="X16" s="52"/>
      <c r="Y16" s="52"/>
      <c r="Z16" s="51"/>
      <c r="AA16" s="73"/>
      <c r="AB16" s="73"/>
      <c r="AC16" s="74"/>
      <c r="AD16" s="81">
        <v>55</v>
      </c>
      <c r="AE16" s="81">
        <v>376</v>
      </c>
      <c r="AF16" s="81">
        <v>17027</v>
      </c>
      <c r="AG16" s="81">
        <v>14092</v>
      </c>
      <c r="AH16" s="81"/>
      <c r="AI16" s="81" t="s">
        <v>9149</v>
      </c>
      <c r="AJ16" s="81" t="s">
        <v>10487</v>
      </c>
      <c r="AK16" s="81"/>
      <c r="AL16" s="81"/>
      <c r="AM16" s="83">
        <v>42413.073414351849</v>
      </c>
      <c r="AN16" s="81" t="s">
        <v>1065</v>
      </c>
      <c r="AO16" s="85" t="s">
        <v>13197</v>
      </c>
      <c r="AP16" s="81" t="s">
        <v>66</v>
      </c>
      <c r="AQ16" s="2"/>
      <c r="AR16" s="3"/>
      <c r="AS16" s="3"/>
      <c r="AT16" s="3"/>
      <c r="AU16" s="3"/>
    </row>
    <row r="17" spans="1:47" x14ac:dyDescent="0.25">
      <c r="A17" s="66" t="s">
        <v>1851</v>
      </c>
      <c r="B17" s="67"/>
      <c r="C17" s="67"/>
      <c r="D17" s="68"/>
      <c r="E17" s="90"/>
      <c r="F17" s="89" t="s">
        <v>11537</v>
      </c>
      <c r="G17" s="91"/>
      <c r="H17" s="71"/>
      <c r="I17" s="72"/>
      <c r="J17" s="92"/>
      <c r="K17" s="71" t="s">
        <v>14951</v>
      </c>
      <c r="L17" s="93"/>
      <c r="M17" s="76"/>
      <c r="N17" s="76"/>
      <c r="O17" s="77"/>
      <c r="P17" s="78"/>
      <c r="Q17" s="78"/>
      <c r="R17" s="88"/>
      <c r="S17" s="88"/>
      <c r="T17" s="88"/>
      <c r="U17" s="88"/>
      <c r="V17" s="52"/>
      <c r="W17" s="52"/>
      <c r="X17" s="52"/>
      <c r="Y17" s="52"/>
      <c r="Z17" s="51"/>
      <c r="AA17" s="73"/>
      <c r="AB17" s="73"/>
      <c r="AC17" s="74"/>
      <c r="AD17" s="81">
        <v>46</v>
      </c>
      <c r="AE17" s="81">
        <v>1084</v>
      </c>
      <c r="AF17" s="81">
        <v>42178</v>
      </c>
      <c r="AG17" s="81">
        <v>31215</v>
      </c>
      <c r="AH17" s="81">
        <v>3600</v>
      </c>
      <c r="AI17" s="81" t="s">
        <v>9150</v>
      </c>
      <c r="AJ17" s="81" t="s">
        <v>10488</v>
      </c>
      <c r="AK17" s="81"/>
      <c r="AL17" s="81" t="s">
        <v>885</v>
      </c>
      <c r="AM17" s="83">
        <v>42335.635740740741</v>
      </c>
      <c r="AN17" s="81" t="s">
        <v>1065</v>
      </c>
      <c r="AO17" s="85" t="s">
        <v>13198</v>
      </c>
      <c r="AP17" s="81" t="s">
        <v>66</v>
      </c>
      <c r="AQ17" s="2"/>
      <c r="AR17" s="3"/>
      <c r="AS17" s="3"/>
      <c r="AT17" s="3"/>
      <c r="AU17" s="3"/>
    </row>
    <row r="18" spans="1:47" x14ac:dyDescent="0.25">
      <c r="A18" s="66" t="s">
        <v>1852</v>
      </c>
      <c r="B18" s="67"/>
      <c r="C18" s="67"/>
      <c r="D18" s="68"/>
      <c r="E18" s="90"/>
      <c r="F18" s="89" t="s">
        <v>11538</v>
      </c>
      <c r="G18" s="91"/>
      <c r="H18" s="71"/>
      <c r="I18" s="72"/>
      <c r="J18" s="92"/>
      <c r="K18" s="71" t="s">
        <v>14952</v>
      </c>
      <c r="L18" s="93"/>
      <c r="M18" s="76"/>
      <c r="N18" s="76"/>
      <c r="O18" s="77"/>
      <c r="P18" s="78"/>
      <c r="Q18" s="78"/>
      <c r="R18" s="88"/>
      <c r="S18" s="88"/>
      <c r="T18" s="88"/>
      <c r="U18" s="88"/>
      <c r="V18" s="52"/>
      <c r="W18" s="52"/>
      <c r="X18" s="52"/>
      <c r="Y18" s="52"/>
      <c r="Z18" s="51"/>
      <c r="AA18" s="73"/>
      <c r="AB18" s="73"/>
      <c r="AC18" s="74"/>
      <c r="AD18" s="81">
        <v>44</v>
      </c>
      <c r="AE18" s="81">
        <v>1267</v>
      </c>
      <c r="AF18" s="81">
        <v>63617</v>
      </c>
      <c r="AG18" s="81">
        <v>42533</v>
      </c>
      <c r="AH18" s="81"/>
      <c r="AI18" s="81" t="s">
        <v>9151</v>
      </c>
      <c r="AJ18" s="81" t="s">
        <v>10489</v>
      </c>
      <c r="AK18" s="81"/>
      <c r="AL18" s="81"/>
      <c r="AM18" s="83">
        <v>42084.460034722222</v>
      </c>
      <c r="AN18" s="81" t="s">
        <v>1065</v>
      </c>
      <c r="AO18" s="85" t="s">
        <v>13199</v>
      </c>
      <c r="AP18" s="81" t="s">
        <v>66</v>
      </c>
      <c r="AQ18" s="2"/>
      <c r="AR18" s="3"/>
      <c r="AS18" s="3"/>
      <c r="AT18" s="3"/>
      <c r="AU18" s="3"/>
    </row>
    <row r="19" spans="1:47" x14ac:dyDescent="0.25">
      <c r="A19" s="66" t="s">
        <v>1853</v>
      </c>
      <c r="B19" s="67"/>
      <c r="C19" s="67"/>
      <c r="D19" s="68"/>
      <c r="E19" s="90"/>
      <c r="F19" s="89" t="s">
        <v>11539</v>
      </c>
      <c r="G19" s="91"/>
      <c r="H19" s="71"/>
      <c r="I19" s="72"/>
      <c r="J19" s="92"/>
      <c r="K19" s="71" t="s">
        <v>14953</v>
      </c>
      <c r="L19" s="93"/>
      <c r="M19" s="76"/>
      <c r="N19" s="76"/>
      <c r="O19" s="77"/>
      <c r="P19" s="78"/>
      <c r="Q19" s="78"/>
      <c r="R19" s="88"/>
      <c r="S19" s="88"/>
      <c r="T19" s="88"/>
      <c r="U19" s="88"/>
      <c r="V19" s="52"/>
      <c r="W19" s="52"/>
      <c r="X19" s="52"/>
      <c r="Y19" s="52"/>
      <c r="Z19" s="51"/>
      <c r="AA19" s="73"/>
      <c r="AB19" s="73"/>
      <c r="AC19" s="74"/>
      <c r="AD19" s="81">
        <v>47</v>
      </c>
      <c r="AE19" s="81">
        <v>225</v>
      </c>
      <c r="AF19" s="81">
        <v>10348</v>
      </c>
      <c r="AG19" s="81">
        <v>5614</v>
      </c>
      <c r="AH19" s="81"/>
      <c r="AI19" s="81" t="s">
        <v>9152</v>
      </c>
      <c r="AJ19" s="81" t="s">
        <v>10490</v>
      </c>
      <c r="AK19" s="81"/>
      <c r="AL19" s="81"/>
      <c r="AM19" s="83">
        <v>42517.473877314813</v>
      </c>
      <c r="AN19" s="81" t="s">
        <v>1065</v>
      </c>
      <c r="AO19" s="85" t="s">
        <v>13200</v>
      </c>
      <c r="AP19" s="81" t="s">
        <v>66</v>
      </c>
      <c r="AQ19" s="2"/>
      <c r="AR19" s="3"/>
      <c r="AS19" s="3"/>
      <c r="AT19" s="3"/>
      <c r="AU19" s="3"/>
    </row>
    <row r="20" spans="1:47" x14ac:dyDescent="0.25">
      <c r="A20" s="66" t="s">
        <v>1854</v>
      </c>
      <c r="B20" s="67"/>
      <c r="C20" s="67"/>
      <c r="D20" s="68"/>
      <c r="E20" s="90"/>
      <c r="F20" s="89" t="s">
        <v>11540</v>
      </c>
      <c r="G20" s="91"/>
      <c r="H20" s="71"/>
      <c r="I20" s="72"/>
      <c r="J20" s="92"/>
      <c r="K20" s="71" t="s">
        <v>14954</v>
      </c>
      <c r="L20" s="93"/>
      <c r="M20" s="76"/>
      <c r="N20" s="76"/>
      <c r="O20" s="77"/>
      <c r="P20" s="78"/>
      <c r="Q20" s="78"/>
      <c r="R20" s="88"/>
      <c r="S20" s="88"/>
      <c r="T20" s="88"/>
      <c r="U20" s="88"/>
      <c r="V20" s="52"/>
      <c r="W20" s="52"/>
      <c r="X20" s="52"/>
      <c r="Y20" s="52"/>
      <c r="Z20" s="51"/>
      <c r="AA20" s="73"/>
      <c r="AB20" s="73"/>
      <c r="AC20" s="74"/>
      <c r="AD20" s="81">
        <v>42</v>
      </c>
      <c r="AE20" s="81">
        <v>851</v>
      </c>
      <c r="AF20" s="81">
        <v>36176</v>
      </c>
      <c r="AG20" s="81">
        <v>26531</v>
      </c>
      <c r="AH20" s="81">
        <v>-25200</v>
      </c>
      <c r="AI20" s="81" t="s">
        <v>9150</v>
      </c>
      <c r="AJ20" s="81" t="s">
        <v>10491</v>
      </c>
      <c r="AK20" s="85" t="s">
        <v>11040</v>
      </c>
      <c r="AL20" s="81" t="s">
        <v>883</v>
      </c>
      <c r="AM20" s="83">
        <v>42361.616157407407</v>
      </c>
      <c r="AN20" s="81" t="s">
        <v>1065</v>
      </c>
      <c r="AO20" s="85" t="s">
        <v>13201</v>
      </c>
      <c r="AP20" s="81" t="s">
        <v>66</v>
      </c>
      <c r="AQ20" s="2"/>
      <c r="AR20" s="3"/>
      <c r="AS20" s="3"/>
      <c r="AT20" s="3"/>
      <c r="AU20" s="3"/>
    </row>
    <row r="21" spans="1:47" x14ac:dyDescent="0.25">
      <c r="A21" s="66" t="s">
        <v>1855</v>
      </c>
      <c r="B21" s="67"/>
      <c r="C21" s="67"/>
      <c r="D21" s="68"/>
      <c r="E21" s="90"/>
      <c r="F21" s="89" t="s">
        <v>11541</v>
      </c>
      <c r="G21" s="91"/>
      <c r="H21" s="71"/>
      <c r="I21" s="72"/>
      <c r="J21" s="92"/>
      <c r="K21" s="71" t="s">
        <v>14955</v>
      </c>
      <c r="L21" s="93"/>
      <c r="M21" s="76"/>
      <c r="N21" s="76"/>
      <c r="O21" s="77"/>
      <c r="P21" s="78"/>
      <c r="Q21" s="78"/>
      <c r="R21" s="88"/>
      <c r="S21" s="88"/>
      <c r="T21" s="88"/>
      <c r="U21" s="88"/>
      <c r="V21" s="52"/>
      <c r="W21" s="52"/>
      <c r="X21" s="52"/>
      <c r="Y21" s="52"/>
      <c r="Z21" s="51"/>
      <c r="AA21" s="73"/>
      <c r="AB21" s="73"/>
      <c r="AC21" s="74"/>
      <c r="AD21" s="81">
        <v>43</v>
      </c>
      <c r="AE21" s="81">
        <v>214</v>
      </c>
      <c r="AF21" s="81">
        <v>16867</v>
      </c>
      <c r="AG21" s="81">
        <v>11148</v>
      </c>
      <c r="AH21" s="81"/>
      <c r="AI21" s="81" t="s">
        <v>9153</v>
      </c>
      <c r="AJ21" s="81" t="s">
        <v>10492</v>
      </c>
      <c r="AK21" s="85" t="s">
        <v>11041</v>
      </c>
      <c r="AL21" s="81"/>
      <c r="AM21" s="83">
        <v>42444.940717592595</v>
      </c>
      <c r="AN21" s="81" t="s">
        <v>1065</v>
      </c>
      <c r="AO21" s="85" t="s">
        <v>13202</v>
      </c>
      <c r="AP21" s="81" t="s">
        <v>66</v>
      </c>
      <c r="AQ21" s="2"/>
      <c r="AR21" s="3"/>
      <c r="AS21" s="3"/>
      <c r="AT21" s="3"/>
      <c r="AU21" s="3"/>
    </row>
    <row r="22" spans="1:47" x14ac:dyDescent="0.25">
      <c r="A22" s="66" t="s">
        <v>1856</v>
      </c>
      <c r="B22" s="67"/>
      <c r="C22" s="67"/>
      <c r="D22" s="68"/>
      <c r="E22" s="90"/>
      <c r="F22" s="89" t="s">
        <v>11542</v>
      </c>
      <c r="G22" s="91"/>
      <c r="H22" s="71"/>
      <c r="I22" s="72"/>
      <c r="J22" s="92"/>
      <c r="K22" s="71" t="s">
        <v>14956</v>
      </c>
      <c r="L22" s="93"/>
      <c r="M22" s="76"/>
      <c r="N22" s="76"/>
      <c r="O22" s="77"/>
      <c r="P22" s="78"/>
      <c r="Q22" s="78"/>
      <c r="R22" s="88"/>
      <c r="S22" s="88"/>
      <c r="T22" s="88"/>
      <c r="U22" s="88"/>
      <c r="V22" s="52"/>
      <c r="W22" s="52"/>
      <c r="X22" s="52"/>
      <c r="Y22" s="52"/>
      <c r="Z22" s="51"/>
      <c r="AA22" s="73"/>
      <c r="AB22" s="73"/>
      <c r="AC22" s="74"/>
      <c r="AD22" s="81">
        <v>42</v>
      </c>
      <c r="AE22" s="81">
        <v>1336</v>
      </c>
      <c r="AF22" s="81">
        <v>55740</v>
      </c>
      <c r="AG22" s="81">
        <v>36233</v>
      </c>
      <c r="AH22" s="81">
        <v>-25200</v>
      </c>
      <c r="AI22" s="81" t="s">
        <v>9154</v>
      </c>
      <c r="AJ22" s="81" t="s">
        <v>10493</v>
      </c>
      <c r="AK22" s="85" t="s">
        <v>11042</v>
      </c>
      <c r="AL22" s="81" t="s">
        <v>883</v>
      </c>
      <c r="AM22" s="83">
        <v>42266.868379629632</v>
      </c>
      <c r="AN22" s="81" t="s">
        <v>1065</v>
      </c>
      <c r="AO22" s="85" t="s">
        <v>13203</v>
      </c>
      <c r="AP22" s="81" t="s">
        <v>66</v>
      </c>
      <c r="AQ22" s="2"/>
      <c r="AR22" s="3"/>
      <c r="AS22" s="3"/>
      <c r="AT22" s="3"/>
      <c r="AU22" s="3"/>
    </row>
    <row r="23" spans="1:47" x14ac:dyDescent="0.25">
      <c r="A23" s="66" t="s">
        <v>1857</v>
      </c>
      <c r="B23" s="67"/>
      <c r="C23" s="67"/>
      <c r="D23" s="68"/>
      <c r="E23" s="90"/>
      <c r="F23" s="89" t="s">
        <v>11543</v>
      </c>
      <c r="G23" s="91"/>
      <c r="H23" s="71"/>
      <c r="I23" s="72"/>
      <c r="J23" s="92"/>
      <c r="K23" s="71" t="s">
        <v>14957</v>
      </c>
      <c r="L23" s="93"/>
      <c r="M23" s="76"/>
      <c r="N23" s="76"/>
      <c r="O23" s="77"/>
      <c r="P23" s="78"/>
      <c r="Q23" s="78"/>
      <c r="R23" s="88"/>
      <c r="S23" s="88"/>
      <c r="T23" s="88"/>
      <c r="U23" s="88"/>
      <c r="V23" s="52"/>
      <c r="W23" s="52"/>
      <c r="X23" s="52"/>
      <c r="Y23" s="52"/>
      <c r="Z23" s="51"/>
      <c r="AA23" s="73"/>
      <c r="AB23" s="73"/>
      <c r="AC23" s="74"/>
      <c r="AD23" s="81">
        <v>42</v>
      </c>
      <c r="AE23" s="81">
        <v>227</v>
      </c>
      <c r="AF23" s="81">
        <v>16056</v>
      </c>
      <c r="AG23" s="81">
        <v>10518</v>
      </c>
      <c r="AH23" s="81"/>
      <c r="AI23" s="81" t="s">
        <v>9155</v>
      </c>
      <c r="AJ23" s="81" t="s">
        <v>10494</v>
      </c>
      <c r="AK23" s="85" t="s">
        <v>11043</v>
      </c>
      <c r="AL23" s="81"/>
      <c r="AM23" s="83">
        <v>42449.042361111111</v>
      </c>
      <c r="AN23" s="81" t="s">
        <v>1065</v>
      </c>
      <c r="AO23" s="85" t="s">
        <v>13204</v>
      </c>
      <c r="AP23" s="81" t="s">
        <v>66</v>
      </c>
      <c r="AQ23" s="2"/>
      <c r="AR23" s="3"/>
      <c r="AS23" s="3"/>
      <c r="AT23" s="3"/>
      <c r="AU23" s="3"/>
    </row>
    <row r="24" spans="1:47" x14ac:dyDescent="0.25">
      <c r="A24" s="66" t="s">
        <v>1858</v>
      </c>
      <c r="B24" s="67"/>
      <c r="C24" s="67"/>
      <c r="D24" s="68"/>
      <c r="E24" s="90"/>
      <c r="F24" s="89" t="s">
        <v>11544</v>
      </c>
      <c r="G24" s="91"/>
      <c r="H24" s="71"/>
      <c r="I24" s="72"/>
      <c r="J24" s="92"/>
      <c r="K24" s="71" t="s">
        <v>14958</v>
      </c>
      <c r="L24" s="93"/>
      <c r="M24" s="76"/>
      <c r="N24" s="76"/>
      <c r="O24" s="77"/>
      <c r="P24" s="78"/>
      <c r="Q24" s="78"/>
      <c r="R24" s="88"/>
      <c r="S24" s="88"/>
      <c r="T24" s="88"/>
      <c r="U24" s="88"/>
      <c r="V24" s="52"/>
      <c r="W24" s="52"/>
      <c r="X24" s="52"/>
      <c r="Y24" s="52"/>
      <c r="Z24" s="51"/>
      <c r="AA24" s="73"/>
      <c r="AB24" s="73"/>
      <c r="AC24" s="74"/>
      <c r="AD24" s="81">
        <v>42</v>
      </c>
      <c r="AE24" s="81">
        <v>200</v>
      </c>
      <c r="AF24" s="81">
        <v>10356</v>
      </c>
      <c r="AG24" s="81">
        <v>5829</v>
      </c>
      <c r="AH24" s="81"/>
      <c r="AI24" s="81" t="s">
        <v>9156</v>
      </c>
      <c r="AJ24" s="81" t="s">
        <v>688</v>
      </c>
      <c r="AK24" s="85" t="s">
        <v>11044</v>
      </c>
      <c r="AL24" s="81"/>
      <c r="AM24" s="83">
        <v>42476.963831018518</v>
      </c>
      <c r="AN24" s="81" t="s">
        <v>1065</v>
      </c>
      <c r="AO24" s="85" t="s">
        <v>13205</v>
      </c>
      <c r="AP24" s="81" t="s">
        <v>66</v>
      </c>
      <c r="AQ24" s="2"/>
      <c r="AR24" s="3"/>
      <c r="AS24" s="3"/>
      <c r="AT24" s="3"/>
      <c r="AU24" s="3"/>
    </row>
    <row r="25" spans="1:47" x14ac:dyDescent="0.25">
      <c r="A25" s="66" t="s">
        <v>1859</v>
      </c>
      <c r="B25" s="67"/>
      <c r="C25" s="67"/>
      <c r="D25" s="68"/>
      <c r="E25" s="90"/>
      <c r="F25" s="89" t="s">
        <v>11545</v>
      </c>
      <c r="G25" s="91"/>
      <c r="H25" s="71"/>
      <c r="I25" s="72"/>
      <c r="J25" s="92"/>
      <c r="K25" s="71" t="s">
        <v>14959</v>
      </c>
      <c r="L25" s="93"/>
      <c r="M25" s="76"/>
      <c r="N25" s="76"/>
      <c r="O25" s="77"/>
      <c r="P25" s="78"/>
      <c r="Q25" s="78"/>
      <c r="R25" s="88"/>
      <c r="S25" s="88"/>
      <c r="T25" s="88"/>
      <c r="U25" s="88"/>
      <c r="V25" s="52"/>
      <c r="W25" s="52"/>
      <c r="X25" s="52"/>
      <c r="Y25" s="52"/>
      <c r="Z25" s="51"/>
      <c r="AA25" s="73"/>
      <c r="AB25" s="73"/>
      <c r="AC25" s="74"/>
      <c r="AD25" s="81">
        <v>191</v>
      </c>
      <c r="AE25" s="81">
        <v>189</v>
      </c>
      <c r="AF25" s="81">
        <v>2546</v>
      </c>
      <c r="AG25" s="81">
        <v>497</v>
      </c>
      <c r="AH25" s="81">
        <v>19800</v>
      </c>
      <c r="AI25" s="81" t="s">
        <v>9157</v>
      </c>
      <c r="AJ25" s="81" t="s">
        <v>1527</v>
      </c>
      <c r="AK25" s="81"/>
      <c r="AL25" s="81" t="s">
        <v>562</v>
      </c>
      <c r="AM25" s="83">
        <v>40403.707280092596</v>
      </c>
      <c r="AN25" s="81" t="s">
        <v>1065</v>
      </c>
      <c r="AO25" s="85" t="s">
        <v>13206</v>
      </c>
      <c r="AP25" s="81" t="s">
        <v>66</v>
      </c>
      <c r="AQ25" s="2"/>
      <c r="AR25" s="3"/>
      <c r="AS25" s="3"/>
      <c r="AT25" s="3"/>
      <c r="AU25" s="3"/>
    </row>
    <row r="26" spans="1:47" x14ac:dyDescent="0.25">
      <c r="A26" s="66" t="s">
        <v>346</v>
      </c>
      <c r="B26" s="67"/>
      <c r="C26" s="67"/>
      <c r="D26" s="68"/>
      <c r="E26" s="90"/>
      <c r="F26" s="89" t="s">
        <v>1047</v>
      </c>
      <c r="G26" s="91"/>
      <c r="H26" s="71"/>
      <c r="I26" s="72"/>
      <c r="J26" s="92"/>
      <c r="K26" s="71" t="s">
        <v>1276</v>
      </c>
      <c r="L26" s="93"/>
      <c r="M26" s="76"/>
      <c r="N26" s="76"/>
      <c r="O26" s="77"/>
      <c r="P26" s="78"/>
      <c r="Q26" s="78"/>
      <c r="R26" s="88"/>
      <c r="S26" s="88"/>
      <c r="T26" s="88"/>
      <c r="U26" s="88"/>
      <c r="V26" s="52"/>
      <c r="W26" s="52"/>
      <c r="X26" s="52"/>
      <c r="Y26" s="52"/>
      <c r="Z26" s="51"/>
      <c r="AA26" s="73"/>
      <c r="AB26" s="73"/>
      <c r="AC26" s="74"/>
      <c r="AD26" s="81">
        <v>404</v>
      </c>
      <c r="AE26" s="81">
        <v>109506</v>
      </c>
      <c r="AF26" s="81">
        <v>122561</v>
      </c>
      <c r="AG26" s="81">
        <v>34205</v>
      </c>
      <c r="AH26" s="81">
        <v>19800</v>
      </c>
      <c r="AI26" s="81" t="s">
        <v>546</v>
      </c>
      <c r="AJ26" s="81" t="s">
        <v>771</v>
      </c>
      <c r="AK26" s="85" t="s">
        <v>875</v>
      </c>
      <c r="AL26" s="81" t="s">
        <v>569</v>
      </c>
      <c r="AM26" s="83">
        <v>40893.748738425929</v>
      </c>
      <c r="AN26" s="81" t="s">
        <v>1065</v>
      </c>
      <c r="AO26" s="85" t="s">
        <v>1211</v>
      </c>
      <c r="AP26" s="81" t="s">
        <v>65</v>
      </c>
      <c r="AQ26" s="2"/>
      <c r="AR26" s="3"/>
      <c r="AS26" s="3"/>
      <c r="AT26" s="3"/>
      <c r="AU26" s="3"/>
    </row>
    <row r="27" spans="1:47" x14ac:dyDescent="0.25">
      <c r="A27" s="66" t="s">
        <v>1860</v>
      </c>
      <c r="B27" s="67"/>
      <c r="C27" s="67"/>
      <c r="D27" s="68"/>
      <c r="E27" s="90"/>
      <c r="F27" s="89" t="s">
        <v>11546</v>
      </c>
      <c r="G27" s="91"/>
      <c r="H27" s="71"/>
      <c r="I27" s="72"/>
      <c r="J27" s="92"/>
      <c r="K27" s="71" t="s">
        <v>14960</v>
      </c>
      <c r="L27" s="93"/>
      <c r="M27" s="76"/>
      <c r="N27" s="76"/>
      <c r="O27" s="77"/>
      <c r="P27" s="78"/>
      <c r="Q27" s="78"/>
      <c r="R27" s="88"/>
      <c r="S27" s="88"/>
      <c r="T27" s="88"/>
      <c r="U27" s="88"/>
      <c r="V27" s="52"/>
      <c r="W27" s="52"/>
      <c r="X27" s="52"/>
      <c r="Y27" s="52"/>
      <c r="Z27" s="51"/>
      <c r="AA27" s="73"/>
      <c r="AB27" s="73"/>
      <c r="AC27" s="74"/>
      <c r="AD27" s="81">
        <v>1078</v>
      </c>
      <c r="AE27" s="81">
        <v>1192</v>
      </c>
      <c r="AF27" s="81">
        <v>1788</v>
      </c>
      <c r="AG27" s="81">
        <v>2420</v>
      </c>
      <c r="AH27" s="81"/>
      <c r="AI27" s="81" t="s">
        <v>9158</v>
      </c>
      <c r="AJ27" s="81" t="s">
        <v>10495</v>
      </c>
      <c r="AK27" s="81"/>
      <c r="AL27" s="81"/>
      <c r="AM27" s="83">
        <v>42773.209317129629</v>
      </c>
      <c r="AN27" s="81" t="s">
        <v>1065</v>
      </c>
      <c r="AO27" s="85" t="s">
        <v>13207</v>
      </c>
      <c r="AP27" s="81" t="s">
        <v>66</v>
      </c>
      <c r="AQ27" s="2"/>
      <c r="AR27" s="3"/>
      <c r="AS27" s="3"/>
      <c r="AT27" s="3"/>
      <c r="AU27" s="3"/>
    </row>
    <row r="28" spans="1:47" x14ac:dyDescent="0.25">
      <c r="A28" s="66" t="s">
        <v>3392</v>
      </c>
      <c r="B28" s="67"/>
      <c r="C28" s="67"/>
      <c r="D28" s="68"/>
      <c r="E28" s="90"/>
      <c r="F28" s="89" t="s">
        <v>11547</v>
      </c>
      <c r="G28" s="91"/>
      <c r="H28" s="71"/>
      <c r="I28" s="72"/>
      <c r="J28" s="92"/>
      <c r="K28" s="71" t="s">
        <v>14961</v>
      </c>
      <c r="L28" s="93"/>
      <c r="M28" s="76"/>
      <c r="N28" s="76"/>
      <c r="O28" s="77"/>
      <c r="P28" s="78"/>
      <c r="Q28" s="78"/>
      <c r="R28" s="88"/>
      <c r="S28" s="88"/>
      <c r="T28" s="88"/>
      <c r="U28" s="88"/>
      <c r="V28" s="52"/>
      <c r="W28" s="52"/>
      <c r="X28" s="52"/>
      <c r="Y28" s="52"/>
      <c r="Z28" s="51"/>
      <c r="AA28" s="73"/>
      <c r="AB28" s="73"/>
      <c r="AC28" s="74"/>
      <c r="AD28" s="81">
        <v>115</v>
      </c>
      <c r="AE28" s="81">
        <v>9156974</v>
      </c>
      <c r="AF28" s="81">
        <v>31884</v>
      </c>
      <c r="AG28" s="81">
        <v>1471</v>
      </c>
      <c r="AH28" s="81">
        <v>19800</v>
      </c>
      <c r="AI28" s="81" t="s">
        <v>9159</v>
      </c>
      <c r="AJ28" s="81" t="s">
        <v>10496</v>
      </c>
      <c r="AK28" s="85" t="s">
        <v>11045</v>
      </c>
      <c r="AL28" s="81" t="s">
        <v>569</v>
      </c>
      <c r="AM28" s="83">
        <v>40078.41233796296</v>
      </c>
      <c r="AN28" s="81" t="s">
        <v>1065</v>
      </c>
      <c r="AO28" s="85" t="s">
        <v>13208</v>
      </c>
      <c r="AP28" s="81" t="s">
        <v>65</v>
      </c>
      <c r="AQ28" s="2"/>
      <c r="AR28" s="3"/>
      <c r="AS28" s="3"/>
      <c r="AT28" s="3"/>
      <c r="AU28" s="3"/>
    </row>
    <row r="29" spans="1:47" x14ac:dyDescent="0.25">
      <c r="A29" s="66" t="s">
        <v>1861</v>
      </c>
      <c r="B29" s="67"/>
      <c r="C29" s="67"/>
      <c r="D29" s="68"/>
      <c r="E29" s="90"/>
      <c r="F29" s="89" t="s">
        <v>11548</v>
      </c>
      <c r="G29" s="91"/>
      <c r="H29" s="71"/>
      <c r="I29" s="72"/>
      <c r="J29" s="92"/>
      <c r="K29" s="71" t="s">
        <v>14962</v>
      </c>
      <c r="L29" s="93"/>
      <c r="M29" s="76"/>
      <c r="N29" s="76"/>
      <c r="O29" s="77"/>
      <c r="P29" s="78"/>
      <c r="Q29" s="78"/>
      <c r="R29" s="88"/>
      <c r="S29" s="88"/>
      <c r="T29" s="88"/>
      <c r="U29" s="88"/>
      <c r="V29" s="52"/>
      <c r="W29" s="52"/>
      <c r="X29" s="52"/>
      <c r="Y29" s="52"/>
      <c r="Z29" s="51"/>
      <c r="AA29" s="73"/>
      <c r="AB29" s="73"/>
      <c r="AC29" s="74"/>
      <c r="AD29" s="81">
        <v>3581</v>
      </c>
      <c r="AE29" s="81">
        <v>18912</v>
      </c>
      <c r="AF29" s="81">
        <v>303968</v>
      </c>
      <c r="AG29" s="81">
        <v>39154</v>
      </c>
      <c r="AH29" s="81">
        <v>19800</v>
      </c>
      <c r="AI29" s="81" t="s">
        <v>9160</v>
      </c>
      <c r="AJ29" s="81" t="s">
        <v>599</v>
      </c>
      <c r="AK29" s="85" t="s">
        <v>11046</v>
      </c>
      <c r="AL29" s="81" t="s">
        <v>884</v>
      </c>
      <c r="AM29" s="83">
        <v>39957.461481481485</v>
      </c>
      <c r="AN29" s="81" t="s">
        <v>1065</v>
      </c>
      <c r="AO29" s="85" t="s">
        <v>13209</v>
      </c>
      <c r="AP29" s="81" t="s">
        <v>66</v>
      </c>
      <c r="AQ29" s="2"/>
      <c r="AR29" s="3"/>
      <c r="AS29" s="3"/>
      <c r="AT29" s="3"/>
      <c r="AU29" s="3"/>
    </row>
    <row r="30" spans="1:47" x14ac:dyDescent="0.25">
      <c r="A30" s="66" t="s">
        <v>1862</v>
      </c>
      <c r="B30" s="67"/>
      <c r="C30" s="67"/>
      <c r="D30" s="68"/>
      <c r="E30" s="90"/>
      <c r="F30" s="89" t="s">
        <v>11549</v>
      </c>
      <c r="G30" s="91"/>
      <c r="H30" s="71"/>
      <c r="I30" s="72"/>
      <c r="J30" s="92"/>
      <c r="K30" s="71" t="s">
        <v>14963</v>
      </c>
      <c r="L30" s="93"/>
      <c r="M30" s="76"/>
      <c r="N30" s="76"/>
      <c r="O30" s="77"/>
      <c r="P30" s="78"/>
      <c r="Q30" s="78"/>
      <c r="R30" s="88"/>
      <c r="S30" s="88"/>
      <c r="T30" s="88"/>
      <c r="U30" s="88"/>
      <c r="V30" s="52"/>
      <c r="W30" s="52"/>
      <c r="X30" s="52"/>
      <c r="Y30" s="52"/>
      <c r="Z30" s="51"/>
      <c r="AA30" s="73"/>
      <c r="AB30" s="73"/>
      <c r="AC30" s="74"/>
      <c r="AD30" s="81">
        <v>160</v>
      </c>
      <c r="AE30" s="81">
        <v>40</v>
      </c>
      <c r="AF30" s="81">
        <v>1557</v>
      </c>
      <c r="AG30" s="81">
        <v>1102</v>
      </c>
      <c r="AH30" s="81"/>
      <c r="AI30" s="81" t="s">
        <v>9161</v>
      </c>
      <c r="AJ30" s="81" t="s">
        <v>10497</v>
      </c>
      <c r="AK30" s="81"/>
      <c r="AL30" s="81"/>
      <c r="AM30" s="83">
        <v>40242.482604166667</v>
      </c>
      <c r="AN30" s="81" t="s">
        <v>1065</v>
      </c>
      <c r="AO30" s="85" t="s">
        <v>13210</v>
      </c>
      <c r="AP30" s="81" t="s">
        <v>66</v>
      </c>
      <c r="AQ30" s="2"/>
      <c r="AR30" s="3"/>
      <c r="AS30" s="3"/>
      <c r="AT30" s="3"/>
      <c r="AU30" s="3"/>
    </row>
    <row r="31" spans="1:47" x14ac:dyDescent="0.25">
      <c r="A31" s="66" t="s">
        <v>1863</v>
      </c>
      <c r="B31" s="67"/>
      <c r="C31" s="67"/>
      <c r="D31" s="68"/>
      <c r="E31" s="90"/>
      <c r="F31" s="89" t="s">
        <v>11550</v>
      </c>
      <c r="G31" s="91"/>
      <c r="H31" s="71"/>
      <c r="I31" s="72"/>
      <c r="J31" s="92"/>
      <c r="K31" s="71" t="s">
        <v>14964</v>
      </c>
      <c r="L31" s="93"/>
      <c r="M31" s="76"/>
      <c r="N31" s="76"/>
      <c r="O31" s="77"/>
      <c r="P31" s="78"/>
      <c r="Q31" s="78"/>
      <c r="R31" s="88"/>
      <c r="S31" s="88"/>
      <c r="T31" s="88"/>
      <c r="U31" s="88"/>
      <c r="V31" s="52"/>
      <c r="W31" s="52"/>
      <c r="X31" s="52"/>
      <c r="Y31" s="52"/>
      <c r="Z31" s="51"/>
      <c r="AA31" s="73"/>
      <c r="AB31" s="73"/>
      <c r="AC31" s="74"/>
      <c r="AD31" s="81">
        <v>1429</v>
      </c>
      <c r="AE31" s="81">
        <v>508</v>
      </c>
      <c r="AF31" s="81">
        <v>2583</v>
      </c>
      <c r="AG31" s="81">
        <v>1680</v>
      </c>
      <c r="AH31" s="81">
        <v>19800</v>
      </c>
      <c r="AI31" s="81" t="s">
        <v>9162</v>
      </c>
      <c r="AJ31" s="81"/>
      <c r="AK31" s="81"/>
      <c r="AL31" s="81" t="s">
        <v>569</v>
      </c>
      <c r="AM31" s="83">
        <v>40418.468217592592</v>
      </c>
      <c r="AN31" s="81" t="s">
        <v>1065</v>
      </c>
      <c r="AO31" s="85" t="s">
        <v>13211</v>
      </c>
      <c r="AP31" s="81" t="s">
        <v>66</v>
      </c>
      <c r="AQ31" s="2"/>
      <c r="AR31" s="3"/>
      <c r="AS31" s="3"/>
      <c r="AT31" s="3"/>
      <c r="AU31" s="3"/>
    </row>
    <row r="32" spans="1:47" x14ac:dyDescent="0.25">
      <c r="A32" s="66" t="s">
        <v>1864</v>
      </c>
      <c r="B32" s="67"/>
      <c r="C32" s="67"/>
      <c r="D32" s="68"/>
      <c r="E32" s="90"/>
      <c r="F32" s="89" t="s">
        <v>11551</v>
      </c>
      <c r="G32" s="91"/>
      <c r="H32" s="71"/>
      <c r="I32" s="72"/>
      <c r="J32" s="92"/>
      <c r="K32" s="71" t="s">
        <v>14965</v>
      </c>
      <c r="L32" s="93"/>
      <c r="M32" s="76"/>
      <c r="N32" s="76"/>
      <c r="O32" s="77"/>
      <c r="P32" s="78"/>
      <c r="Q32" s="78"/>
      <c r="R32" s="88"/>
      <c r="S32" s="88"/>
      <c r="T32" s="88"/>
      <c r="U32" s="88"/>
      <c r="V32" s="52"/>
      <c r="W32" s="52"/>
      <c r="X32" s="52"/>
      <c r="Y32" s="52"/>
      <c r="Z32" s="51"/>
      <c r="AA32" s="73"/>
      <c r="AB32" s="73"/>
      <c r="AC32" s="74"/>
      <c r="AD32" s="81">
        <v>354</v>
      </c>
      <c r="AE32" s="81">
        <v>82</v>
      </c>
      <c r="AF32" s="81">
        <v>1503</v>
      </c>
      <c r="AG32" s="81">
        <v>4544</v>
      </c>
      <c r="AH32" s="81"/>
      <c r="AI32" s="81"/>
      <c r="AJ32" s="81" t="s">
        <v>10498</v>
      </c>
      <c r="AK32" s="81"/>
      <c r="AL32" s="81"/>
      <c r="AM32" s="83">
        <v>42618.730266203704</v>
      </c>
      <c r="AN32" s="81" t="s">
        <v>1065</v>
      </c>
      <c r="AO32" s="85" t="s">
        <v>13212</v>
      </c>
      <c r="AP32" s="81" t="s">
        <v>66</v>
      </c>
      <c r="AQ32" s="2"/>
      <c r="AR32" s="3"/>
      <c r="AS32" s="3"/>
      <c r="AT32" s="3"/>
      <c r="AU32" s="3"/>
    </row>
    <row r="33" spans="1:47" x14ac:dyDescent="0.25">
      <c r="A33" s="66" t="s">
        <v>1865</v>
      </c>
      <c r="B33" s="67"/>
      <c r="C33" s="67"/>
      <c r="D33" s="68"/>
      <c r="E33" s="90"/>
      <c r="F33" s="89" t="s">
        <v>11552</v>
      </c>
      <c r="G33" s="91"/>
      <c r="H33" s="71"/>
      <c r="I33" s="72"/>
      <c r="J33" s="92"/>
      <c r="K33" s="71" t="s">
        <v>14966</v>
      </c>
      <c r="L33" s="93"/>
      <c r="M33" s="76"/>
      <c r="N33" s="76"/>
      <c r="O33" s="77"/>
      <c r="P33" s="78"/>
      <c r="Q33" s="78"/>
      <c r="R33" s="88"/>
      <c r="S33" s="88"/>
      <c r="T33" s="88"/>
      <c r="U33" s="88"/>
      <c r="V33" s="52"/>
      <c r="W33" s="52"/>
      <c r="X33" s="52"/>
      <c r="Y33" s="52"/>
      <c r="Z33" s="51"/>
      <c r="AA33" s="73"/>
      <c r="AB33" s="73"/>
      <c r="AC33" s="74"/>
      <c r="AD33" s="81">
        <v>1969</v>
      </c>
      <c r="AE33" s="81">
        <v>1332</v>
      </c>
      <c r="AF33" s="81">
        <v>5549</v>
      </c>
      <c r="AG33" s="81">
        <v>5564</v>
      </c>
      <c r="AH33" s="81"/>
      <c r="AI33" s="81" t="s">
        <v>9163</v>
      </c>
      <c r="AJ33" s="81" t="s">
        <v>10499</v>
      </c>
      <c r="AK33" s="85" t="s">
        <v>11047</v>
      </c>
      <c r="AL33" s="81"/>
      <c r="AM33" s="83">
        <v>41126.251134259262</v>
      </c>
      <c r="AN33" s="81" t="s">
        <v>1065</v>
      </c>
      <c r="AO33" s="85" t="s">
        <v>13213</v>
      </c>
      <c r="AP33" s="81" t="s">
        <v>66</v>
      </c>
      <c r="AQ33" s="2"/>
      <c r="AR33" s="3"/>
      <c r="AS33" s="3"/>
      <c r="AT33" s="3"/>
      <c r="AU33" s="3"/>
    </row>
    <row r="34" spans="1:47" x14ac:dyDescent="0.25">
      <c r="A34" s="66" t="s">
        <v>1866</v>
      </c>
      <c r="B34" s="67"/>
      <c r="C34" s="67"/>
      <c r="D34" s="68"/>
      <c r="E34" s="90"/>
      <c r="F34" s="89" t="s">
        <v>11553</v>
      </c>
      <c r="G34" s="91"/>
      <c r="H34" s="71"/>
      <c r="I34" s="72"/>
      <c r="J34" s="92"/>
      <c r="K34" s="71" t="s">
        <v>14967</v>
      </c>
      <c r="L34" s="93"/>
      <c r="M34" s="76"/>
      <c r="N34" s="76"/>
      <c r="O34" s="77"/>
      <c r="P34" s="78"/>
      <c r="Q34" s="78"/>
      <c r="R34" s="88"/>
      <c r="S34" s="88"/>
      <c r="T34" s="88"/>
      <c r="U34" s="88"/>
      <c r="V34" s="52"/>
      <c r="W34" s="52"/>
      <c r="X34" s="52"/>
      <c r="Y34" s="52"/>
      <c r="Z34" s="51"/>
      <c r="AA34" s="73"/>
      <c r="AB34" s="73"/>
      <c r="AC34" s="74"/>
      <c r="AD34" s="81">
        <v>42</v>
      </c>
      <c r="AE34" s="81">
        <v>45</v>
      </c>
      <c r="AF34" s="81">
        <v>2090</v>
      </c>
      <c r="AG34" s="81">
        <v>100</v>
      </c>
      <c r="AH34" s="81">
        <v>19800</v>
      </c>
      <c r="AI34" s="81" t="s">
        <v>9164</v>
      </c>
      <c r="AJ34" s="81" t="s">
        <v>599</v>
      </c>
      <c r="AK34" s="85" t="s">
        <v>11048</v>
      </c>
      <c r="AL34" s="81" t="s">
        <v>774</v>
      </c>
      <c r="AM34" s="83">
        <v>41341.628148148149</v>
      </c>
      <c r="AN34" s="81" t="s">
        <v>1065</v>
      </c>
      <c r="AO34" s="85" t="s">
        <v>13214</v>
      </c>
      <c r="AP34" s="81" t="s">
        <v>66</v>
      </c>
      <c r="AQ34" s="2"/>
      <c r="AR34" s="3"/>
      <c r="AS34" s="3"/>
      <c r="AT34" s="3"/>
      <c r="AU34" s="3"/>
    </row>
    <row r="35" spans="1:47" x14ac:dyDescent="0.25">
      <c r="A35" s="66" t="s">
        <v>1867</v>
      </c>
      <c r="B35" s="67"/>
      <c r="C35" s="67"/>
      <c r="D35" s="68"/>
      <c r="E35" s="90"/>
      <c r="F35" s="89" t="s">
        <v>11554</v>
      </c>
      <c r="G35" s="91"/>
      <c r="H35" s="71"/>
      <c r="I35" s="72"/>
      <c r="J35" s="92"/>
      <c r="K35" s="71" t="s">
        <v>14968</v>
      </c>
      <c r="L35" s="93"/>
      <c r="M35" s="76"/>
      <c r="N35" s="76"/>
      <c r="O35" s="77"/>
      <c r="P35" s="78"/>
      <c r="Q35" s="78"/>
      <c r="R35" s="88"/>
      <c r="S35" s="88"/>
      <c r="T35" s="88"/>
      <c r="U35" s="88"/>
      <c r="V35" s="52"/>
      <c r="W35" s="52"/>
      <c r="X35" s="52"/>
      <c r="Y35" s="52"/>
      <c r="Z35" s="51"/>
      <c r="AA35" s="73"/>
      <c r="AB35" s="73"/>
      <c r="AC35" s="74"/>
      <c r="AD35" s="81">
        <v>498</v>
      </c>
      <c r="AE35" s="81">
        <v>779</v>
      </c>
      <c r="AF35" s="81">
        <v>1084</v>
      </c>
      <c r="AG35" s="81">
        <v>1124</v>
      </c>
      <c r="AH35" s="81">
        <v>19800</v>
      </c>
      <c r="AI35" s="81" t="s">
        <v>9165</v>
      </c>
      <c r="AJ35" s="81" t="s">
        <v>756</v>
      </c>
      <c r="AK35" s="85" t="s">
        <v>11049</v>
      </c>
      <c r="AL35" s="81" t="s">
        <v>569</v>
      </c>
      <c r="AM35" s="83">
        <v>39916.532523148147</v>
      </c>
      <c r="AN35" s="81" t="s">
        <v>1065</v>
      </c>
      <c r="AO35" s="85" t="s">
        <v>13215</v>
      </c>
      <c r="AP35" s="81" t="s">
        <v>66</v>
      </c>
      <c r="AQ35" s="2"/>
      <c r="AR35" s="3"/>
      <c r="AS35" s="3"/>
      <c r="AT35" s="3"/>
      <c r="AU35" s="3"/>
    </row>
    <row r="36" spans="1:47" x14ac:dyDescent="0.25">
      <c r="A36" s="66" t="s">
        <v>3393</v>
      </c>
      <c r="B36" s="67"/>
      <c r="C36" s="67"/>
      <c r="D36" s="68"/>
      <c r="E36" s="90"/>
      <c r="F36" s="89" t="s">
        <v>11555</v>
      </c>
      <c r="G36" s="91"/>
      <c r="H36" s="71"/>
      <c r="I36" s="72"/>
      <c r="J36" s="92"/>
      <c r="K36" s="71" t="s">
        <v>14969</v>
      </c>
      <c r="L36" s="93"/>
      <c r="M36" s="76"/>
      <c r="N36" s="76"/>
      <c r="O36" s="77"/>
      <c r="P36" s="78"/>
      <c r="Q36" s="78"/>
      <c r="R36" s="88"/>
      <c r="S36" s="88"/>
      <c r="T36" s="88"/>
      <c r="U36" s="88"/>
      <c r="V36" s="52"/>
      <c r="W36" s="52"/>
      <c r="X36" s="52"/>
      <c r="Y36" s="52"/>
      <c r="Z36" s="51"/>
      <c r="AA36" s="73"/>
      <c r="AB36" s="73"/>
      <c r="AC36" s="74"/>
      <c r="AD36" s="81">
        <v>46</v>
      </c>
      <c r="AE36" s="81">
        <v>35</v>
      </c>
      <c r="AF36" s="81">
        <v>47</v>
      </c>
      <c r="AG36" s="81">
        <v>100</v>
      </c>
      <c r="AH36" s="81">
        <v>19800</v>
      </c>
      <c r="AI36" s="81" t="s">
        <v>9166</v>
      </c>
      <c r="AJ36" s="81" t="s">
        <v>575</v>
      </c>
      <c r="AK36" s="81"/>
      <c r="AL36" s="81" t="s">
        <v>575</v>
      </c>
      <c r="AM36" s="83">
        <v>39929.198877314811</v>
      </c>
      <c r="AN36" s="81" t="s">
        <v>1065</v>
      </c>
      <c r="AO36" s="85" t="s">
        <v>13216</v>
      </c>
      <c r="AP36" s="81" t="s">
        <v>65</v>
      </c>
      <c r="AQ36" s="2"/>
      <c r="AR36" s="3"/>
      <c r="AS36" s="3"/>
      <c r="AT36" s="3"/>
      <c r="AU36" s="3"/>
    </row>
    <row r="37" spans="1:47" x14ac:dyDescent="0.25">
      <c r="A37" s="66" t="s">
        <v>1868</v>
      </c>
      <c r="B37" s="67"/>
      <c r="C37" s="67"/>
      <c r="D37" s="68"/>
      <c r="E37" s="90"/>
      <c r="F37" s="89" t="s">
        <v>11556</v>
      </c>
      <c r="G37" s="91"/>
      <c r="H37" s="71"/>
      <c r="I37" s="72"/>
      <c r="J37" s="92"/>
      <c r="K37" s="71" t="s">
        <v>14970</v>
      </c>
      <c r="L37" s="93"/>
      <c r="M37" s="76"/>
      <c r="N37" s="76"/>
      <c r="O37" s="77"/>
      <c r="P37" s="78"/>
      <c r="Q37" s="78"/>
      <c r="R37" s="88"/>
      <c r="S37" s="88"/>
      <c r="T37" s="88"/>
      <c r="U37" s="88"/>
      <c r="V37" s="52"/>
      <c r="W37" s="52"/>
      <c r="X37" s="52"/>
      <c r="Y37" s="52"/>
      <c r="Z37" s="51"/>
      <c r="AA37" s="73"/>
      <c r="AB37" s="73"/>
      <c r="AC37" s="74"/>
      <c r="AD37" s="81">
        <v>1092</v>
      </c>
      <c r="AE37" s="81">
        <v>437</v>
      </c>
      <c r="AF37" s="81">
        <v>28626</v>
      </c>
      <c r="AG37" s="81">
        <v>18319</v>
      </c>
      <c r="AH37" s="81">
        <v>19800</v>
      </c>
      <c r="AI37" s="81" t="s">
        <v>9167</v>
      </c>
      <c r="AJ37" s="81" t="s">
        <v>10500</v>
      </c>
      <c r="AK37" s="85" t="s">
        <v>11050</v>
      </c>
      <c r="AL37" s="81" t="s">
        <v>562</v>
      </c>
      <c r="AM37" s="83">
        <v>40129.765046296299</v>
      </c>
      <c r="AN37" s="81" t="s">
        <v>1065</v>
      </c>
      <c r="AO37" s="85" t="s">
        <v>13217</v>
      </c>
      <c r="AP37" s="81" t="s">
        <v>66</v>
      </c>
      <c r="AQ37" s="2"/>
      <c r="AR37" s="3"/>
      <c r="AS37" s="3"/>
      <c r="AT37" s="3"/>
      <c r="AU37" s="3"/>
    </row>
    <row r="38" spans="1:47" x14ac:dyDescent="0.25">
      <c r="A38" s="66" t="s">
        <v>1330</v>
      </c>
      <c r="B38" s="67"/>
      <c r="C38" s="67"/>
      <c r="D38" s="68"/>
      <c r="E38" s="90"/>
      <c r="F38" s="89" t="s">
        <v>1677</v>
      </c>
      <c r="G38" s="91"/>
      <c r="H38" s="71"/>
      <c r="I38" s="72"/>
      <c r="J38" s="92"/>
      <c r="K38" s="71" t="s">
        <v>14971</v>
      </c>
      <c r="L38" s="93"/>
      <c r="M38" s="76"/>
      <c r="N38" s="76"/>
      <c r="O38" s="77"/>
      <c r="P38" s="78"/>
      <c r="Q38" s="78"/>
      <c r="R38" s="88"/>
      <c r="S38" s="88"/>
      <c r="T38" s="88"/>
      <c r="U38" s="88"/>
      <c r="V38" s="52"/>
      <c r="W38" s="52"/>
      <c r="X38" s="52"/>
      <c r="Y38" s="52"/>
      <c r="Z38" s="51"/>
      <c r="AA38" s="73"/>
      <c r="AB38" s="73"/>
      <c r="AC38" s="74"/>
      <c r="AD38" s="81">
        <v>118</v>
      </c>
      <c r="AE38" s="81">
        <v>36</v>
      </c>
      <c r="AF38" s="81">
        <v>605</v>
      </c>
      <c r="AG38" s="81">
        <v>549</v>
      </c>
      <c r="AH38" s="81"/>
      <c r="AI38" s="81"/>
      <c r="AJ38" s="81" t="s">
        <v>643</v>
      </c>
      <c r="AK38" s="81"/>
      <c r="AL38" s="81"/>
      <c r="AM38" s="83">
        <v>39943.536053240743</v>
      </c>
      <c r="AN38" s="81" t="s">
        <v>1065</v>
      </c>
      <c r="AO38" s="85" t="s">
        <v>1783</v>
      </c>
      <c r="AP38" s="81" t="s">
        <v>66</v>
      </c>
      <c r="AQ38" s="2"/>
      <c r="AR38" s="3"/>
      <c r="AS38" s="3"/>
      <c r="AT38" s="3"/>
      <c r="AU38" s="3"/>
    </row>
    <row r="39" spans="1:47" x14ac:dyDescent="0.25">
      <c r="A39" s="66" t="s">
        <v>3394</v>
      </c>
      <c r="B39" s="67"/>
      <c r="C39" s="67"/>
      <c r="D39" s="68"/>
      <c r="E39" s="90"/>
      <c r="F39" s="89" t="s">
        <v>11557</v>
      </c>
      <c r="G39" s="91"/>
      <c r="H39" s="71"/>
      <c r="I39" s="72"/>
      <c r="J39" s="92"/>
      <c r="K39" s="71" t="s">
        <v>14972</v>
      </c>
      <c r="L39" s="93"/>
      <c r="M39" s="76"/>
      <c r="N39" s="76"/>
      <c r="O39" s="77"/>
      <c r="P39" s="78"/>
      <c r="Q39" s="78"/>
      <c r="R39" s="88"/>
      <c r="S39" s="88"/>
      <c r="T39" s="88"/>
      <c r="U39" s="88"/>
      <c r="V39" s="52"/>
      <c r="W39" s="52"/>
      <c r="X39" s="52"/>
      <c r="Y39" s="52"/>
      <c r="Z39" s="51"/>
      <c r="AA39" s="73"/>
      <c r="AB39" s="73"/>
      <c r="AC39" s="74"/>
      <c r="AD39" s="81">
        <v>234</v>
      </c>
      <c r="AE39" s="81">
        <v>824693</v>
      </c>
      <c r="AF39" s="81">
        <v>7965</v>
      </c>
      <c r="AG39" s="81">
        <v>182</v>
      </c>
      <c r="AH39" s="81">
        <v>19800</v>
      </c>
      <c r="AI39" s="81" t="s">
        <v>9168</v>
      </c>
      <c r="AJ39" s="81" t="s">
        <v>593</v>
      </c>
      <c r="AK39" s="85" t="s">
        <v>11051</v>
      </c>
      <c r="AL39" s="81" t="s">
        <v>569</v>
      </c>
      <c r="AM39" s="83">
        <v>41848.266909722224</v>
      </c>
      <c r="AN39" s="81" t="s">
        <v>1065</v>
      </c>
      <c r="AO39" s="85" t="s">
        <v>13218</v>
      </c>
      <c r="AP39" s="81" t="s">
        <v>65</v>
      </c>
      <c r="AQ39" s="2"/>
      <c r="AR39" s="3"/>
      <c r="AS39" s="3"/>
      <c r="AT39" s="3"/>
      <c r="AU39" s="3"/>
    </row>
    <row r="40" spans="1:47" x14ac:dyDescent="0.25">
      <c r="A40" s="66" t="s">
        <v>299</v>
      </c>
      <c r="B40" s="67"/>
      <c r="C40" s="67"/>
      <c r="D40" s="68"/>
      <c r="E40" s="90"/>
      <c r="F40" s="89" t="s">
        <v>942</v>
      </c>
      <c r="G40" s="91"/>
      <c r="H40" s="71"/>
      <c r="I40" s="72"/>
      <c r="J40" s="92"/>
      <c r="K40" s="71" t="s">
        <v>1243</v>
      </c>
      <c r="L40" s="93"/>
      <c r="M40" s="76"/>
      <c r="N40" s="76"/>
      <c r="O40" s="77"/>
      <c r="P40" s="78"/>
      <c r="Q40" s="78"/>
      <c r="R40" s="88"/>
      <c r="S40" s="88"/>
      <c r="T40" s="88"/>
      <c r="U40" s="88"/>
      <c r="V40" s="52"/>
      <c r="W40" s="52"/>
      <c r="X40" s="52"/>
      <c r="Y40" s="52"/>
      <c r="Z40" s="51"/>
      <c r="AA40" s="73"/>
      <c r="AB40" s="73"/>
      <c r="AC40" s="74"/>
      <c r="AD40" s="81">
        <v>19</v>
      </c>
      <c r="AE40" s="81">
        <v>19938</v>
      </c>
      <c r="AF40" s="81">
        <v>164</v>
      </c>
      <c r="AG40" s="81">
        <v>18</v>
      </c>
      <c r="AH40" s="81">
        <v>-25200</v>
      </c>
      <c r="AI40" s="81" t="s">
        <v>441</v>
      </c>
      <c r="AJ40" s="81"/>
      <c r="AK40" s="85" t="s">
        <v>808</v>
      </c>
      <c r="AL40" s="81" t="s">
        <v>883</v>
      </c>
      <c r="AM40" s="83">
        <v>42585.837696759256</v>
      </c>
      <c r="AN40" s="81" t="s">
        <v>1065</v>
      </c>
      <c r="AO40" s="85" t="s">
        <v>1103</v>
      </c>
      <c r="AP40" s="81" t="s">
        <v>65</v>
      </c>
      <c r="AQ40" s="2"/>
      <c r="AR40" s="3"/>
      <c r="AS40" s="3"/>
      <c r="AT40" s="3"/>
      <c r="AU40" s="3"/>
    </row>
    <row r="41" spans="1:47" x14ac:dyDescent="0.25">
      <c r="A41" s="66" t="s">
        <v>286</v>
      </c>
      <c r="B41" s="67"/>
      <c r="C41" s="67"/>
      <c r="D41" s="68"/>
      <c r="E41" s="90"/>
      <c r="F41" s="89" t="s">
        <v>914</v>
      </c>
      <c r="G41" s="91"/>
      <c r="H41" s="71"/>
      <c r="I41" s="72"/>
      <c r="J41" s="92"/>
      <c r="K41" s="71" t="s">
        <v>1234</v>
      </c>
      <c r="L41" s="93"/>
      <c r="M41" s="76"/>
      <c r="N41" s="76"/>
      <c r="O41" s="77"/>
      <c r="P41" s="78"/>
      <c r="Q41" s="78"/>
      <c r="R41" s="88"/>
      <c r="S41" s="88"/>
      <c r="T41" s="88"/>
      <c r="U41" s="88"/>
      <c r="V41" s="52"/>
      <c r="W41" s="52"/>
      <c r="X41" s="52"/>
      <c r="Y41" s="52"/>
      <c r="Z41" s="51"/>
      <c r="AA41" s="73"/>
      <c r="AB41" s="73"/>
      <c r="AC41" s="74"/>
      <c r="AD41" s="81">
        <v>161</v>
      </c>
      <c r="AE41" s="81">
        <v>8076265</v>
      </c>
      <c r="AF41" s="81">
        <v>2046</v>
      </c>
      <c r="AG41" s="81">
        <v>24</v>
      </c>
      <c r="AH41" s="81">
        <v>19800</v>
      </c>
      <c r="AI41" s="81" t="s">
        <v>409</v>
      </c>
      <c r="AJ41" s="81" t="s">
        <v>569</v>
      </c>
      <c r="AK41" s="85" t="s">
        <v>791</v>
      </c>
      <c r="AL41" s="81" t="s">
        <v>562</v>
      </c>
      <c r="AM41" s="83">
        <v>41587.314699074072</v>
      </c>
      <c r="AN41" s="81" t="s">
        <v>1065</v>
      </c>
      <c r="AO41" s="85" t="s">
        <v>1074</v>
      </c>
      <c r="AP41" s="81" t="s">
        <v>65</v>
      </c>
      <c r="AQ41" s="2"/>
      <c r="AR41" s="3"/>
      <c r="AS41" s="3"/>
      <c r="AT41" s="3"/>
      <c r="AU41" s="3"/>
    </row>
    <row r="42" spans="1:47" x14ac:dyDescent="0.25">
      <c r="A42" s="66" t="s">
        <v>343</v>
      </c>
      <c r="B42" s="67"/>
      <c r="C42" s="67"/>
      <c r="D42" s="68"/>
      <c r="E42" s="90"/>
      <c r="F42" s="89" t="s">
        <v>1040</v>
      </c>
      <c r="G42" s="91"/>
      <c r="H42" s="71"/>
      <c r="I42" s="72"/>
      <c r="J42" s="92"/>
      <c r="K42" s="71" t="s">
        <v>14973</v>
      </c>
      <c r="L42" s="93"/>
      <c r="M42" s="76"/>
      <c r="N42" s="76"/>
      <c r="O42" s="77"/>
      <c r="P42" s="78"/>
      <c r="Q42" s="78"/>
      <c r="R42" s="88"/>
      <c r="S42" s="88"/>
      <c r="T42" s="88"/>
      <c r="U42" s="88"/>
      <c r="V42" s="52"/>
      <c r="W42" s="52"/>
      <c r="X42" s="52"/>
      <c r="Y42" s="52"/>
      <c r="Z42" s="51"/>
      <c r="AA42" s="73"/>
      <c r="AB42" s="73"/>
      <c r="AC42" s="74"/>
      <c r="AD42" s="81">
        <v>33</v>
      </c>
      <c r="AE42" s="81">
        <v>1743316</v>
      </c>
      <c r="AF42" s="81">
        <v>110158</v>
      </c>
      <c r="AG42" s="81">
        <v>47</v>
      </c>
      <c r="AH42" s="81">
        <v>19800</v>
      </c>
      <c r="AI42" s="81" t="s">
        <v>539</v>
      </c>
      <c r="AJ42" s="81" t="s">
        <v>565</v>
      </c>
      <c r="AK42" s="85" t="s">
        <v>870</v>
      </c>
      <c r="AL42" s="81" t="s">
        <v>569</v>
      </c>
      <c r="AM42" s="83">
        <v>41292.544965277775</v>
      </c>
      <c r="AN42" s="81" t="s">
        <v>1065</v>
      </c>
      <c r="AO42" s="85" t="s">
        <v>1204</v>
      </c>
      <c r="AP42" s="81" t="s">
        <v>66</v>
      </c>
      <c r="AQ42" s="2"/>
      <c r="AR42" s="3"/>
      <c r="AS42" s="3"/>
      <c r="AT42" s="3"/>
      <c r="AU42" s="3"/>
    </row>
    <row r="43" spans="1:47" x14ac:dyDescent="0.25">
      <c r="A43" s="66" t="s">
        <v>3395</v>
      </c>
      <c r="B43" s="67"/>
      <c r="C43" s="67"/>
      <c r="D43" s="68"/>
      <c r="E43" s="90"/>
      <c r="F43" s="89" t="s">
        <v>11558</v>
      </c>
      <c r="G43" s="91"/>
      <c r="H43" s="71"/>
      <c r="I43" s="72"/>
      <c r="J43" s="92"/>
      <c r="K43" s="71" t="s">
        <v>14974</v>
      </c>
      <c r="L43" s="93"/>
      <c r="M43" s="76"/>
      <c r="N43" s="76"/>
      <c r="O43" s="77"/>
      <c r="P43" s="78"/>
      <c r="Q43" s="78"/>
      <c r="R43" s="88"/>
      <c r="S43" s="88"/>
      <c r="T43" s="88"/>
      <c r="U43" s="88"/>
      <c r="V43" s="52"/>
      <c r="W43" s="52"/>
      <c r="X43" s="52"/>
      <c r="Y43" s="52"/>
      <c r="Z43" s="51"/>
      <c r="AA43" s="73"/>
      <c r="AB43" s="73"/>
      <c r="AC43" s="74"/>
      <c r="AD43" s="81">
        <v>48</v>
      </c>
      <c r="AE43" s="81">
        <v>288197</v>
      </c>
      <c r="AF43" s="81">
        <v>62846</v>
      </c>
      <c r="AG43" s="81">
        <v>22</v>
      </c>
      <c r="AH43" s="81">
        <v>19800</v>
      </c>
      <c r="AI43" s="81" t="s">
        <v>9169</v>
      </c>
      <c r="AJ43" s="81" t="s">
        <v>10501</v>
      </c>
      <c r="AK43" s="85" t="s">
        <v>11052</v>
      </c>
      <c r="AL43" s="81" t="s">
        <v>569</v>
      </c>
      <c r="AM43" s="83">
        <v>41564.432141203702</v>
      </c>
      <c r="AN43" s="81" t="s">
        <v>1065</v>
      </c>
      <c r="AO43" s="85" t="s">
        <v>13219</v>
      </c>
      <c r="AP43" s="81" t="s">
        <v>65</v>
      </c>
      <c r="AQ43" s="2"/>
      <c r="AR43" s="3"/>
      <c r="AS43" s="3"/>
      <c r="AT43" s="3"/>
      <c r="AU43" s="3"/>
    </row>
    <row r="44" spans="1:47" x14ac:dyDescent="0.25">
      <c r="A44" s="66" t="s">
        <v>1869</v>
      </c>
      <c r="B44" s="67"/>
      <c r="C44" s="67"/>
      <c r="D44" s="68"/>
      <c r="E44" s="90"/>
      <c r="F44" s="89" t="s">
        <v>11559</v>
      </c>
      <c r="G44" s="91"/>
      <c r="H44" s="71"/>
      <c r="I44" s="72"/>
      <c r="J44" s="92"/>
      <c r="K44" s="71" t="s">
        <v>14975</v>
      </c>
      <c r="L44" s="93"/>
      <c r="M44" s="76"/>
      <c r="N44" s="76"/>
      <c r="O44" s="77"/>
      <c r="P44" s="78"/>
      <c r="Q44" s="78"/>
      <c r="R44" s="88"/>
      <c r="S44" s="88"/>
      <c r="T44" s="88"/>
      <c r="U44" s="88"/>
      <c r="V44" s="52"/>
      <c r="W44" s="52"/>
      <c r="X44" s="52"/>
      <c r="Y44" s="52"/>
      <c r="Z44" s="51"/>
      <c r="AA44" s="73"/>
      <c r="AB44" s="73"/>
      <c r="AC44" s="74"/>
      <c r="AD44" s="81">
        <v>268</v>
      </c>
      <c r="AE44" s="81">
        <v>358</v>
      </c>
      <c r="AF44" s="81">
        <v>280</v>
      </c>
      <c r="AG44" s="81">
        <v>472</v>
      </c>
      <c r="AH44" s="81">
        <v>-36000</v>
      </c>
      <c r="AI44" s="81" t="s">
        <v>9170</v>
      </c>
      <c r="AJ44" s="81" t="s">
        <v>566</v>
      </c>
      <c r="AK44" s="81"/>
      <c r="AL44" s="81" t="s">
        <v>889</v>
      </c>
      <c r="AM44" s="83">
        <v>40469.502025462964</v>
      </c>
      <c r="AN44" s="81" t="s">
        <v>1065</v>
      </c>
      <c r="AO44" s="85" t="s">
        <v>13220</v>
      </c>
      <c r="AP44" s="81" t="s">
        <v>66</v>
      </c>
      <c r="AQ44" s="2"/>
      <c r="AR44" s="3"/>
      <c r="AS44" s="3"/>
      <c r="AT44" s="3"/>
      <c r="AU44" s="3"/>
    </row>
    <row r="45" spans="1:47" x14ac:dyDescent="0.25">
      <c r="A45" s="66" t="s">
        <v>345</v>
      </c>
      <c r="B45" s="67"/>
      <c r="C45" s="67"/>
      <c r="D45" s="68"/>
      <c r="E45" s="90"/>
      <c r="F45" s="89" t="s">
        <v>1044</v>
      </c>
      <c r="G45" s="91"/>
      <c r="H45" s="71"/>
      <c r="I45" s="72"/>
      <c r="J45" s="92"/>
      <c r="K45" s="71" t="s">
        <v>1275</v>
      </c>
      <c r="L45" s="93"/>
      <c r="M45" s="76"/>
      <c r="N45" s="76"/>
      <c r="O45" s="77"/>
      <c r="P45" s="78"/>
      <c r="Q45" s="78"/>
      <c r="R45" s="88"/>
      <c r="S45" s="88"/>
      <c r="T45" s="88"/>
      <c r="U45" s="88"/>
      <c r="V45" s="52"/>
      <c r="W45" s="52"/>
      <c r="X45" s="52"/>
      <c r="Y45" s="52"/>
      <c r="Z45" s="51"/>
      <c r="AA45" s="73"/>
      <c r="AB45" s="73"/>
      <c r="AC45" s="74"/>
      <c r="AD45" s="81">
        <v>574</v>
      </c>
      <c r="AE45" s="81">
        <v>26860</v>
      </c>
      <c r="AF45" s="81">
        <v>16913</v>
      </c>
      <c r="AG45" s="81">
        <v>3487</v>
      </c>
      <c r="AH45" s="81">
        <v>19800</v>
      </c>
      <c r="AI45" s="81" t="s">
        <v>543</v>
      </c>
      <c r="AJ45" s="81" t="s">
        <v>566</v>
      </c>
      <c r="AK45" s="85" t="s">
        <v>872</v>
      </c>
      <c r="AL45" s="81" t="s">
        <v>888</v>
      </c>
      <c r="AM45" s="83">
        <v>40721.669872685183</v>
      </c>
      <c r="AN45" s="81" t="s">
        <v>1065</v>
      </c>
      <c r="AO45" s="85" t="s">
        <v>1208</v>
      </c>
      <c r="AP45" s="81" t="s">
        <v>65</v>
      </c>
      <c r="AQ45" s="2"/>
      <c r="AR45" s="3"/>
      <c r="AS45" s="3"/>
      <c r="AT45" s="3"/>
      <c r="AU45" s="3"/>
    </row>
    <row r="46" spans="1:47" x14ac:dyDescent="0.25">
      <c r="A46" s="66" t="s">
        <v>1870</v>
      </c>
      <c r="B46" s="67"/>
      <c r="C46" s="67"/>
      <c r="D46" s="68"/>
      <c r="E46" s="90"/>
      <c r="F46" s="89" t="s">
        <v>11560</v>
      </c>
      <c r="G46" s="91"/>
      <c r="H46" s="71"/>
      <c r="I46" s="72"/>
      <c r="J46" s="92"/>
      <c r="K46" s="71" t="s">
        <v>14976</v>
      </c>
      <c r="L46" s="93"/>
      <c r="M46" s="76"/>
      <c r="N46" s="76"/>
      <c r="O46" s="77"/>
      <c r="P46" s="78"/>
      <c r="Q46" s="78"/>
      <c r="R46" s="88"/>
      <c r="S46" s="88"/>
      <c r="T46" s="88"/>
      <c r="U46" s="88"/>
      <c r="V46" s="52"/>
      <c r="W46" s="52"/>
      <c r="X46" s="52"/>
      <c r="Y46" s="52"/>
      <c r="Z46" s="51"/>
      <c r="AA46" s="73"/>
      <c r="AB46" s="73"/>
      <c r="AC46" s="74"/>
      <c r="AD46" s="81">
        <v>73</v>
      </c>
      <c r="AE46" s="81">
        <v>4</v>
      </c>
      <c r="AF46" s="81">
        <v>214</v>
      </c>
      <c r="AG46" s="81">
        <v>11</v>
      </c>
      <c r="AH46" s="81"/>
      <c r="AI46" s="81"/>
      <c r="AJ46" s="81" t="s">
        <v>597</v>
      </c>
      <c r="AK46" s="81"/>
      <c r="AL46" s="81"/>
      <c r="AM46" s="83">
        <v>41525.336192129631</v>
      </c>
      <c r="AN46" s="81" t="s">
        <v>1065</v>
      </c>
      <c r="AO46" s="85" t="s">
        <v>13221</v>
      </c>
      <c r="AP46" s="81" t="s">
        <v>66</v>
      </c>
      <c r="AQ46" s="2"/>
      <c r="AR46" s="3"/>
      <c r="AS46" s="3"/>
      <c r="AT46" s="3"/>
      <c r="AU46" s="3"/>
    </row>
    <row r="47" spans="1:47" x14ac:dyDescent="0.25">
      <c r="A47" s="66" t="s">
        <v>282</v>
      </c>
      <c r="B47" s="67"/>
      <c r="C47" s="67"/>
      <c r="D47" s="68"/>
      <c r="E47" s="90"/>
      <c r="F47" s="89" t="s">
        <v>907</v>
      </c>
      <c r="G47" s="91"/>
      <c r="H47" s="71"/>
      <c r="I47" s="72"/>
      <c r="J47" s="92"/>
      <c r="K47" s="71" t="s">
        <v>1230</v>
      </c>
      <c r="L47" s="93"/>
      <c r="M47" s="76"/>
      <c r="N47" s="76"/>
      <c r="O47" s="77"/>
      <c r="P47" s="78"/>
      <c r="Q47" s="78"/>
      <c r="R47" s="88"/>
      <c r="S47" s="88"/>
      <c r="T47" s="88"/>
      <c r="U47" s="88"/>
      <c r="V47" s="52"/>
      <c r="W47" s="52"/>
      <c r="X47" s="52"/>
      <c r="Y47" s="52"/>
      <c r="Z47" s="51"/>
      <c r="AA47" s="73"/>
      <c r="AB47" s="73"/>
      <c r="AC47" s="74"/>
      <c r="AD47" s="81">
        <v>1769</v>
      </c>
      <c r="AE47" s="81">
        <v>31249484</v>
      </c>
      <c r="AF47" s="81">
        <v>15780</v>
      </c>
      <c r="AG47" s="81">
        <v>0</v>
      </c>
      <c r="AH47" s="81">
        <v>19800</v>
      </c>
      <c r="AI47" s="81" t="s">
        <v>403</v>
      </c>
      <c r="AJ47" s="81" t="s">
        <v>566</v>
      </c>
      <c r="AK47" s="85" t="s">
        <v>787</v>
      </c>
      <c r="AL47" s="81" t="s">
        <v>569</v>
      </c>
      <c r="AM47" s="83">
        <v>39823.72148148148</v>
      </c>
      <c r="AN47" s="81" t="s">
        <v>1065</v>
      </c>
      <c r="AO47" s="85" t="s">
        <v>1068</v>
      </c>
      <c r="AP47" s="81" t="s">
        <v>65</v>
      </c>
      <c r="AQ47" s="2"/>
      <c r="AR47" s="3"/>
      <c r="AS47" s="3"/>
      <c r="AT47" s="3"/>
      <c r="AU47" s="3"/>
    </row>
    <row r="48" spans="1:47" x14ac:dyDescent="0.25">
      <c r="A48" s="66" t="s">
        <v>312</v>
      </c>
      <c r="B48" s="67"/>
      <c r="C48" s="67"/>
      <c r="D48" s="68"/>
      <c r="E48" s="90"/>
      <c r="F48" s="89" t="s">
        <v>969</v>
      </c>
      <c r="G48" s="91"/>
      <c r="H48" s="71"/>
      <c r="I48" s="72"/>
      <c r="J48" s="92"/>
      <c r="K48" s="71" t="s">
        <v>14977</v>
      </c>
      <c r="L48" s="93"/>
      <c r="M48" s="76"/>
      <c r="N48" s="76"/>
      <c r="O48" s="77"/>
      <c r="P48" s="78"/>
      <c r="Q48" s="78"/>
      <c r="R48" s="88"/>
      <c r="S48" s="88"/>
      <c r="T48" s="88"/>
      <c r="U48" s="88"/>
      <c r="V48" s="52"/>
      <c r="W48" s="52"/>
      <c r="X48" s="52"/>
      <c r="Y48" s="52"/>
      <c r="Z48" s="51"/>
      <c r="AA48" s="73"/>
      <c r="AB48" s="73"/>
      <c r="AC48" s="74"/>
      <c r="AD48" s="81">
        <v>20</v>
      </c>
      <c r="AE48" s="81">
        <v>9812591</v>
      </c>
      <c r="AF48" s="81">
        <v>361213</v>
      </c>
      <c r="AG48" s="81">
        <v>0</v>
      </c>
      <c r="AH48" s="81">
        <v>19800</v>
      </c>
      <c r="AI48" s="81" t="s">
        <v>467</v>
      </c>
      <c r="AJ48" s="81" t="s">
        <v>566</v>
      </c>
      <c r="AK48" s="85" t="s">
        <v>822</v>
      </c>
      <c r="AL48" s="81" t="s">
        <v>569</v>
      </c>
      <c r="AM48" s="83">
        <v>39934.857499999998</v>
      </c>
      <c r="AN48" s="81" t="s">
        <v>1065</v>
      </c>
      <c r="AO48" s="85" t="s">
        <v>1130</v>
      </c>
      <c r="AP48" s="81" t="s">
        <v>66</v>
      </c>
      <c r="AQ48" s="2"/>
      <c r="AR48" s="3"/>
      <c r="AS48" s="3"/>
      <c r="AT48" s="3"/>
      <c r="AU48" s="3"/>
    </row>
    <row r="49" spans="1:47" x14ac:dyDescent="0.25">
      <c r="A49" s="66" t="s">
        <v>1871</v>
      </c>
      <c r="B49" s="67"/>
      <c r="C49" s="67"/>
      <c r="D49" s="68"/>
      <c r="E49" s="90"/>
      <c r="F49" s="89" t="s">
        <v>11561</v>
      </c>
      <c r="G49" s="91"/>
      <c r="H49" s="71"/>
      <c r="I49" s="72"/>
      <c r="J49" s="92"/>
      <c r="K49" s="71" t="s">
        <v>14978</v>
      </c>
      <c r="L49" s="93"/>
      <c r="M49" s="76"/>
      <c r="N49" s="76"/>
      <c r="O49" s="77"/>
      <c r="P49" s="78"/>
      <c r="Q49" s="78"/>
      <c r="R49" s="88"/>
      <c r="S49" s="88"/>
      <c r="T49" s="88"/>
      <c r="U49" s="88"/>
      <c r="V49" s="52"/>
      <c r="W49" s="52"/>
      <c r="X49" s="52"/>
      <c r="Y49" s="52"/>
      <c r="Z49" s="51"/>
      <c r="AA49" s="73"/>
      <c r="AB49" s="73"/>
      <c r="AC49" s="74"/>
      <c r="AD49" s="81">
        <v>1020</v>
      </c>
      <c r="AE49" s="81">
        <v>145424</v>
      </c>
      <c r="AF49" s="81">
        <v>16932</v>
      </c>
      <c r="AG49" s="81">
        <v>268</v>
      </c>
      <c r="AH49" s="81">
        <v>19800</v>
      </c>
      <c r="AI49" s="81" t="s">
        <v>9171</v>
      </c>
      <c r="AJ49" s="81" t="s">
        <v>566</v>
      </c>
      <c r="AK49" s="85" t="s">
        <v>11053</v>
      </c>
      <c r="AL49" s="81" t="s">
        <v>569</v>
      </c>
      <c r="AM49" s="83">
        <v>41617.562164351853</v>
      </c>
      <c r="AN49" s="81" t="s">
        <v>1065</v>
      </c>
      <c r="AO49" s="85" t="s">
        <v>13222</v>
      </c>
      <c r="AP49" s="81" t="s">
        <v>66</v>
      </c>
      <c r="AQ49" s="2"/>
      <c r="AR49" s="3"/>
      <c r="AS49" s="3"/>
      <c r="AT49" s="3"/>
      <c r="AU49" s="3"/>
    </row>
    <row r="50" spans="1:47" x14ac:dyDescent="0.25">
      <c r="A50" s="66" t="s">
        <v>1872</v>
      </c>
      <c r="B50" s="67"/>
      <c r="C50" s="67"/>
      <c r="D50" s="68"/>
      <c r="E50" s="90"/>
      <c r="F50" s="89" t="s">
        <v>11562</v>
      </c>
      <c r="G50" s="91"/>
      <c r="H50" s="71"/>
      <c r="I50" s="72"/>
      <c r="J50" s="92"/>
      <c r="K50" s="71" t="s">
        <v>14979</v>
      </c>
      <c r="L50" s="93"/>
      <c r="M50" s="76"/>
      <c r="N50" s="76"/>
      <c r="O50" s="77"/>
      <c r="P50" s="78"/>
      <c r="Q50" s="78"/>
      <c r="R50" s="88"/>
      <c r="S50" s="88"/>
      <c r="T50" s="88"/>
      <c r="U50" s="88"/>
      <c r="V50" s="52"/>
      <c r="W50" s="52"/>
      <c r="X50" s="52"/>
      <c r="Y50" s="52"/>
      <c r="Z50" s="51"/>
      <c r="AA50" s="73"/>
      <c r="AB50" s="73"/>
      <c r="AC50" s="74"/>
      <c r="AD50" s="81">
        <v>779</v>
      </c>
      <c r="AE50" s="81">
        <v>1613</v>
      </c>
      <c r="AF50" s="81">
        <v>93204</v>
      </c>
      <c r="AG50" s="81">
        <v>77765</v>
      </c>
      <c r="AH50" s="81">
        <v>19800</v>
      </c>
      <c r="AI50" s="81" t="s">
        <v>9172</v>
      </c>
      <c r="AJ50" s="81" t="s">
        <v>10502</v>
      </c>
      <c r="AK50" s="81"/>
      <c r="AL50" s="81" t="s">
        <v>562</v>
      </c>
      <c r="AM50" s="83">
        <v>39787.237025462964</v>
      </c>
      <c r="AN50" s="81" t="s">
        <v>1065</v>
      </c>
      <c r="AO50" s="85" t="s">
        <v>13223</v>
      </c>
      <c r="AP50" s="81" t="s">
        <v>66</v>
      </c>
      <c r="AQ50" s="2"/>
      <c r="AR50" s="3"/>
      <c r="AS50" s="3"/>
      <c r="AT50" s="3"/>
      <c r="AU50" s="3"/>
    </row>
    <row r="51" spans="1:47" x14ac:dyDescent="0.25">
      <c r="A51" s="66" t="s">
        <v>1873</v>
      </c>
      <c r="B51" s="67"/>
      <c r="C51" s="67"/>
      <c r="D51" s="68"/>
      <c r="E51" s="90"/>
      <c r="F51" s="89" t="s">
        <v>11563</v>
      </c>
      <c r="G51" s="91"/>
      <c r="H51" s="71"/>
      <c r="I51" s="72"/>
      <c r="J51" s="92"/>
      <c r="K51" s="71" t="s">
        <v>14980</v>
      </c>
      <c r="L51" s="93"/>
      <c r="M51" s="76"/>
      <c r="N51" s="76"/>
      <c r="O51" s="77"/>
      <c r="P51" s="78"/>
      <c r="Q51" s="78"/>
      <c r="R51" s="88"/>
      <c r="S51" s="88"/>
      <c r="T51" s="88"/>
      <c r="U51" s="88"/>
      <c r="V51" s="52"/>
      <c r="W51" s="52"/>
      <c r="X51" s="52"/>
      <c r="Y51" s="52"/>
      <c r="Z51" s="51"/>
      <c r="AA51" s="73"/>
      <c r="AB51" s="73"/>
      <c r="AC51" s="74"/>
      <c r="AD51" s="81">
        <v>484</v>
      </c>
      <c r="AE51" s="81">
        <v>297</v>
      </c>
      <c r="AF51" s="81">
        <v>2323</v>
      </c>
      <c r="AG51" s="81">
        <v>2044</v>
      </c>
      <c r="AH51" s="81"/>
      <c r="AI51" s="81" t="s">
        <v>9173</v>
      </c>
      <c r="AJ51" s="81" t="s">
        <v>10503</v>
      </c>
      <c r="AK51" s="85" t="s">
        <v>11054</v>
      </c>
      <c r="AL51" s="81"/>
      <c r="AM51" s="83">
        <v>42443.209444444445</v>
      </c>
      <c r="AN51" s="81" t="s">
        <v>1065</v>
      </c>
      <c r="AO51" s="85" t="s">
        <v>13224</v>
      </c>
      <c r="AP51" s="81" t="s">
        <v>66</v>
      </c>
      <c r="AQ51" s="2"/>
      <c r="AR51" s="3"/>
      <c r="AS51" s="3"/>
      <c r="AT51" s="3"/>
      <c r="AU51" s="3"/>
    </row>
    <row r="52" spans="1:47" x14ac:dyDescent="0.25">
      <c r="A52" s="66" t="s">
        <v>1874</v>
      </c>
      <c r="B52" s="67"/>
      <c r="C52" s="67"/>
      <c r="D52" s="68"/>
      <c r="E52" s="90"/>
      <c r="F52" s="89" t="s">
        <v>11564</v>
      </c>
      <c r="G52" s="91"/>
      <c r="H52" s="71"/>
      <c r="I52" s="72"/>
      <c r="J52" s="92"/>
      <c r="K52" s="71" t="s">
        <v>14981</v>
      </c>
      <c r="L52" s="93"/>
      <c r="M52" s="76"/>
      <c r="N52" s="76"/>
      <c r="O52" s="77"/>
      <c r="P52" s="78"/>
      <c r="Q52" s="78"/>
      <c r="R52" s="88"/>
      <c r="S52" s="88"/>
      <c r="T52" s="88"/>
      <c r="U52" s="88"/>
      <c r="V52" s="52"/>
      <c r="W52" s="52"/>
      <c r="X52" s="52"/>
      <c r="Y52" s="52"/>
      <c r="Z52" s="51"/>
      <c r="AA52" s="73"/>
      <c r="AB52" s="73"/>
      <c r="AC52" s="74"/>
      <c r="AD52" s="81">
        <v>69</v>
      </c>
      <c r="AE52" s="81">
        <v>194</v>
      </c>
      <c r="AF52" s="81">
        <v>98</v>
      </c>
      <c r="AG52" s="81">
        <v>1032</v>
      </c>
      <c r="AH52" s="81"/>
      <c r="AI52" s="81" t="s">
        <v>9174</v>
      </c>
      <c r="AJ52" s="81" t="s">
        <v>566</v>
      </c>
      <c r="AK52" s="85" t="s">
        <v>11055</v>
      </c>
      <c r="AL52" s="81"/>
      <c r="AM52" s="83">
        <v>42713.187488425923</v>
      </c>
      <c r="AN52" s="81" t="s">
        <v>1065</v>
      </c>
      <c r="AO52" s="85" t="s">
        <v>13225</v>
      </c>
      <c r="AP52" s="81" t="s">
        <v>66</v>
      </c>
      <c r="AQ52" s="2"/>
      <c r="AR52" s="3"/>
      <c r="AS52" s="3"/>
      <c r="AT52" s="3"/>
      <c r="AU52" s="3"/>
    </row>
    <row r="53" spans="1:47" x14ac:dyDescent="0.25">
      <c r="A53" s="66" t="s">
        <v>1875</v>
      </c>
      <c r="B53" s="67"/>
      <c r="C53" s="67"/>
      <c r="D53" s="68"/>
      <c r="E53" s="90"/>
      <c r="F53" s="89" t="s">
        <v>11565</v>
      </c>
      <c r="G53" s="91"/>
      <c r="H53" s="71"/>
      <c r="I53" s="72"/>
      <c r="J53" s="92"/>
      <c r="K53" s="71" t="s">
        <v>14982</v>
      </c>
      <c r="L53" s="93"/>
      <c r="M53" s="76"/>
      <c r="N53" s="76"/>
      <c r="O53" s="77"/>
      <c r="P53" s="78"/>
      <c r="Q53" s="78"/>
      <c r="R53" s="88"/>
      <c r="S53" s="88"/>
      <c r="T53" s="88"/>
      <c r="U53" s="88"/>
      <c r="V53" s="52"/>
      <c r="W53" s="52"/>
      <c r="X53" s="52"/>
      <c r="Y53" s="52"/>
      <c r="Z53" s="51"/>
      <c r="AA53" s="73"/>
      <c r="AB53" s="73"/>
      <c r="AC53" s="74"/>
      <c r="AD53" s="81">
        <v>792</v>
      </c>
      <c r="AE53" s="81">
        <v>218</v>
      </c>
      <c r="AF53" s="81">
        <v>3763</v>
      </c>
      <c r="AG53" s="81">
        <v>19767</v>
      </c>
      <c r="AH53" s="81">
        <v>-25200</v>
      </c>
      <c r="AI53" s="81" t="s">
        <v>9175</v>
      </c>
      <c r="AJ53" s="81"/>
      <c r="AK53" s="81"/>
      <c r="AL53" s="81" t="s">
        <v>883</v>
      </c>
      <c r="AM53" s="83">
        <v>42610.574849537035</v>
      </c>
      <c r="AN53" s="81" t="s">
        <v>1065</v>
      </c>
      <c r="AO53" s="85" t="s">
        <v>13226</v>
      </c>
      <c r="AP53" s="81" t="s">
        <v>66</v>
      </c>
      <c r="AQ53" s="2"/>
      <c r="AR53" s="3"/>
      <c r="AS53" s="3"/>
      <c r="AT53" s="3"/>
      <c r="AU53" s="3"/>
    </row>
    <row r="54" spans="1:47" x14ac:dyDescent="0.25">
      <c r="A54" s="66" t="s">
        <v>1876</v>
      </c>
      <c r="B54" s="67"/>
      <c r="C54" s="67"/>
      <c r="D54" s="68"/>
      <c r="E54" s="90"/>
      <c r="F54" s="89" t="s">
        <v>11566</v>
      </c>
      <c r="G54" s="91"/>
      <c r="H54" s="71"/>
      <c r="I54" s="72"/>
      <c r="J54" s="92"/>
      <c r="K54" s="71" t="s">
        <v>14983</v>
      </c>
      <c r="L54" s="93"/>
      <c r="M54" s="76"/>
      <c r="N54" s="76"/>
      <c r="O54" s="77"/>
      <c r="P54" s="78"/>
      <c r="Q54" s="78"/>
      <c r="R54" s="88"/>
      <c r="S54" s="88"/>
      <c r="T54" s="88"/>
      <c r="U54" s="88"/>
      <c r="V54" s="52"/>
      <c r="W54" s="52"/>
      <c r="X54" s="52"/>
      <c r="Y54" s="52"/>
      <c r="Z54" s="51"/>
      <c r="AA54" s="73"/>
      <c r="AB54" s="73"/>
      <c r="AC54" s="74"/>
      <c r="AD54" s="81">
        <v>242</v>
      </c>
      <c r="AE54" s="81">
        <v>294</v>
      </c>
      <c r="AF54" s="81">
        <v>6723</v>
      </c>
      <c r="AG54" s="81">
        <v>751</v>
      </c>
      <c r="AH54" s="81"/>
      <c r="AI54" s="81" t="s">
        <v>9176</v>
      </c>
      <c r="AJ54" s="81" t="s">
        <v>10504</v>
      </c>
      <c r="AK54" s="81"/>
      <c r="AL54" s="81"/>
      <c r="AM54" s="83">
        <v>42656.395405092589</v>
      </c>
      <c r="AN54" s="81" t="s">
        <v>1065</v>
      </c>
      <c r="AO54" s="85" t="s">
        <v>13227</v>
      </c>
      <c r="AP54" s="81" t="s">
        <v>66</v>
      </c>
      <c r="AQ54" s="2"/>
      <c r="AR54" s="3"/>
      <c r="AS54" s="3"/>
      <c r="AT54" s="3"/>
      <c r="AU54" s="3"/>
    </row>
    <row r="55" spans="1:47" x14ac:dyDescent="0.25">
      <c r="A55" s="66" t="s">
        <v>1877</v>
      </c>
      <c r="B55" s="67"/>
      <c r="C55" s="67"/>
      <c r="D55" s="68"/>
      <c r="E55" s="90"/>
      <c r="F55" s="89" t="s">
        <v>11567</v>
      </c>
      <c r="G55" s="91"/>
      <c r="H55" s="71"/>
      <c r="I55" s="72"/>
      <c r="J55" s="92"/>
      <c r="K55" s="71" t="s">
        <v>14984</v>
      </c>
      <c r="L55" s="93"/>
      <c r="M55" s="76"/>
      <c r="N55" s="76"/>
      <c r="O55" s="77"/>
      <c r="P55" s="78"/>
      <c r="Q55" s="78"/>
      <c r="R55" s="88"/>
      <c r="S55" s="88"/>
      <c r="T55" s="88"/>
      <c r="U55" s="88"/>
      <c r="V55" s="52"/>
      <c r="W55" s="52"/>
      <c r="X55" s="52"/>
      <c r="Y55" s="52"/>
      <c r="Z55" s="51"/>
      <c r="AA55" s="73"/>
      <c r="AB55" s="73"/>
      <c r="AC55" s="74"/>
      <c r="AD55" s="81">
        <v>692</v>
      </c>
      <c r="AE55" s="81">
        <v>83</v>
      </c>
      <c r="AF55" s="81">
        <v>765</v>
      </c>
      <c r="AG55" s="81">
        <v>3084</v>
      </c>
      <c r="AH55" s="81"/>
      <c r="AI55" s="81"/>
      <c r="AJ55" s="81" t="s">
        <v>655</v>
      </c>
      <c r="AK55" s="81"/>
      <c r="AL55" s="81"/>
      <c r="AM55" s="83">
        <v>42407.361597222225</v>
      </c>
      <c r="AN55" s="81" t="s">
        <v>1065</v>
      </c>
      <c r="AO55" s="85" t="s">
        <v>13228</v>
      </c>
      <c r="AP55" s="81" t="s">
        <v>66</v>
      </c>
      <c r="AQ55" s="2"/>
      <c r="AR55" s="3"/>
      <c r="AS55" s="3"/>
      <c r="AT55" s="3"/>
      <c r="AU55" s="3"/>
    </row>
    <row r="56" spans="1:47" x14ac:dyDescent="0.25">
      <c r="A56" s="66" t="s">
        <v>1350</v>
      </c>
      <c r="B56" s="67"/>
      <c r="C56" s="67"/>
      <c r="D56" s="68"/>
      <c r="E56" s="90"/>
      <c r="F56" s="89" t="s">
        <v>1697</v>
      </c>
      <c r="G56" s="91"/>
      <c r="H56" s="71"/>
      <c r="I56" s="72"/>
      <c r="J56" s="92"/>
      <c r="K56" s="71" t="s">
        <v>14985</v>
      </c>
      <c r="L56" s="93"/>
      <c r="M56" s="76"/>
      <c r="N56" s="76"/>
      <c r="O56" s="77"/>
      <c r="P56" s="78"/>
      <c r="Q56" s="78"/>
      <c r="R56" s="88"/>
      <c r="S56" s="88"/>
      <c r="T56" s="88"/>
      <c r="U56" s="88"/>
      <c r="V56" s="52"/>
      <c r="W56" s="52"/>
      <c r="X56" s="52"/>
      <c r="Y56" s="52"/>
      <c r="Z56" s="51"/>
      <c r="AA56" s="73"/>
      <c r="AB56" s="73"/>
      <c r="AC56" s="74"/>
      <c r="AD56" s="81">
        <v>1266</v>
      </c>
      <c r="AE56" s="81">
        <v>4045</v>
      </c>
      <c r="AF56" s="81">
        <v>65119</v>
      </c>
      <c r="AG56" s="81">
        <v>58842</v>
      </c>
      <c r="AH56" s="81"/>
      <c r="AI56" s="81" t="s">
        <v>1497</v>
      </c>
      <c r="AJ56" s="81" t="s">
        <v>652</v>
      </c>
      <c r="AK56" s="85" t="s">
        <v>1606</v>
      </c>
      <c r="AL56" s="81"/>
      <c r="AM56" s="83">
        <v>42686.261655092596</v>
      </c>
      <c r="AN56" s="81" t="s">
        <v>1065</v>
      </c>
      <c r="AO56" s="85" t="s">
        <v>1804</v>
      </c>
      <c r="AP56" s="81" t="s">
        <v>65</v>
      </c>
      <c r="AQ56" s="2"/>
      <c r="AR56" s="3"/>
      <c r="AS56" s="3"/>
      <c r="AT56" s="3"/>
      <c r="AU56" s="3"/>
    </row>
    <row r="57" spans="1:47" x14ac:dyDescent="0.25">
      <c r="A57" s="66" t="s">
        <v>1878</v>
      </c>
      <c r="B57" s="67"/>
      <c r="C57" s="67"/>
      <c r="D57" s="68"/>
      <c r="E57" s="90"/>
      <c r="F57" s="89" t="s">
        <v>11568</v>
      </c>
      <c r="G57" s="91"/>
      <c r="H57" s="71"/>
      <c r="I57" s="72"/>
      <c r="J57" s="92"/>
      <c r="K57" s="71" t="s">
        <v>14986</v>
      </c>
      <c r="L57" s="93"/>
      <c r="M57" s="76"/>
      <c r="N57" s="76"/>
      <c r="O57" s="77"/>
      <c r="P57" s="78"/>
      <c r="Q57" s="78"/>
      <c r="R57" s="88"/>
      <c r="S57" s="88"/>
      <c r="T57" s="88"/>
      <c r="U57" s="88"/>
      <c r="V57" s="52"/>
      <c r="W57" s="52"/>
      <c r="X57" s="52"/>
      <c r="Y57" s="52"/>
      <c r="Z57" s="51"/>
      <c r="AA57" s="73"/>
      <c r="AB57" s="73"/>
      <c r="AC57" s="74"/>
      <c r="AD57" s="81">
        <v>75</v>
      </c>
      <c r="AE57" s="81">
        <v>4</v>
      </c>
      <c r="AF57" s="81">
        <v>43</v>
      </c>
      <c r="AG57" s="81">
        <v>34</v>
      </c>
      <c r="AH57" s="81"/>
      <c r="AI57" s="81" t="s">
        <v>9177</v>
      </c>
      <c r="AJ57" s="81" t="s">
        <v>671</v>
      </c>
      <c r="AK57" s="81"/>
      <c r="AL57" s="81"/>
      <c r="AM57" s="83">
        <v>42856.555844907409</v>
      </c>
      <c r="AN57" s="81" t="s">
        <v>1065</v>
      </c>
      <c r="AO57" s="85" t="s">
        <v>13229</v>
      </c>
      <c r="AP57" s="81" t="s">
        <v>66</v>
      </c>
      <c r="AQ57" s="2"/>
      <c r="AR57" s="3"/>
      <c r="AS57" s="3"/>
      <c r="AT57" s="3"/>
      <c r="AU57" s="3"/>
    </row>
    <row r="58" spans="1:47" x14ac:dyDescent="0.25">
      <c r="A58" s="66" t="s">
        <v>1879</v>
      </c>
      <c r="B58" s="67"/>
      <c r="C58" s="67"/>
      <c r="D58" s="68"/>
      <c r="E58" s="90"/>
      <c r="F58" s="89" t="s">
        <v>11569</v>
      </c>
      <c r="G58" s="91"/>
      <c r="H58" s="71"/>
      <c r="I58" s="72"/>
      <c r="J58" s="92"/>
      <c r="K58" s="71" t="s">
        <v>14987</v>
      </c>
      <c r="L58" s="93"/>
      <c r="M58" s="76"/>
      <c r="N58" s="76"/>
      <c r="O58" s="77"/>
      <c r="P58" s="78"/>
      <c r="Q58" s="78"/>
      <c r="R58" s="88"/>
      <c r="S58" s="88"/>
      <c r="T58" s="88"/>
      <c r="U58" s="88"/>
      <c r="V58" s="52"/>
      <c r="W58" s="52"/>
      <c r="X58" s="52"/>
      <c r="Y58" s="52"/>
      <c r="Z58" s="51"/>
      <c r="AA58" s="73"/>
      <c r="AB58" s="73"/>
      <c r="AC58" s="74"/>
      <c r="AD58" s="81">
        <v>556</v>
      </c>
      <c r="AE58" s="81">
        <v>240</v>
      </c>
      <c r="AF58" s="81">
        <v>543</v>
      </c>
      <c r="AG58" s="81">
        <v>8</v>
      </c>
      <c r="AH58" s="81">
        <v>19800</v>
      </c>
      <c r="AI58" s="81" t="s">
        <v>9178</v>
      </c>
      <c r="AJ58" s="81" t="s">
        <v>569</v>
      </c>
      <c r="AK58" s="81"/>
      <c r="AL58" s="81" t="s">
        <v>569</v>
      </c>
      <c r="AM58" s="83">
        <v>39683.59746527778</v>
      </c>
      <c r="AN58" s="81" t="s">
        <v>1065</v>
      </c>
      <c r="AO58" s="85" t="s">
        <v>13230</v>
      </c>
      <c r="AP58" s="81" t="s">
        <v>66</v>
      </c>
      <c r="AQ58" s="2"/>
      <c r="AR58" s="3"/>
      <c r="AS58" s="3"/>
      <c r="AT58" s="3"/>
      <c r="AU58" s="3"/>
    </row>
    <row r="59" spans="1:47" x14ac:dyDescent="0.25">
      <c r="A59" s="66" t="s">
        <v>278</v>
      </c>
      <c r="B59" s="67"/>
      <c r="C59" s="67"/>
      <c r="D59" s="68"/>
      <c r="E59" s="90"/>
      <c r="F59" s="89" t="s">
        <v>919</v>
      </c>
      <c r="G59" s="91"/>
      <c r="H59" s="71"/>
      <c r="I59" s="72"/>
      <c r="J59" s="92"/>
      <c r="K59" s="71" t="s">
        <v>1830</v>
      </c>
      <c r="L59" s="93"/>
      <c r="M59" s="76"/>
      <c r="N59" s="76"/>
      <c r="O59" s="77"/>
      <c r="P59" s="78"/>
      <c r="Q59" s="78"/>
      <c r="R59" s="88"/>
      <c r="S59" s="88"/>
      <c r="T59" s="88"/>
      <c r="U59" s="88"/>
      <c r="V59" s="52"/>
      <c r="W59" s="52"/>
      <c r="X59" s="52"/>
      <c r="Y59" s="52"/>
      <c r="Z59" s="51"/>
      <c r="AA59" s="73"/>
      <c r="AB59" s="73"/>
      <c r="AC59" s="74"/>
      <c r="AD59" s="81">
        <v>2309</v>
      </c>
      <c r="AE59" s="81">
        <v>2012577</v>
      </c>
      <c r="AF59" s="81">
        <v>40886</v>
      </c>
      <c r="AG59" s="81">
        <v>747</v>
      </c>
      <c r="AH59" s="81">
        <v>19800</v>
      </c>
      <c r="AI59" s="81" t="s">
        <v>414</v>
      </c>
      <c r="AJ59" s="81" t="s">
        <v>565</v>
      </c>
      <c r="AK59" s="85" t="s">
        <v>796</v>
      </c>
      <c r="AL59" s="81" t="s">
        <v>569</v>
      </c>
      <c r="AM59" s="83">
        <v>41311.239942129629</v>
      </c>
      <c r="AN59" s="81" t="s">
        <v>1065</v>
      </c>
      <c r="AO59" s="85" t="s">
        <v>1079</v>
      </c>
      <c r="AP59" s="81" t="s">
        <v>65</v>
      </c>
      <c r="AQ59" s="2"/>
      <c r="AR59" s="3"/>
      <c r="AS59" s="3"/>
      <c r="AT59" s="3"/>
      <c r="AU59" s="3"/>
    </row>
    <row r="60" spans="1:47" x14ac:dyDescent="0.25">
      <c r="A60" s="66" t="s">
        <v>1387</v>
      </c>
      <c r="B60" s="67"/>
      <c r="C60" s="67"/>
      <c r="D60" s="68"/>
      <c r="E60" s="90"/>
      <c r="F60" s="89" t="s">
        <v>1690</v>
      </c>
      <c r="G60" s="91"/>
      <c r="H60" s="71"/>
      <c r="I60" s="72"/>
      <c r="J60" s="92"/>
      <c r="K60" s="71" t="s">
        <v>1837</v>
      </c>
      <c r="L60" s="93"/>
      <c r="M60" s="76"/>
      <c r="N60" s="76"/>
      <c r="O60" s="77"/>
      <c r="P60" s="78"/>
      <c r="Q60" s="78"/>
      <c r="R60" s="88"/>
      <c r="S60" s="88"/>
      <c r="T60" s="88"/>
      <c r="U60" s="88"/>
      <c r="V60" s="52"/>
      <c r="W60" s="52"/>
      <c r="X60" s="52"/>
      <c r="Y60" s="52"/>
      <c r="Z60" s="51"/>
      <c r="AA60" s="73"/>
      <c r="AB60" s="73"/>
      <c r="AC60" s="74"/>
      <c r="AD60" s="81">
        <v>13</v>
      </c>
      <c r="AE60" s="81">
        <v>640602</v>
      </c>
      <c r="AF60" s="81">
        <v>908</v>
      </c>
      <c r="AG60" s="81">
        <v>8</v>
      </c>
      <c r="AH60" s="81">
        <v>19800</v>
      </c>
      <c r="AI60" s="81" t="s">
        <v>1494</v>
      </c>
      <c r="AJ60" s="81" t="s">
        <v>564</v>
      </c>
      <c r="AK60" s="85" t="s">
        <v>1605</v>
      </c>
      <c r="AL60" s="81" t="s">
        <v>569</v>
      </c>
      <c r="AM60" s="83">
        <v>40250.536307870374</v>
      </c>
      <c r="AN60" s="81" t="s">
        <v>1065</v>
      </c>
      <c r="AO60" s="85" t="s">
        <v>1797</v>
      </c>
      <c r="AP60" s="81" t="s">
        <v>65</v>
      </c>
      <c r="AQ60" s="2"/>
      <c r="AR60" s="3"/>
      <c r="AS60" s="3"/>
      <c r="AT60" s="3"/>
      <c r="AU60" s="3"/>
    </row>
    <row r="61" spans="1:47" x14ac:dyDescent="0.25">
      <c r="A61" s="66" t="s">
        <v>327</v>
      </c>
      <c r="B61" s="67"/>
      <c r="C61" s="67"/>
      <c r="D61" s="68"/>
      <c r="E61" s="90"/>
      <c r="F61" s="89" t="s">
        <v>993</v>
      </c>
      <c r="G61" s="91"/>
      <c r="H61" s="71"/>
      <c r="I61" s="72"/>
      <c r="J61" s="92"/>
      <c r="K61" s="71" t="s">
        <v>1262</v>
      </c>
      <c r="L61" s="93"/>
      <c r="M61" s="76"/>
      <c r="N61" s="76"/>
      <c r="O61" s="77"/>
      <c r="P61" s="78"/>
      <c r="Q61" s="78"/>
      <c r="R61" s="88"/>
      <c r="S61" s="88"/>
      <c r="T61" s="88"/>
      <c r="U61" s="88"/>
      <c r="V61" s="52"/>
      <c r="W61" s="52"/>
      <c r="X61" s="52"/>
      <c r="Y61" s="52"/>
      <c r="Z61" s="51"/>
      <c r="AA61" s="73"/>
      <c r="AB61" s="73"/>
      <c r="AC61" s="74"/>
      <c r="AD61" s="81">
        <v>29</v>
      </c>
      <c r="AE61" s="81">
        <v>1034132</v>
      </c>
      <c r="AF61" s="81">
        <v>2562</v>
      </c>
      <c r="AG61" s="81">
        <v>7</v>
      </c>
      <c r="AH61" s="81">
        <v>19800</v>
      </c>
      <c r="AI61" s="81" t="s">
        <v>493</v>
      </c>
      <c r="AJ61" s="81" t="s">
        <v>599</v>
      </c>
      <c r="AK61" s="85" t="s">
        <v>842</v>
      </c>
      <c r="AL61" s="81" t="s">
        <v>569</v>
      </c>
      <c r="AM61" s="83">
        <v>41786.300081018519</v>
      </c>
      <c r="AN61" s="81" t="s">
        <v>1065</v>
      </c>
      <c r="AO61" s="85" t="s">
        <v>1157</v>
      </c>
      <c r="AP61" s="81" t="s">
        <v>65</v>
      </c>
      <c r="AQ61" s="2"/>
      <c r="AR61" s="3"/>
      <c r="AS61" s="3"/>
      <c r="AT61" s="3"/>
      <c r="AU61" s="3"/>
    </row>
    <row r="62" spans="1:47" x14ac:dyDescent="0.25">
      <c r="A62" s="66" t="s">
        <v>1880</v>
      </c>
      <c r="B62" s="67"/>
      <c r="C62" s="67"/>
      <c r="D62" s="68"/>
      <c r="E62" s="90"/>
      <c r="F62" s="89" t="s">
        <v>11570</v>
      </c>
      <c r="G62" s="91"/>
      <c r="H62" s="71"/>
      <c r="I62" s="72"/>
      <c r="J62" s="92"/>
      <c r="K62" s="71" t="s">
        <v>14988</v>
      </c>
      <c r="L62" s="93"/>
      <c r="M62" s="76"/>
      <c r="N62" s="76"/>
      <c r="O62" s="77"/>
      <c r="P62" s="78"/>
      <c r="Q62" s="78"/>
      <c r="R62" s="88"/>
      <c r="S62" s="88"/>
      <c r="T62" s="88"/>
      <c r="U62" s="88"/>
      <c r="V62" s="52"/>
      <c r="W62" s="52"/>
      <c r="X62" s="52"/>
      <c r="Y62" s="52"/>
      <c r="Z62" s="51"/>
      <c r="AA62" s="73"/>
      <c r="AB62" s="73"/>
      <c r="AC62" s="74"/>
      <c r="AD62" s="81">
        <v>43</v>
      </c>
      <c r="AE62" s="81">
        <v>25</v>
      </c>
      <c r="AF62" s="81">
        <v>1345</v>
      </c>
      <c r="AG62" s="81">
        <v>576</v>
      </c>
      <c r="AH62" s="81"/>
      <c r="AI62" s="81" t="s">
        <v>9179</v>
      </c>
      <c r="AJ62" s="81" t="s">
        <v>10505</v>
      </c>
      <c r="AK62" s="81"/>
      <c r="AL62" s="81"/>
      <c r="AM62" s="83">
        <v>42520.422233796293</v>
      </c>
      <c r="AN62" s="81" t="s">
        <v>1065</v>
      </c>
      <c r="AO62" s="85" t="s">
        <v>13231</v>
      </c>
      <c r="AP62" s="81" t="s">
        <v>66</v>
      </c>
      <c r="AQ62" s="2"/>
      <c r="AR62" s="3"/>
      <c r="AS62" s="3"/>
      <c r="AT62" s="3"/>
      <c r="AU62" s="3"/>
    </row>
    <row r="63" spans="1:47" x14ac:dyDescent="0.25">
      <c r="A63" s="66" t="s">
        <v>1881</v>
      </c>
      <c r="B63" s="67"/>
      <c r="C63" s="67"/>
      <c r="D63" s="68"/>
      <c r="E63" s="90"/>
      <c r="F63" s="89" t="s">
        <v>11571</v>
      </c>
      <c r="G63" s="91"/>
      <c r="H63" s="71"/>
      <c r="I63" s="72"/>
      <c r="J63" s="92"/>
      <c r="K63" s="71" t="s">
        <v>14989</v>
      </c>
      <c r="L63" s="93"/>
      <c r="M63" s="76"/>
      <c r="N63" s="76"/>
      <c r="O63" s="77"/>
      <c r="P63" s="78"/>
      <c r="Q63" s="78"/>
      <c r="R63" s="88"/>
      <c r="S63" s="88"/>
      <c r="T63" s="88"/>
      <c r="U63" s="88"/>
      <c r="V63" s="52"/>
      <c r="W63" s="52"/>
      <c r="X63" s="52"/>
      <c r="Y63" s="52"/>
      <c r="Z63" s="51"/>
      <c r="AA63" s="73"/>
      <c r="AB63" s="73"/>
      <c r="AC63" s="74"/>
      <c r="AD63" s="81">
        <v>305</v>
      </c>
      <c r="AE63" s="81">
        <v>37</v>
      </c>
      <c r="AF63" s="81">
        <v>1431</v>
      </c>
      <c r="AG63" s="81">
        <v>2366</v>
      </c>
      <c r="AH63" s="81">
        <v>-36000</v>
      </c>
      <c r="AI63" s="81"/>
      <c r="AJ63" s="81" t="s">
        <v>10506</v>
      </c>
      <c r="AK63" s="81"/>
      <c r="AL63" s="81" t="s">
        <v>889</v>
      </c>
      <c r="AM63" s="83">
        <v>40885.736157407409</v>
      </c>
      <c r="AN63" s="81" t="s">
        <v>1065</v>
      </c>
      <c r="AO63" s="85" t="s">
        <v>13232</v>
      </c>
      <c r="AP63" s="81" t="s">
        <v>66</v>
      </c>
      <c r="AQ63" s="2"/>
      <c r="AR63" s="3"/>
      <c r="AS63" s="3"/>
      <c r="AT63" s="3"/>
      <c r="AU63" s="3"/>
    </row>
    <row r="64" spans="1:47" x14ac:dyDescent="0.25">
      <c r="A64" s="66" t="s">
        <v>3396</v>
      </c>
      <c r="B64" s="67"/>
      <c r="C64" s="67"/>
      <c r="D64" s="68"/>
      <c r="E64" s="90"/>
      <c r="F64" s="89" t="s">
        <v>11572</v>
      </c>
      <c r="G64" s="91"/>
      <c r="H64" s="71"/>
      <c r="I64" s="72"/>
      <c r="J64" s="92"/>
      <c r="K64" s="71" t="s">
        <v>14990</v>
      </c>
      <c r="L64" s="93"/>
      <c r="M64" s="76"/>
      <c r="N64" s="76"/>
      <c r="O64" s="77"/>
      <c r="P64" s="78"/>
      <c r="Q64" s="78"/>
      <c r="R64" s="88"/>
      <c r="S64" s="88"/>
      <c r="T64" s="88"/>
      <c r="U64" s="88"/>
      <c r="V64" s="52"/>
      <c r="W64" s="52"/>
      <c r="X64" s="52"/>
      <c r="Y64" s="52"/>
      <c r="Z64" s="51"/>
      <c r="AA64" s="73"/>
      <c r="AB64" s="73"/>
      <c r="AC64" s="74"/>
      <c r="AD64" s="81">
        <v>37</v>
      </c>
      <c r="AE64" s="81">
        <v>3</v>
      </c>
      <c r="AF64" s="81">
        <v>158</v>
      </c>
      <c r="AG64" s="81">
        <v>17</v>
      </c>
      <c r="AH64" s="81"/>
      <c r="AI64" s="81" t="s">
        <v>9180</v>
      </c>
      <c r="AJ64" s="81" t="s">
        <v>588</v>
      </c>
      <c r="AK64" s="81"/>
      <c r="AL64" s="81"/>
      <c r="AM64" s="83">
        <v>42766.176412037035</v>
      </c>
      <c r="AN64" s="81" t="s">
        <v>1065</v>
      </c>
      <c r="AO64" s="85" t="s">
        <v>13233</v>
      </c>
      <c r="AP64" s="81" t="s">
        <v>65</v>
      </c>
      <c r="AQ64" s="2"/>
      <c r="AR64" s="3"/>
      <c r="AS64" s="3"/>
      <c r="AT64" s="3"/>
      <c r="AU64" s="3"/>
    </row>
    <row r="65" spans="1:47" x14ac:dyDescent="0.25">
      <c r="A65" s="66" t="s">
        <v>1373</v>
      </c>
      <c r="B65" s="67"/>
      <c r="C65" s="67"/>
      <c r="D65" s="68"/>
      <c r="E65" s="90"/>
      <c r="F65" s="89" t="s">
        <v>1639</v>
      </c>
      <c r="G65" s="91"/>
      <c r="H65" s="71"/>
      <c r="I65" s="72"/>
      <c r="J65" s="92"/>
      <c r="K65" s="71" t="s">
        <v>14991</v>
      </c>
      <c r="L65" s="93"/>
      <c r="M65" s="76"/>
      <c r="N65" s="76"/>
      <c r="O65" s="77"/>
      <c r="P65" s="78"/>
      <c r="Q65" s="78"/>
      <c r="R65" s="88"/>
      <c r="S65" s="88"/>
      <c r="T65" s="88"/>
      <c r="U65" s="88"/>
      <c r="V65" s="52"/>
      <c r="W65" s="52"/>
      <c r="X65" s="52"/>
      <c r="Y65" s="52"/>
      <c r="Z65" s="51"/>
      <c r="AA65" s="73"/>
      <c r="AB65" s="73"/>
      <c r="AC65" s="74"/>
      <c r="AD65" s="81">
        <v>4628</v>
      </c>
      <c r="AE65" s="81">
        <v>464</v>
      </c>
      <c r="AF65" s="81">
        <v>206</v>
      </c>
      <c r="AG65" s="81">
        <v>18</v>
      </c>
      <c r="AH65" s="81"/>
      <c r="AI65" s="81" t="s">
        <v>1446</v>
      </c>
      <c r="AJ65" s="81" t="s">
        <v>691</v>
      </c>
      <c r="AK65" s="85" t="s">
        <v>1585</v>
      </c>
      <c r="AL65" s="81"/>
      <c r="AM65" s="83">
        <v>42863.549120370371</v>
      </c>
      <c r="AN65" s="81" t="s">
        <v>1065</v>
      </c>
      <c r="AO65" s="85" t="s">
        <v>1744</v>
      </c>
      <c r="AP65" s="81" t="s">
        <v>66</v>
      </c>
      <c r="AQ65" s="2"/>
      <c r="AR65" s="3"/>
      <c r="AS65" s="3"/>
      <c r="AT65" s="3"/>
      <c r="AU65" s="3"/>
    </row>
    <row r="66" spans="1:47" x14ac:dyDescent="0.25">
      <c r="A66" s="66" t="s">
        <v>1882</v>
      </c>
      <c r="B66" s="67"/>
      <c r="C66" s="67"/>
      <c r="D66" s="68"/>
      <c r="E66" s="90"/>
      <c r="F66" s="89" t="s">
        <v>11573</v>
      </c>
      <c r="G66" s="91"/>
      <c r="H66" s="71"/>
      <c r="I66" s="72"/>
      <c r="J66" s="92"/>
      <c r="K66" s="71" t="s">
        <v>14992</v>
      </c>
      <c r="L66" s="93"/>
      <c r="M66" s="76"/>
      <c r="N66" s="76"/>
      <c r="O66" s="77"/>
      <c r="P66" s="78"/>
      <c r="Q66" s="78"/>
      <c r="R66" s="88"/>
      <c r="S66" s="88"/>
      <c r="T66" s="88"/>
      <c r="U66" s="88"/>
      <c r="V66" s="52"/>
      <c r="W66" s="52"/>
      <c r="X66" s="52"/>
      <c r="Y66" s="52"/>
      <c r="Z66" s="51"/>
      <c r="AA66" s="73"/>
      <c r="AB66" s="73"/>
      <c r="AC66" s="74"/>
      <c r="AD66" s="81">
        <v>108</v>
      </c>
      <c r="AE66" s="81">
        <v>28</v>
      </c>
      <c r="AF66" s="81">
        <v>648</v>
      </c>
      <c r="AG66" s="81">
        <v>9</v>
      </c>
      <c r="AH66" s="81">
        <v>-25200</v>
      </c>
      <c r="AI66" s="81"/>
      <c r="AJ66" s="81"/>
      <c r="AK66" s="81"/>
      <c r="AL66" s="81" t="s">
        <v>883</v>
      </c>
      <c r="AM66" s="83">
        <v>42846.532500000001</v>
      </c>
      <c r="AN66" s="81" t="s">
        <v>1065</v>
      </c>
      <c r="AO66" s="85" t="s">
        <v>13234</v>
      </c>
      <c r="AP66" s="81" t="s">
        <v>66</v>
      </c>
      <c r="AQ66" s="2"/>
      <c r="AR66" s="3"/>
      <c r="AS66" s="3"/>
      <c r="AT66" s="3"/>
      <c r="AU66" s="3"/>
    </row>
    <row r="67" spans="1:47" x14ac:dyDescent="0.25">
      <c r="A67" s="66" t="s">
        <v>1883</v>
      </c>
      <c r="B67" s="67"/>
      <c r="C67" s="67"/>
      <c r="D67" s="68"/>
      <c r="E67" s="90"/>
      <c r="F67" s="89" t="s">
        <v>11574</v>
      </c>
      <c r="G67" s="91"/>
      <c r="H67" s="71"/>
      <c r="I67" s="72"/>
      <c r="J67" s="92"/>
      <c r="K67" s="71" t="s">
        <v>14993</v>
      </c>
      <c r="L67" s="93"/>
      <c r="M67" s="76"/>
      <c r="N67" s="76"/>
      <c r="O67" s="77"/>
      <c r="P67" s="78"/>
      <c r="Q67" s="78"/>
      <c r="R67" s="88"/>
      <c r="S67" s="88"/>
      <c r="T67" s="88"/>
      <c r="U67" s="88"/>
      <c r="V67" s="52"/>
      <c r="W67" s="52"/>
      <c r="X67" s="52"/>
      <c r="Y67" s="52"/>
      <c r="Z67" s="51"/>
      <c r="AA67" s="73"/>
      <c r="AB67" s="73"/>
      <c r="AC67" s="74"/>
      <c r="AD67" s="81">
        <v>112</v>
      </c>
      <c r="AE67" s="81">
        <v>84</v>
      </c>
      <c r="AF67" s="81">
        <v>4655</v>
      </c>
      <c r="AG67" s="81">
        <v>4396</v>
      </c>
      <c r="AH67" s="81">
        <v>-36000</v>
      </c>
      <c r="AI67" s="81" t="s">
        <v>9181</v>
      </c>
      <c r="AJ67" s="81" t="s">
        <v>694</v>
      </c>
      <c r="AK67" s="81"/>
      <c r="AL67" s="81" t="s">
        <v>889</v>
      </c>
      <c r="AM67" s="83">
        <v>40855.556319444448</v>
      </c>
      <c r="AN67" s="81" t="s">
        <v>1065</v>
      </c>
      <c r="AO67" s="85" t="s">
        <v>13235</v>
      </c>
      <c r="AP67" s="81" t="s">
        <v>66</v>
      </c>
      <c r="AQ67" s="2"/>
      <c r="AR67" s="3"/>
      <c r="AS67" s="3"/>
      <c r="AT67" s="3"/>
      <c r="AU67" s="3"/>
    </row>
    <row r="68" spans="1:47" x14ac:dyDescent="0.25">
      <c r="A68" s="66" t="s">
        <v>1284</v>
      </c>
      <c r="B68" s="67"/>
      <c r="C68" s="67"/>
      <c r="D68" s="68"/>
      <c r="E68" s="90"/>
      <c r="F68" s="89" t="s">
        <v>1614</v>
      </c>
      <c r="G68" s="91"/>
      <c r="H68" s="71"/>
      <c r="I68" s="72"/>
      <c r="J68" s="92"/>
      <c r="K68" s="71" t="s">
        <v>14994</v>
      </c>
      <c r="L68" s="93"/>
      <c r="M68" s="76"/>
      <c r="N68" s="76"/>
      <c r="O68" s="77"/>
      <c r="P68" s="78"/>
      <c r="Q68" s="78"/>
      <c r="R68" s="88"/>
      <c r="S68" s="88"/>
      <c r="T68" s="88"/>
      <c r="U68" s="88"/>
      <c r="V68" s="52"/>
      <c r="W68" s="52"/>
      <c r="X68" s="52"/>
      <c r="Y68" s="52"/>
      <c r="Z68" s="51"/>
      <c r="AA68" s="73"/>
      <c r="AB68" s="73"/>
      <c r="AC68" s="74"/>
      <c r="AD68" s="81">
        <v>392</v>
      </c>
      <c r="AE68" s="81">
        <v>5959</v>
      </c>
      <c r="AF68" s="81">
        <v>56572</v>
      </c>
      <c r="AG68" s="81">
        <v>31085</v>
      </c>
      <c r="AH68" s="81">
        <v>19800</v>
      </c>
      <c r="AI68" s="81" t="s">
        <v>1421</v>
      </c>
      <c r="AJ68" s="81" t="s">
        <v>1513</v>
      </c>
      <c r="AK68" s="85" t="s">
        <v>1575</v>
      </c>
      <c r="AL68" s="81" t="s">
        <v>884</v>
      </c>
      <c r="AM68" s="83">
        <v>41720.638206018521</v>
      </c>
      <c r="AN68" s="81" t="s">
        <v>1065</v>
      </c>
      <c r="AO68" s="85" t="s">
        <v>1718</v>
      </c>
      <c r="AP68" s="81" t="s">
        <v>66</v>
      </c>
      <c r="AQ68" s="2"/>
      <c r="AR68" s="3"/>
      <c r="AS68" s="3"/>
      <c r="AT68" s="3"/>
      <c r="AU68" s="3"/>
    </row>
    <row r="69" spans="1:47" x14ac:dyDescent="0.25">
      <c r="A69" s="66" t="s">
        <v>2760</v>
      </c>
      <c r="B69" s="67"/>
      <c r="C69" s="67"/>
      <c r="D69" s="68"/>
      <c r="E69" s="90"/>
      <c r="F69" s="89" t="s">
        <v>11575</v>
      </c>
      <c r="G69" s="91"/>
      <c r="H69" s="71"/>
      <c r="I69" s="72"/>
      <c r="J69" s="92"/>
      <c r="K69" s="71" t="s">
        <v>14995</v>
      </c>
      <c r="L69" s="93"/>
      <c r="M69" s="76"/>
      <c r="N69" s="76"/>
      <c r="O69" s="77"/>
      <c r="P69" s="78"/>
      <c r="Q69" s="78"/>
      <c r="R69" s="88"/>
      <c r="S69" s="88"/>
      <c r="T69" s="88"/>
      <c r="U69" s="88"/>
      <c r="V69" s="52"/>
      <c r="W69" s="52"/>
      <c r="X69" s="52"/>
      <c r="Y69" s="52"/>
      <c r="Z69" s="51"/>
      <c r="AA69" s="73"/>
      <c r="AB69" s="73"/>
      <c r="AC69" s="74"/>
      <c r="AD69" s="81">
        <v>1530</v>
      </c>
      <c r="AE69" s="81">
        <v>45187</v>
      </c>
      <c r="AF69" s="81">
        <v>9117</v>
      </c>
      <c r="AG69" s="81">
        <v>17745</v>
      </c>
      <c r="AH69" s="81">
        <v>19800</v>
      </c>
      <c r="AI69" s="81" t="s">
        <v>9182</v>
      </c>
      <c r="AJ69" s="81" t="s">
        <v>569</v>
      </c>
      <c r="AK69" s="81"/>
      <c r="AL69" s="81" t="s">
        <v>562</v>
      </c>
      <c r="AM69" s="83">
        <v>40844.437314814815</v>
      </c>
      <c r="AN69" s="81" t="s">
        <v>1065</v>
      </c>
      <c r="AO69" s="85" t="s">
        <v>13236</v>
      </c>
      <c r="AP69" s="81" t="s">
        <v>66</v>
      </c>
      <c r="AQ69" s="2"/>
      <c r="AR69" s="3"/>
      <c r="AS69" s="3"/>
      <c r="AT69" s="3"/>
      <c r="AU69" s="3"/>
    </row>
    <row r="70" spans="1:47" x14ac:dyDescent="0.25">
      <c r="A70" s="66" t="s">
        <v>1884</v>
      </c>
      <c r="B70" s="67"/>
      <c r="C70" s="67"/>
      <c r="D70" s="68"/>
      <c r="E70" s="90"/>
      <c r="F70" s="89" t="s">
        <v>11576</v>
      </c>
      <c r="G70" s="91"/>
      <c r="H70" s="71"/>
      <c r="I70" s="72"/>
      <c r="J70" s="92"/>
      <c r="K70" s="71" t="s">
        <v>14996</v>
      </c>
      <c r="L70" s="93"/>
      <c r="M70" s="76"/>
      <c r="N70" s="76"/>
      <c r="O70" s="77"/>
      <c r="P70" s="78"/>
      <c r="Q70" s="78"/>
      <c r="R70" s="88"/>
      <c r="S70" s="88"/>
      <c r="T70" s="88"/>
      <c r="U70" s="88"/>
      <c r="V70" s="52"/>
      <c r="W70" s="52"/>
      <c r="X70" s="52"/>
      <c r="Y70" s="52"/>
      <c r="Z70" s="51"/>
      <c r="AA70" s="73"/>
      <c r="AB70" s="73"/>
      <c r="AC70" s="74"/>
      <c r="AD70" s="81">
        <v>641</v>
      </c>
      <c r="AE70" s="81">
        <v>15854</v>
      </c>
      <c r="AF70" s="81">
        <v>119515</v>
      </c>
      <c r="AG70" s="81">
        <v>4460</v>
      </c>
      <c r="AH70" s="81">
        <v>19800</v>
      </c>
      <c r="AI70" s="81" t="s">
        <v>9183</v>
      </c>
      <c r="AJ70" s="81" t="s">
        <v>566</v>
      </c>
      <c r="AK70" s="85" t="s">
        <v>11056</v>
      </c>
      <c r="AL70" s="81" t="s">
        <v>569</v>
      </c>
      <c r="AM70" s="83">
        <v>41577.464085648149</v>
      </c>
      <c r="AN70" s="81" t="s">
        <v>1065</v>
      </c>
      <c r="AO70" s="85" t="s">
        <v>13237</v>
      </c>
      <c r="AP70" s="81" t="s">
        <v>66</v>
      </c>
      <c r="AQ70" s="2"/>
      <c r="AR70" s="3"/>
      <c r="AS70" s="3"/>
      <c r="AT70" s="3"/>
      <c r="AU70" s="3"/>
    </row>
    <row r="71" spans="1:47" x14ac:dyDescent="0.25">
      <c r="A71" s="66" t="s">
        <v>1885</v>
      </c>
      <c r="B71" s="67"/>
      <c r="C71" s="67"/>
      <c r="D71" s="68"/>
      <c r="E71" s="90"/>
      <c r="F71" s="89" t="s">
        <v>11577</v>
      </c>
      <c r="G71" s="91"/>
      <c r="H71" s="71"/>
      <c r="I71" s="72"/>
      <c r="J71" s="92"/>
      <c r="K71" s="71" t="s">
        <v>14997</v>
      </c>
      <c r="L71" s="93"/>
      <c r="M71" s="76"/>
      <c r="N71" s="76"/>
      <c r="O71" s="77"/>
      <c r="P71" s="78"/>
      <c r="Q71" s="78"/>
      <c r="R71" s="88"/>
      <c r="S71" s="88"/>
      <c r="T71" s="88"/>
      <c r="U71" s="88"/>
      <c r="V71" s="52"/>
      <c r="W71" s="52"/>
      <c r="X71" s="52"/>
      <c r="Y71" s="52"/>
      <c r="Z71" s="51"/>
      <c r="AA71" s="73"/>
      <c r="AB71" s="73"/>
      <c r="AC71" s="74"/>
      <c r="AD71" s="81">
        <v>2287</v>
      </c>
      <c r="AE71" s="81">
        <v>77</v>
      </c>
      <c r="AF71" s="81">
        <v>900</v>
      </c>
      <c r="AG71" s="81">
        <v>722</v>
      </c>
      <c r="AH71" s="81"/>
      <c r="AI71" s="81" t="s">
        <v>9184</v>
      </c>
      <c r="AJ71" s="81" t="s">
        <v>10507</v>
      </c>
      <c r="AK71" s="81"/>
      <c r="AL71" s="81"/>
      <c r="AM71" s="83">
        <v>40643.465798611112</v>
      </c>
      <c r="AN71" s="81" t="s">
        <v>1065</v>
      </c>
      <c r="AO71" s="85" t="s">
        <v>13238</v>
      </c>
      <c r="AP71" s="81" t="s">
        <v>66</v>
      </c>
      <c r="AQ71" s="2"/>
      <c r="AR71" s="3"/>
      <c r="AS71" s="3"/>
      <c r="AT71" s="3"/>
      <c r="AU71" s="3"/>
    </row>
    <row r="72" spans="1:47" x14ac:dyDescent="0.25">
      <c r="A72" s="66" t="s">
        <v>3397</v>
      </c>
      <c r="B72" s="67"/>
      <c r="C72" s="67"/>
      <c r="D72" s="68"/>
      <c r="E72" s="90"/>
      <c r="F72" s="89" t="s">
        <v>11578</v>
      </c>
      <c r="G72" s="91"/>
      <c r="H72" s="71"/>
      <c r="I72" s="72"/>
      <c r="J72" s="92"/>
      <c r="K72" s="71" t="s">
        <v>14998</v>
      </c>
      <c r="L72" s="93"/>
      <c r="M72" s="76"/>
      <c r="N72" s="76"/>
      <c r="O72" s="77"/>
      <c r="P72" s="78"/>
      <c r="Q72" s="78"/>
      <c r="R72" s="88"/>
      <c r="S72" s="88"/>
      <c r="T72" s="88"/>
      <c r="U72" s="88"/>
      <c r="V72" s="52"/>
      <c r="W72" s="52"/>
      <c r="X72" s="52"/>
      <c r="Y72" s="52"/>
      <c r="Z72" s="51"/>
      <c r="AA72" s="73"/>
      <c r="AB72" s="73"/>
      <c r="AC72" s="74"/>
      <c r="AD72" s="81">
        <v>478</v>
      </c>
      <c r="AE72" s="81">
        <v>45532</v>
      </c>
      <c r="AF72" s="81">
        <v>11431</v>
      </c>
      <c r="AG72" s="81">
        <v>6199</v>
      </c>
      <c r="AH72" s="81">
        <v>19800</v>
      </c>
      <c r="AI72" s="81" t="s">
        <v>9185</v>
      </c>
      <c r="AJ72" s="81" t="s">
        <v>565</v>
      </c>
      <c r="AK72" s="85" t="s">
        <v>11057</v>
      </c>
      <c r="AL72" s="81" t="s">
        <v>569</v>
      </c>
      <c r="AM72" s="83">
        <v>39938.678530092591</v>
      </c>
      <c r="AN72" s="81" t="s">
        <v>1065</v>
      </c>
      <c r="AO72" s="85" t="s">
        <v>13239</v>
      </c>
      <c r="AP72" s="81" t="s">
        <v>65</v>
      </c>
      <c r="AQ72" s="2"/>
      <c r="AR72" s="3"/>
      <c r="AS72" s="3"/>
      <c r="AT72" s="3"/>
      <c r="AU72" s="3"/>
    </row>
    <row r="73" spans="1:47" x14ac:dyDescent="0.25">
      <c r="A73" s="66" t="s">
        <v>1886</v>
      </c>
      <c r="B73" s="67"/>
      <c r="C73" s="67"/>
      <c r="D73" s="68"/>
      <c r="E73" s="90"/>
      <c r="F73" s="89" t="s">
        <v>11579</v>
      </c>
      <c r="G73" s="91"/>
      <c r="H73" s="71"/>
      <c r="I73" s="72"/>
      <c r="J73" s="92"/>
      <c r="K73" s="71" t="s">
        <v>14999</v>
      </c>
      <c r="L73" s="93"/>
      <c r="M73" s="76"/>
      <c r="N73" s="76"/>
      <c r="O73" s="77"/>
      <c r="P73" s="78"/>
      <c r="Q73" s="78"/>
      <c r="R73" s="88"/>
      <c r="S73" s="88"/>
      <c r="T73" s="88"/>
      <c r="U73" s="88"/>
      <c r="V73" s="52"/>
      <c r="W73" s="52"/>
      <c r="X73" s="52"/>
      <c r="Y73" s="52"/>
      <c r="Z73" s="51"/>
      <c r="AA73" s="73"/>
      <c r="AB73" s="73"/>
      <c r="AC73" s="74"/>
      <c r="AD73" s="81">
        <v>470</v>
      </c>
      <c r="AE73" s="81">
        <v>457</v>
      </c>
      <c r="AF73" s="81">
        <v>11265</v>
      </c>
      <c r="AG73" s="81">
        <v>6047</v>
      </c>
      <c r="AH73" s="81">
        <v>19800</v>
      </c>
      <c r="AI73" s="81" t="s">
        <v>9186</v>
      </c>
      <c r="AJ73" s="81" t="s">
        <v>699</v>
      </c>
      <c r="AK73" s="85" t="s">
        <v>11058</v>
      </c>
      <c r="AL73" s="81" t="s">
        <v>569</v>
      </c>
      <c r="AM73" s="83">
        <v>42661.378530092596</v>
      </c>
      <c r="AN73" s="81" t="s">
        <v>1065</v>
      </c>
      <c r="AO73" s="85" t="s">
        <v>13240</v>
      </c>
      <c r="AP73" s="81" t="s">
        <v>66</v>
      </c>
      <c r="AQ73" s="2"/>
      <c r="AR73" s="3"/>
      <c r="AS73" s="3"/>
      <c r="AT73" s="3"/>
      <c r="AU73" s="3"/>
    </row>
    <row r="74" spans="1:47" x14ac:dyDescent="0.25">
      <c r="A74" s="66" t="s">
        <v>3239</v>
      </c>
      <c r="B74" s="67"/>
      <c r="C74" s="67"/>
      <c r="D74" s="68"/>
      <c r="E74" s="90"/>
      <c r="F74" s="89" t="s">
        <v>11580</v>
      </c>
      <c r="G74" s="91"/>
      <c r="H74" s="71"/>
      <c r="I74" s="72"/>
      <c r="J74" s="92"/>
      <c r="K74" s="71" t="s">
        <v>15000</v>
      </c>
      <c r="L74" s="93"/>
      <c r="M74" s="76"/>
      <c r="N74" s="76"/>
      <c r="O74" s="77"/>
      <c r="P74" s="78"/>
      <c r="Q74" s="78"/>
      <c r="R74" s="88"/>
      <c r="S74" s="88"/>
      <c r="T74" s="88"/>
      <c r="U74" s="88"/>
      <c r="V74" s="52"/>
      <c r="W74" s="52"/>
      <c r="X74" s="52"/>
      <c r="Y74" s="52"/>
      <c r="Z74" s="51"/>
      <c r="AA74" s="73"/>
      <c r="AB74" s="73"/>
      <c r="AC74" s="74"/>
      <c r="AD74" s="81">
        <v>161</v>
      </c>
      <c r="AE74" s="81">
        <v>9623</v>
      </c>
      <c r="AF74" s="81">
        <v>105889</v>
      </c>
      <c r="AG74" s="81">
        <v>30320</v>
      </c>
      <c r="AH74" s="81"/>
      <c r="AI74" s="81" t="s">
        <v>9187</v>
      </c>
      <c r="AJ74" s="81" t="s">
        <v>566</v>
      </c>
      <c r="AK74" s="85" t="s">
        <v>11059</v>
      </c>
      <c r="AL74" s="81"/>
      <c r="AM74" s="83">
        <v>40254.591909722221</v>
      </c>
      <c r="AN74" s="81" t="s">
        <v>1065</v>
      </c>
      <c r="AO74" s="85" t="s">
        <v>13241</v>
      </c>
      <c r="AP74" s="81" t="s">
        <v>66</v>
      </c>
      <c r="AQ74" s="2"/>
      <c r="AR74" s="3"/>
      <c r="AS74" s="3"/>
      <c r="AT74" s="3"/>
      <c r="AU74" s="3"/>
    </row>
    <row r="75" spans="1:47" x14ac:dyDescent="0.25">
      <c r="A75" s="66" t="s">
        <v>1887</v>
      </c>
      <c r="B75" s="67"/>
      <c r="C75" s="67"/>
      <c r="D75" s="68"/>
      <c r="E75" s="90"/>
      <c r="F75" s="89" t="s">
        <v>11581</v>
      </c>
      <c r="G75" s="91"/>
      <c r="H75" s="71"/>
      <c r="I75" s="72"/>
      <c r="J75" s="92"/>
      <c r="K75" s="71" t="s">
        <v>15001</v>
      </c>
      <c r="L75" s="93"/>
      <c r="M75" s="76"/>
      <c r="N75" s="76"/>
      <c r="O75" s="77"/>
      <c r="P75" s="78"/>
      <c r="Q75" s="78"/>
      <c r="R75" s="88"/>
      <c r="S75" s="88"/>
      <c r="T75" s="88"/>
      <c r="U75" s="88"/>
      <c r="V75" s="52"/>
      <c r="W75" s="52"/>
      <c r="X75" s="52"/>
      <c r="Y75" s="52"/>
      <c r="Z75" s="51"/>
      <c r="AA75" s="73"/>
      <c r="AB75" s="73"/>
      <c r="AC75" s="74"/>
      <c r="AD75" s="81">
        <v>114</v>
      </c>
      <c r="AE75" s="81">
        <v>47</v>
      </c>
      <c r="AF75" s="81">
        <v>292</v>
      </c>
      <c r="AG75" s="81">
        <v>6160</v>
      </c>
      <c r="AH75" s="81"/>
      <c r="AI75" s="81"/>
      <c r="AJ75" s="81"/>
      <c r="AK75" s="81"/>
      <c r="AL75" s="81"/>
      <c r="AM75" s="83">
        <v>42714.364652777775</v>
      </c>
      <c r="AN75" s="81" t="s">
        <v>1065</v>
      </c>
      <c r="AO75" s="85" t="s">
        <v>13242</v>
      </c>
      <c r="AP75" s="81" t="s">
        <v>66</v>
      </c>
      <c r="AQ75" s="2"/>
      <c r="AR75" s="3"/>
      <c r="AS75" s="3"/>
      <c r="AT75" s="3"/>
      <c r="AU75" s="3"/>
    </row>
    <row r="76" spans="1:47" x14ac:dyDescent="0.25">
      <c r="A76" s="66" t="s">
        <v>1888</v>
      </c>
      <c r="B76" s="67"/>
      <c r="C76" s="67"/>
      <c r="D76" s="68"/>
      <c r="E76" s="90"/>
      <c r="F76" s="89" t="s">
        <v>11582</v>
      </c>
      <c r="G76" s="91"/>
      <c r="H76" s="71"/>
      <c r="I76" s="72"/>
      <c r="J76" s="92"/>
      <c r="K76" s="71" t="s">
        <v>15002</v>
      </c>
      <c r="L76" s="93"/>
      <c r="M76" s="76"/>
      <c r="N76" s="76"/>
      <c r="O76" s="77"/>
      <c r="P76" s="78"/>
      <c r="Q76" s="78"/>
      <c r="R76" s="88"/>
      <c r="S76" s="88"/>
      <c r="T76" s="88"/>
      <c r="U76" s="88"/>
      <c r="V76" s="52"/>
      <c r="W76" s="52"/>
      <c r="X76" s="52"/>
      <c r="Y76" s="52"/>
      <c r="Z76" s="51"/>
      <c r="AA76" s="73"/>
      <c r="AB76" s="73"/>
      <c r="AC76" s="74"/>
      <c r="AD76" s="81">
        <v>0</v>
      </c>
      <c r="AE76" s="81">
        <v>76</v>
      </c>
      <c r="AF76" s="81">
        <v>2577</v>
      </c>
      <c r="AG76" s="81">
        <v>32</v>
      </c>
      <c r="AH76" s="81"/>
      <c r="AI76" s="81" t="s">
        <v>9188</v>
      </c>
      <c r="AJ76" s="81"/>
      <c r="AK76" s="81"/>
      <c r="AL76" s="81"/>
      <c r="AM76" s="83">
        <v>42397.089259259257</v>
      </c>
      <c r="AN76" s="81" t="s">
        <v>1065</v>
      </c>
      <c r="AO76" s="85" t="s">
        <v>13243</v>
      </c>
      <c r="AP76" s="81" t="s">
        <v>66</v>
      </c>
      <c r="AQ76" s="2"/>
      <c r="AR76" s="3"/>
      <c r="AS76" s="3"/>
      <c r="AT76" s="3"/>
      <c r="AU76" s="3"/>
    </row>
    <row r="77" spans="1:47" x14ac:dyDescent="0.25">
      <c r="A77" s="66" t="s">
        <v>1889</v>
      </c>
      <c r="B77" s="67"/>
      <c r="C77" s="67"/>
      <c r="D77" s="68"/>
      <c r="E77" s="90"/>
      <c r="F77" s="89" t="s">
        <v>11583</v>
      </c>
      <c r="G77" s="91"/>
      <c r="H77" s="71"/>
      <c r="I77" s="72"/>
      <c r="J77" s="92"/>
      <c r="K77" s="71" t="s">
        <v>15003</v>
      </c>
      <c r="L77" s="93"/>
      <c r="M77" s="76"/>
      <c r="N77" s="76"/>
      <c r="O77" s="77"/>
      <c r="P77" s="78"/>
      <c r="Q77" s="78"/>
      <c r="R77" s="88"/>
      <c r="S77" s="88"/>
      <c r="T77" s="88"/>
      <c r="U77" s="88"/>
      <c r="V77" s="52"/>
      <c r="W77" s="52"/>
      <c r="X77" s="52"/>
      <c r="Y77" s="52"/>
      <c r="Z77" s="51"/>
      <c r="AA77" s="73"/>
      <c r="AB77" s="73"/>
      <c r="AC77" s="74"/>
      <c r="AD77" s="81">
        <v>196</v>
      </c>
      <c r="AE77" s="81">
        <v>13</v>
      </c>
      <c r="AF77" s="81">
        <v>149</v>
      </c>
      <c r="AG77" s="81">
        <v>133</v>
      </c>
      <c r="AH77" s="81"/>
      <c r="AI77" s="81" t="s">
        <v>438</v>
      </c>
      <c r="AJ77" s="81" t="s">
        <v>708</v>
      </c>
      <c r="AK77" s="81"/>
      <c r="AL77" s="81"/>
      <c r="AM77" s="83">
        <v>42908.590949074074</v>
      </c>
      <c r="AN77" s="81" t="s">
        <v>1065</v>
      </c>
      <c r="AO77" s="85" t="s">
        <v>13244</v>
      </c>
      <c r="AP77" s="81" t="s">
        <v>66</v>
      </c>
      <c r="AQ77" s="2"/>
      <c r="AR77" s="3"/>
      <c r="AS77" s="3"/>
      <c r="AT77" s="3"/>
      <c r="AU77" s="3"/>
    </row>
    <row r="78" spans="1:47" x14ac:dyDescent="0.25">
      <c r="A78" s="66" t="s">
        <v>1890</v>
      </c>
      <c r="B78" s="67"/>
      <c r="C78" s="67"/>
      <c r="D78" s="68"/>
      <c r="E78" s="90"/>
      <c r="F78" s="89" t="s">
        <v>11584</v>
      </c>
      <c r="G78" s="91"/>
      <c r="H78" s="71"/>
      <c r="I78" s="72"/>
      <c r="J78" s="92"/>
      <c r="K78" s="71" t="s">
        <v>15004</v>
      </c>
      <c r="L78" s="93"/>
      <c r="M78" s="76"/>
      <c r="N78" s="76"/>
      <c r="O78" s="77"/>
      <c r="P78" s="78"/>
      <c r="Q78" s="78"/>
      <c r="R78" s="88"/>
      <c r="S78" s="88"/>
      <c r="T78" s="88"/>
      <c r="U78" s="88"/>
      <c r="V78" s="52"/>
      <c r="W78" s="52"/>
      <c r="X78" s="52"/>
      <c r="Y78" s="52"/>
      <c r="Z78" s="51"/>
      <c r="AA78" s="73"/>
      <c r="AB78" s="73"/>
      <c r="AC78" s="74"/>
      <c r="AD78" s="81">
        <v>81</v>
      </c>
      <c r="AE78" s="81">
        <v>39</v>
      </c>
      <c r="AF78" s="81">
        <v>513</v>
      </c>
      <c r="AG78" s="81">
        <v>94</v>
      </c>
      <c r="AH78" s="81">
        <v>-25200</v>
      </c>
      <c r="AI78" s="81" t="s">
        <v>9189</v>
      </c>
      <c r="AJ78" s="81" t="s">
        <v>575</v>
      </c>
      <c r="AK78" s="81"/>
      <c r="AL78" s="81" t="s">
        <v>883</v>
      </c>
      <c r="AM78" s="83">
        <v>41663.466840277775</v>
      </c>
      <c r="AN78" s="81" t="s">
        <v>1065</v>
      </c>
      <c r="AO78" s="85" t="s">
        <v>13245</v>
      </c>
      <c r="AP78" s="81" t="s">
        <v>66</v>
      </c>
      <c r="AQ78" s="2"/>
      <c r="AR78" s="3"/>
      <c r="AS78" s="3"/>
      <c r="AT78" s="3"/>
      <c r="AU78" s="3"/>
    </row>
    <row r="79" spans="1:47" x14ac:dyDescent="0.25">
      <c r="A79" s="66" t="s">
        <v>1891</v>
      </c>
      <c r="B79" s="67"/>
      <c r="C79" s="67"/>
      <c r="D79" s="68"/>
      <c r="E79" s="90"/>
      <c r="F79" s="89" t="s">
        <v>11585</v>
      </c>
      <c r="G79" s="91"/>
      <c r="H79" s="71"/>
      <c r="I79" s="72"/>
      <c r="J79" s="92"/>
      <c r="K79" s="71" t="s">
        <v>15005</v>
      </c>
      <c r="L79" s="93"/>
      <c r="M79" s="76"/>
      <c r="N79" s="76"/>
      <c r="O79" s="77"/>
      <c r="P79" s="78"/>
      <c r="Q79" s="78"/>
      <c r="R79" s="88"/>
      <c r="S79" s="88"/>
      <c r="T79" s="88"/>
      <c r="U79" s="88"/>
      <c r="V79" s="52"/>
      <c r="W79" s="52"/>
      <c r="X79" s="52"/>
      <c r="Y79" s="52"/>
      <c r="Z79" s="51"/>
      <c r="AA79" s="73"/>
      <c r="AB79" s="73"/>
      <c r="AC79" s="74"/>
      <c r="AD79" s="81">
        <v>45</v>
      </c>
      <c r="AE79" s="81">
        <v>8</v>
      </c>
      <c r="AF79" s="81">
        <v>14</v>
      </c>
      <c r="AG79" s="81">
        <v>20</v>
      </c>
      <c r="AH79" s="81"/>
      <c r="AI79" s="81" t="s">
        <v>709</v>
      </c>
      <c r="AJ79" s="81" t="s">
        <v>641</v>
      </c>
      <c r="AK79" s="81"/>
      <c r="AL79" s="81"/>
      <c r="AM79" s="83">
        <v>42401.831782407404</v>
      </c>
      <c r="AN79" s="81" t="s">
        <v>1065</v>
      </c>
      <c r="AO79" s="85" t="s">
        <v>13246</v>
      </c>
      <c r="AP79" s="81" t="s">
        <v>66</v>
      </c>
      <c r="AQ79" s="2"/>
      <c r="AR79" s="3"/>
      <c r="AS79" s="3"/>
      <c r="AT79" s="3"/>
      <c r="AU79" s="3"/>
    </row>
    <row r="80" spans="1:47" x14ac:dyDescent="0.25">
      <c r="A80" s="66" t="s">
        <v>1892</v>
      </c>
      <c r="B80" s="67"/>
      <c r="C80" s="67"/>
      <c r="D80" s="68"/>
      <c r="E80" s="90"/>
      <c r="F80" s="89" t="s">
        <v>11586</v>
      </c>
      <c r="G80" s="91"/>
      <c r="H80" s="71"/>
      <c r="I80" s="72"/>
      <c r="J80" s="92"/>
      <c r="K80" s="71" t="s">
        <v>15006</v>
      </c>
      <c r="L80" s="93"/>
      <c r="M80" s="76"/>
      <c r="N80" s="76"/>
      <c r="O80" s="77"/>
      <c r="P80" s="78"/>
      <c r="Q80" s="78"/>
      <c r="R80" s="88"/>
      <c r="S80" s="88"/>
      <c r="T80" s="88"/>
      <c r="U80" s="88"/>
      <c r="V80" s="52"/>
      <c r="W80" s="52"/>
      <c r="X80" s="52"/>
      <c r="Y80" s="52"/>
      <c r="Z80" s="51"/>
      <c r="AA80" s="73"/>
      <c r="AB80" s="73"/>
      <c r="AC80" s="74"/>
      <c r="AD80" s="81">
        <v>123</v>
      </c>
      <c r="AE80" s="81">
        <v>403</v>
      </c>
      <c r="AF80" s="81">
        <v>23358</v>
      </c>
      <c r="AG80" s="81">
        <v>8636</v>
      </c>
      <c r="AH80" s="81"/>
      <c r="AI80" s="81" t="s">
        <v>9190</v>
      </c>
      <c r="AJ80" s="81" t="s">
        <v>691</v>
      </c>
      <c r="AK80" s="85" t="s">
        <v>11060</v>
      </c>
      <c r="AL80" s="81"/>
      <c r="AM80" s="83">
        <v>42106.612476851849</v>
      </c>
      <c r="AN80" s="81" t="s">
        <v>1065</v>
      </c>
      <c r="AO80" s="85" t="s">
        <v>13247</v>
      </c>
      <c r="AP80" s="81" t="s">
        <v>66</v>
      </c>
      <c r="AQ80" s="2"/>
      <c r="AR80" s="3"/>
      <c r="AS80" s="3"/>
      <c r="AT80" s="3"/>
      <c r="AU80" s="3"/>
    </row>
    <row r="81" spans="1:47" x14ac:dyDescent="0.25">
      <c r="A81" s="66" t="s">
        <v>1893</v>
      </c>
      <c r="B81" s="67"/>
      <c r="C81" s="67"/>
      <c r="D81" s="68"/>
      <c r="E81" s="90"/>
      <c r="F81" s="89" t="s">
        <v>11587</v>
      </c>
      <c r="G81" s="91"/>
      <c r="H81" s="71"/>
      <c r="I81" s="72"/>
      <c r="J81" s="92"/>
      <c r="K81" s="71" t="s">
        <v>15007</v>
      </c>
      <c r="L81" s="93"/>
      <c r="M81" s="76"/>
      <c r="N81" s="76"/>
      <c r="O81" s="77"/>
      <c r="P81" s="78"/>
      <c r="Q81" s="78"/>
      <c r="R81" s="88"/>
      <c r="S81" s="88"/>
      <c r="T81" s="88"/>
      <c r="U81" s="88"/>
      <c r="V81" s="52"/>
      <c r="W81" s="52"/>
      <c r="X81" s="52"/>
      <c r="Y81" s="52"/>
      <c r="Z81" s="51"/>
      <c r="AA81" s="73"/>
      <c r="AB81" s="73"/>
      <c r="AC81" s="74"/>
      <c r="AD81" s="81">
        <v>292</v>
      </c>
      <c r="AE81" s="81">
        <v>83</v>
      </c>
      <c r="AF81" s="81">
        <v>7359</v>
      </c>
      <c r="AG81" s="81">
        <v>6777</v>
      </c>
      <c r="AH81" s="81"/>
      <c r="AI81" s="81"/>
      <c r="AJ81" s="81" t="s">
        <v>10508</v>
      </c>
      <c r="AK81" s="81"/>
      <c r="AL81" s="81"/>
      <c r="AM81" s="83">
        <v>41925.414965277778</v>
      </c>
      <c r="AN81" s="81" t="s">
        <v>1065</v>
      </c>
      <c r="AO81" s="85" t="s">
        <v>13248</v>
      </c>
      <c r="AP81" s="81" t="s">
        <v>66</v>
      </c>
      <c r="AQ81" s="2"/>
      <c r="AR81" s="3"/>
      <c r="AS81" s="3"/>
      <c r="AT81" s="3"/>
      <c r="AU81" s="3"/>
    </row>
    <row r="82" spans="1:47" x14ac:dyDescent="0.25">
      <c r="A82" s="66" t="s">
        <v>1297</v>
      </c>
      <c r="B82" s="67"/>
      <c r="C82" s="67"/>
      <c r="D82" s="68"/>
      <c r="E82" s="90"/>
      <c r="F82" s="89" t="s">
        <v>1629</v>
      </c>
      <c r="G82" s="91"/>
      <c r="H82" s="71"/>
      <c r="I82" s="72"/>
      <c r="J82" s="92"/>
      <c r="K82" s="71" t="s">
        <v>15008</v>
      </c>
      <c r="L82" s="93"/>
      <c r="M82" s="76"/>
      <c r="N82" s="76"/>
      <c r="O82" s="77"/>
      <c r="P82" s="78"/>
      <c r="Q82" s="78"/>
      <c r="R82" s="88"/>
      <c r="S82" s="88"/>
      <c r="T82" s="88"/>
      <c r="U82" s="88"/>
      <c r="V82" s="52"/>
      <c r="W82" s="52"/>
      <c r="X82" s="52"/>
      <c r="Y82" s="52"/>
      <c r="Z82" s="51"/>
      <c r="AA82" s="73"/>
      <c r="AB82" s="73"/>
      <c r="AC82" s="74"/>
      <c r="AD82" s="81">
        <v>6596</v>
      </c>
      <c r="AE82" s="81">
        <v>13500</v>
      </c>
      <c r="AF82" s="81">
        <v>118668</v>
      </c>
      <c r="AG82" s="81">
        <v>13187</v>
      </c>
      <c r="AH82" s="81">
        <v>19800</v>
      </c>
      <c r="AI82" s="81" t="s">
        <v>1438</v>
      </c>
      <c r="AJ82" s="81" t="s">
        <v>645</v>
      </c>
      <c r="AK82" s="85" t="s">
        <v>1583</v>
      </c>
      <c r="AL82" s="81" t="s">
        <v>569</v>
      </c>
      <c r="AM82" s="83">
        <v>40809.270648148151</v>
      </c>
      <c r="AN82" s="81" t="s">
        <v>1065</v>
      </c>
      <c r="AO82" s="85" t="s">
        <v>1734</v>
      </c>
      <c r="AP82" s="81" t="s">
        <v>66</v>
      </c>
      <c r="AQ82" s="2"/>
      <c r="AR82" s="3"/>
      <c r="AS82" s="3"/>
      <c r="AT82" s="3"/>
      <c r="AU82" s="3"/>
    </row>
    <row r="83" spans="1:47" x14ac:dyDescent="0.25">
      <c r="A83" s="66" t="s">
        <v>1894</v>
      </c>
      <c r="B83" s="67"/>
      <c r="C83" s="67"/>
      <c r="D83" s="68"/>
      <c r="E83" s="90"/>
      <c r="F83" s="89" t="s">
        <v>11588</v>
      </c>
      <c r="G83" s="91"/>
      <c r="H83" s="71"/>
      <c r="I83" s="72"/>
      <c r="J83" s="92"/>
      <c r="K83" s="71" t="s">
        <v>15009</v>
      </c>
      <c r="L83" s="93"/>
      <c r="M83" s="76"/>
      <c r="N83" s="76"/>
      <c r="O83" s="77"/>
      <c r="P83" s="78"/>
      <c r="Q83" s="78"/>
      <c r="R83" s="88"/>
      <c r="S83" s="88"/>
      <c r="T83" s="88"/>
      <c r="U83" s="88"/>
      <c r="V83" s="52"/>
      <c r="W83" s="52"/>
      <c r="X83" s="52"/>
      <c r="Y83" s="52"/>
      <c r="Z83" s="51"/>
      <c r="AA83" s="73"/>
      <c r="AB83" s="73"/>
      <c r="AC83" s="74"/>
      <c r="AD83" s="81">
        <v>402</v>
      </c>
      <c r="AE83" s="81">
        <v>115</v>
      </c>
      <c r="AF83" s="81">
        <v>9137</v>
      </c>
      <c r="AG83" s="81">
        <v>31596</v>
      </c>
      <c r="AH83" s="81"/>
      <c r="AI83" s="81" t="s">
        <v>9191</v>
      </c>
      <c r="AJ83" s="81" t="s">
        <v>10509</v>
      </c>
      <c r="AK83" s="81"/>
      <c r="AL83" s="81"/>
      <c r="AM83" s="83">
        <v>41033.172905092593</v>
      </c>
      <c r="AN83" s="81" t="s">
        <v>1065</v>
      </c>
      <c r="AO83" s="85" t="s">
        <v>13249</v>
      </c>
      <c r="AP83" s="81" t="s">
        <v>66</v>
      </c>
      <c r="AQ83" s="2"/>
      <c r="AR83" s="3"/>
      <c r="AS83" s="3"/>
      <c r="AT83" s="3"/>
      <c r="AU83" s="3"/>
    </row>
    <row r="84" spans="1:47" x14ac:dyDescent="0.25">
      <c r="A84" s="66" t="s">
        <v>3398</v>
      </c>
      <c r="B84" s="67"/>
      <c r="C84" s="67"/>
      <c r="D84" s="68"/>
      <c r="E84" s="90"/>
      <c r="F84" s="89" t="s">
        <v>11589</v>
      </c>
      <c r="G84" s="91"/>
      <c r="H84" s="71"/>
      <c r="I84" s="72"/>
      <c r="J84" s="92"/>
      <c r="K84" s="71" t="s">
        <v>15010</v>
      </c>
      <c r="L84" s="93"/>
      <c r="M84" s="76"/>
      <c r="N84" s="76"/>
      <c r="O84" s="77"/>
      <c r="P84" s="78"/>
      <c r="Q84" s="78"/>
      <c r="R84" s="88"/>
      <c r="S84" s="88"/>
      <c r="T84" s="88"/>
      <c r="U84" s="88"/>
      <c r="V84" s="52"/>
      <c r="W84" s="52"/>
      <c r="X84" s="52"/>
      <c r="Y84" s="52"/>
      <c r="Z84" s="51"/>
      <c r="AA84" s="73"/>
      <c r="AB84" s="73"/>
      <c r="AC84" s="74"/>
      <c r="AD84" s="81">
        <v>398</v>
      </c>
      <c r="AE84" s="81">
        <v>1194</v>
      </c>
      <c r="AF84" s="81">
        <v>1365</v>
      </c>
      <c r="AG84" s="81">
        <v>607</v>
      </c>
      <c r="AH84" s="81">
        <v>-25200</v>
      </c>
      <c r="AI84" s="81" t="s">
        <v>9192</v>
      </c>
      <c r="AJ84" s="81" t="s">
        <v>10510</v>
      </c>
      <c r="AK84" s="81"/>
      <c r="AL84" s="81" t="s">
        <v>883</v>
      </c>
      <c r="AM84" s="83">
        <v>42247.779131944444</v>
      </c>
      <c r="AN84" s="81" t="s">
        <v>1065</v>
      </c>
      <c r="AO84" s="85" t="s">
        <v>13250</v>
      </c>
      <c r="AP84" s="81" t="s">
        <v>65</v>
      </c>
      <c r="AQ84" s="2"/>
      <c r="AR84" s="3"/>
      <c r="AS84" s="3"/>
      <c r="AT84" s="3"/>
      <c r="AU84" s="3"/>
    </row>
    <row r="85" spans="1:47" x14ac:dyDescent="0.25">
      <c r="A85" s="66" t="s">
        <v>1895</v>
      </c>
      <c r="B85" s="67"/>
      <c r="C85" s="67"/>
      <c r="D85" s="68"/>
      <c r="E85" s="90"/>
      <c r="F85" s="89" t="s">
        <v>11590</v>
      </c>
      <c r="G85" s="91"/>
      <c r="H85" s="71"/>
      <c r="I85" s="72"/>
      <c r="J85" s="92"/>
      <c r="K85" s="71" t="s">
        <v>15011</v>
      </c>
      <c r="L85" s="93"/>
      <c r="M85" s="76"/>
      <c r="N85" s="76"/>
      <c r="O85" s="77"/>
      <c r="P85" s="78"/>
      <c r="Q85" s="78"/>
      <c r="R85" s="88"/>
      <c r="S85" s="88"/>
      <c r="T85" s="88"/>
      <c r="U85" s="88"/>
      <c r="V85" s="52"/>
      <c r="W85" s="52"/>
      <c r="X85" s="52"/>
      <c r="Y85" s="52"/>
      <c r="Z85" s="51"/>
      <c r="AA85" s="73"/>
      <c r="AB85" s="73"/>
      <c r="AC85" s="74"/>
      <c r="AD85" s="81">
        <v>107</v>
      </c>
      <c r="AE85" s="81">
        <v>34</v>
      </c>
      <c r="AF85" s="81">
        <v>67</v>
      </c>
      <c r="AG85" s="81">
        <v>8</v>
      </c>
      <c r="AH85" s="81">
        <v>19800</v>
      </c>
      <c r="AI85" s="81" t="s">
        <v>9193</v>
      </c>
      <c r="AJ85" s="81" t="s">
        <v>566</v>
      </c>
      <c r="AK85" s="85" t="s">
        <v>11061</v>
      </c>
      <c r="AL85" s="81" t="s">
        <v>569</v>
      </c>
      <c r="AM85" s="83">
        <v>40161.799340277779</v>
      </c>
      <c r="AN85" s="81" t="s">
        <v>1065</v>
      </c>
      <c r="AO85" s="85" t="s">
        <v>13251</v>
      </c>
      <c r="AP85" s="81" t="s">
        <v>66</v>
      </c>
      <c r="AQ85" s="2"/>
      <c r="AR85" s="3"/>
      <c r="AS85" s="3"/>
      <c r="AT85" s="3"/>
      <c r="AU85" s="3"/>
    </row>
    <row r="86" spans="1:47" x14ac:dyDescent="0.25">
      <c r="A86" s="66" t="s">
        <v>1896</v>
      </c>
      <c r="B86" s="67"/>
      <c r="C86" s="67"/>
      <c r="D86" s="68"/>
      <c r="E86" s="90"/>
      <c r="F86" s="89" t="s">
        <v>11591</v>
      </c>
      <c r="G86" s="91"/>
      <c r="H86" s="71"/>
      <c r="I86" s="72"/>
      <c r="J86" s="92"/>
      <c r="K86" s="71" t="s">
        <v>15012</v>
      </c>
      <c r="L86" s="93"/>
      <c r="M86" s="76"/>
      <c r="N86" s="76"/>
      <c r="O86" s="77"/>
      <c r="P86" s="78"/>
      <c r="Q86" s="78"/>
      <c r="R86" s="88"/>
      <c r="S86" s="88"/>
      <c r="T86" s="88"/>
      <c r="U86" s="88"/>
      <c r="V86" s="52"/>
      <c r="W86" s="52"/>
      <c r="X86" s="52"/>
      <c r="Y86" s="52"/>
      <c r="Z86" s="51"/>
      <c r="AA86" s="73"/>
      <c r="AB86" s="73"/>
      <c r="AC86" s="74"/>
      <c r="AD86" s="81">
        <v>58</v>
      </c>
      <c r="AE86" s="81">
        <v>164</v>
      </c>
      <c r="AF86" s="81">
        <v>194</v>
      </c>
      <c r="AG86" s="81">
        <v>893</v>
      </c>
      <c r="AH86" s="81"/>
      <c r="AI86" s="81" t="s">
        <v>9194</v>
      </c>
      <c r="AJ86" s="81" t="s">
        <v>566</v>
      </c>
      <c r="AK86" s="81"/>
      <c r="AL86" s="81"/>
      <c r="AM86" s="83">
        <v>42482.614386574074</v>
      </c>
      <c r="AN86" s="81" t="s">
        <v>1065</v>
      </c>
      <c r="AO86" s="85" t="s">
        <v>13252</v>
      </c>
      <c r="AP86" s="81" t="s">
        <v>66</v>
      </c>
      <c r="AQ86" s="2"/>
      <c r="AR86" s="3"/>
      <c r="AS86" s="3"/>
      <c r="AT86" s="3"/>
      <c r="AU86" s="3"/>
    </row>
    <row r="87" spans="1:47" x14ac:dyDescent="0.25">
      <c r="A87" s="66" t="s">
        <v>1897</v>
      </c>
      <c r="B87" s="67"/>
      <c r="C87" s="67"/>
      <c r="D87" s="68"/>
      <c r="E87" s="90"/>
      <c r="F87" s="89" t="s">
        <v>11592</v>
      </c>
      <c r="G87" s="91"/>
      <c r="H87" s="71"/>
      <c r="I87" s="72"/>
      <c r="J87" s="92"/>
      <c r="K87" s="71" t="s">
        <v>15013</v>
      </c>
      <c r="L87" s="93"/>
      <c r="M87" s="76"/>
      <c r="N87" s="76"/>
      <c r="O87" s="77"/>
      <c r="P87" s="78"/>
      <c r="Q87" s="78"/>
      <c r="R87" s="88"/>
      <c r="S87" s="88"/>
      <c r="T87" s="88"/>
      <c r="U87" s="88"/>
      <c r="V87" s="52"/>
      <c r="W87" s="52"/>
      <c r="X87" s="52"/>
      <c r="Y87" s="52"/>
      <c r="Z87" s="51"/>
      <c r="AA87" s="73"/>
      <c r="AB87" s="73"/>
      <c r="AC87" s="74"/>
      <c r="AD87" s="81">
        <v>265</v>
      </c>
      <c r="AE87" s="81">
        <v>20650</v>
      </c>
      <c r="AF87" s="81">
        <v>18233</v>
      </c>
      <c r="AG87" s="81">
        <v>2335</v>
      </c>
      <c r="AH87" s="81">
        <v>19800</v>
      </c>
      <c r="AI87" s="81" t="s">
        <v>9195</v>
      </c>
      <c r="AJ87" s="81" t="s">
        <v>10511</v>
      </c>
      <c r="AK87" s="85" t="s">
        <v>11062</v>
      </c>
      <c r="AL87" s="81" t="s">
        <v>569</v>
      </c>
      <c r="AM87" s="83">
        <v>40502.738807870373</v>
      </c>
      <c r="AN87" s="81" t="s">
        <v>1065</v>
      </c>
      <c r="AO87" s="85" t="s">
        <v>13253</v>
      </c>
      <c r="AP87" s="81" t="s">
        <v>66</v>
      </c>
      <c r="AQ87" s="2"/>
      <c r="AR87" s="3"/>
      <c r="AS87" s="3"/>
      <c r="AT87" s="3"/>
      <c r="AU87" s="3"/>
    </row>
    <row r="88" spans="1:47" x14ac:dyDescent="0.25">
      <c r="A88" s="66" t="s">
        <v>3399</v>
      </c>
      <c r="B88" s="67"/>
      <c r="C88" s="67"/>
      <c r="D88" s="68"/>
      <c r="E88" s="90"/>
      <c r="F88" s="89" t="s">
        <v>11593</v>
      </c>
      <c r="G88" s="91"/>
      <c r="H88" s="71"/>
      <c r="I88" s="72"/>
      <c r="J88" s="92"/>
      <c r="K88" s="71" t="s">
        <v>15014</v>
      </c>
      <c r="L88" s="93"/>
      <c r="M88" s="76"/>
      <c r="N88" s="76"/>
      <c r="O88" s="77"/>
      <c r="P88" s="78"/>
      <c r="Q88" s="78"/>
      <c r="R88" s="88"/>
      <c r="S88" s="88"/>
      <c r="T88" s="88"/>
      <c r="U88" s="88"/>
      <c r="V88" s="52"/>
      <c r="W88" s="52"/>
      <c r="X88" s="52"/>
      <c r="Y88" s="52"/>
      <c r="Z88" s="51"/>
      <c r="AA88" s="73"/>
      <c r="AB88" s="73"/>
      <c r="AC88" s="74"/>
      <c r="AD88" s="81">
        <v>807</v>
      </c>
      <c r="AE88" s="81">
        <v>21883</v>
      </c>
      <c r="AF88" s="81">
        <v>55539</v>
      </c>
      <c r="AG88" s="81">
        <v>19904</v>
      </c>
      <c r="AH88" s="81">
        <v>19800</v>
      </c>
      <c r="AI88" s="81" t="s">
        <v>9196</v>
      </c>
      <c r="AJ88" s="81" t="s">
        <v>599</v>
      </c>
      <c r="AK88" s="85" t="s">
        <v>11063</v>
      </c>
      <c r="AL88" s="81" t="s">
        <v>569</v>
      </c>
      <c r="AM88" s="83">
        <v>42006.698240740741</v>
      </c>
      <c r="AN88" s="81" t="s">
        <v>1065</v>
      </c>
      <c r="AO88" s="85" t="s">
        <v>13254</v>
      </c>
      <c r="AP88" s="81" t="s">
        <v>65</v>
      </c>
      <c r="AQ88" s="2"/>
      <c r="AR88" s="3"/>
      <c r="AS88" s="3"/>
      <c r="AT88" s="3"/>
      <c r="AU88" s="3"/>
    </row>
    <row r="89" spans="1:47" x14ac:dyDescent="0.25">
      <c r="A89" s="66" t="s">
        <v>1898</v>
      </c>
      <c r="B89" s="67"/>
      <c r="C89" s="67"/>
      <c r="D89" s="68"/>
      <c r="E89" s="90"/>
      <c r="F89" s="89" t="s">
        <v>11594</v>
      </c>
      <c r="G89" s="91"/>
      <c r="H89" s="71"/>
      <c r="I89" s="72"/>
      <c r="J89" s="92"/>
      <c r="K89" s="71" t="s">
        <v>15015</v>
      </c>
      <c r="L89" s="93"/>
      <c r="M89" s="76"/>
      <c r="N89" s="76"/>
      <c r="O89" s="77"/>
      <c r="P89" s="78"/>
      <c r="Q89" s="78"/>
      <c r="R89" s="88"/>
      <c r="S89" s="88"/>
      <c r="T89" s="88"/>
      <c r="U89" s="88"/>
      <c r="V89" s="52"/>
      <c r="W89" s="52"/>
      <c r="X89" s="52"/>
      <c r="Y89" s="52"/>
      <c r="Z89" s="51"/>
      <c r="AA89" s="73"/>
      <c r="AB89" s="73"/>
      <c r="AC89" s="74"/>
      <c r="AD89" s="81">
        <v>879</v>
      </c>
      <c r="AE89" s="81">
        <v>87</v>
      </c>
      <c r="AF89" s="81">
        <v>1974</v>
      </c>
      <c r="AG89" s="81">
        <v>764</v>
      </c>
      <c r="AH89" s="81"/>
      <c r="AI89" s="81"/>
      <c r="AJ89" s="81"/>
      <c r="AK89" s="81"/>
      <c r="AL89" s="81"/>
      <c r="AM89" s="83">
        <v>41766.473761574074</v>
      </c>
      <c r="AN89" s="81" t="s">
        <v>1065</v>
      </c>
      <c r="AO89" s="85" t="s">
        <v>13255</v>
      </c>
      <c r="AP89" s="81" t="s">
        <v>66</v>
      </c>
      <c r="AQ89" s="2"/>
      <c r="AR89" s="3"/>
      <c r="AS89" s="3"/>
      <c r="AT89" s="3"/>
      <c r="AU89" s="3"/>
    </row>
    <row r="90" spans="1:47" x14ac:dyDescent="0.25">
      <c r="A90" s="66" t="s">
        <v>1899</v>
      </c>
      <c r="B90" s="67"/>
      <c r="C90" s="67"/>
      <c r="D90" s="68"/>
      <c r="E90" s="90"/>
      <c r="F90" s="89" t="s">
        <v>11595</v>
      </c>
      <c r="G90" s="91"/>
      <c r="H90" s="71"/>
      <c r="I90" s="72"/>
      <c r="J90" s="92"/>
      <c r="K90" s="71" t="s">
        <v>15016</v>
      </c>
      <c r="L90" s="93"/>
      <c r="M90" s="76"/>
      <c r="N90" s="76"/>
      <c r="O90" s="77"/>
      <c r="P90" s="78"/>
      <c r="Q90" s="78"/>
      <c r="R90" s="88"/>
      <c r="S90" s="88"/>
      <c r="T90" s="88"/>
      <c r="U90" s="88"/>
      <c r="V90" s="52"/>
      <c r="W90" s="52"/>
      <c r="X90" s="52"/>
      <c r="Y90" s="52"/>
      <c r="Z90" s="51"/>
      <c r="AA90" s="73"/>
      <c r="AB90" s="73"/>
      <c r="AC90" s="74"/>
      <c r="AD90" s="81">
        <v>14</v>
      </c>
      <c r="AE90" s="81">
        <v>107</v>
      </c>
      <c r="AF90" s="81">
        <v>5531</v>
      </c>
      <c r="AG90" s="81">
        <v>1589</v>
      </c>
      <c r="AH90" s="81"/>
      <c r="AI90" s="81" t="s">
        <v>9197</v>
      </c>
      <c r="AJ90" s="81"/>
      <c r="AK90" s="81"/>
      <c r="AL90" s="81"/>
      <c r="AM90" s="83">
        <v>42285.756354166668</v>
      </c>
      <c r="AN90" s="81" t="s">
        <v>1065</v>
      </c>
      <c r="AO90" s="85" t="s">
        <v>13256</v>
      </c>
      <c r="AP90" s="81" t="s">
        <v>66</v>
      </c>
      <c r="AQ90" s="2"/>
      <c r="AR90" s="3"/>
      <c r="AS90" s="3"/>
      <c r="AT90" s="3"/>
      <c r="AU90" s="3"/>
    </row>
    <row r="91" spans="1:47" x14ac:dyDescent="0.25">
      <c r="A91" s="66" t="s">
        <v>200</v>
      </c>
      <c r="B91" s="67"/>
      <c r="C91" s="67"/>
      <c r="D91" s="68"/>
      <c r="E91" s="90"/>
      <c r="F91" s="89" t="s">
        <v>943</v>
      </c>
      <c r="G91" s="91"/>
      <c r="H91" s="71"/>
      <c r="I91" s="72"/>
      <c r="J91" s="92"/>
      <c r="K91" s="71" t="s">
        <v>15017</v>
      </c>
      <c r="L91" s="93"/>
      <c r="M91" s="76"/>
      <c r="N91" s="76"/>
      <c r="O91" s="77"/>
      <c r="P91" s="78"/>
      <c r="Q91" s="78"/>
      <c r="R91" s="88"/>
      <c r="S91" s="88"/>
      <c r="T91" s="88"/>
      <c r="U91" s="88"/>
      <c r="V91" s="52"/>
      <c r="W91" s="52"/>
      <c r="X91" s="52"/>
      <c r="Y91" s="52"/>
      <c r="Z91" s="51"/>
      <c r="AA91" s="73"/>
      <c r="AB91" s="73"/>
      <c r="AC91" s="74"/>
      <c r="AD91" s="81">
        <v>47</v>
      </c>
      <c r="AE91" s="81">
        <v>13953</v>
      </c>
      <c r="AF91" s="81">
        <v>113017</v>
      </c>
      <c r="AG91" s="81">
        <v>10894</v>
      </c>
      <c r="AH91" s="81"/>
      <c r="AI91" s="81" t="s">
        <v>442</v>
      </c>
      <c r="AJ91" s="81" t="s">
        <v>637</v>
      </c>
      <c r="AK91" s="81"/>
      <c r="AL91" s="81"/>
      <c r="AM91" s="83">
        <v>42044.495034722226</v>
      </c>
      <c r="AN91" s="81" t="s">
        <v>1065</v>
      </c>
      <c r="AO91" s="85" t="s">
        <v>1104</v>
      </c>
      <c r="AP91" s="81" t="s">
        <v>65</v>
      </c>
      <c r="AQ91" s="2"/>
      <c r="AR91" s="3"/>
      <c r="AS91" s="3"/>
      <c r="AT91" s="3"/>
      <c r="AU91" s="3"/>
    </row>
    <row r="92" spans="1:47" x14ac:dyDescent="0.25">
      <c r="A92" s="66" t="s">
        <v>1900</v>
      </c>
      <c r="B92" s="67"/>
      <c r="C92" s="67"/>
      <c r="D92" s="68"/>
      <c r="E92" s="90"/>
      <c r="F92" s="89" t="s">
        <v>11596</v>
      </c>
      <c r="G92" s="91"/>
      <c r="H92" s="71"/>
      <c r="I92" s="72"/>
      <c r="J92" s="92"/>
      <c r="K92" s="71" t="s">
        <v>15018</v>
      </c>
      <c r="L92" s="93"/>
      <c r="M92" s="76"/>
      <c r="N92" s="76"/>
      <c r="O92" s="77"/>
      <c r="P92" s="78"/>
      <c r="Q92" s="78"/>
      <c r="R92" s="88"/>
      <c r="S92" s="88"/>
      <c r="T92" s="88"/>
      <c r="U92" s="88"/>
      <c r="V92" s="52"/>
      <c r="W92" s="52"/>
      <c r="X92" s="52"/>
      <c r="Y92" s="52"/>
      <c r="Z92" s="51"/>
      <c r="AA92" s="73"/>
      <c r="AB92" s="73"/>
      <c r="AC92" s="74"/>
      <c r="AD92" s="81">
        <v>7</v>
      </c>
      <c r="AE92" s="81">
        <v>29</v>
      </c>
      <c r="AF92" s="81">
        <v>402</v>
      </c>
      <c r="AG92" s="81">
        <v>21</v>
      </c>
      <c r="AH92" s="81"/>
      <c r="AI92" s="81" t="s">
        <v>9198</v>
      </c>
      <c r="AJ92" s="81"/>
      <c r="AK92" s="81"/>
      <c r="AL92" s="81"/>
      <c r="AM92" s="83">
        <v>42654.220902777779</v>
      </c>
      <c r="AN92" s="81" t="s">
        <v>1065</v>
      </c>
      <c r="AO92" s="85" t="s">
        <v>13257</v>
      </c>
      <c r="AP92" s="81" t="s">
        <v>66</v>
      </c>
      <c r="AQ92" s="2"/>
      <c r="AR92" s="3"/>
      <c r="AS92" s="3"/>
      <c r="AT92" s="3"/>
      <c r="AU92" s="3"/>
    </row>
    <row r="93" spans="1:47" x14ac:dyDescent="0.25">
      <c r="A93" s="66" t="s">
        <v>1901</v>
      </c>
      <c r="B93" s="67"/>
      <c r="C93" s="67"/>
      <c r="D93" s="68"/>
      <c r="E93" s="90"/>
      <c r="F93" s="89" t="s">
        <v>11597</v>
      </c>
      <c r="G93" s="91"/>
      <c r="H93" s="71"/>
      <c r="I93" s="72"/>
      <c r="J93" s="92"/>
      <c r="K93" s="71" t="s">
        <v>15019</v>
      </c>
      <c r="L93" s="93"/>
      <c r="M93" s="76"/>
      <c r="N93" s="76"/>
      <c r="O93" s="77"/>
      <c r="P93" s="78"/>
      <c r="Q93" s="78"/>
      <c r="R93" s="88"/>
      <c r="S93" s="88"/>
      <c r="T93" s="88"/>
      <c r="U93" s="88"/>
      <c r="V93" s="52"/>
      <c r="W93" s="52"/>
      <c r="X93" s="52"/>
      <c r="Y93" s="52"/>
      <c r="Z93" s="51"/>
      <c r="AA93" s="73"/>
      <c r="AB93" s="73"/>
      <c r="AC93" s="74"/>
      <c r="AD93" s="81">
        <v>3449</v>
      </c>
      <c r="AE93" s="81">
        <v>3563</v>
      </c>
      <c r="AF93" s="81">
        <v>40762</v>
      </c>
      <c r="AG93" s="81">
        <v>38963</v>
      </c>
      <c r="AH93" s="81"/>
      <c r="AI93" s="81" t="s">
        <v>9199</v>
      </c>
      <c r="AJ93" s="81" t="s">
        <v>10512</v>
      </c>
      <c r="AK93" s="81"/>
      <c r="AL93" s="81"/>
      <c r="AM93" s="83">
        <v>42525.911747685182</v>
      </c>
      <c r="AN93" s="81" t="s">
        <v>1065</v>
      </c>
      <c r="AO93" s="85" t="s">
        <v>13258</v>
      </c>
      <c r="AP93" s="81" t="s">
        <v>66</v>
      </c>
      <c r="AQ93" s="2"/>
      <c r="AR93" s="3"/>
      <c r="AS93" s="3"/>
      <c r="AT93" s="3"/>
      <c r="AU93" s="3"/>
    </row>
    <row r="94" spans="1:47" x14ac:dyDescent="0.25">
      <c r="A94" s="66" t="s">
        <v>1355</v>
      </c>
      <c r="B94" s="67"/>
      <c r="C94" s="67"/>
      <c r="D94" s="68"/>
      <c r="E94" s="90"/>
      <c r="F94" s="89" t="s">
        <v>1702</v>
      </c>
      <c r="G94" s="91"/>
      <c r="H94" s="71"/>
      <c r="I94" s="72"/>
      <c r="J94" s="92"/>
      <c r="K94" s="71" t="s">
        <v>15020</v>
      </c>
      <c r="L94" s="93"/>
      <c r="M94" s="76"/>
      <c r="N94" s="76"/>
      <c r="O94" s="77"/>
      <c r="P94" s="78"/>
      <c r="Q94" s="78"/>
      <c r="R94" s="88"/>
      <c r="S94" s="88"/>
      <c r="T94" s="88"/>
      <c r="U94" s="88"/>
      <c r="V94" s="52"/>
      <c r="W94" s="52"/>
      <c r="X94" s="52"/>
      <c r="Y94" s="52"/>
      <c r="Z94" s="51"/>
      <c r="AA94" s="73"/>
      <c r="AB94" s="73"/>
      <c r="AC94" s="74"/>
      <c r="AD94" s="81">
        <v>80</v>
      </c>
      <c r="AE94" s="81">
        <v>15</v>
      </c>
      <c r="AF94" s="81">
        <v>276</v>
      </c>
      <c r="AG94" s="81">
        <v>901</v>
      </c>
      <c r="AH94" s="81"/>
      <c r="AI94" s="81" t="s">
        <v>1500</v>
      </c>
      <c r="AJ94" s="81" t="s">
        <v>585</v>
      </c>
      <c r="AK94" s="81"/>
      <c r="AL94" s="81"/>
      <c r="AM94" s="83">
        <v>42903.237314814818</v>
      </c>
      <c r="AN94" s="81" t="s">
        <v>1065</v>
      </c>
      <c r="AO94" s="85" t="s">
        <v>1809</v>
      </c>
      <c r="AP94" s="81" t="s">
        <v>65</v>
      </c>
      <c r="AQ94" s="2"/>
      <c r="AR94" s="3"/>
      <c r="AS94" s="3"/>
      <c r="AT94" s="3"/>
      <c r="AU94" s="3"/>
    </row>
    <row r="95" spans="1:47" x14ac:dyDescent="0.25">
      <c r="A95" s="66" t="s">
        <v>1902</v>
      </c>
      <c r="B95" s="67"/>
      <c r="C95" s="67"/>
      <c r="D95" s="68"/>
      <c r="E95" s="90"/>
      <c r="F95" s="89" t="s">
        <v>11598</v>
      </c>
      <c r="G95" s="91"/>
      <c r="H95" s="71"/>
      <c r="I95" s="72"/>
      <c r="J95" s="92"/>
      <c r="K95" s="71" t="s">
        <v>15021</v>
      </c>
      <c r="L95" s="93"/>
      <c r="M95" s="76"/>
      <c r="N95" s="76"/>
      <c r="O95" s="77"/>
      <c r="P95" s="78"/>
      <c r="Q95" s="78"/>
      <c r="R95" s="88"/>
      <c r="S95" s="88"/>
      <c r="T95" s="88"/>
      <c r="U95" s="88"/>
      <c r="V95" s="52"/>
      <c r="W95" s="52"/>
      <c r="X95" s="52"/>
      <c r="Y95" s="52"/>
      <c r="Z95" s="51"/>
      <c r="AA95" s="73"/>
      <c r="AB95" s="73"/>
      <c r="AC95" s="74"/>
      <c r="AD95" s="81">
        <v>206</v>
      </c>
      <c r="AE95" s="81">
        <v>39</v>
      </c>
      <c r="AF95" s="81">
        <v>203</v>
      </c>
      <c r="AG95" s="81">
        <v>1094</v>
      </c>
      <c r="AH95" s="81"/>
      <c r="AI95" s="81" t="s">
        <v>9200</v>
      </c>
      <c r="AJ95" s="81" t="s">
        <v>566</v>
      </c>
      <c r="AK95" s="81"/>
      <c r="AL95" s="81"/>
      <c r="AM95" s="83">
        <v>42904.25509259259</v>
      </c>
      <c r="AN95" s="81" t="s">
        <v>1065</v>
      </c>
      <c r="AO95" s="85" t="s">
        <v>13259</v>
      </c>
      <c r="AP95" s="81" t="s">
        <v>66</v>
      </c>
      <c r="AQ95" s="2"/>
      <c r="AR95" s="3"/>
      <c r="AS95" s="3"/>
      <c r="AT95" s="3"/>
      <c r="AU95" s="3"/>
    </row>
    <row r="96" spans="1:47" x14ac:dyDescent="0.25">
      <c r="A96" s="66" t="s">
        <v>3400</v>
      </c>
      <c r="B96" s="67"/>
      <c r="C96" s="67"/>
      <c r="D96" s="68"/>
      <c r="E96" s="90"/>
      <c r="F96" s="89" t="s">
        <v>11599</v>
      </c>
      <c r="G96" s="91"/>
      <c r="H96" s="71"/>
      <c r="I96" s="72"/>
      <c r="J96" s="92"/>
      <c r="K96" s="71" t="s">
        <v>15022</v>
      </c>
      <c r="L96" s="93"/>
      <c r="M96" s="76"/>
      <c r="N96" s="76"/>
      <c r="O96" s="77"/>
      <c r="P96" s="78"/>
      <c r="Q96" s="78"/>
      <c r="R96" s="88"/>
      <c r="S96" s="88"/>
      <c r="T96" s="88"/>
      <c r="U96" s="88"/>
      <c r="V96" s="52"/>
      <c r="W96" s="52"/>
      <c r="X96" s="52"/>
      <c r="Y96" s="52"/>
      <c r="Z96" s="51"/>
      <c r="AA96" s="73"/>
      <c r="AB96" s="73"/>
      <c r="AC96" s="74"/>
      <c r="AD96" s="81">
        <v>1647</v>
      </c>
      <c r="AE96" s="81">
        <v>2600</v>
      </c>
      <c r="AF96" s="81">
        <v>8366</v>
      </c>
      <c r="AG96" s="81">
        <v>3732</v>
      </c>
      <c r="AH96" s="81">
        <v>-39600</v>
      </c>
      <c r="AI96" s="81" t="s">
        <v>9201</v>
      </c>
      <c r="AJ96" s="81" t="s">
        <v>617</v>
      </c>
      <c r="AK96" s="85" t="s">
        <v>11064</v>
      </c>
      <c r="AL96" s="81" t="s">
        <v>895</v>
      </c>
      <c r="AM96" s="83">
        <v>41708.671064814815</v>
      </c>
      <c r="AN96" s="81" t="s">
        <v>1065</v>
      </c>
      <c r="AO96" s="85" t="s">
        <v>13260</v>
      </c>
      <c r="AP96" s="81" t="s">
        <v>65</v>
      </c>
      <c r="AQ96" s="2"/>
      <c r="AR96" s="3"/>
      <c r="AS96" s="3"/>
      <c r="AT96" s="3"/>
      <c r="AU96" s="3"/>
    </row>
    <row r="97" spans="1:47" x14ac:dyDescent="0.25">
      <c r="A97" s="66" t="s">
        <v>1903</v>
      </c>
      <c r="B97" s="67"/>
      <c r="C97" s="67"/>
      <c r="D97" s="68"/>
      <c r="E97" s="90"/>
      <c r="F97" s="89" t="s">
        <v>912</v>
      </c>
      <c r="G97" s="91"/>
      <c r="H97" s="71"/>
      <c r="I97" s="72"/>
      <c r="J97" s="92"/>
      <c r="K97" s="71" t="s">
        <v>15023</v>
      </c>
      <c r="L97" s="93"/>
      <c r="M97" s="76"/>
      <c r="N97" s="76"/>
      <c r="O97" s="77"/>
      <c r="P97" s="78"/>
      <c r="Q97" s="78"/>
      <c r="R97" s="88"/>
      <c r="S97" s="88"/>
      <c r="T97" s="88"/>
      <c r="U97" s="88"/>
      <c r="V97" s="52"/>
      <c r="W97" s="52"/>
      <c r="X97" s="52"/>
      <c r="Y97" s="52"/>
      <c r="Z97" s="51"/>
      <c r="AA97" s="73"/>
      <c r="AB97" s="73"/>
      <c r="AC97" s="74"/>
      <c r="AD97" s="81">
        <v>76</v>
      </c>
      <c r="AE97" s="81">
        <v>23</v>
      </c>
      <c r="AF97" s="81">
        <v>3035</v>
      </c>
      <c r="AG97" s="81">
        <v>2406</v>
      </c>
      <c r="AH97" s="81"/>
      <c r="AI97" s="81"/>
      <c r="AJ97" s="81" t="s">
        <v>596</v>
      </c>
      <c r="AK97" s="81"/>
      <c r="AL97" s="81"/>
      <c r="AM97" s="83">
        <v>40984.779004629629</v>
      </c>
      <c r="AN97" s="81" t="s">
        <v>1065</v>
      </c>
      <c r="AO97" s="85" t="s">
        <v>13261</v>
      </c>
      <c r="AP97" s="81" t="s">
        <v>66</v>
      </c>
      <c r="AQ97" s="2"/>
      <c r="AR97" s="3"/>
      <c r="AS97" s="3"/>
      <c r="AT97" s="3"/>
      <c r="AU97" s="3"/>
    </row>
    <row r="98" spans="1:47" x14ac:dyDescent="0.25">
      <c r="A98" s="66" t="s">
        <v>247</v>
      </c>
      <c r="B98" s="67"/>
      <c r="C98" s="67"/>
      <c r="D98" s="68"/>
      <c r="E98" s="90"/>
      <c r="F98" s="89" t="s">
        <v>1026</v>
      </c>
      <c r="G98" s="91"/>
      <c r="H98" s="71"/>
      <c r="I98" s="72"/>
      <c r="J98" s="92"/>
      <c r="K98" s="71" t="s">
        <v>15024</v>
      </c>
      <c r="L98" s="93"/>
      <c r="M98" s="76"/>
      <c r="N98" s="76"/>
      <c r="O98" s="77"/>
      <c r="P98" s="78"/>
      <c r="Q98" s="78"/>
      <c r="R98" s="88"/>
      <c r="S98" s="88"/>
      <c r="T98" s="88"/>
      <c r="U98" s="88"/>
      <c r="V98" s="52"/>
      <c r="W98" s="52"/>
      <c r="X98" s="52"/>
      <c r="Y98" s="52"/>
      <c r="Z98" s="51"/>
      <c r="AA98" s="73"/>
      <c r="AB98" s="73"/>
      <c r="AC98" s="74"/>
      <c r="AD98" s="81">
        <v>61</v>
      </c>
      <c r="AE98" s="81">
        <v>2058</v>
      </c>
      <c r="AF98" s="81">
        <v>52574</v>
      </c>
      <c r="AG98" s="81">
        <v>22083</v>
      </c>
      <c r="AH98" s="81">
        <v>-25200</v>
      </c>
      <c r="AI98" s="81" t="s">
        <v>526</v>
      </c>
      <c r="AJ98" s="81" t="s">
        <v>569</v>
      </c>
      <c r="AK98" s="85" t="s">
        <v>862</v>
      </c>
      <c r="AL98" s="81" t="s">
        <v>883</v>
      </c>
      <c r="AM98" s="83">
        <v>42402.615949074076</v>
      </c>
      <c r="AN98" s="81" t="s">
        <v>1065</v>
      </c>
      <c r="AO98" s="85" t="s">
        <v>1190</v>
      </c>
      <c r="AP98" s="81" t="s">
        <v>66</v>
      </c>
      <c r="AQ98" s="2"/>
      <c r="AR98" s="3"/>
      <c r="AS98" s="3"/>
      <c r="AT98" s="3"/>
      <c r="AU98" s="3"/>
    </row>
    <row r="99" spans="1:47" x14ac:dyDescent="0.25">
      <c r="A99" s="66" t="s">
        <v>1904</v>
      </c>
      <c r="B99" s="67"/>
      <c r="C99" s="67"/>
      <c r="D99" s="68"/>
      <c r="E99" s="90"/>
      <c r="F99" s="89" t="s">
        <v>11600</v>
      </c>
      <c r="G99" s="91"/>
      <c r="H99" s="71"/>
      <c r="I99" s="72"/>
      <c r="J99" s="92"/>
      <c r="K99" s="71" t="s">
        <v>15025</v>
      </c>
      <c r="L99" s="93"/>
      <c r="M99" s="76"/>
      <c r="N99" s="76"/>
      <c r="O99" s="77"/>
      <c r="P99" s="78"/>
      <c r="Q99" s="78"/>
      <c r="R99" s="88"/>
      <c r="S99" s="88"/>
      <c r="T99" s="88"/>
      <c r="U99" s="88"/>
      <c r="V99" s="52"/>
      <c r="W99" s="52"/>
      <c r="X99" s="52"/>
      <c r="Y99" s="52"/>
      <c r="Z99" s="51"/>
      <c r="AA99" s="73"/>
      <c r="AB99" s="73"/>
      <c r="AC99" s="74"/>
      <c r="AD99" s="81">
        <v>43</v>
      </c>
      <c r="AE99" s="81">
        <v>3</v>
      </c>
      <c r="AF99" s="81">
        <v>35</v>
      </c>
      <c r="AG99" s="81">
        <v>37</v>
      </c>
      <c r="AH99" s="81"/>
      <c r="AI99" s="81"/>
      <c r="AJ99" s="81" t="s">
        <v>575</v>
      </c>
      <c r="AK99" s="81"/>
      <c r="AL99" s="81"/>
      <c r="AM99" s="83">
        <v>40649.463796296295</v>
      </c>
      <c r="AN99" s="81" t="s">
        <v>1065</v>
      </c>
      <c r="AO99" s="85" t="s">
        <v>13262</v>
      </c>
      <c r="AP99" s="81" t="s">
        <v>66</v>
      </c>
      <c r="AQ99" s="2"/>
      <c r="AR99" s="3"/>
      <c r="AS99" s="3"/>
      <c r="AT99" s="3"/>
      <c r="AU99" s="3"/>
    </row>
    <row r="100" spans="1:47" x14ac:dyDescent="0.25">
      <c r="A100" s="66" t="s">
        <v>605</v>
      </c>
      <c r="B100" s="67"/>
      <c r="C100" s="67"/>
      <c r="D100" s="68"/>
      <c r="E100" s="90"/>
      <c r="F100" s="89" t="s">
        <v>11601</v>
      </c>
      <c r="G100" s="91"/>
      <c r="H100" s="71"/>
      <c r="I100" s="72"/>
      <c r="J100" s="92"/>
      <c r="K100" s="71" t="s">
        <v>15026</v>
      </c>
      <c r="L100" s="93"/>
      <c r="M100" s="76"/>
      <c r="N100" s="76"/>
      <c r="O100" s="77"/>
      <c r="P100" s="78"/>
      <c r="Q100" s="78"/>
      <c r="R100" s="88"/>
      <c r="S100" s="88"/>
      <c r="T100" s="88"/>
      <c r="U100" s="88"/>
      <c r="V100" s="52"/>
      <c r="W100" s="52"/>
      <c r="X100" s="52"/>
      <c r="Y100" s="52"/>
      <c r="Z100" s="51"/>
      <c r="AA100" s="73"/>
      <c r="AB100" s="73"/>
      <c r="AC100" s="74"/>
      <c r="AD100" s="81">
        <v>3</v>
      </c>
      <c r="AE100" s="81">
        <v>6234</v>
      </c>
      <c r="AF100" s="81">
        <v>113</v>
      </c>
      <c r="AG100" s="81">
        <v>0</v>
      </c>
      <c r="AH100" s="81">
        <v>19800</v>
      </c>
      <c r="AI100" s="81" t="s">
        <v>9202</v>
      </c>
      <c r="AJ100" s="81" t="s">
        <v>585</v>
      </c>
      <c r="AK100" s="81"/>
      <c r="AL100" s="81" t="s">
        <v>575</v>
      </c>
      <c r="AM100" s="83">
        <v>39167.185254629629</v>
      </c>
      <c r="AN100" s="81" t="s">
        <v>1065</v>
      </c>
      <c r="AO100" s="85" t="s">
        <v>13263</v>
      </c>
      <c r="AP100" s="81" t="s">
        <v>65</v>
      </c>
      <c r="AQ100" s="2"/>
      <c r="AR100" s="3"/>
      <c r="AS100" s="3"/>
      <c r="AT100" s="3"/>
      <c r="AU100" s="3"/>
    </row>
    <row r="101" spans="1:47" x14ac:dyDescent="0.25">
      <c r="A101" s="66" t="s">
        <v>3401</v>
      </c>
      <c r="B101" s="67"/>
      <c r="C101" s="67"/>
      <c r="D101" s="68"/>
      <c r="E101" s="90"/>
      <c r="F101" s="89" t="s">
        <v>11602</v>
      </c>
      <c r="G101" s="91"/>
      <c r="H101" s="71"/>
      <c r="I101" s="72"/>
      <c r="J101" s="92"/>
      <c r="K101" s="71" t="s">
        <v>15027</v>
      </c>
      <c r="L101" s="93"/>
      <c r="M101" s="76"/>
      <c r="N101" s="76"/>
      <c r="O101" s="77"/>
      <c r="P101" s="78"/>
      <c r="Q101" s="78"/>
      <c r="R101" s="88"/>
      <c r="S101" s="88"/>
      <c r="T101" s="88"/>
      <c r="U101" s="88"/>
      <c r="V101" s="52"/>
      <c r="W101" s="52"/>
      <c r="X101" s="52"/>
      <c r="Y101" s="52"/>
      <c r="Z101" s="51"/>
      <c r="AA101" s="73"/>
      <c r="AB101" s="73"/>
      <c r="AC101" s="74"/>
      <c r="AD101" s="81">
        <v>47</v>
      </c>
      <c r="AE101" s="81">
        <v>3342</v>
      </c>
      <c r="AF101" s="81">
        <v>717</v>
      </c>
      <c r="AG101" s="81">
        <v>16</v>
      </c>
      <c r="AH101" s="81">
        <v>19800</v>
      </c>
      <c r="AI101" s="81" t="s">
        <v>9203</v>
      </c>
      <c r="AJ101" s="81"/>
      <c r="AK101" s="85" t="s">
        <v>11065</v>
      </c>
      <c r="AL101" s="81" t="s">
        <v>569</v>
      </c>
      <c r="AM101" s="83">
        <v>42231.77008101852</v>
      </c>
      <c r="AN101" s="81" t="s">
        <v>1065</v>
      </c>
      <c r="AO101" s="85" t="s">
        <v>13264</v>
      </c>
      <c r="AP101" s="81" t="s">
        <v>65</v>
      </c>
      <c r="AQ101" s="2"/>
      <c r="AR101" s="3"/>
      <c r="AS101" s="3"/>
      <c r="AT101" s="3"/>
      <c r="AU101" s="3"/>
    </row>
    <row r="102" spans="1:47" x14ac:dyDescent="0.25">
      <c r="A102" s="66" t="s">
        <v>1407</v>
      </c>
      <c r="B102" s="67"/>
      <c r="C102" s="67"/>
      <c r="D102" s="68"/>
      <c r="E102" s="90"/>
      <c r="F102" s="89" t="s">
        <v>11603</v>
      </c>
      <c r="G102" s="91"/>
      <c r="H102" s="71"/>
      <c r="I102" s="72"/>
      <c r="J102" s="92"/>
      <c r="K102" s="71" t="s">
        <v>15028</v>
      </c>
      <c r="L102" s="93"/>
      <c r="M102" s="76"/>
      <c r="N102" s="76"/>
      <c r="O102" s="77"/>
      <c r="P102" s="78"/>
      <c r="Q102" s="78"/>
      <c r="R102" s="88"/>
      <c r="S102" s="88"/>
      <c r="T102" s="88"/>
      <c r="U102" s="88"/>
      <c r="V102" s="52"/>
      <c r="W102" s="52"/>
      <c r="X102" s="52"/>
      <c r="Y102" s="52"/>
      <c r="Z102" s="51"/>
      <c r="AA102" s="73"/>
      <c r="AB102" s="73"/>
      <c r="AC102" s="74"/>
      <c r="AD102" s="81">
        <v>7</v>
      </c>
      <c r="AE102" s="81">
        <v>1746</v>
      </c>
      <c r="AF102" s="81">
        <v>51</v>
      </c>
      <c r="AG102" s="81">
        <v>2</v>
      </c>
      <c r="AH102" s="81"/>
      <c r="AI102" s="81" t="s">
        <v>9204</v>
      </c>
      <c r="AJ102" s="81" t="s">
        <v>566</v>
      </c>
      <c r="AK102" s="81"/>
      <c r="AL102" s="81"/>
      <c r="AM102" s="83">
        <v>42536.847604166665</v>
      </c>
      <c r="AN102" s="81" t="s">
        <v>1065</v>
      </c>
      <c r="AO102" s="85" t="s">
        <v>13265</v>
      </c>
      <c r="AP102" s="81" t="s">
        <v>65</v>
      </c>
      <c r="AQ102" s="2"/>
      <c r="AR102" s="3"/>
      <c r="AS102" s="3"/>
      <c r="AT102" s="3"/>
      <c r="AU102" s="3"/>
    </row>
    <row r="103" spans="1:47" x14ac:dyDescent="0.25">
      <c r="A103" s="66" t="s">
        <v>3402</v>
      </c>
      <c r="B103" s="67"/>
      <c r="C103" s="67"/>
      <c r="D103" s="68"/>
      <c r="E103" s="90"/>
      <c r="F103" s="89" t="s">
        <v>11604</v>
      </c>
      <c r="G103" s="91"/>
      <c r="H103" s="71"/>
      <c r="I103" s="72"/>
      <c r="J103" s="92"/>
      <c r="K103" s="71" t="s">
        <v>15029</v>
      </c>
      <c r="L103" s="93"/>
      <c r="M103" s="76"/>
      <c r="N103" s="76"/>
      <c r="O103" s="77"/>
      <c r="P103" s="78"/>
      <c r="Q103" s="78"/>
      <c r="R103" s="88"/>
      <c r="S103" s="88"/>
      <c r="T103" s="88"/>
      <c r="U103" s="88"/>
      <c r="V103" s="52"/>
      <c r="W103" s="52"/>
      <c r="X103" s="52"/>
      <c r="Y103" s="52"/>
      <c r="Z103" s="51"/>
      <c r="AA103" s="73"/>
      <c r="AB103" s="73"/>
      <c r="AC103" s="74"/>
      <c r="AD103" s="81">
        <v>1009</v>
      </c>
      <c r="AE103" s="81">
        <v>68947832</v>
      </c>
      <c r="AF103" s="81">
        <v>20201</v>
      </c>
      <c r="AG103" s="81">
        <v>1652</v>
      </c>
      <c r="AH103" s="81">
        <v>-25200</v>
      </c>
      <c r="AI103" s="81" t="s">
        <v>9205</v>
      </c>
      <c r="AJ103" s="81" t="s">
        <v>10513</v>
      </c>
      <c r="AK103" s="85" t="s">
        <v>11066</v>
      </c>
      <c r="AL103" s="81" t="s">
        <v>883</v>
      </c>
      <c r="AM103" s="83">
        <v>39399.905393518522</v>
      </c>
      <c r="AN103" s="81" t="s">
        <v>1065</v>
      </c>
      <c r="AO103" s="85" t="s">
        <v>13266</v>
      </c>
      <c r="AP103" s="81" t="s">
        <v>65</v>
      </c>
      <c r="AQ103" s="2"/>
      <c r="AR103" s="3"/>
      <c r="AS103" s="3"/>
      <c r="AT103" s="3"/>
      <c r="AU103" s="3"/>
    </row>
    <row r="104" spans="1:47" x14ac:dyDescent="0.25">
      <c r="A104" s="66" t="s">
        <v>1905</v>
      </c>
      <c r="B104" s="67"/>
      <c r="C104" s="67"/>
      <c r="D104" s="68"/>
      <c r="E104" s="90"/>
      <c r="F104" s="89" t="s">
        <v>11605</v>
      </c>
      <c r="G104" s="91"/>
      <c r="H104" s="71"/>
      <c r="I104" s="72"/>
      <c r="J104" s="92"/>
      <c r="K104" s="71" t="s">
        <v>15030</v>
      </c>
      <c r="L104" s="93"/>
      <c r="M104" s="76"/>
      <c r="N104" s="76"/>
      <c r="O104" s="77"/>
      <c r="P104" s="78"/>
      <c r="Q104" s="78"/>
      <c r="R104" s="88"/>
      <c r="S104" s="88"/>
      <c r="T104" s="88"/>
      <c r="U104" s="88"/>
      <c r="V104" s="52"/>
      <c r="W104" s="52"/>
      <c r="X104" s="52"/>
      <c r="Y104" s="52"/>
      <c r="Z104" s="51"/>
      <c r="AA104" s="73"/>
      <c r="AB104" s="73"/>
      <c r="AC104" s="74"/>
      <c r="AD104" s="81">
        <v>228</v>
      </c>
      <c r="AE104" s="81">
        <v>2740</v>
      </c>
      <c r="AF104" s="81">
        <v>33283</v>
      </c>
      <c r="AG104" s="81">
        <v>10404</v>
      </c>
      <c r="AH104" s="81"/>
      <c r="AI104" s="81" t="s">
        <v>9206</v>
      </c>
      <c r="AJ104" s="81" t="s">
        <v>10514</v>
      </c>
      <c r="AK104" s="81"/>
      <c r="AL104" s="81"/>
      <c r="AM104" s="83">
        <v>42737.807870370372</v>
      </c>
      <c r="AN104" s="81" t="s">
        <v>1065</v>
      </c>
      <c r="AO104" s="85" t="s">
        <v>13267</v>
      </c>
      <c r="AP104" s="81" t="s">
        <v>66</v>
      </c>
      <c r="AQ104" s="2"/>
      <c r="AR104" s="3"/>
      <c r="AS104" s="3"/>
      <c r="AT104" s="3"/>
      <c r="AU104" s="3"/>
    </row>
    <row r="105" spans="1:47" x14ac:dyDescent="0.25">
      <c r="A105" s="66" t="s">
        <v>1906</v>
      </c>
      <c r="B105" s="67"/>
      <c r="C105" s="67"/>
      <c r="D105" s="68"/>
      <c r="E105" s="90"/>
      <c r="F105" s="89" t="s">
        <v>11606</v>
      </c>
      <c r="G105" s="91"/>
      <c r="H105" s="71"/>
      <c r="I105" s="72"/>
      <c r="J105" s="92"/>
      <c r="K105" s="71" t="s">
        <v>15031</v>
      </c>
      <c r="L105" s="93"/>
      <c r="M105" s="76"/>
      <c r="N105" s="76"/>
      <c r="O105" s="77"/>
      <c r="P105" s="78"/>
      <c r="Q105" s="78"/>
      <c r="R105" s="88"/>
      <c r="S105" s="88"/>
      <c r="T105" s="88"/>
      <c r="U105" s="88"/>
      <c r="V105" s="52"/>
      <c r="W105" s="52"/>
      <c r="X105" s="52"/>
      <c r="Y105" s="52"/>
      <c r="Z105" s="51"/>
      <c r="AA105" s="73"/>
      <c r="AB105" s="73"/>
      <c r="AC105" s="74"/>
      <c r="AD105" s="81">
        <v>355</v>
      </c>
      <c r="AE105" s="81">
        <v>107702</v>
      </c>
      <c r="AF105" s="81">
        <v>9101</v>
      </c>
      <c r="AG105" s="81">
        <v>166</v>
      </c>
      <c r="AH105" s="81">
        <v>19800</v>
      </c>
      <c r="AI105" s="81" t="s">
        <v>9207</v>
      </c>
      <c r="AJ105" s="81" t="s">
        <v>778</v>
      </c>
      <c r="AK105" s="85" t="s">
        <v>11067</v>
      </c>
      <c r="AL105" s="81" t="s">
        <v>569</v>
      </c>
      <c r="AM105" s="83">
        <v>41806.415150462963</v>
      </c>
      <c r="AN105" s="81" t="s">
        <v>1065</v>
      </c>
      <c r="AO105" s="85" t="s">
        <v>13268</v>
      </c>
      <c r="AP105" s="81" t="s">
        <v>66</v>
      </c>
      <c r="AQ105" s="2"/>
      <c r="AR105" s="3"/>
      <c r="AS105" s="3"/>
      <c r="AT105" s="3"/>
      <c r="AU105" s="3"/>
    </row>
    <row r="106" spans="1:47" x14ac:dyDescent="0.25">
      <c r="A106" s="66" t="s">
        <v>274</v>
      </c>
      <c r="B106" s="67"/>
      <c r="C106" s="67"/>
      <c r="D106" s="68"/>
      <c r="E106" s="90"/>
      <c r="F106" s="89" t="s">
        <v>932</v>
      </c>
      <c r="G106" s="91"/>
      <c r="H106" s="71"/>
      <c r="I106" s="72"/>
      <c r="J106" s="92"/>
      <c r="K106" s="71" t="s">
        <v>15032</v>
      </c>
      <c r="L106" s="93"/>
      <c r="M106" s="76"/>
      <c r="N106" s="76"/>
      <c r="O106" s="77"/>
      <c r="P106" s="78"/>
      <c r="Q106" s="78"/>
      <c r="R106" s="88"/>
      <c r="S106" s="88"/>
      <c r="T106" s="88"/>
      <c r="U106" s="88"/>
      <c r="V106" s="52"/>
      <c r="W106" s="52"/>
      <c r="X106" s="52"/>
      <c r="Y106" s="52"/>
      <c r="Z106" s="51"/>
      <c r="AA106" s="73"/>
      <c r="AB106" s="73"/>
      <c r="AC106" s="74"/>
      <c r="AD106" s="81">
        <v>3</v>
      </c>
      <c r="AE106" s="81">
        <v>39631</v>
      </c>
      <c r="AF106" s="81">
        <v>2062</v>
      </c>
      <c r="AG106" s="81">
        <v>471</v>
      </c>
      <c r="AH106" s="81"/>
      <c r="AI106" s="81" t="s">
        <v>428</v>
      </c>
      <c r="AJ106" s="81" t="s">
        <v>621</v>
      </c>
      <c r="AK106" s="85" t="s">
        <v>804</v>
      </c>
      <c r="AL106" s="81"/>
      <c r="AM106" s="83">
        <v>42883.120717592596</v>
      </c>
      <c r="AN106" s="81" t="s">
        <v>1065</v>
      </c>
      <c r="AO106" s="85" t="s">
        <v>1092</v>
      </c>
      <c r="AP106" s="81" t="s">
        <v>65</v>
      </c>
      <c r="AQ106" s="2"/>
      <c r="AR106" s="3"/>
      <c r="AS106" s="3"/>
      <c r="AT106" s="3"/>
      <c r="AU106" s="3"/>
    </row>
    <row r="107" spans="1:47" x14ac:dyDescent="0.25">
      <c r="A107" s="66" t="s">
        <v>1907</v>
      </c>
      <c r="B107" s="67"/>
      <c r="C107" s="67"/>
      <c r="D107" s="68"/>
      <c r="E107" s="90"/>
      <c r="F107" s="89" t="s">
        <v>11607</v>
      </c>
      <c r="G107" s="91"/>
      <c r="H107" s="71"/>
      <c r="I107" s="72"/>
      <c r="J107" s="92"/>
      <c r="K107" s="71" t="s">
        <v>15033</v>
      </c>
      <c r="L107" s="93"/>
      <c r="M107" s="76"/>
      <c r="N107" s="76"/>
      <c r="O107" s="77"/>
      <c r="P107" s="78"/>
      <c r="Q107" s="78"/>
      <c r="R107" s="88"/>
      <c r="S107" s="88"/>
      <c r="T107" s="88"/>
      <c r="U107" s="88"/>
      <c r="V107" s="52"/>
      <c r="W107" s="52"/>
      <c r="X107" s="52"/>
      <c r="Y107" s="52"/>
      <c r="Z107" s="51"/>
      <c r="AA107" s="73"/>
      <c r="AB107" s="73"/>
      <c r="AC107" s="74"/>
      <c r="AD107" s="81">
        <v>146</v>
      </c>
      <c r="AE107" s="81">
        <v>275</v>
      </c>
      <c r="AF107" s="81">
        <v>3270</v>
      </c>
      <c r="AG107" s="81">
        <v>120</v>
      </c>
      <c r="AH107" s="81"/>
      <c r="AI107" s="81"/>
      <c r="AJ107" s="81" t="s">
        <v>575</v>
      </c>
      <c r="AK107" s="81"/>
      <c r="AL107" s="81"/>
      <c r="AM107" s="83">
        <v>40791.509270833332</v>
      </c>
      <c r="AN107" s="81" t="s">
        <v>1065</v>
      </c>
      <c r="AO107" s="85" t="s">
        <v>13269</v>
      </c>
      <c r="AP107" s="81" t="s">
        <v>66</v>
      </c>
      <c r="AQ107" s="2"/>
      <c r="AR107" s="3"/>
      <c r="AS107" s="3"/>
      <c r="AT107" s="3"/>
      <c r="AU107" s="3"/>
    </row>
    <row r="108" spans="1:47" x14ac:dyDescent="0.25">
      <c r="A108" s="66" t="s">
        <v>1908</v>
      </c>
      <c r="B108" s="67"/>
      <c r="C108" s="67"/>
      <c r="D108" s="68"/>
      <c r="E108" s="90"/>
      <c r="F108" s="89" t="s">
        <v>11608</v>
      </c>
      <c r="G108" s="91"/>
      <c r="H108" s="71"/>
      <c r="I108" s="72"/>
      <c r="J108" s="92"/>
      <c r="K108" s="71" t="s">
        <v>15034</v>
      </c>
      <c r="L108" s="93"/>
      <c r="M108" s="76"/>
      <c r="N108" s="76"/>
      <c r="O108" s="77"/>
      <c r="P108" s="78"/>
      <c r="Q108" s="78"/>
      <c r="R108" s="88"/>
      <c r="S108" s="88"/>
      <c r="T108" s="88"/>
      <c r="U108" s="88"/>
      <c r="V108" s="52"/>
      <c r="W108" s="52"/>
      <c r="X108" s="52"/>
      <c r="Y108" s="52"/>
      <c r="Z108" s="51"/>
      <c r="AA108" s="73"/>
      <c r="AB108" s="73"/>
      <c r="AC108" s="74"/>
      <c r="AD108" s="81">
        <v>149</v>
      </c>
      <c r="AE108" s="81">
        <v>30</v>
      </c>
      <c r="AF108" s="81">
        <v>137</v>
      </c>
      <c r="AG108" s="81">
        <v>81</v>
      </c>
      <c r="AH108" s="81">
        <v>-25200</v>
      </c>
      <c r="AI108" s="81"/>
      <c r="AJ108" s="81"/>
      <c r="AK108" s="81"/>
      <c r="AL108" s="81" t="s">
        <v>883</v>
      </c>
      <c r="AM108" s="83">
        <v>42387.257025462961</v>
      </c>
      <c r="AN108" s="81" t="s">
        <v>1065</v>
      </c>
      <c r="AO108" s="85" t="s">
        <v>13270</v>
      </c>
      <c r="AP108" s="81" t="s">
        <v>66</v>
      </c>
      <c r="AQ108" s="2"/>
      <c r="AR108" s="3"/>
      <c r="AS108" s="3"/>
      <c r="AT108" s="3"/>
      <c r="AU108" s="3"/>
    </row>
    <row r="109" spans="1:47" x14ac:dyDescent="0.25">
      <c r="A109" s="66" t="s">
        <v>193</v>
      </c>
      <c r="B109" s="67"/>
      <c r="C109" s="67"/>
      <c r="D109" s="68"/>
      <c r="E109" s="90"/>
      <c r="F109" s="89" t="s">
        <v>913</v>
      </c>
      <c r="G109" s="91"/>
      <c r="H109" s="71"/>
      <c r="I109" s="72"/>
      <c r="J109" s="92"/>
      <c r="K109" s="71" t="s">
        <v>1824</v>
      </c>
      <c r="L109" s="93"/>
      <c r="M109" s="76"/>
      <c r="N109" s="76"/>
      <c r="O109" s="77"/>
      <c r="P109" s="78"/>
      <c r="Q109" s="78"/>
      <c r="R109" s="88"/>
      <c r="S109" s="88"/>
      <c r="T109" s="88"/>
      <c r="U109" s="88"/>
      <c r="V109" s="52"/>
      <c r="W109" s="52"/>
      <c r="X109" s="52"/>
      <c r="Y109" s="52"/>
      <c r="Z109" s="51"/>
      <c r="AA109" s="73"/>
      <c r="AB109" s="73"/>
      <c r="AC109" s="74"/>
      <c r="AD109" s="81">
        <v>247</v>
      </c>
      <c r="AE109" s="81">
        <v>2617834</v>
      </c>
      <c r="AF109" s="81">
        <v>15442</v>
      </c>
      <c r="AG109" s="81">
        <v>1194</v>
      </c>
      <c r="AH109" s="81">
        <v>19800</v>
      </c>
      <c r="AI109" s="81" t="s">
        <v>408</v>
      </c>
      <c r="AJ109" s="81" t="s">
        <v>577</v>
      </c>
      <c r="AK109" s="85" t="s">
        <v>790</v>
      </c>
      <c r="AL109" s="81" t="s">
        <v>569</v>
      </c>
      <c r="AM109" s="83">
        <v>41341.330243055556</v>
      </c>
      <c r="AN109" s="81" t="s">
        <v>1065</v>
      </c>
      <c r="AO109" s="85" t="s">
        <v>1073</v>
      </c>
      <c r="AP109" s="81" t="s">
        <v>65</v>
      </c>
      <c r="AQ109" s="2"/>
      <c r="AR109" s="3"/>
      <c r="AS109" s="3"/>
      <c r="AT109" s="3"/>
      <c r="AU109" s="3"/>
    </row>
    <row r="110" spans="1:47" x14ac:dyDescent="0.25">
      <c r="A110" s="66" t="s">
        <v>1909</v>
      </c>
      <c r="B110" s="67"/>
      <c r="C110" s="67"/>
      <c r="D110" s="68"/>
      <c r="E110" s="90"/>
      <c r="F110" s="89" t="s">
        <v>11609</v>
      </c>
      <c r="G110" s="91"/>
      <c r="H110" s="71"/>
      <c r="I110" s="72"/>
      <c r="J110" s="92"/>
      <c r="K110" s="71" t="s">
        <v>15035</v>
      </c>
      <c r="L110" s="93"/>
      <c r="M110" s="76"/>
      <c r="N110" s="76"/>
      <c r="O110" s="77"/>
      <c r="P110" s="78"/>
      <c r="Q110" s="78"/>
      <c r="R110" s="88"/>
      <c r="S110" s="88"/>
      <c r="T110" s="88"/>
      <c r="U110" s="88"/>
      <c r="V110" s="52"/>
      <c r="W110" s="52"/>
      <c r="X110" s="52"/>
      <c r="Y110" s="52"/>
      <c r="Z110" s="51"/>
      <c r="AA110" s="73"/>
      <c r="AB110" s="73"/>
      <c r="AC110" s="74"/>
      <c r="AD110" s="81">
        <v>140</v>
      </c>
      <c r="AE110" s="81">
        <v>351</v>
      </c>
      <c r="AF110" s="81">
        <v>15662</v>
      </c>
      <c r="AG110" s="81">
        <v>690</v>
      </c>
      <c r="AH110" s="81">
        <v>19800</v>
      </c>
      <c r="AI110" s="81" t="s">
        <v>9208</v>
      </c>
      <c r="AJ110" s="81" t="s">
        <v>647</v>
      </c>
      <c r="AK110" s="85" t="s">
        <v>11068</v>
      </c>
      <c r="AL110" s="81" t="s">
        <v>562</v>
      </c>
      <c r="AM110" s="83">
        <v>40258.238310185188</v>
      </c>
      <c r="AN110" s="81" t="s">
        <v>1065</v>
      </c>
      <c r="AO110" s="85" t="s">
        <v>13271</v>
      </c>
      <c r="AP110" s="81" t="s">
        <v>66</v>
      </c>
      <c r="AQ110" s="2"/>
      <c r="AR110" s="3"/>
      <c r="AS110" s="3"/>
      <c r="AT110" s="3"/>
      <c r="AU110" s="3"/>
    </row>
    <row r="111" spans="1:47" x14ac:dyDescent="0.25">
      <c r="A111" s="66" t="s">
        <v>332</v>
      </c>
      <c r="B111" s="67"/>
      <c r="C111" s="67"/>
      <c r="D111" s="68"/>
      <c r="E111" s="90"/>
      <c r="F111" s="89" t="s">
        <v>1008</v>
      </c>
      <c r="G111" s="91"/>
      <c r="H111" s="71"/>
      <c r="I111" s="72"/>
      <c r="J111" s="92"/>
      <c r="K111" s="71" t="s">
        <v>1266</v>
      </c>
      <c r="L111" s="93"/>
      <c r="M111" s="76"/>
      <c r="N111" s="76"/>
      <c r="O111" s="77"/>
      <c r="P111" s="78"/>
      <c r="Q111" s="78"/>
      <c r="R111" s="88"/>
      <c r="S111" s="88"/>
      <c r="T111" s="88"/>
      <c r="U111" s="88"/>
      <c r="V111" s="52"/>
      <c r="W111" s="52"/>
      <c r="X111" s="52"/>
      <c r="Y111" s="52"/>
      <c r="Z111" s="51"/>
      <c r="AA111" s="73"/>
      <c r="AB111" s="73"/>
      <c r="AC111" s="74"/>
      <c r="AD111" s="81">
        <v>197</v>
      </c>
      <c r="AE111" s="81">
        <v>45547</v>
      </c>
      <c r="AF111" s="81">
        <v>17201</v>
      </c>
      <c r="AG111" s="81">
        <v>740</v>
      </c>
      <c r="AH111" s="81">
        <v>19800</v>
      </c>
      <c r="AI111" s="81" t="s">
        <v>508</v>
      </c>
      <c r="AJ111" s="81" t="s">
        <v>566</v>
      </c>
      <c r="AK111" s="85" t="s">
        <v>853</v>
      </c>
      <c r="AL111" s="81" t="s">
        <v>569</v>
      </c>
      <c r="AM111" s="83">
        <v>40585.026666666665</v>
      </c>
      <c r="AN111" s="81" t="s">
        <v>1065</v>
      </c>
      <c r="AO111" s="85" t="s">
        <v>1172</v>
      </c>
      <c r="AP111" s="81" t="s">
        <v>65</v>
      </c>
      <c r="AQ111" s="2"/>
      <c r="AR111" s="3"/>
      <c r="AS111" s="3"/>
      <c r="AT111" s="3"/>
      <c r="AU111" s="3"/>
    </row>
    <row r="112" spans="1:47" x14ac:dyDescent="0.25">
      <c r="A112" s="66" t="s">
        <v>1910</v>
      </c>
      <c r="B112" s="67"/>
      <c r="C112" s="67"/>
      <c r="D112" s="68"/>
      <c r="E112" s="90"/>
      <c r="F112" s="89" t="s">
        <v>11610</v>
      </c>
      <c r="G112" s="91"/>
      <c r="H112" s="71"/>
      <c r="I112" s="72"/>
      <c r="J112" s="92"/>
      <c r="K112" s="71" t="s">
        <v>15036</v>
      </c>
      <c r="L112" s="93"/>
      <c r="M112" s="76"/>
      <c r="N112" s="76"/>
      <c r="O112" s="77"/>
      <c r="P112" s="78"/>
      <c r="Q112" s="78"/>
      <c r="R112" s="88"/>
      <c r="S112" s="88"/>
      <c r="T112" s="88"/>
      <c r="U112" s="88"/>
      <c r="V112" s="52"/>
      <c r="W112" s="52"/>
      <c r="X112" s="52"/>
      <c r="Y112" s="52"/>
      <c r="Z112" s="51"/>
      <c r="AA112" s="73"/>
      <c r="AB112" s="73"/>
      <c r="AC112" s="74"/>
      <c r="AD112" s="81">
        <v>159</v>
      </c>
      <c r="AE112" s="81">
        <v>631</v>
      </c>
      <c r="AF112" s="81">
        <v>24052</v>
      </c>
      <c r="AG112" s="81">
        <v>24214</v>
      </c>
      <c r="AH112" s="81"/>
      <c r="AI112" s="81" t="s">
        <v>9209</v>
      </c>
      <c r="AJ112" s="81" t="s">
        <v>10515</v>
      </c>
      <c r="AK112" s="81"/>
      <c r="AL112" s="81"/>
      <c r="AM112" s="83">
        <v>42629.586840277778</v>
      </c>
      <c r="AN112" s="81" t="s">
        <v>1065</v>
      </c>
      <c r="AO112" s="85" t="s">
        <v>13272</v>
      </c>
      <c r="AP112" s="81" t="s">
        <v>66</v>
      </c>
      <c r="AQ112" s="2"/>
      <c r="AR112" s="3"/>
      <c r="AS112" s="3"/>
      <c r="AT112" s="3"/>
      <c r="AU112" s="3"/>
    </row>
    <row r="113" spans="1:47" x14ac:dyDescent="0.25">
      <c r="A113" s="66" t="s">
        <v>1911</v>
      </c>
      <c r="B113" s="67"/>
      <c r="C113" s="67"/>
      <c r="D113" s="68"/>
      <c r="E113" s="90"/>
      <c r="F113" s="89" t="s">
        <v>11611</v>
      </c>
      <c r="G113" s="91"/>
      <c r="H113" s="71"/>
      <c r="I113" s="72"/>
      <c r="J113" s="92"/>
      <c r="K113" s="71" t="s">
        <v>15037</v>
      </c>
      <c r="L113" s="93"/>
      <c r="M113" s="76"/>
      <c r="N113" s="76"/>
      <c r="O113" s="77"/>
      <c r="P113" s="78"/>
      <c r="Q113" s="78"/>
      <c r="R113" s="88"/>
      <c r="S113" s="88"/>
      <c r="T113" s="88"/>
      <c r="U113" s="88"/>
      <c r="V113" s="52"/>
      <c r="W113" s="52"/>
      <c r="X113" s="52"/>
      <c r="Y113" s="52"/>
      <c r="Z113" s="51"/>
      <c r="AA113" s="73"/>
      <c r="AB113" s="73"/>
      <c r="AC113" s="74"/>
      <c r="AD113" s="81">
        <v>332</v>
      </c>
      <c r="AE113" s="81">
        <v>197</v>
      </c>
      <c r="AF113" s="81">
        <v>5127</v>
      </c>
      <c r="AG113" s="81">
        <v>18885</v>
      </c>
      <c r="AH113" s="81"/>
      <c r="AI113" s="81" t="s">
        <v>9210</v>
      </c>
      <c r="AJ113" s="81" t="s">
        <v>718</v>
      </c>
      <c r="AK113" s="81"/>
      <c r="AL113" s="81"/>
      <c r="AM113" s="83">
        <v>42255.735590277778</v>
      </c>
      <c r="AN113" s="81" t="s">
        <v>1065</v>
      </c>
      <c r="AO113" s="85" t="s">
        <v>13273</v>
      </c>
      <c r="AP113" s="81" t="s">
        <v>66</v>
      </c>
      <c r="AQ113" s="2"/>
      <c r="AR113" s="3"/>
      <c r="AS113" s="3"/>
      <c r="AT113" s="3"/>
      <c r="AU113" s="3"/>
    </row>
    <row r="114" spans="1:47" x14ac:dyDescent="0.25">
      <c r="A114" s="66" t="s">
        <v>3403</v>
      </c>
      <c r="B114" s="67"/>
      <c r="C114" s="67"/>
      <c r="D114" s="68"/>
      <c r="E114" s="90"/>
      <c r="F114" s="89" t="s">
        <v>11612</v>
      </c>
      <c r="G114" s="91"/>
      <c r="H114" s="71"/>
      <c r="I114" s="72"/>
      <c r="J114" s="92"/>
      <c r="K114" s="71" t="s">
        <v>15038</v>
      </c>
      <c r="L114" s="93"/>
      <c r="M114" s="76"/>
      <c r="N114" s="76"/>
      <c r="O114" s="77"/>
      <c r="P114" s="78"/>
      <c r="Q114" s="78"/>
      <c r="R114" s="88"/>
      <c r="S114" s="88"/>
      <c r="T114" s="88"/>
      <c r="U114" s="88"/>
      <c r="V114" s="52"/>
      <c r="W114" s="52"/>
      <c r="X114" s="52"/>
      <c r="Y114" s="52"/>
      <c r="Z114" s="51"/>
      <c r="AA114" s="73"/>
      <c r="AB114" s="73"/>
      <c r="AC114" s="74"/>
      <c r="AD114" s="81">
        <v>4838</v>
      </c>
      <c r="AE114" s="81">
        <v>44826</v>
      </c>
      <c r="AF114" s="81">
        <v>140742</v>
      </c>
      <c r="AG114" s="81">
        <v>73093</v>
      </c>
      <c r="AH114" s="81">
        <v>-25200</v>
      </c>
      <c r="AI114" s="81" t="s">
        <v>9211</v>
      </c>
      <c r="AJ114" s="81" t="s">
        <v>566</v>
      </c>
      <c r="AK114" s="81"/>
      <c r="AL114" s="81" t="s">
        <v>883</v>
      </c>
      <c r="AM114" s="83">
        <v>41186.385625000003</v>
      </c>
      <c r="AN114" s="81" t="s">
        <v>1065</v>
      </c>
      <c r="AO114" s="85" t="s">
        <v>13274</v>
      </c>
      <c r="AP114" s="81" t="s">
        <v>65</v>
      </c>
      <c r="AQ114" s="2"/>
      <c r="AR114" s="3"/>
      <c r="AS114" s="3"/>
      <c r="AT114" s="3"/>
      <c r="AU114" s="3"/>
    </row>
    <row r="115" spans="1:47" x14ac:dyDescent="0.25">
      <c r="A115" s="66" t="s">
        <v>1912</v>
      </c>
      <c r="B115" s="67"/>
      <c r="C115" s="67"/>
      <c r="D115" s="68"/>
      <c r="E115" s="90"/>
      <c r="F115" s="89" t="s">
        <v>11613</v>
      </c>
      <c r="G115" s="91"/>
      <c r="H115" s="71"/>
      <c r="I115" s="72"/>
      <c r="J115" s="92"/>
      <c r="K115" s="71" t="s">
        <v>15039</v>
      </c>
      <c r="L115" s="93"/>
      <c r="M115" s="76"/>
      <c r="N115" s="76"/>
      <c r="O115" s="77"/>
      <c r="P115" s="78"/>
      <c r="Q115" s="78"/>
      <c r="R115" s="88"/>
      <c r="S115" s="88"/>
      <c r="T115" s="88"/>
      <c r="U115" s="88"/>
      <c r="V115" s="52"/>
      <c r="W115" s="52"/>
      <c r="X115" s="52"/>
      <c r="Y115" s="52"/>
      <c r="Z115" s="51"/>
      <c r="AA115" s="73"/>
      <c r="AB115" s="73"/>
      <c r="AC115" s="74"/>
      <c r="AD115" s="81">
        <v>210</v>
      </c>
      <c r="AE115" s="81">
        <v>35</v>
      </c>
      <c r="AF115" s="81">
        <v>203</v>
      </c>
      <c r="AG115" s="81">
        <v>1321</v>
      </c>
      <c r="AH115" s="81"/>
      <c r="AI115" s="81" t="s">
        <v>9212</v>
      </c>
      <c r="AJ115" s="81" t="s">
        <v>10516</v>
      </c>
      <c r="AK115" s="81"/>
      <c r="AL115" s="81"/>
      <c r="AM115" s="83">
        <v>41018.61341435185</v>
      </c>
      <c r="AN115" s="81" t="s">
        <v>1065</v>
      </c>
      <c r="AO115" s="85" t="s">
        <v>13275</v>
      </c>
      <c r="AP115" s="81" t="s">
        <v>66</v>
      </c>
      <c r="AQ115" s="2"/>
      <c r="AR115" s="3"/>
      <c r="AS115" s="3"/>
      <c r="AT115" s="3"/>
      <c r="AU115" s="3"/>
    </row>
    <row r="116" spans="1:47" x14ac:dyDescent="0.25">
      <c r="A116" s="66" t="s">
        <v>1913</v>
      </c>
      <c r="B116" s="67"/>
      <c r="C116" s="67"/>
      <c r="D116" s="68"/>
      <c r="E116" s="90"/>
      <c r="F116" s="89" t="s">
        <v>11614</v>
      </c>
      <c r="G116" s="91"/>
      <c r="H116" s="71"/>
      <c r="I116" s="72"/>
      <c r="J116" s="92"/>
      <c r="K116" s="71" t="s">
        <v>15040</v>
      </c>
      <c r="L116" s="93"/>
      <c r="M116" s="76"/>
      <c r="N116" s="76"/>
      <c r="O116" s="77"/>
      <c r="P116" s="78"/>
      <c r="Q116" s="78"/>
      <c r="R116" s="88"/>
      <c r="S116" s="88"/>
      <c r="T116" s="88"/>
      <c r="U116" s="88"/>
      <c r="V116" s="52"/>
      <c r="W116" s="52"/>
      <c r="X116" s="52"/>
      <c r="Y116" s="52"/>
      <c r="Z116" s="51"/>
      <c r="AA116" s="73"/>
      <c r="AB116" s="73"/>
      <c r="AC116" s="74"/>
      <c r="AD116" s="81">
        <v>98</v>
      </c>
      <c r="AE116" s="81">
        <v>51</v>
      </c>
      <c r="AF116" s="81">
        <v>324</v>
      </c>
      <c r="AG116" s="81">
        <v>276</v>
      </c>
      <c r="AH116" s="81">
        <v>19800</v>
      </c>
      <c r="AI116" s="81" t="s">
        <v>9213</v>
      </c>
      <c r="AJ116" s="81" t="s">
        <v>10517</v>
      </c>
      <c r="AK116" s="81"/>
      <c r="AL116" s="81" t="s">
        <v>569</v>
      </c>
      <c r="AM116" s="83">
        <v>40402.756342592591</v>
      </c>
      <c r="AN116" s="81" t="s">
        <v>1065</v>
      </c>
      <c r="AO116" s="85" t="s">
        <v>13276</v>
      </c>
      <c r="AP116" s="81" t="s">
        <v>66</v>
      </c>
      <c r="AQ116" s="2"/>
      <c r="AR116" s="3"/>
      <c r="AS116" s="3"/>
      <c r="AT116" s="3"/>
      <c r="AU116" s="3"/>
    </row>
    <row r="117" spans="1:47" x14ac:dyDescent="0.25">
      <c r="A117" s="66" t="s">
        <v>1914</v>
      </c>
      <c r="B117" s="67"/>
      <c r="C117" s="67"/>
      <c r="D117" s="68"/>
      <c r="E117" s="90"/>
      <c r="F117" s="89" t="s">
        <v>11615</v>
      </c>
      <c r="G117" s="91"/>
      <c r="H117" s="71"/>
      <c r="I117" s="72"/>
      <c r="J117" s="92"/>
      <c r="K117" s="71" t="s">
        <v>15041</v>
      </c>
      <c r="L117" s="93"/>
      <c r="M117" s="76"/>
      <c r="N117" s="76"/>
      <c r="O117" s="77"/>
      <c r="P117" s="78"/>
      <c r="Q117" s="78"/>
      <c r="R117" s="88"/>
      <c r="S117" s="88"/>
      <c r="T117" s="88"/>
      <c r="U117" s="88"/>
      <c r="V117" s="52"/>
      <c r="W117" s="52"/>
      <c r="X117" s="52"/>
      <c r="Y117" s="52"/>
      <c r="Z117" s="51"/>
      <c r="AA117" s="73"/>
      <c r="AB117" s="73"/>
      <c r="AC117" s="74"/>
      <c r="AD117" s="81">
        <v>1</v>
      </c>
      <c r="AE117" s="81">
        <v>8540</v>
      </c>
      <c r="AF117" s="81">
        <v>8289</v>
      </c>
      <c r="AG117" s="81">
        <v>3</v>
      </c>
      <c r="AH117" s="81"/>
      <c r="AI117" s="81"/>
      <c r="AJ117" s="81"/>
      <c r="AK117" s="81"/>
      <c r="AL117" s="81"/>
      <c r="AM117" s="83">
        <v>42780.45034722222</v>
      </c>
      <c r="AN117" s="81" t="s">
        <v>1065</v>
      </c>
      <c r="AO117" s="85" t="s">
        <v>13277</v>
      </c>
      <c r="AP117" s="81" t="s">
        <v>66</v>
      </c>
      <c r="AQ117" s="2"/>
      <c r="AR117" s="3"/>
      <c r="AS117" s="3"/>
      <c r="AT117" s="3"/>
      <c r="AU117" s="3"/>
    </row>
    <row r="118" spans="1:47" x14ac:dyDescent="0.25">
      <c r="A118" s="66" t="s">
        <v>1915</v>
      </c>
      <c r="B118" s="67"/>
      <c r="C118" s="67"/>
      <c r="D118" s="68"/>
      <c r="E118" s="90"/>
      <c r="F118" s="89" t="s">
        <v>11616</v>
      </c>
      <c r="G118" s="91"/>
      <c r="H118" s="71"/>
      <c r="I118" s="72"/>
      <c r="J118" s="92"/>
      <c r="K118" s="71" t="s">
        <v>15042</v>
      </c>
      <c r="L118" s="93"/>
      <c r="M118" s="76"/>
      <c r="N118" s="76"/>
      <c r="O118" s="77"/>
      <c r="P118" s="78"/>
      <c r="Q118" s="78"/>
      <c r="R118" s="88"/>
      <c r="S118" s="88"/>
      <c r="T118" s="88"/>
      <c r="U118" s="88"/>
      <c r="V118" s="52"/>
      <c r="W118" s="52"/>
      <c r="X118" s="52"/>
      <c r="Y118" s="52"/>
      <c r="Z118" s="51"/>
      <c r="AA118" s="73"/>
      <c r="AB118" s="73"/>
      <c r="AC118" s="74"/>
      <c r="AD118" s="81">
        <v>406</v>
      </c>
      <c r="AE118" s="81">
        <v>1208</v>
      </c>
      <c r="AF118" s="81">
        <v>6611</v>
      </c>
      <c r="AG118" s="81">
        <v>37897</v>
      </c>
      <c r="AH118" s="81"/>
      <c r="AI118" s="81" t="s">
        <v>9214</v>
      </c>
      <c r="AJ118" s="81" t="s">
        <v>10518</v>
      </c>
      <c r="AK118" s="85" t="s">
        <v>11069</v>
      </c>
      <c r="AL118" s="81"/>
      <c r="AM118" s="83">
        <v>42108.400567129633</v>
      </c>
      <c r="AN118" s="81" t="s">
        <v>1065</v>
      </c>
      <c r="AO118" s="85" t="s">
        <v>13278</v>
      </c>
      <c r="AP118" s="81" t="s">
        <v>66</v>
      </c>
      <c r="AQ118" s="2"/>
      <c r="AR118" s="3"/>
      <c r="AS118" s="3"/>
      <c r="AT118" s="3"/>
      <c r="AU118" s="3"/>
    </row>
    <row r="119" spans="1:47" x14ac:dyDescent="0.25">
      <c r="A119" s="66" t="s">
        <v>1916</v>
      </c>
      <c r="B119" s="67"/>
      <c r="C119" s="67"/>
      <c r="D119" s="68"/>
      <c r="E119" s="90"/>
      <c r="F119" s="89" t="s">
        <v>11617</v>
      </c>
      <c r="G119" s="91"/>
      <c r="H119" s="71"/>
      <c r="I119" s="72"/>
      <c r="J119" s="92"/>
      <c r="K119" s="71" t="s">
        <v>15043</v>
      </c>
      <c r="L119" s="93"/>
      <c r="M119" s="76"/>
      <c r="N119" s="76"/>
      <c r="O119" s="77"/>
      <c r="P119" s="78"/>
      <c r="Q119" s="78"/>
      <c r="R119" s="88"/>
      <c r="S119" s="88"/>
      <c r="T119" s="88"/>
      <c r="U119" s="88"/>
      <c r="V119" s="52"/>
      <c r="W119" s="52"/>
      <c r="X119" s="52"/>
      <c r="Y119" s="52"/>
      <c r="Z119" s="51"/>
      <c r="AA119" s="73"/>
      <c r="AB119" s="73"/>
      <c r="AC119" s="74"/>
      <c r="AD119" s="81">
        <v>119</v>
      </c>
      <c r="AE119" s="81">
        <v>35</v>
      </c>
      <c r="AF119" s="81">
        <v>1970</v>
      </c>
      <c r="AG119" s="81">
        <v>1405</v>
      </c>
      <c r="AH119" s="81"/>
      <c r="AI119" s="81" t="s">
        <v>9215</v>
      </c>
      <c r="AJ119" s="81" t="s">
        <v>619</v>
      </c>
      <c r="AK119" s="81"/>
      <c r="AL119" s="81"/>
      <c r="AM119" s="83">
        <v>42371.214305555557</v>
      </c>
      <c r="AN119" s="81" t="s">
        <v>1065</v>
      </c>
      <c r="AO119" s="85" t="s">
        <v>13279</v>
      </c>
      <c r="AP119" s="81" t="s">
        <v>66</v>
      </c>
      <c r="AQ119" s="2"/>
      <c r="AR119" s="3"/>
      <c r="AS119" s="3"/>
      <c r="AT119" s="3"/>
      <c r="AU119" s="3"/>
    </row>
    <row r="120" spans="1:47" x14ac:dyDescent="0.25">
      <c r="A120" s="66" t="s">
        <v>281</v>
      </c>
      <c r="B120" s="67"/>
      <c r="C120" s="67"/>
      <c r="D120" s="68"/>
      <c r="E120" s="90"/>
      <c r="F120" s="89" t="s">
        <v>905</v>
      </c>
      <c r="G120" s="91"/>
      <c r="H120" s="71"/>
      <c r="I120" s="72"/>
      <c r="J120" s="92"/>
      <c r="K120" s="71" t="s">
        <v>1229</v>
      </c>
      <c r="L120" s="93"/>
      <c r="M120" s="76"/>
      <c r="N120" s="76"/>
      <c r="O120" s="77"/>
      <c r="P120" s="78"/>
      <c r="Q120" s="78"/>
      <c r="R120" s="88"/>
      <c r="S120" s="88"/>
      <c r="T120" s="88"/>
      <c r="U120" s="88"/>
      <c r="V120" s="52"/>
      <c r="W120" s="52"/>
      <c r="X120" s="52"/>
      <c r="Y120" s="52"/>
      <c r="Z120" s="51"/>
      <c r="AA120" s="73"/>
      <c r="AB120" s="73"/>
      <c r="AC120" s="74"/>
      <c r="AD120" s="81">
        <v>218</v>
      </c>
      <c r="AE120" s="81">
        <v>1050228</v>
      </c>
      <c r="AF120" s="81">
        <v>9264</v>
      </c>
      <c r="AG120" s="81">
        <v>418</v>
      </c>
      <c r="AH120" s="81"/>
      <c r="AI120" s="81" t="s">
        <v>401</v>
      </c>
      <c r="AJ120" s="81" t="s">
        <v>564</v>
      </c>
      <c r="AK120" s="85" t="s">
        <v>785</v>
      </c>
      <c r="AL120" s="81"/>
      <c r="AM120" s="83">
        <v>39914.311643518522</v>
      </c>
      <c r="AN120" s="81" t="s">
        <v>1065</v>
      </c>
      <c r="AO120" s="85" t="s">
        <v>1066</v>
      </c>
      <c r="AP120" s="81" t="s">
        <v>65</v>
      </c>
      <c r="AQ120" s="2"/>
      <c r="AR120" s="3"/>
      <c r="AS120" s="3"/>
      <c r="AT120" s="3"/>
      <c r="AU120" s="3"/>
    </row>
    <row r="121" spans="1:47" x14ac:dyDescent="0.25">
      <c r="A121" s="66" t="s">
        <v>288</v>
      </c>
      <c r="B121" s="67"/>
      <c r="C121" s="67"/>
      <c r="D121" s="68"/>
      <c r="E121" s="90"/>
      <c r="F121" s="89" t="s">
        <v>916</v>
      </c>
      <c r="G121" s="91"/>
      <c r="H121" s="71"/>
      <c r="I121" s="72"/>
      <c r="J121" s="92"/>
      <c r="K121" s="71" t="s">
        <v>1236</v>
      </c>
      <c r="L121" s="93"/>
      <c r="M121" s="76"/>
      <c r="N121" s="76"/>
      <c r="O121" s="77"/>
      <c r="P121" s="78"/>
      <c r="Q121" s="78"/>
      <c r="R121" s="88"/>
      <c r="S121" s="88"/>
      <c r="T121" s="88"/>
      <c r="U121" s="88"/>
      <c r="V121" s="52"/>
      <c r="W121" s="52"/>
      <c r="X121" s="52"/>
      <c r="Y121" s="52"/>
      <c r="Z121" s="51"/>
      <c r="AA121" s="73"/>
      <c r="AB121" s="73"/>
      <c r="AC121" s="74"/>
      <c r="AD121" s="81">
        <v>182</v>
      </c>
      <c r="AE121" s="81">
        <v>11729755</v>
      </c>
      <c r="AF121" s="81">
        <v>20712</v>
      </c>
      <c r="AG121" s="81">
        <v>200</v>
      </c>
      <c r="AH121" s="81">
        <v>19800</v>
      </c>
      <c r="AI121" s="81" t="s">
        <v>411</v>
      </c>
      <c r="AJ121" s="81" t="s">
        <v>566</v>
      </c>
      <c r="AK121" s="85" t="s">
        <v>793</v>
      </c>
      <c r="AL121" s="81" t="s">
        <v>774</v>
      </c>
      <c r="AM121" s="83">
        <v>40852.385509259257</v>
      </c>
      <c r="AN121" s="81" t="s">
        <v>1065</v>
      </c>
      <c r="AO121" s="85" t="s">
        <v>1076</v>
      </c>
      <c r="AP121" s="81" t="s">
        <v>65</v>
      </c>
      <c r="AQ121" s="2"/>
      <c r="AR121" s="3"/>
      <c r="AS121" s="3"/>
      <c r="AT121" s="3"/>
      <c r="AU121" s="3"/>
    </row>
    <row r="122" spans="1:47" x14ac:dyDescent="0.25">
      <c r="A122" s="66" t="s">
        <v>320</v>
      </c>
      <c r="B122" s="67"/>
      <c r="C122" s="67"/>
      <c r="D122" s="68"/>
      <c r="E122" s="90"/>
      <c r="F122" s="89" t="s">
        <v>979</v>
      </c>
      <c r="G122" s="91"/>
      <c r="H122" s="71"/>
      <c r="I122" s="72"/>
      <c r="J122" s="92"/>
      <c r="K122" s="71" t="s">
        <v>1256</v>
      </c>
      <c r="L122" s="93"/>
      <c r="M122" s="76"/>
      <c r="N122" s="76"/>
      <c r="O122" s="77"/>
      <c r="P122" s="78"/>
      <c r="Q122" s="78"/>
      <c r="R122" s="88"/>
      <c r="S122" s="88"/>
      <c r="T122" s="88"/>
      <c r="U122" s="88"/>
      <c r="V122" s="52"/>
      <c r="W122" s="52"/>
      <c r="X122" s="52"/>
      <c r="Y122" s="52"/>
      <c r="Z122" s="51"/>
      <c r="AA122" s="73"/>
      <c r="AB122" s="73"/>
      <c r="AC122" s="74"/>
      <c r="AD122" s="81">
        <v>1345</v>
      </c>
      <c r="AE122" s="81">
        <v>47561</v>
      </c>
      <c r="AF122" s="81">
        <v>27413</v>
      </c>
      <c r="AG122" s="81">
        <v>21173</v>
      </c>
      <c r="AH122" s="81">
        <v>19800</v>
      </c>
      <c r="AI122" s="81" t="s">
        <v>477</v>
      </c>
      <c r="AJ122" s="81" t="s">
        <v>566</v>
      </c>
      <c r="AK122" s="81"/>
      <c r="AL122" s="81" t="s">
        <v>569</v>
      </c>
      <c r="AM122" s="83">
        <v>42025.588819444441</v>
      </c>
      <c r="AN122" s="81" t="s">
        <v>1065</v>
      </c>
      <c r="AO122" s="85" t="s">
        <v>1141</v>
      </c>
      <c r="AP122" s="81" t="s">
        <v>65</v>
      </c>
      <c r="AQ122" s="2"/>
      <c r="AR122" s="3"/>
      <c r="AS122" s="3"/>
      <c r="AT122" s="3"/>
      <c r="AU122" s="3"/>
    </row>
    <row r="123" spans="1:47" x14ac:dyDescent="0.25">
      <c r="A123" s="66" t="s">
        <v>1917</v>
      </c>
      <c r="B123" s="67"/>
      <c r="C123" s="67"/>
      <c r="D123" s="68"/>
      <c r="E123" s="90"/>
      <c r="F123" s="89" t="s">
        <v>11618</v>
      </c>
      <c r="G123" s="91"/>
      <c r="H123" s="71"/>
      <c r="I123" s="72"/>
      <c r="J123" s="92"/>
      <c r="K123" s="71" t="s">
        <v>15044</v>
      </c>
      <c r="L123" s="93"/>
      <c r="M123" s="76"/>
      <c r="N123" s="76"/>
      <c r="O123" s="77"/>
      <c r="P123" s="78"/>
      <c r="Q123" s="78"/>
      <c r="R123" s="88"/>
      <c r="S123" s="88"/>
      <c r="T123" s="88"/>
      <c r="U123" s="88"/>
      <c r="V123" s="52"/>
      <c r="W123" s="52"/>
      <c r="X123" s="52"/>
      <c r="Y123" s="52"/>
      <c r="Z123" s="51"/>
      <c r="AA123" s="73"/>
      <c r="AB123" s="73"/>
      <c r="AC123" s="74"/>
      <c r="AD123" s="81">
        <v>311</v>
      </c>
      <c r="AE123" s="81">
        <v>459</v>
      </c>
      <c r="AF123" s="81">
        <v>4626</v>
      </c>
      <c r="AG123" s="81">
        <v>5069</v>
      </c>
      <c r="AH123" s="81"/>
      <c r="AI123" s="81" t="s">
        <v>9216</v>
      </c>
      <c r="AJ123" s="81" t="s">
        <v>10519</v>
      </c>
      <c r="AK123" s="85" t="s">
        <v>11070</v>
      </c>
      <c r="AL123" s="81"/>
      <c r="AM123" s="83">
        <v>42132.269976851851</v>
      </c>
      <c r="AN123" s="81" t="s">
        <v>1065</v>
      </c>
      <c r="AO123" s="85" t="s">
        <v>13280</v>
      </c>
      <c r="AP123" s="81" t="s">
        <v>66</v>
      </c>
      <c r="AQ123" s="2"/>
      <c r="AR123" s="3"/>
      <c r="AS123" s="3"/>
      <c r="AT123" s="3"/>
      <c r="AU123" s="3"/>
    </row>
    <row r="124" spans="1:47" x14ac:dyDescent="0.25">
      <c r="A124" s="66" t="s">
        <v>1918</v>
      </c>
      <c r="B124" s="67"/>
      <c r="C124" s="67"/>
      <c r="D124" s="68"/>
      <c r="E124" s="90"/>
      <c r="F124" s="89" t="s">
        <v>11619</v>
      </c>
      <c r="G124" s="91"/>
      <c r="H124" s="71"/>
      <c r="I124" s="72"/>
      <c r="J124" s="92"/>
      <c r="K124" s="71" t="s">
        <v>15045</v>
      </c>
      <c r="L124" s="93"/>
      <c r="M124" s="76"/>
      <c r="N124" s="76"/>
      <c r="O124" s="77"/>
      <c r="P124" s="78"/>
      <c r="Q124" s="78"/>
      <c r="R124" s="88"/>
      <c r="S124" s="88"/>
      <c r="T124" s="88"/>
      <c r="U124" s="88"/>
      <c r="V124" s="52"/>
      <c r="W124" s="52"/>
      <c r="X124" s="52"/>
      <c r="Y124" s="52"/>
      <c r="Z124" s="51"/>
      <c r="AA124" s="73"/>
      <c r="AB124" s="73"/>
      <c r="AC124" s="74"/>
      <c r="AD124" s="81">
        <v>289</v>
      </c>
      <c r="AE124" s="81">
        <v>158</v>
      </c>
      <c r="AF124" s="81">
        <v>2419</v>
      </c>
      <c r="AG124" s="81">
        <v>95</v>
      </c>
      <c r="AH124" s="81">
        <v>19800</v>
      </c>
      <c r="AI124" s="81" t="s">
        <v>9217</v>
      </c>
      <c r="AJ124" s="81" t="s">
        <v>10520</v>
      </c>
      <c r="AK124" s="81"/>
      <c r="AL124" s="81" t="s">
        <v>569</v>
      </c>
      <c r="AM124" s="83">
        <v>39927.420810185184</v>
      </c>
      <c r="AN124" s="81" t="s">
        <v>1065</v>
      </c>
      <c r="AO124" s="85" t="s">
        <v>13281</v>
      </c>
      <c r="AP124" s="81" t="s">
        <v>66</v>
      </c>
      <c r="AQ124" s="2"/>
      <c r="AR124" s="3"/>
      <c r="AS124" s="3"/>
      <c r="AT124" s="3"/>
      <c r="AU124" s="3"/>
    </row>
    <row r="125" spans="1:47" x14ac:dyDescent="0.25">
      <c r="A125" s="66" t="s">
        <v>3404</v>
      </c>
      <c r="B125" s="67"/>
      <c r="C125" s="67"/>
      <c r="D125" s="68"/>
      <c r="E125" s="90"/>
      <c r="F125" s="89" t="s">
        <v>11620</v>
      </c>
      <c r="G125" s="91"/>
      <c r="H125" s="71"/>
      <c r="I125" s="72"/>
      <c r="J125" s="92"/>
      <c r="K125" s="71" t="s">
        <v>15046</v>
      </c>
      <c r="L125" s="93"/>
      <c r="M125" s="76"/>
      <c r="N125" s="76"/>
      <c r="O125" s="77"/>
      <c r="P125" s="78"/>
      <c r="Q125" s="78"/>
      <c r="R125" s="88"/>
      <c r="S125" s="88"/>
      <c r="T125" s="88"/>
      <c r="U125" s="88"/>
      <c r="V125" s="52"/>
      <c r="W125" s="52"/>
      <c r="X125" s="52"/>
      <c r="Y125" s="52"/>
      <c r="Z125" s="51"/>
      <c r="AA125" s="73"/>
      <c r="AB125" s="73"/>
      <c r="AC125" s="74"/>
      <c r="AD125" s="81">
        <v>907</v>
      </c>
      <c r="AE125" s="81">
        <v>640</v>
      </c>
      <c r="AF125" s="81">
        <v>2690</v>
      </c>
      <c r="AG125" s="81">
        <v>748</v>
      </c>
      <c r="AH125" s="81">
        <v>19800</v>
      </c>
      <c r="AI125" s="81" t="s">
        <v>9218</v>
      </c>
      <c r="AJ125" s="81" t="s">
        <v>608</v>
      </c>
      <c r="AK125" s="85" t="s">
        <v>11071</v>
      </c>
      <c r="AL125" s="81" t="s">
        <v>569</v>
      </c>
      <c r="AM125" s="83">
        <v>39911.404467592591</v>
      </c>
      <c r="AN125" s="81" t="s">
        <v>1065</v>
      </c>
      <c r="AO125" s="85" t="s">
        <v>13282</v>
      </c>
      <c r="AP125" s="81" t="s">
        <v>65</v>
      </c>
      <c r="AQ125" s="2"/>
      <c r="AR125" s="3"/>
      <c r="AS125" s="3"/>
      <c r="AT125" s="3"/>
      <c r="AU125" s="3"/>
    </row>
    <row r="126" spans="1:47" x14ac:dyDescent="0.25">
      <c r="A126" s="66" t="s">
        <v>3405</v>
      </c>
      <c r="B126" s="67"/>
      <c r="C126" s="67"/>
      <c r="D126" s="68"/>
      <c r="E126" s="90"/>
      <c r="F126" s="89" t="s">
        <v>11621</v>
      </c>
      <c r="G126" s="91"/>
      <c r="H126" s="71"/>
      <c r="I126" s="72"/>
      <c r="J126" s="92"/>
      <c r="K126" s="71" t="s">
        <v>15047</v>
      </c>
      <c r="L126" s="93"/>
      <c r="M126" s="76"/>
      <c r="N126" s="76"/>
      <c r="O126" s="77"/>
      <c r="P126" s="78"/>
      <c r="Q126" s="78"/>
      <c r="R126" s="88"/>
      <c r="S126" s="88"/>
      <c r="T126" s="88"/>
      <c r="U126" s="88"/>
      <c r="V126" s="52"/>
      <c r="W126" s="52"/>
      <c r="X126" s="52"/>
      <c r="Y126" s="52"/>
      <c r="Z126" s="51"/>
      <c r="AA126" s="73"/>
      <c r="AB126" s="73"/>
      <c r="AC126" s="74"/>
      <c r="AD126" s="81">
        <v>708</v>
      </c>
      <c r="AE126" s="81">
        <v>164608</v>
      </c>
      <c r="AF126" s="81">
        <v>58212</v>
      </c>
      <c r="AG126" s="81">
        <v>30564</v>
      </c>
      <c r="AH126" s="81">
        <v>19800</v>
      </c>
      <c r="AI126" s="81" t="s">
        <v>9219</v>
      </c>
      <c r="AJ126" s="81" t="s">
        <v>566</v>
      </c>
      <c r="AK126" s="85" t="s">
        <v>11072</v>
      </c>
      <c r="AL126" s="81" t="s">
        <v>569</v>
      </c>
      <c r="AM126" s="83">
        <v>39636.132106481484</v>
      </c>
      <c r="AN126" s="81" t="s">
        <v>1065</v>
      </c>
      <c r="AO126" s="85" t="s">
        <v>13283</v>
      </c>
      <c r="AP126" s="81" t="s">
        <v>65</v>
      </c>
      <c r="AQ126" s="2"/>
      <c r="AR126" s="3"/>
      <c r="AS126" s="3"/>
      <c r="AT126" s="3"/>
      <c r="AU126" s="3"/>
    </row>
    <row r="127" spans="1:47" x14ac:dyDescent="0.25">
      <c r="A127" s="66" t="s">
        <v>3406</v>
      </c>
      <c r="B127" s="67"/>
      <c r="C127" s="67"/>
      <c r="D127" s="68"/>
      <c r="E127" s="90"/>
      <c r="F127" s="89" t="s">
        <v>11622</v>
      </c>
      <c r="G127" s="91"/>
      <c r="H127" s="71"/>
      <c r="I127" s="72"/>
      <c r="J127" s="92"/>
      <c r="K127" s="71" t="s">
        <v>15048</v>
      </c>
      <c r="L127" s="93"/>
      <c r="M127" s="76"/>
      <c r="N127" s="76"/>
      <c r="O127" s="77"/>
      <c r="P127" s="78"/>
      <c r="Q127" s="78"/>
      <c r="R127" s="88"/>
      <c r="S127" s="88"/>
      <c r="T127" s="88"/>
      <c r="U127" s="88"/>
      <c r="V127" s="52"/>
      <c r="W127" s="52"/>
      <c r="X127" s="52"/>
      <c r="Y127" s="52"/>
      <c r="Z127" s="51"/>
      <c r="AA127" s="73"/>
      <c r="AB127" s="73"/>
      <c r="AC127" s="74"/>
      <c r="AD127" s="81">
        <v>3517</v>
      </c>
      <c r="AE127" s="81">
        <v>68669</v>
      </c>
      <c r="AF127" s="81">
        <v>14271</v>
      </c>
      <c r="AG127" s="81">
        <v>16740</v>
      </c>
      <c r="AH127" s="81">
        <v>19800</v>
      </c>
      <c r="AI127" s="81" t="s">
        <v>9220</v>
      </c>
      <c r="AJ127" s="81" t="s">
        <v>590</v>
      </c>
      <c r="AK127" s="85" t="s">
        <v>11073</v>
      </c>
      <c r="AL127" s="81" t="s">
        <v>569</v>
      </c>
      <c r="AM127" s="83">
        <v>40385.41611111111</v>
      </c>
      <c r="AN127" s="81" t="s">
        <v>1065</v>
      </c>
      <c r="AO127" s="85" t="s">
        <v>13284</v>
      </c>
      <c r="AP127" s="81" t="s">
        <v>65</v>
      </c>
      <c r="AQ127" s="2"/>
      <c r="AR127" s="3"/>
      <c r="AS127" s="3"/>
      <c r="AT127" s="3"/>
      <c r="AU127" s="3"/>
    </row>
    <row r="128" spans="1:47" x14ac:dyDescent="0.25">
      <c r="A128" s="66" t="s">
        <v>3407</v>
      </c>
      <c r="B128" s="67"/>
      <c r="C128" s="67"/>
      <c r="D128" s="68"/>
      <c r="E128" s="90"/>
      <c r="F128" s="89" t="s">
        <v>11623</v>
      </c>
      <c r="G128" s="91"/>
      <c r="H128" s="71"/>
      <c r="I128" s="72"/>
      <c r="J128" s="92"/>
      <c r="K128" s="71" t="s">
        <v>15049</v>
      </c>
      <c r="L128" s="93"/>
      <c r="M128" s="76"/>
      <c r="N128" s="76"/>
      <c r="O128" s="77"/>
      <c r="P128" s="78"/>
      <c r="Q128" s="78"/>
      <c r="R128" s="88"/>
      <c r="S128" s="88"/>
      <c r="T128" s="88"/>
      <c r="U128" s="88"/>
      <c r="V128" s="52"/>
      <c r="W128" s="52"/>
      <c r="X128" s="52"/>
      <c r="Y128" s="52"/>
      <c r="Z128" s="51"/>
      <c r="AA128" s="73"/>
      <c r="AB128" s="73"/>
      <c r="AC128" s="74"/>
      <c r="AD128" s="81">
        <v>283</v>
      </c>
      <c r="AE128" s="81">
        <v>3240</v>
      </c>
      <c r="AF128" s="81">
        <v>2139</v>
      </c>
      <c r="AG128" s="81">
        <v>770</v>
      </c>
      <c r="AH128" s="81">
        <v>7200</v>
      </c>
      <c r="AI128" s="81" t="s">
        <v>9221</v>
      </c>
      <c r="AJ128" s="81" t="s">
        <v>10521</v>
      </c>
      <c r="AK128" s="85" t="s">
        <v>11074</v>
      </c>
      <c r="AL128" s="81" t="s">
        <v>901</v>
      </c>
      <c r="AM128" s="83">
        <v>39801.366493055553</v>
      </c>
      <c r="AN128" s="81" t="s">
        <v>1065</v>
      </c>
      <c r="AO128" s="85" t="s">
        <v>13285</v>
      </c>
      <c r="AP128" s="81" t="s">
        <v>65</v>
      </c>
      <c r="AQ128" s="2"/>
      <c r="AR128" s="3"/>
      <c r="AS128" s="3"/>
      <c r="AT128" s="3"/>
      <c r="AU128" s="3"/>
    </row>
    <row r="129" spans="1:47" x14ac:dyDescent="0.25">
      <c r="A129" s="66" t="s">
        <v>3408</v>
      </c>
      <c r="B129" s="67"/>
      <c r="C129" s="67"/>
      <c r="D129" s="68"/>
      <c r="E129" s="90"/>
      <c r="F129" s="89" t="s">
        <v>11624</v>
      </c>
      <c r="G129" s="91"/>
      <c r="H129" s="71"/>
      <c r="I129" s="72"/>
      <c r="J129" s="92"/>
      <c r="K129" s="71" t="s">
        <v>15050</v>
      </c>
      <c r="L129" s="93"/>
      <c r="M129" s="76"/>
      <c r="N129" s="76"/>
      <c r="O129" s="77"/>
      <c r="P129" s="78"/>
      <c r="Q129" s="78"/>
      <c r="R129" s="88"/>
      <c r="S129" s="88"/>
      <c r="T129" s="88"/>
      <c r="U129" s="88"/>
      <c r="V129" s="52"/>
      <c r="W129" s="52"/>
      <c r="X129" s="52"/>
      <c r="Y129" s="52"/>
      <c r="Z129" s="51"/>
      <c r="AA129" s="73"/>
      <c r="AB129" s="73"/>
      <c r="AC129" s="74"/>
      <c r="AD129" s="81">
        <v>808</v>
      </c>
      <c r="AE129" s="81">
        <v>1614</v>
      </c>
      <c r="AF129" s="81">
        <v>3777</v>
      </c>
      <c r="AG129" s="81">
        <v>2507</v>
      </c>
      <c r="AH129" s="81">
        <v>-36000</v>
      </c>
      <c r="AI129" s="81" t="s">
        <v>9222</v>
      </c>
      <c r="AJ129" s="81" t="s">
        <v>596</v>
      </c>
      <c r="AK129" s="85" t="s">
        <v>11075</v>
      </c>
      <c r="AL129" s="81" t="s">
        <v>889</v>
      </c>
      <c r="AM129" s="83">
        <v>40362.514641203707</v>
      </c>
      <c r="AN129" s="81" t="s">
        <v>1065</v>
      </c>
      <c r="AO129" s="85" t="s">
        <v>13286</v>
      </c>
      <c r="AP129" s="81" t="s">
        <v>65</v>
      </c>
      <c r="AQ129" s="2"/>
      <c r="AR129" s="3"/>
      <c r="AS129" s="3"/>
      <c r="AT129" s="3"/>
      <c r="AU129" s="3"/>
    </row>
    <row r="130" spans="1:47" x14ac:dyDescent="0.25">
      <c r="A130" s="66" t="s">
        <v>3409</v>
      </c>
      <c r="B130" s="67"/>
      <c r="C130" s="67"/>
      <c r="D130" s="68"/>
      <c r="E130" s="90"/>
      <c r="F130" s="89" t="s">
        <v>11625</v>
      </c>
      <c r="G130" s="91"/>
      <c r="H130" s="71"/>
      <c r="I130" s="72"/>
      <c r="J130" s="92"/>
      <c r="K130" s="71" t="s">
        <v>15051</v>
      </c>
      <c r="L130" s="93"/>
      <c r="M130" s="76"/>
      <c r="N130" s="76"/>
      <c r="O130" s="77"/>
      <c r="P130" s="78"/>
      <c r="Q130" s="78"/>
      <c r="R130" s="88"/>
      <c r="S130" s="88"/>
      <c r="T130" s="88"/>
      <c r="U130" s="88"/>
      <c r="V130" s="52"/>
      <c r="W130" s="52"/>
      <c r="X130" s="52"/>
      <c r="Y130" s="52"/>
      <c r="Z130" s="51"/>
      <c r="AA130" s="73"/>
      <c r="AB130" s="73"/>
      <c r="AC130" s="74"/>
      <c r="AD130" s="81">
        <v>13780</v>
      </c>
      <c r="AE130" s="81">
        <v>12529</v>
      </c>
      <c r="AF130" s="81">
        <v>4296</v>
      </c>
      <c r="AG130" s="81">
        <v>5057</v>
      </c>
      <c r="AH130" s="81">
        <v>-36000</v>
      </c>
      <c r="AI130" s="81" t="s">
        <v>9223</v>
      </c>
      <c r="AJ130" s="81" t="s">
        <v>565</v>
      </c>
      <c r="AK130" s="85" t="s">
        <v>799</v>
      </c>
      <c r="AL130" s="81" t="s">
        <v>889</v>
      </c>
      <c r="AM130" s="83">
        <v>40665.71465277778</v>
      </c>
      <c r="AN130" s="81" t="s">
        <v>1065</v>
      </c>
      <c r="AO130" s="85" t="s">
        <v>13287</v>
      </c>
      <c r="AP130" s="81" t="s">
        <v>65</v>
      </c>
      <c r="AQ130" s="2"/>
      <c r="AR130" s="3"/>
      <c r="AS130" s="3"/>
      <c r="AT130" s="3"/>
      <c r="AU130" s="3"/>
    </row>
    <row r="131" spans="1:47" x14ac:dyDescent="0.25">
      <c r="A131" s="66" t="s">
        <v>3410</v>
      </c>
      <c r="B131" s="67"/>
      <c r="C131" s="67"/>
      <c r="D131" s="68"/>
      <c r="E131" s="90"/>
      <c r="F131" s="89" t="s">
        <v>11626</v>
      </c>
      <c r="G131" s="91"/>
      <c r="H131" s="71"/>
      <c r="I131" s="72"/>
      <c r="J131" s="92"/>
      <c r="K131" s="71" t="s">
        <v>15052</v>
      </c>
      <c r="L131" s="93"/>
      <c r="M131" s="76"/>
      <c r="N131" s="76"/>
      <c r="O131" s="77"/>
      <c r="P131" s="78"/>
      <c r="Q131" s="78"/>
      <c r="R131" s="88"/>
      <c r="S131" s="88"/>
      <c r="T131" s="88"/>
      <c r="U131" s="88"/>
      <c r="V131" s="52"/>
      <c r="W131" s="52"/>
      <c r="X131" s="52"/>
      <c r="Y131" s="52"/>
      <c r="Z131" s="51"/>
      <c r="AA131" s="73"/>
      <c r="AB131" s="73"/>
      <c r="AC131" s="74"/>
      <c r="AD131" s="81">
        <v>491</v>
      </c>
      <c r="AE131" s="81">
        <v>43236</v>
      </c>
      <c r="AF131" s="81">
        <v>192937</v>
      </c>
      <c r="AG131" s="81">
        <v>119552</v>
      </c>
      <c r="AH131" s="81">
        <v>36000</v>
      </c>
      <c r="AI131" s="81" t="s">
        <v>9224</v>
      </c>
      <c r="AJ131" s="81" t="s">
        <v>10522</v>
      </c>
      <c r="AK131" s="81"/>
      <c r="AL131" s="81" t="s">
        <v>11513</v>
      </c>
      <c r="AM131" s="83">
        <v>39991.082766203705</v>
      </c>
      <c r="AN131" s="81" t="s">
        <v>1065</v>
      </c>
      <c r="AO131" s="85" t="s">
        <v>13288</v>
      </c>
      <c r="AP131" s="81" t="s">
        <v>65</v>
      </c>
      <c r="AQ131" s="2"/>
      <c r="AR131" s="3"/>
      <c r="AS131" s="3"/>
      <c r="AT131" s="3"/>
      <c r="AU131" s="3"/>
    </row>
    <row r="132" spans="1:47" x14ac:dyDescent="0.25">
      <c r="A132" s="66" t="s">
        <v>1919</v>
      </c>
      <c r="B132" s="67"/>
      <c r="C132" s="67"/>
      <c r="D132" s="68"/>
      <c r="E132" s="90"/>
      <c r="F132" s="89" t="s">
        <v>11627</v>
      </c>
      <c r="G132" s="91"/>
      <c r="H132" s="71"/>
      <c r="I132" s="72"/>
      <c r="J132" s="92"/>
      <c r="K132" s="71" t="s">
        <v>15053</v>
      </c>
      <c r="L132" s="93"/>
      <c r="M132" s="76"/>
      <c r="N132" s="76"/>
      <c r="O132" s="77"/>
      <c r="P132" s="78"/>
      <c r="Q132" s="78"/>
      <c r="R132" s="88"/>
      <c r="S132" s="88"/>
      <c r="T132" s="88"/>
      <c r="U132" s="88"/>
      <c r="V132" s="52"/>
      <c r="W132" s="52"/>
      <c r="X132" s="52"/>
      <c r="Y132" s="52"/>
      <c r="Z132" s="51"/>
      <c r="AA132" s="73"/>
      <c r="AB132" s="73"/>
      <c r="AC132" s="74"/>
      <c r="AD132" s="81">
        <v>580</v>
      </c>
      <c r="AE132" s="81">
        <v>465</v>
      </c>
      <c r="AF132" s="81">
        <v>1213</v>
      </c>
      <c r="AG132" s="81">
        <v>822</v>
      </c>
      <c r="AH132" s="81">
        <v>-25200</v>
      </c>
      <c r="AI132" s="81"/>
      <c r="AJ132" s="81"/>
      <c r="AK132" s="81"/>
      <c r="AL132" s="81" t="s">
        <v>883</v>
      </c>
      <c r="AM132" s="83">
        <v>42380.409895833334</v>
      </c>
      <c r="AN132" s="81" t="s">
        <v>1065</v>
      </c>
      <c r="AO132" s="85" t="s">
        <v>13289</v>
      </c>
      <c r="AP132" s="81" t="s">
        <v>66</v>
      </c>
      <c r="AQ132" s="2"/>
      <c r="AR132" s="3"/>
      <c r="AS132" s="3"/>
      <c r="AT132" s="3"/>
      <c r="AU132" s="3"/>
    </row>
    <row r="133" spans="1:47" x14ac:dyDescent="0.25">
      <c r="A133" s="66" t="s">
        <v>1920</v>
      </c>
      <c r="B133" s="67"/>
      <c r="C133" s="67"/>
      <c r="D133" s="68"/>
      <c r="E133" s="90"/>
      <c r="F133" s="89" t="s">
        <v>11628</v>
      </c>
      <c r="G133" s="91"/>
      <c r="H133" s="71"/>
      <c r="I133" s="72"/>
      <c r="J133" s="92"/>
      <c r="K133" s="71" t="s">
        <v>15054</v>
      </c>
      <c r="L133" s="93"/>
      <c r="M133" s="76"/>
      <c r="N133" s="76"/>
      <c r="O133" s="77"/>
      <c r="P133" s="78"/>
      <c r="Q133" s="78"/>
      <c r="R133" s="88"/>
      <c r="S133" s="88"/>
      <c r="T133" s="88"/>
      <c r="U133" s="88"/>
      <c r="V133" s="52"/>
      <c r="W133" s="52"/>
      <c r="X133" s="52"/>
      <c r="Y133" s="52"/>
      <c r="Z133" s="51"/>
      <c r="AA133" s="73"/>
      <c r="AB133" s="73"/>
      <c r="AC133" s="74"/>
      <c r="AD133" s="81">
        <v>96</v>
      </c>
      <c r="AE133" s="81">
        <v>41</v>
      </c>
      <c r="AF133" s="81">
        <v>722</v>
      </c>
      <c r="AG133" s="81">
        <v>243</v>
      </c>
      <c r="AH133" s="81">
        <v>19800</v>
      </c>
      <c r="AI133" s="81" t="s">
        <v>9225</v>
      </c>
      <c r="AJ133" s="81" t="s">
        <v>10523</v>
      </c>
      <c r="AK133" s="81"/>
      <c r="AL133" s="81" t="s">
        <v>569</v>
      </c>
      <c r="AM133" s="83">
        <v>40099.321956018517</v>
      </c>
      <c r="AN133" s="81" t="s">
        <v>1065</v>
      </c>
      <c r="AO133" s="85" t="s">
        <v>13290</v>
      </c>
      <c r="AP133" s="81" t="s">
        <v>66</v>
      </c>
      <c r="AQ133" s="2"/>
      <c r="AR133" s="3"/>
      <c r="AS133" s="3"/>
      <c r="AT133" s="3"/>
      <c r="AU133" s="3"/>
    </row>
    <row r="134" spans="1:47" x14ac:dyDescent="0.25">
      <c r="A134" s="66" t="s">
        <v>1921</v>
      </c>
      <c r="B134" s="67"/>
      <c r="C134" s="67"/>
      <c r="D134" s="68"/>
      <c r="E134" s="90"/>
      <c r="F134" s="89" t="s">
        <v>11629</v>
      </c>
      <c r="G134" s="91"/>
      <c r="H134" s="71"/>
      <c r="I134" s="72"/>
      <c r="J134" s="92"/>
      <c r="K134" s="71" t="s">
        <v>15055</v>
      </c>
      <c r="L134" s="93"/>
      <c r="M134" s="76"/>
      <c r="N134" s="76"/>
      <c r="O134" s="77"/>
      <c r="P134" s="78"/>
      <c r="Q134" s="78"/>
      <c r="R134" s="88"/>
      <c r="S134" s="88"/>
      <c r="T134" s="88"/>
      <c r="U134" s="88"/>
      <c r="V134" s="52"/>
      <c r="W134" s="52"/>
      <c r="X134" s="52"/>
      <c r="Y134" s="52"/>
      <c r="Z134" s="51"/>
      <c r="AA134" s="73"/>
      <c r="AB134" s="73"/>
      <c r="AC134" s="74"/>
      <c r="AD134" s="81">
        <v>267</v>
      </c>
      <c r="AE134" s="81">
        <v>241</v>
      </c>
      <c r="AF134" s="81">
        <v>18560</v>
      </c>
      <c r="AG134" s="81">
        <v>11</v>
      </c>
      <c r="AH134" s="81"/>
      <c r="AI134" s="81" t="s">
        <v>9226</v>
      </c>
      <c r="AJ134" s="81" t="s">
        <v>565</v>
      </c>
      <c r="AK134" s="81"/>
      <c r="AL134" s="81"/>
      <c r="AM134" s="83">
        <v>41236.513645833336</v>
      </c>
      <c r="AN134" s="81" t="s">
        <v>1065</v>
      </c>
      <c r="AO134" s="85" t="s">
        <v>13291</v>
      </c>
      <c r="AP134" s="81" t="s">
        <v>66</v>
      </c>
      <c r="AQ134" s="2"/>
      <c r="AR134" s="3"/>
      <c r="AS134" s="3"/>
      <c r="AT134" s="3"/>
      <c r="AU134" s="3"/>
    </row>
    <row r="135" spans="1:47" x14ac:dyDescent="0.25">
      <c r="A135" s="66" t="s">
        <v>3411</v>
      </c>
      <c r="B135" s="67"/>
      <c r="C135" s="67"/>
      <c r="D135" s="68"/>
      <c r="E135" s="90"/>
      <c r="F135" s="89" t="s">
        <v>11630</v>
      </c>
      <c r="G135" s="91"/>
      <c r="H135" s="71"/>
      <c r="I135" s="72"/>
      <c r="J135" s="92"/>
      <c r="K135" s="71" t="s">
        <v>15056</v>
      </c>
      <c r="L135" s="93"/>
      <c r="M135" s="76"/>
      <c r="N135" s="76"/>
      <c r="O135" s="77"/>
      <c r="P135" s="78"/>
      <c r="Q135" s="78"/>
      <c r="R135" s="88"/>
      <c r="S135" s="88"/>
      <c r="T135" s="88"/>
      <c r="U135" s="88"/>
      <c r="V135" s="52"/>
      <c r="W135" s="52"/>
      <c r="X135" s="52"/>
      <c r="Y135" s="52"/>
      <c r="Z135" s="51"/>
      <c r="AA135" s="73"/>
      <c r="AB135" s="73"/>
      <c r="AC135" s="74"/>
      <c r="AD135" s="81">
        <v>2743</v>
      </c>
      <c r="AE135" s="81">
        <v>3359400</v>
      </c>
      <c r="AF135" s="81">
        <v>28252</v>
      </c>
      <c r="AG135" s="81">
        <v>1992</v>
      </c>
      <c r="AH135" s="81">
        <v>19800</v>
      </c>
      <c r="AI135" s="81" t="s">
        <v>9227</v>
      </c>
      <c r="AJ135" s="81" t="s">
        <v>10524</v>
      </c>
      <c r="AK135" s="85" t="s">
        <v>11076</v>
      </c>
      <c r="AL135" s="81" t="s">
        <v>569</v>
      </c>
      <c r="AM135" s="83">
        <v>40075.372511574074</v>
      </c>
      <c r="AN135" s="81" t="s">
        <v>1065</v>
      </c>
      <c r="AO135" s="85" t="s">
        <v>13292</v>
      </c>
      <c r="AP135" s="81" t="s">
        <v>65</v>
      </c>
      <c r="AQ135" s="2"/>
      <c r="AR135" s="3"/>
      <c r="AS135" s="3"/>
      <c r="AT135" s="3"/>
      <c r="AU135" s="3"/>
    </row>
    <row r="136" spans="1:47" x14ac:dyDescent="0.25">
      <c r="A136" s="66" t="s">
        <v>290</v>
      </c>
      <c r="B136" s="67"/>
      <c r="C136" s="67"/>
      <c r="D136" s="68"/>
      <c r="E136" s="90"/>
      <c r="F136" s="89" t="s">
        <v>918</v>
      </c>
      <c r="G136" s="91"/>
      <c r="H136" s="71"/>
      <c r="I136" s="72"/>
      <c r="J136" s="92"/>
      <c r="K136" s="71" t="s">
        <v>1238</v>
      </c>
      <c r="L136" s="93"/>
      <c r="M136" s="76"/>
      <c r="N136" s="76"/>
      <c r="O136" s="77"/>
      <c r="P136" s="78"/>
      <c r="Q136" s="78"/>
      <c r="R136" s="88"/>
      <c r="S136" s="88"/>
      <c r="T136" s="88"/>
      <c r="U136" s="88"/>
      <c r="V136" s="52"/>
      <c r="W136" s="52"/>
      <c r="X136" s="52"/>
      <c r="Y136" s="52"/>
      <c r="Z136" s="51"/>
      <c r="AA136" s="73"/>
      <c r="AB136" s="73"/>
      <c r="AC136" s="74"/>
      <c r="AD136" s="81">
        <v>309</v>
      </c>
      <c r="AE136" s="81">
        <v>734470</v>
      </c>
      <c r="AF136" s="81">
        <v>8558</v>
      </c>
      <c r="AG136" s="81">
        <v>22</v>
      </c>
      <c r="AH136" s="81">
        <v>19800</v>
      </c>
      <c r="AI136" s="81" t="s">
        <v>413</v>
      </c>
      <c r="AJ136" s="81" t="s">
        <v>569</v>
      </c>
      <c r="AK136" s="85" t="s">
        <v>795</v>
      </c>
      <c r="AL136" s="81" t="s">
        <v>562</v>
      </c>
      <c r="AM136" s="83">
        <v>41829.729328703703</v>
      </c>
      <c r="AN136" s="81" t="s">
        <v>1065</v>
      </c>
      <c r="AO136" s="85" t="s">
        <v>1078</v>
      </c>
      <c r="AP136" s="81" t="s">
        <v>65</v>
      </c>
      <c r="AQ136" s="2"/>
      <c r="AR136" s="3"/>
      <c r="AS136" s="3"/>
      <c r="AT136" s="3"/>
      <c r="AU136" s="3"/>
    </row>
    <row r="137" spans="1:47" x14ac:dyDescent="0.25">
      <c r="A137" s="66" t="s">
        <v>1922</v>
      </c>
      <c r="B137" s="67"/>
      <c r="C137" s="67"/>
      <c r="D137" s="68"/>
      <c r="E137" s="90"/>
      <c r="F137" s="89" t="s">
        <v>11631</v>
      </c>
      <c r="G137" s="91"/>
      <c r="H137" s="71"/>
      <c r="I137" s="72"/>
      <c r="J137" s="92"/>
      <c r="K137" s="71" t="s">
        <v>15057</v>
      </c>
      <c r="L137" s="93"/>
      <c r="M137" s="76"/>
      <c r="N137" s="76"/>
      <c r="O137" s="77"/>
      <c r="P137" s="78"/>
      <c r="Q137" s="78"/>
      <c r="R137" s="88"/>
      <c r="S137" s="88"/>
      <c r="T137" s="88"/>
      <c r="U137" s="88"/>
      <c r="V137" s="52"/>
      <c r="W137" s="52"/>
      <c r="X137" s="52"/>
      <c r="Y137" s="52"/>
      <c r="Z137" s="51"/>
      <c r="AA137" s="73"/>
      <c r="AB137" s="73"/>
      <c r="AC137" s="74"/>
      <c r="AD137" s="81">
        <v>10</v>
      </c>
      <c r="AE137" s="81">
        <v>3</v>
      </c>
      <c r="AF137" s="81">
        <v>227</v>
      </c>
      <c r="AG137" s="81">
        <v>229</v>
      </c>
      <c r="AH137" s="81"/>
      <c r="AI137" s="81" t="s">
        <v>415</v>
      </c>
      <c r="AJ137" s="81" t="s">
        <v>10525</v>
      </c>
      <c r="AK137" s="81"/>
      <c r="AL137" s="81"/>
      <c r="AM137" s="83">
        <v>42900.473946759259</v>
      </c>
      <c r="AN137" s="81" t="s">
        <v>1065</v>
      </c>
      <c r="AO137" s="85" t="s">
        <v>13293</v>
      </c>
      <c r="AP137" s="81" t="s">
        <v>66</v>
      </c>
      <c r="AQ137" s="2"/>
      <c r="AR137" s="3"/>
      <c r="AS137" s="3"/>
      <c r="AT137" s="3"/>
      <c r="AU137" s="3"/>
    </row>
    <row r="138" spans="1:47" x14ac:dyDescent="0.25">
      <c r="A138" s="66" t="s">
        <v>1923</v>
      </c>
      <c r="B138" s="67"/>
      <c r="C138" s="67"/>
      <c r="D138" s="68"/>
      <c r="E138" s="90"/>
      <c r="F138" s="89" t="s">
        <v>11632</v>
      </c>
      <c r="G138" s="91"/>
      <c r="H138" s="71"/>
      <c r="I138" s="72"/>
      <c r="J138" s="92"/>
      <c r="K138" s="71" t="s">
        <v>15058</v>
      </c>
      <c r="L138" s="93"/>
      <c r="M138" s="76"/>
      <c r="N138" s="76"/>
      <c r="O138" s="77"/>
      <c r="P138" s="78"/>
      <c r="Q138" s="78"/>
      <c r="R138" s="88"/>
      <c r="S138" s="88"/>
      <c r="T138" s="88"/>
      <c r="U138" s="88"/>
      <c r="V138" s="52"/>
      <c r="W138" s="52"/>
      <c r="X138" s="52"/>
      <c r="Y138" s="52"/>
      <c r="Z138" s="51"/>
      <c r="AA138" s="73"/>
      <c r="AB138" s="73"/>
      <c r="AC138" s="74"/>
      <c r="AD138" s="81">
        <v>30</v>
      </c>
      <c r="AE138" s="81">
        <v>19796</v>
      </c>
      <c r="AF138" s="81">
        <v>238885</v>
      </c>
      <c r="AG138" s="81">
        <v>18018</v>
      </c>
      <c r="AH138" s="81">
        <v>3600</v>
      </c>
      <c r="AI138" s="81" t="s">
        <v>9228</v>
      </c>
      <c r="AJ138" s="81" t="s">
        <v>10526</v>
      </c>
      <c r="AK138" s="81"/>
      <c r="AL138" s="81" t="s">
        <v>885</v>
      </c>
      <c r="AM138" s="83">
        <v>41785.707604166666</v>
      </c>
      <c r="AN138" s="81" t="s">
        <v>1065</v>
      </c>
      <c r="AO138" s="85" t="s">
        <v>13294</v>
      </c>
      <c r="AP138" s="81" t="s">
        <v>66</v>
      </c>
      <c r="AQ138" s="2"/>
      <c r="AR138" s="3"/>
      <c r="AS138" s="3"/>
      <c r="AT138" s="3"/>
      <c r="AU138" s="3"/>
    </row>
    <row r="139" spans="1:47" x14ac:dyDescent="0.25">
      <c r="A139" s="66" t="s">
        <v>1924</v>
      </c>
      <c r="B139" s="67"/>
      <c r="C139" s="67"/>
      <c r="D139" s="68"/>
      <c r="E139" s="90"/>
      <c r="F139" s="89" t="s">
        <v>11633</v>
      </c>
      <c r="G139" s="91"/>
      <c r="H139" s="71"/>
      <c r="I139" s="72"/>
      <c r="J139" s="92"/>
      <c r="K139" s="71" t="s">
        <v>15059</v>
      </c>
      <c r="L139" s="93"/>
      <c r="M139" s="76"/>
      <c r="N139" s="76"/>
      <c r="O139" s="77"/>
      <c r="P139" s="78"/>
      <c r="Q139" s="78"/>
      <c r="R139" s="88"/>
      <c r="S139" s="88"/>
      <c r="T139" s="88"/>
      <c r="U139" s="88"/>
      <c r="V139" s="52"/>
      <c r="W139" s="52"/>
      <c r="X139" s="52"/>
      <c r="Y139" s="52"/>
      <c r="Z139" s="51"/>
      <c r="AA139" s="73"/>
      <c r="AB139" s="73"/>
      <c r="AC139" s="74"/>
      <c r="AD139" s="81">
        <v>980</v>
      </c>
      <c r="AE139" s="81">
        <v>305</v>
      </c>
      <c r="AF139" s="81">
        <v>11741</v>
      </c>
      <c r="AG139" s="81">
        <v>16154</v>
      </c>
      <c r="AH139" s="81">
        <v>19800</v>
      </c>
      <c r="AI139" s="81" t="s">
        <v>9229</v>
      </c>
      <c r="AJ139" s="81" t="s">
        <v>633</v>
      </c>
      <c r="AK139" s="81"/>
      <c r="AL139" s="81" t="s">
        <v>888</v>
      </c>
      <c r="AM139" s="83">
        <v>40656.604375000003</v>
      </c>
      <c r="AN139" s="81" t="s">
        <v>1065</v>
      </c>
      <c r="AO139" s="85" t="s">
        <v>13295</v>
      </c>
      <c r="AP139" s="81" t="s">
        <v>66</v>
      </c>
      <c r="AQ139" s="2"/>
      <c r="AR139" s="3"/>
      <c r="AS139" s="3"/>
      <c r="AT139" s="3"/>
      <c r="AU139" s="3"/>
    </row>
    <row r="140" spans="1:47" x14ac:dyDescent="0.25">
      <c r="A140" s="66" t="s">
        <v>233</v>
      </c>
      <c r="B140" s="67"/>
      <c r="C140" s="67"/>
      <c r="D140" s="68"/>
      <c r="E140" s="90"/>
      <c r="F140" s="89" t="s">
        <v>987</v>
      </c>
      <c r="G140" s="91"/>
      <c r="H140" s="71"/>
      <c r="I140" s="72"/>
      <c r="J140" s="92"/>
      <c r="K140" s="71" t="s">
        <v>15060</v>
      </c>
      <c r="L140" s="93"/>
      <c r="M140" s="76"/>
      <c r="N140" s="76"/>
      <c r="O140" s="77"/>
      <c r="P140" s="78"/>
      <c r="Q140" s="78"/>
      <c r="R140" s="88"/>
      <c r="S140" s="88"/>
      <c r="T140" s="88"/>
      <c r="U140" s="88"/>
      <c r="V140" s="52"/>
      <c r="W140" s="52"/>
      <c r="X140" s="52"/>
      <c r="Y140" s="52"/>
      <c r="Z140" s="51"/>
      <c r="AA140" s="73"/>
      <c r="AB140" s="73"/>
      <c r="AC140" s="74"/>
      <c r="AD140" s="81">
        <v>19</v>
      </c>
      <c r="AE140" s="81">
        <v>1658835</v>
      </c>
      <c r="AF140" s="81">
        <v>167507</v>
      </c>
      <c r="AG140" s="81">
        <v>464</v>
      </c>
      <c r="AH140" s="81">
        <v>19800</v>
      </c>
      <c r="AI140" s="81" t="s">
        <v>487</v>
      </c>
      <c r="AJ140" s="81" t="s">
        <v>565</v>
      </c>
      <c r="AK140" s="85" t="s">
        <v>836</v>
      </c>
      <c r="AL140" s="81" t="s">
        <v>569</v>
      </c>
      <c r="AM140" s="83">
        <v>41277.177604166667</v>
      </c>
      <c r="AN140" s="81" t="s">
        <v>1065</v>
      </c>
      <c r="AO140" s="85" t="s">
        <v>1151</v>
      </c>
      <c r="AP140" s="81" t="s">
        <v>65</v>
      </c>
      <c r="AQ140" s="2"/>
      <c r="AR140" s="3"/>
      <c r="AS140" s="3"/>
      <c r="AT140" s="3"/>
      <c r="AU140" s="3"/>
    </row>
    <row r="141" spans="1:47" x14ac:dyDescent="0.25">
      <c r="A141" s="66" t="s">
        <v>3412</v>
      </c>
      <c r="B141" s="67"/>
      <c r="C141" s="67"/>
      <c r="D141" s="68"/>
      <c r="E141" s="90"/>
      <c r="F141" s="89" t="s">
        <v>11634</v>
      </c>
      <c r="G141" s="91"/>
      <c r="H141" s="71"/>
      <c r="I141" s="72"/>
      <c r="J141" s="92"/>
      <c r="K141" s="71" t="s">
        <v>15061</v>
      </c>
      <c r="L141" s="93"/>
      <c r="M141" s="76"/>
      <c r="N141" s="76"/>
      <c r="O141" s="77"/>
      <c r="P141" s="78"/>
      <c r="Q141" s="78"/>
      <c r="R141" s="88"/>
      <c r="S141" s="88"/>
      <c r="T141" s="88"/>
      <c r="U141" s="88"/>
      <c r="V141" s="52"/>
      <c r="W141" s="52"/>
      <c r="X141" s="52"/>
      <c r="Y141" s="52"/>
      <c r="Z141" s="51"/>
      <c r="AA141" s="73"/>
      <c r="AB141" s="73"/>
      <c r="AC141" s="74"/>
      <c r="AD141" s="81">
        <v>55</v>
      </c>
      <c r="AE141" s="81">
        <v>4055</v>
      </c>
      <c r="AF141" s="81">
        <v>5435</v>
      </c>
      <c r="AG141" s="81">
        <v>2</v>
      </c>
      <c r="AH141" s="81">
        <v>-25200</v>
      </c>
      <c r="AI141" s="81" t="s">
        <v>9230</v>
      </c>
      <c r="AJ141" s="81" t="s">
        <v>565</v>
      </c>
      <c r="AK141" s="85" t="s">
        <v>11077</v>
      </c>
      <c r="AL141" s="81" t="s">
        <v>883</v>
      </c>
      <c r="AM141" s="83">
        <v>42730.47729166667</v>
      </c>
      <c r="AN141" s="81" t="s">
        <v>1065</v>
      </c>
      <c r="AO141" s="85" t="s">
        <v>13296</v>
      </c>
      <c r="AP141" s="81" t="s">
        <v>65</v>
      </c>
      <c r="AQ141" s="2"/>
      <c r="AR141" s="3"/>
      <c r="AS141" s="3"/>
      <c r="AT141" s="3"/>
      <c r="AU141" s="3"/>
    </row>
    <row r="142" spans="1:47" x14ac:dyDescent="0.25">
      <c r="A142" s="66" t="s">
        <v>3413</v>
      </c>
      <c r="B142" s="67"/>
      <c r="C142" s="67"/>
      <c r="D142" s="68"/>
      <c r="E142" s="90"/>
      <c r="F142" s="89" t="s">
        <v>11635</v>
      </c>
      <c r="G142" s="91"/>
      <c r="H142" s="71"/>
      <c r="I142" s="72"/>
      <c r="J142" s="92"/>
      <c r="K142" s="71" t="s">
        <v>15062</v>
      </c>
      <c r="L142" s="93"/>
      <c r="M142" s="76"/>
      <c r="N142" s="76"/>
      <c r="O142" s="77"/>
      <c r="P142" s="78"/>
      <c r="Q142" s="78"/>
      <c r="R142" s="88"/>
      <c r="S142" s="88"/>
      <c r="T142" s="88"/>
      <c r="U142" s="88"/>
      <c r="V142" s="52"/>
      <c r="W142" s="52"/>
      <c r="X142" s="52"/>
      <c r="Y142" s="52"/>
      <c r="Z142" s="51"/>
      <c r="AA142" s="73"/>
      <c r="AB142" s="73"/>
      <c r="AC142" s="74"/>
      <c r="AD142" s="81">
        <v>55</v>
      </c>
      <c r="AE142" s="81">
        <v>894551</v>
      </c>
      <c r="AF142" s="81">
        <v>64873</v>
      </c>
      <c r="AG142" s="81">
        <v>186</v>
      </c>
      <c r="AH142" s="81">
        <v>19800</v>
      </c>
      <c r="AI142" s="81" t="s">
        <v>9231</v>
      </c>
      <c r="AJ142" s="81" t="s">
        <v>565</v>
      </c>
      <c r="AK142" s="85" t="s">
        <v>11078</v>
      </c>
      <c r="AL142" s="81" t="s">
        <v>562</v>
      </c>
      <c r="AM142" s="83">
        <v>41215.268726851849</v>
      </c>
      <c r="AN142" s="81" t="s">
        <v>1065</v>
      </c>
      <c r="AO142" s="85" t="s">
        <v>13297</v>
      </c>
      <c r="AP142" s="81" t="s">
        <v>65</v>
      </c>
      <c r="AQ142" s="2"/>
      <c r="AR142" s="3"/>
      <c r="AS142" s="3"/>
      <c r="AT142" s="3"/>
      <c r="AU142" s="3"/>
    </row>
    <row r="143" spans="1:47" x14ac:dyDescent="0.25">
      <c r="A143" s="66" t="s">
        <v>324</v>
      </c>
      <c r="B143" s="67"/>
      <c r="C143" s="67"/>
      <c r="D143" s="68"/>
      <c r="E143" s="90"/>
      <c r="F143" s="89" t="s">
        <v>985</v>
      </c>
      <c r="G143" s="91"/>
      <c r="H143" s="71"/>
      <c r="I143" s="72"/>
      <c r="J143" s="92"/>
      <c r="K143" s="71" t="s">
        <v>1259</v>
      </c>
      <c r="L143" s="93"/>
      <c r="M143" s="76"/>
      <c r="N143" s="76"/>
      <c r="O143" s="77"/>
      <c r="P143" s="78"/>
      <c r="Q143" s="78"/>
      <c r="R143" s="88"/>
      <c r="S143" s="88"/>
      <c r="T143" s="88"/>
      <c r="U143" s="88"/>
      <c r="V143" s="52"/>
      <c r="W143" s="52"/>
      <c r="X143" s="52"/>
      <c r="Y143" s="52"/>
      <c r="Z143" s="51"/>
      <c r="AA143" s="73"/>
      <c r="AB143" s="73"/>
      <c r="AC143" s="74"/>
      <c r="AD143" s="81">
        <v>57</v>
      </c>
      <c r="AE143" s="81">
        <v>25282</v>
      </c>
      <c r="AF143" s="81">
        <v>3466</v>
      </c>
      <c r="AG143" s="81">
        <v>623</v>
      </c>
      <c r="AH143" s="81">
        <v>19800</v>
      </c>
      <c r="AI143" s="81" t="s">
        <v>483</v>
      </c>
      <c r="AJ143" s="81"/>
      <c r="AK143" s="85" t="s">
        <v>835</v>
      </c>
      <c r="AL143" s="81" t="s">
        <v>569</v>
      </c>
      <c r="AM143" s="83">
        <v>42207.298449074071</v>
      </c>
      <c r="AN143" s="81" t="s">
        <v>1065</v>
      </c>
      <c r="AO143" s="85" t="s">
        <v>1148</v>
      </c>
      <c r="AP143" s="81" t="s">
        <v>65</v>
      </c>
      <c r="AQ143" s="2"/>
      <c r="AR143" s="3"/>
      <c r="AS143" s="3"/>
      <c r="AT143" s="3"/>
      <c r="AU143" s="3"/>
    </row>
    <row r="144" spans="1:47" x14ac:dyDescent="0.25">
      <c r="A144" s="66" t="s">
        <v>308</v>
      </c>
      <c r="B144" s="67"/>
      <c r="C144" s="67"/>
      <c r="D144" s="68"/>
      <c r="E144" s="90"/>
      <c r="F144" s="89" t="s">
        <v>963</v>
      </c>
      <c r="G144" s="91"/>
      <c r="H144" s="71"/>
      <c r="I144" s="72"/>
      <c r="J144" s="92"/>
      <c r="K144" s="71" t="s">
        <v>1246</v>
      </c>
      <c r="L144" s="93"/>
      <c r="M144" s="76"/>
      <c r="N144" s="76"/>
      <c r="O144" s="77"/>
      <c r="P144" s="78"/>
      <c r="Q144" s="78"/>
      <c r="R144" s="88"/>
      <c r="S144" s="88"/>
      <c r="T144" s="88"/>
      <c r="U144" s="88"/>
      <c r="V144" s="52"/>
      <c r="W144" s="52"/>
      <c r="X144" s="52"/>
      <c r="Y144" s="52"/>
      <c r="Z144" s="51"/>
      <c r="AA144" s="73"/>
      <c r="AB144" s="73"/>
      <c r="AC144" s="74"/>
      <c r="AD144" s="81">
        <v>134</v>
      </c>
      <c r="AE144" s="81">
        <v>418564</v>
      </c>
      <c r="AF144" s="81">
        <v>10013</v>
      </c>
      <c r="AG144" s="81">
        <v>131</v>
      </c>
      <c r="AH144" s="81">
        <v>19800</v>
      </c>
      <c r="AI144" s="81" t="s">
        <v>461</v>
      </c>
      <c r="AJ144" s="81" t="s">
        <v>566</v>
      </c>
      <c r="AK144" s="85" t="s">
        <v>817</v>
      </c>
      <c r="AL144" s="81" t="s">
        <v>569</v>
      </c>
      <c r="AM144" s="83">
        <v>40024.459872685184</v>
      </c>
      <c r="AN144" s="81" t="s">
        <v>1065</v>
      </c>
      <c r="AO144" s="85" t="s">
        <v>1124</v>
      </c>
      <c r="AP144" s="81" t="s">
        <v>65</v>
      </c>
      <c r="AQ144" s="2"/>
      <c r="AR144" s="3"/>
      <c r="AS144" s="3"/>
      <c r="AT144" s="3"/>
      <c r="AU144" s="3"/>
    </row>
    <row r="145" spans="1:47" x14ac:dyDescent="0.25">
      <c r="A145" s="66" t="s">
        <v>318</v>
      </c>
      <c r="B145" s="67"/>
      <c r="C145" s="67"/>
      <c r="D145" s="68"/>
      <c r="E145" s="90"/>
      <c r="F145" s="89" t="s">
        <v>977</v>
      </c>
      <c r="G145" s="91"/>
      <c r="H145" s="71"/>
      <c r="I145" s="72"/>
      <c r="J145" s="92"/>
      <c r="K145" s="71" t="s">
        <v>1254</v>
      </c>
      <c r="L145" s="93"/>
      <c r="M145" s="76"/>
      <c r="N145" s="76"/>
      <c r="O145" s="77"/>
      <c r="P145" s="78"/>
      <c r="Q145" s="78"/>
      <c r="R145" s="88"/>
      <c r="S145" s="88"/>
      <c r="T145" s="88"/>
      <c r="U145" s="88"/>
      <c r="V145" s="52"/>
      <c r="W145" s="52"/>
      <c r="X145" s="52"/>
      <c r="Y145" s="52"/>
      <c r="Z145" s="51"/>
      <c r="AA145" s="73"/>
      <c r="AB145" s="73"/>
      <c r="AC145" s="74"/>
      <c r="AD145" s="81">
        <v>53</v>
      </c>
      <c r="AE145" s="81">
        <v>548276</v>
      </c>
      <c r="AF145" s="81">
        <v>7198</v>
      </c>
      <c r="AG145" s="81">
        <v>953</v>
      </c>
      <c r="AH145" s="81">
        <v>19800</v>
      </c>
      <c r="AI145" s="81" t="s">
        <v>475</v>
      </c>
      <c r="AJ145" s="81" t="s">
        <v>569</v>
      </c>
      <c r="AK145" s="85" t="s">
        <v>830</v>
      </c>
      <c r="AL145" s="81" t="s">
        <v>569</v>
      </c>
      <c r="AM145" s="83">
        <v>41500.330046296294</v>
      </c>
      <c r="AN145" s="81" t="s">
        <v>1065</v>
      </c>
      <c r="AO145" s="85" t="s">
        <v>1139</v>
      </c>
      <c r="AP145" s="81" t="s">
        <v>65</v>
      </c>
      <c r="AQ145" s="2"/>
      <c r="AR145" s="3"/>
      <c r="AS145" s="3"/>
      <c r="AT145" s="3"/>
      <c r="AU145" s="3"/>
    </row>
    <row r="146" spans="1:47" x14ac:dyDescent="0.25">
      <c r="A146" s="66" t="s">
        <v>258</v>
      </c>
      <c r="B146" s="67"/>
      <c r="C146" s="67"/>
      <c r="D146" s="68"/>
      <c r="E146" s="90"/>
      <c r="F146" s="89" t="s">
        <v>975</v>
      </c>
      <c r="G146" s="91"/>
      <c r="H146" s="71"/>
      <c r="I146" s="72"/>
      <c r="J146" s="92"/>
      <c r="K146" s="71" t="s">
        <v>15063</v>
      </c>
      <c r="L146" s="93"/>
      <c r="M146" s="76"/>
      <c r="N146" s="76"/>
      <c r="O146" s="77"/>
      <c r="P146" s="78"/>
      <c r="Q146" s="78"/>
      <c r="R146" s="88"/>
      <c r="S146" s="88"/>
      <c r="T146" s="88"/>
      <c r="U146" s="88"/>
      <c r="V146" s="52"/>
      <c r="W146" s="52"/>
      <c r="X146" s="52"/>
      <c r="Y146" s="52"/>
      <c r="Z146" s="51"/>
      <c r="AA146" s="73"/>
      <c r="AB146" s="73"/>
      <c r="AC146" s="74"/>
      <c r="AD146" s="81">
        <v>343</v>
      </c>
      <c r="AE146" s="81">
        <v>1248563</v>
      </c>
      <c r="AF146" s="81">
        <v>147744</v>
      </c>
      <c r="AG146" s="81">
        <v>2757</v>
      </c>
      <c r="AH146" s="81">
        <v>19800</v>
      </c>
      <c r="AI146" s="81" t="s">
        <v>473</v>
      </c>
      <c r="AJ146" s="81" t="s">
        <v>569</v>
      </c>
      <c r="AK146" s="85" t="s">
        <v>828</v>
      </c>
      <c r="AL146" s="81" t="s">
        <v>569</v>
      </c>
      <c r="AM146" s="83">
        <v>40539.496944444443</v>
      </c>
      <c r="AN146" s="81" t="s">
        <v>1065</v>
      </c>
      <c r="AO146" s="85" t="s">
        <v>1137</v>
      </c>
      <c r="AP146" s="81" t="s">
        <v>65</v>
      </c>
      <c r="AQ146" s="2"/>
      <c r="AR146" s="3"/>
      <c r="AS146" s="3"/>
      <c r="AT146" s="3"/>
      <c r="AU146" s="3"/>
    </row>
    <row r="147" spans="1:47" x14ac:dyDescent="0.25">
      <c r="A147" s="66" t="s">
        <v>1925</v>
      </c>
      <c r="B147" s="67"/>
      <c r="C147" s="67"/>
      <c r="D147" s="68"/>
      <c r="E147" s="90"/>
      <c r="F147" s="89" t="s">
        <v>11636</v>
      </c>
      <c r="G147" s="91"/>
      <c r="H147" s="71"/>
      <c r="I147" s="72"/>
      <c r="J147" s="92"/>
      <c r="K147" s="71" t="s">
        <v>15064</v>
      </c>
      <c r="L147" s="93"/>
      <c r="M147" s="76"/>
      <c r="N147" s="76"/>
      <c r="O147" s="77"/>
      <c r="P147" s="78"/>
      <c r="Q147" s="78"/>
      <c r="R147" s="88"/>
      <c r="S147" s="88"/>
      <c r="T147" s="88"/>
      <c r="U147" s="88"/>
      <c r="V147" s="52"/>
      <c r="W147" s="52"/>
      <c r="X147" s="52"/>
      <c r="Y147" s="52"/>
      <c r="Z147" s="51"/>
      <c r="AA147" s="73"/>
      <c r="AB147" s="73"/>
      <c r="AC147" s="74"/>
      <c r="AD147" s="81">
        <v>100</v>
      </c>
      <c r="AE147" s="81">
        <v>4025</v>
      </c>
      <c r="AF147" s="81">
        <v>189117</v>
      </c>
      <c r="AG147" s="81">
        <v>10508</v>
      </c>
      <c r="AH147" s="81">
        <v>28800</v>
      </c>
      <c r="AI147" s="81" t="s">
        <v>9232</v>
      </c>
      <c r="AJ147" s="81" t="s">
        <v>10527</v>
      </c>
      <c r="AK147" s="85" t="s">
        <v>11079</v>
      </c>
      <c r="AL147" s="81" t="s">
        <v>598</v>
      </c>
      <c r="AM147" s="83">
        <v>39887.609143518515</v>
      </c>
      <c r="AN147" s="81" t="s">
        <v>1065</v>
      </c>
      <c r="AO147" s="85" t="s">
        <v>13298</v>
      </c>
      <c r="AP147" s="81" t="s">
        <v>66</v>
      </c>
      <c r="AQ147" s="2"/>
      <c r="AR147" s="3"/>
      <c r="AS147" s="3"/>
      <c r="AT147" s="3"/>
      <c r="AU147" s="3"/>
    </row>
    <row r="148" spans="1:47" x14ac:dyDescent="0.25">
      <c r="A148" s="66" t="s">
        <v>1926</v>
      </c>
      <c r="B148" s="67"/>
      <c r="C148" s="67"/>
      <c r="D148" s="68"/>
      <c r="E148" s="90"/>
      <c r="F148" s="89" t="s">
        <v>11637</v>
      </c>
      <c r="G148" s="91"/>
      <c r="H148" s="71"/>
      <c r="I148" s="72"/>
      <c r="J148" s="92"/>
      <c r="K148" s="71" t="s">
        <v>15065</v>
      </c>
      <c r="L148" s="93"/>
      <c r="M148" s="76"/>
      <c r="N148" s="76"/>
      <c r="O148" s="77"/>
      <c r="P148" s="78"/>
      <c r="Q148" s="78"/>
      <c r="R148" s="88"/>
      <c r="S148" s="88"/>
      <c r="T148" s="88"/>
      <c r="U148" s="88"/>
      <c r="V148" s="52"/>
      <c r="W148" s="52"/>
      <c r="X148" s="52"/>
      <c r="Y148" s="52"/>
      <c r="Z148" s="51"/>
      <c r="AA148" s="73"/>
      <c r="AB148" s="73"/>
      <c r="AC148" s="74"/>
      <c r="AD148" s="81">
        <v>128</v>
      </c>
      <c r="AE148" s="81">
        <v>83</v>
      </c>
      <c r="AF148" s="81">
        <v>8522</v>
      </c>
      <c r="AG148" s="81">
        <v>7919</v>
      </c>
      <c r="AH148" s="81"/>
      <c r="AI148" s="81"/>
      <c r="AJ148" s="81"/>
      <c r="AK148" s="81"/>
      <c r="AL148" s="81"/>
      <c r="AM148" s="83">
        <v>42512.595150462963</v>
      </c>
      <c r="AN148" s="81" t="s">
        <v>1065</v>
      </c>
      <c r="AO148" s="85" t="s">
        <v>13299</v>
      </c>
      <c r="AP148" s="81" t="s">
        <v>66</v>
      </c>
      <c r="AQ148" s="2"/>
      <c r="AR148" s="3"/>
      <c r="AS148" s="3"/>
      <c r="AT148" s="3"/>
      <c r="AU148" s="3"/>
    </row>
    <row r="149" spans="1:47" x14ac:dyDescent="0.25">
      <c r="A149" s="66" t="s">
        <v>3414</v>
      </c>
      <c r="B149" s="67"/>
      <c r="C149" s="67"/>
      <c r="D149" s="68"/>
      <c r="E149" s="90"/>
      <c r="F149" s="89" t="s">
        <v>11638</v>
      </c>
      <c r="G149" s="91"/>
      <c r="H149" s="71"/>
      <c r="I149" s="72"/>
      <c r="J149" s="92"/>
      <c r="K149" s="71" t="s">
        <v>15066</v>
      </c>
      <c r="L149" s="93"/>
      <c r="M149" s="76"/>
      <c r="N149" s="76"/>
      <c r="O149" s="77"/>
      <c r="P149" s="78"/>
      <c r="Q149" s="78"/>
      <c r="R149" s="88"/>
      <c r="S149" s="88"/>
      <c r="T149" s="88"/>
      <c r="U149" s="88"/>
      <c r="V149" s="52"/>
      <c r="W149" s="52"/>
      <c r="X149" s="52"/>
      <c r="Y149" s="52"/>
      <c r="Z149" s="51"/>
      <c r="AA149" s="73"/>
      <c r="AB149" s="73"/>
      <c r="AC149" s="74"/>
      <c r="AD149" s="81">
        <v>123</v>
      </c>
      <c r="AE149" s="81">
        <v>206</v>
      </c>
      <c r="AF149" s="81">
        <v>1231</v>
      </c>
      <c r="AG149" s="81">
        <v>2527</v>
      </c>
      <c r="AH149" s="81">
        <v>19800</v>
      </c>
      <c r="AI149" s="81" t="s">
        <v>9233</v>
      </c>
      <c r="AJ149" s="81" t="s">
        <v>10528</v>
      </c>
      <c r="AK149" s="81"/>
      <c r="AL149" s="81" t="s">
        <v>562</v>
      </c>
      <c r="AM149" s="83">
        <v>41043.594317129631</v>
      </c>
      <c r="AN149" s="81" t="s">
        <v>1065</v>
      </c>
      <c r="AO149" s="85" t="s">
        <v>13300</v>
      </c>
      <c r="AP149" s="81" t="s">
        <v>65</v>
      </c>
      <c r="AQ149" s="2"/>
      <c r="AR149" s="3"/>
      <c r="AS149" s="3"/>
      <c r="AT149" s="3"/>
      <c r="AU149" s="3"/>
    </row>
    <row r="150" spans="1:47" x14ac:dyDescent="0.25">
      <c r="A150" s="66" t="s">
        <v>1927</v>
      </c>
      <c r="B150" s="67"/>
      <c r="C150" s="67"/>
      <c r="D150" s="68"/>
      <c r="E150" s="90"/>
      <c r="F150" s="89" t="s">
        <v>11639</v>
      </c>
      <c r="G150" s="91"/>
      <c r="H150" s="71"/>
      <c r="I150" s="72"/>
      <c r="J150" s="92"/>
      <c r="K150" s="71" t="s">
        <v>15067</v>
      </c>
      <c r="L150" s="93"/>
      <c r="M150" s="76"/>
      <c r="N150" s="76"/>
      <c r="O150" s="77"/>
      <c r="P150" s="78"/>
      <c r="Q150" s="78"/>
      <c r="R150" s="88"/>
      <c r="S150" s="88"/>
      <c r="T150" s="88"/>
      <c r="U150" s="88"/>
      <c r="V150" s="52"/>
      <c r="W150" s="52"/>
      <c r="X150" s="52"/>
      <c r="Y150" s="52"/>
      <c r="Z150" s="51"/>
      <c r="AA150" s="73"/>
      <c r="AB150" s="73"/>
      <c r="AC150" s="74"/>
      <c r="AD150" s="81">
        <v>118</v>
      </c>
      <c r="AE150" s="81">
        <v>208</v>
      </c>
      <c r="AF150" s="81">
        <v>1142</v>
      </c>
      <c r="AG150" s="81">
        <v>696</v>
      </c>
      <c r="AH150" s="81"/>
      <c r="AI150" s="81" t="s">
        <v>9234</v>
      </c>
      <c r="AJ150" s="81" t="s">
        <v>566</v>
      </c>
      <c r="AK150" s="81"/>
      <c r="AL150" s="81"/>
      <c r="AM150" s="83">
        <v>42793.770439814813</v>
      </c>
      <c r="AN150" s="81" t="s">
        <v>1065</v>
      </c>
      <c r="AO150" s="85" t="s">
        <v>13301</v>
      </c>
      <c r="AP150" s="81" t="s">
        <v>66</v>
      </c>
      <c r="AQ150" s="2"/>
      <c r="AR150" s="3"/>
      <c r="AS150" s="3"/>
      <c r="AT150" s="3"/>
      <c r="AU150" s="3"/>
    </row>
    <row r="151" spans="1:47" x14ac:dyDescent="0.25">
      <c r="A151" s="66" t="s">
        <v>1928</v>
      </c>
      <c r="B151" s="67"/>
      <c r="C151" s="67"/>
      <c r="D151" s="68"/>
      <c r="E151" s="90"/>
      <c r="F151" s="89" t="s">
        <v>11640</v>
      </c>
      <c r="G151" s="91"/>
      <c r="H151" s="71"/>
      <c r="I151" s="72"/>
      <c r="J151" s="92"/>
      <c r="K151" s="71" t="s">
        <v>15068</v>
      </c>
      <c r="L151" s="93"/>
      <c r="M151" s="76"/>
      <c r="N151" s="76"/>
      <c r="O151" s="77"/>
      <c r="P151" s="78"/>
      <c r="Q151" s="78"/>
      <c r="R151" s="88"/>
      <c r="S151" s="88"/>
      <c r="T151" s="88"/>
      <c r="U151" s="88"/>
      <c r="V151" s="52"/>
      <c r="W151" s="52"/>
      <c r="X151" s="52"/>
      <c r="Y151" s="52"/>
      <c r="Z151" s="51"/>
      <c r="AA151" s="73"/>
      <c r="AB151" s="73"/>
      <c r="AC151" s="74"/>
      <c r="AD151" s="81">
        <v>11</v>
      </c>
      <c r="AE151" s="81">
        <v>396</v>
      </c>
      <c r="AF151" s="81">
        <v>66592</v>
      </c>
      <c r="AG151" s="81">
        <v>27149</v>
      </c>
      <c r="AH151" s="81"/>
      <c r="AI151" s="81" t="s">
        <v>9235</v>
      </c>
      <c r="AJ151" s="81" t="s">
        <v>564</v>
      </c>
      <c r="AK151" s="81"/>
      <c r="AL151" s="81"/>
      <c r="AM151" s="83">
        <v>41463.570972222224</v>
      </c>
      <c r="AN151" s="81" t="s">
        <v>1065</v>
      </c>
      <c r="AO151" s="85" t="s">
        <v>13302</v>
      </c>
      <c r="AP151" s="81" t="s">
        <v>66</v>
      </c>
      <c r="AQ151" s="2"/>
      <c r="AR151" s="3"/>
      <c r="AS151" s="3"/>
      <c r="AT151" s="3"/>
      <c r="AU151" s="3"/>
    </row>
    <row r="152" spans="1:47" x14ac:dyDescent="0.25">
      <c r="A152" s="66" t="s">
        <v>1283</v>
      </c>
      <c r="B152" s="67"/>
      <c r="C152" s="67"/>
      <c r="D152" s="68"/>
      <c r="E152" s="90"/>
      <c r="F152" s="89" t="s">
        <v>1613</v>
      </c>
      <c r="G152" s="91"/>
      <c r="H152" s="71"/>
      <c r="I152" s="72"/>
      <c r="J152" s="92"/>
      <c r="K152" s="71" t="s">
        <v>15069</v>
      </c>
      <c r="L152" s="93"/>
      <c r="M152" s="76"/>
      <c r="N152" s="76"/>
      <c r="O152" s="77"/>
      <c r="P152" s="78"/>
      <c r="Q152" s="78"/>
      <c r="R152" s="88"/>
      <c r="S152" s="88"/>
      <c r="T152" s="88"/>
      <c r="U152" s="88"/>
      <c r="V152" s="52"/>
      <c r="W152" s="52"/>
      <c r="X152" s="52"/>
      <c r="Y152" s="52"/>
      <c r="Z152" s="51"/>
      <c r="AA152" s="73"/>
      <c r="AB152" s="73"/>
      <c r="AC152" s="74"/>
      <c r="AD152" s="81">
        <v>509</v>
      </c>
      <c r="AE152" s="81">
        <v>381</v>
      </c>
      <c r="AF152" s="81">
        <v>7224</v>
      </c>
      <c r="AG152" s="81">
        <v>3785</v>
      </c>
      <c r="AH152" s="81">
        <v>-25200</v>
      </c>
      <c r="AI152" s="81" t="s">
        <v>1420</v>
      </c>
      <c r="AJ152" s="81" t="s">
        <v>565</v>
      </c>
      <c r="AK152" s="81"/>
      <c r="AL152" s="81" t="s">
        <v>883</v>
      </c>
      <c r="AM152" s="83">
        <v>42768.696921296294</v>
      </c>
      <c r="AN152" s="81" t="s">
        <v>1065</v>
      </c>
      <c r="AO152" s="85" t="s">
        <v>1717</v>
      </c>
      <c r="AP152" s="81" t="s">
        <v>66</v>
      </c>
      <c r="AQ152" s="2"/>
      <c r="AR152" s="3"/>
      <c r="AS152" s="3"/>
      <c r="AT152" s="3"/>
      <c r="AU152" s="3"/>
    </row>
    <row r="153" spans="1:47" x14ac:dyDescent="0.25">
      <c r="A153" s="66" t="s">
        <v>3415</v>
      </c>
      <c r="B153" s="67"/>
      <c r="C153" s="67"/>
      <c r="D153" s="68"/>
      <c r="E153" s="90"/>
      <c r="F153" s="89" t="s">
        <v>11641</v>
      </c>
      <c r="G153" s="91"/>
      <c r="H153" s="71"/>
      <c r="I153" s="72"/>
      <c r="J153" s="92"/>
      <c r="K153" s="71" t="s">
        <v>15070</v>
      </c>
      <c r="L153" s="93"/>
      <c r="M153" s="76"/>
      <c r="N153" s="76"/>
      <c r="O153" s="77"/>
      <c r="P153" s="78"/>
      <c r="Q153" s="78"/>
      <c r="R153" s="88"/>
      <c r="S153" s="88"/>
      <c r="T153" s="88"/>
      <c r="U153" s="88"/>
      <c r="V153" s="52"/>
      <c r="W153" s="52"/>
      <c r="X153" s="52"/>
      <c r="Y153" s="52"/>
      <c r="Z153" s="51"/>
      <c r="AA153" s="73"/>
      <c r="AB153" s="73"/>
      <c r="AC153" s="74"/>
      <c r="AD153" s="81">
        <v>560</v>
      </c>
      <c r="AE153" s="81">
        <v>1722</v>
      </c>
      <c r="AF153" s="81">
        <v>5729</v>
      </c>
      <c r="AG153" s="81">
        <v>12952</v>
      </c>
      <c r="AH153" s="81">
        <v>19800</v>
      </c>
      <c r="AI153" s="81" t="s">
        <v>9236</v>
      </c>
      <c r="AJ153" s="81" t="s">
        <v>565</v>
      </c>
      <c r="AK153" s="81"/>
      <c r="AL153" s="81" t="s">
        <v>569</v>
      </c>
      <c r="AM153" s="83">
        <v>42456.152118055557</v>
      </c>
      <c r="AN153" s="81" t="s">
        <v>1065</v>
      </c>
      <c r="AO153" s="85" t="s">
        <v>13303</v>
      </c>
      <c r="AP153" s="81" t="s">
        <v>65</v>
      </c>
      <c r="AQ153" s="2"/>
      <c r="AR153" s="3"/>
      <c r="AS153" s="3"/>
      <c r="AT153" s="3"/>
      <c r="AU153" s="3"/>
    </row>
    <row r="154" spans="1:47" x14ac:dyDescent="0.25">
      <c r="A154" s="66" t="s">
        <v>3416</v>
      </c>
      <c r="B154" s="67"/>
      <c r="C154" s="67"/>
      <c r="D154" s="68"/>
      <c r="E154" s="90"/>
      <c r="F154" s="89" t="s">
        <v>11642</v>
      </c>
      <c r="G154" s="91"/>
      <c r="H154" s="71"/>
      <c r="I154" s="72"/>
      <c r="J154" s="92"/>
      <c r="K154" s="71" t="s">
        <v>15071</v>
      </c>
      <c r="L154" s="93"/>
      <c r="M154" s="76"/>
      <c r="N154" s="76"/>
      <c r="O154" s="77"/>
      <c r="P154" s="78"/>
      <c r="Q154" s="78"/>
      <c r="R154" s="88"/>
      <c r="S154" s="88"/>
      <c r="T154" s="88"/>
      <c r="U154" s="88"/>
      <c r="V154" s="52"/>
      <c r="W154" s="52"/>
      <c r="X154" s="52"/>
      <c r="Y154" s="52"/>
      <c r="Z154" s="51"/>
      <c r="AA154" s="73"/>
      <c r="AB154" s="73"/>
      <c r="AC154" s="74"/>
      <c r="AD154" s="81">
        <v>9435</v>
      </c>
      <c r="AE154" s="81">
        <v>16472</v>
      </c>
      <c r="AF154" s="81">
        <v>15123</v>
      </c>
      <c r="AG154" s="81">
        <v>828</v>
      </c>
      <c r="AH154" s="81">
        <v>19800</v>
      </c>
      <c r="AI154" s="81" t="s">
        <v>9237</v>
      </c>
      <c r="AJ154" s="81" t="s">
        <v>566</v>
      </c>
      <c r="AK154" s="81"/>
      <c r="AL154" s="81" t="s">
        <v>569</v>
      </c>
      <c r="AM154" s="83">
        <v>41164.390833333331</v>
      </c>
      <c r="AN154" s="81" t="s">
        <v>1065</v>
      </c>
      <c r="AO154" s="85" t="s">
        <v>13304</v>
      </c>
      <c r="AP154" s="81" t="s">
        <v>65</v>
      </c>
      <c r="AQ154" s="2"/>
      <c r="AR154" s="3"/>
      <c r="AS154" s="3"/>
      <c r="AT154" s="3"/>
      <c r="AU154" s="3"/>
    </row>
    <row r="155" spans="1:47" x14ac:dyDescent="0.25">
      <c r="A155" s="66" t="s">
        <v>3417</v>
      </c>
      <c r="B155" s="67"/>
      <c r="C155" s="67"/>
      <c r="D155" s="68"/>
      <c r="E155" s="90"/>
      <c r="F155" s="89" t="s">
        <v>11643</v>
      </c>
      <c r="G155" s="91"/>
      <c r="H155" s="71"/>
      <c r="I155" s="72"/>
      <c r="J155" s="92"/>
      <c r="K155" s="71" t="s">
        <v>15072</v>
      </c>
      <c r="L155" s="93"/>
      <c r="M155" s="76"/>
      <c r="N155" s="76"/>
      <c r="O155" s="77"/>
      <c r="P155" s="78"/>
      <c r="Q155" s="78"/>
      <c r="R155" s="88"/>
      <c r="S155" s="88"/>
      <c r="T155" s="88"/>
      <c r="U155" s="88"/>
      <c r="V155" s="52"/>
      <c r="W155" s="52"/>
      <c r="X155" s="52"/>
      <c r="Y155" s="52"/>
      <c r="Z155" s="51"/>
      <c r="AA155" s="73"/>
      <c r="AB155" s="73"/>
      <c r="AC155" s="74"/>
      <c r="AD155" s="81">
        <v>196</v>
      </c>
      <c r="AE155" s="81">
        <v>300</v>
      </c>
      <c r="AF155" s="81">
        <v>1328</v>
      </c>
      <c r="AG155" s="81">
        <v>3113</v>
      </c>
      <c r="AH155" s="81">
        <v>19800</v>
      </c>
      <c r="AI155" s="81" t="s">
        <v>9238</v>
      </c>
      <c r="AJ155" s="81" t="s">
        <v>10529</v>
      </c>
      <c r="AK155" s="85" t="s">
        <v>11080</v>
      </c>
      <c r="AL155" s="81" t="s">
        <v>569</v>
      </c>
      <c r="AM155" s="83">
        <v>41124.31858796296</v>
      </c>
      <c r="AN155" s="81" t="s">
        <v>1065</v>
      </c>
      <c r="AO155" s="85" t="s">
        <v>13305</v>
      </c>
      <c r="AP155" s="81" t="s">
        <v>65</v>
      </c>
      <c r="AQ155" s="2"/>
      <c r="AR155" s="3"/>
      <c r="AS155" s="3"/>
      <c r="AT155" s="3"/>
      <c r="AU155" s="3"/>
    </row>
    <row r="156" spans="1:47" x14ac:dyDescent="0.25">
      <c r="A156" s="66" t="s">
        <v>245</v>
      </c>
      <c r="B156" s="67"/>
      <c r="C156" s="67"/>
      <c r="D156" s="68"/>
      <c r="E156" s="90"/>
      <c r="F156" s="89" t="s">
        <v>921</v>
      </c>
      <c r="G156" s="91"/>
      <c r="H156" s="71"/>
      <c r="I156" s="72"/>
      <c r="J156" s="92"/>
      <c r="K156" s="71" t="s">
        <v>15073</v>
      </c>
      <c r="L156" s="93"/>
      <c r="M156" s="76"/>
      <c r="N156" s="76"/>
      <c r="O156" s="77"/>
      <c r="P156" s="78"/>
      <c r="Q156" s="78"/>
      <c r="R156" s="88"/>
      <c r="S156" s="88"/>
      <c r="T156" s="88"/>
      <c r="U156" s="88"/>
      <c r="V156" s="52"/>
      <c r="W156" s="52"/>
      <c r="X156" s="52"/>
      <c r="Y156" s="52"/>
      <c r="Z156" s="51"/>
      <c r="AA156" s="73"/>
      <c r="AB156" s="73"/>
      <c r="AC156" s="74"/>
      <c r="AD156" s="81">
        <v>213</v>
      </c>
      <c r="AE156" s="81">
        <v>7487</v>
      </c>
      <c r="AF156" s="81">
        <v>17758</v>
      </c>
      <c r="AG156" s="81">
        <v>1673</v>
      </c>
      <c r="AH156" s="81">
        <v>-25200</v>
      </c>
      <c r="AI156" s="81" t="s">
        <v>417</v>
      </c>
      <c r="AJ156" s="81" t="s">
        <v>594</v>
      </c>
      <c r="AK156" s="81"/>
      <c r="AL156" s="81" t="s">
        <v>883</v>
      </c>
      <c r="AM156" s="83">
        <v>42485.97797453704</v>
      </c>
      <c r="AN156" s="81" t="s">
        <v>1065</v>
      </c>
      <c r="AO156" s="85" t="s">
        <v>1081</v>
      </c>
      <c r="AP156" s="81" t="s">
        <v>66</v>
      </c>
      <c r="AQ156" s="2"/>
      <c r="AR156" s="3"/>
      <c r="AS156" s="3"/>
      <c r="AT156" s="3"/>
      <c r="AU156" s="3"/>
    </row>
    <row r="157" spans="1:47" x14ac:dyDescent="0.25">
      <c r="A157" s="66" t="s">
        <v>1929</v>
      </c>
      <c r="B157" s="67"/>
      <c r="C157" s="67"/>
      <c r="D157" s="68"/>
      <c r="E157" s="90"/>
      <c r="F157" s="89" t="s">
        <v>11644</v>
      </c>
      <c r="G157" s="91"/>
      <c r="H157" s="71"/>
      <c r="I157" s="72"/>
      <c r="J157" s="92"/>
      <c r="K157" s="71" t="s">
        <v>15074</v>
      </c>
      <c r="L157" s="93"/>
      <c r="M157" s="76"/>
      <c r="N157" s="76"/>
      <c r="O157" s="77"/>
      <c r="P157" s="78"/>
      <c r="Q157" s="78"/>
      <c r="R157" s="88"/>
      <c r="S157" s="88"/>
      <c r="T157" s="88"/>
      <c r="U157" s="88"/>
      <c r="V157" s="52"/>
      <c r="W157" s="52"/>
      <c r="X157" s="52"/>
      <c r="Y157" s="52"/>
      <c r="Z157" s="51"/>
      <c r="AA157" s="73"/>
      <c r="AB157" s="73"/>
      <c r="AC157" s="74"/>
      <c r="AD157" s="81">
        <v>91</v>
      </c>
      <c r="AE157" s="81">
        <v>319</v>
      </c>
      <c r="AF157" s="81">
        <v>2523</v>
      </c>
      <c r="AG157" s="81">
        <v>399</v>
      </c>
      <c r="AH157" s="81">
        <v>19800</v>
      </c>
      <c r="AI157" s="81" t="s">
        <v>9239</v>
      </c>
      <c r="AJ157" s="81" t="s">
        <v>10530</v>
      </c>
      <c r="AK157" s="81"/>
      <c r="AL157" s="81" t="s">
        <v>575</v>
      </c>
      <c r="AM157" s="83">
        <v>41105.37195601852</v>
      </c>
      <c r="AN157" s="81" t="s">
        <v>1065</v>
      </c>
      <c r="AO157" s="85" t="s">
        <v>13306</v>
      </c>
      <c r="AP157" s="81" t="s">
        <v>66</v>
      </c>
      <c r="AQ157" s="2"/>
      <c r="AR157" s="3"/>
      <c r="AS157" s="3"/>
      <c r="AT157" s="3"/>
      <c r="AU157" s="3"/>
    </row>
    <row r="158" spans="1:47" x14ac:dyDescent="0.25">
      <c r="A158" s="66" t="s">
        <v>1930</v>
      </c>
      <c r="B158" s="67"/>
      <c r="C158" s="67"/>
      <c r="D158" s="68"/>
      <c r="E158" s="90"/>
      <c r="F158" s="89" t="s">
        <v>11645</v>
      </c>
      <c r="G158" s="91"/>
      <c r="H158" s="71"/>
      <c r="I158" s="72"/>
      <c r="J158" s="92"/>
      <c r="K158" s="71" t="s">
        <v>15075</v>
      </c>
      <c r="L158" s="93"/>
      <c r="M158" s="76"/>
      <c r="N158" s="76"/>
      <c r="O158" s="77"/>
      <c r="P158" s="78"/>
      <c r="Q158" s="78"/>
      <c r="R158" s="88"/>
      <c r="S158" s="88"/>
      <c r="T158" s="88"/>
      <c r="U158" s="88"/>
      <c r="V158" s="52"/>
      <c r="W158" s="52"/>
      <c r="X158" s="52"/>
      <c r="Y158" s="52"/>
      <c r="Z158" s="51"/>
      <c r="AA158" s="73"/>
      <c r="AB158" s="73"/>
      <c r="AC158" s="74"/>
      <c r="AD158" s="81">
        <v>9951</v>
      </c>
      <c r="AE158" s="81">
        <v>13059</v>
      </c>
      <c r="AF158" s="81">
        <v>110177</v>
      </c>
      <c r="AG158" s="81">
        <v>11700</v>
      </c>
      <c r="AH158" s="81"/>
      <c r="AI158" s="81" t="s">
        <v>9240</v>
      </c>
      <c r="AJ158" s="81" t="s">
        <v>10531</v>
      </c>
      <c r="AK158" s="81"/>
      <c r="AL158" s="81"/>
      <c r="AM158" s="83">
        <v>40751.593680555554</v>
      </c>
      <c r="AN158" s="81" t="s">
        <v>1065</v>
      </c>
      <c r="AO158" s="85" t="s">
        <v>13307</v>
      </c>
      <c r="AP158" s="81" t="s">
        <v>66</v>
      </c>
      <c r="AQ158" s="2"/>
      <c r="AR158" s="3"/>
      <c r="AS158" s="3"/>
      <c r="AT158" s="3"/>
      <c r="AU158" s="3"/>
    </row>
    <row r="159" spans="1:47" x14ac:dyDescent="0.25">
      <c r="A159" s="66" t="s">
        <v>3418</v>
      </c>
      <c r="B159" s="67"/>
      <c r="C159" s="67"/>
      <c r="D159" s="68"/>
      <c r="E159" s="90"/>
      <c r="F159" s="89" t="s">
        <v>11646</v>
      </c>
      <c r="G159" s="91"/>
      <c r="H159" s="71"/>
      <c r="I159" s="72"/>
      <c r="J159" s="92"/>
      <c r="K159" s="71" t="s">
        <v>15076</v>
      </c>
      <c r="L159" s="93"/>
      <c r="M159" s="76"/>
      <c r="N159" s="76"/>
      <c r="O159" s="77"/>
      <c r="P159" s="78"/>
      <c r="Q159" s="78"/>
      <c r="R159" s="88"/>
      <c r="S159" s="88"/>
      <c r="T159" s="88"/>
      <c r="U159" s="88"/>
      <c r="V159" s="52"/>
      <c r="W159" s="52"/>
      <c r="X159" s="52"/>
      <c r="Y159" s="52"/>
      <c r="Z159" s="51"/>
      <c r="AA159" s="73"/>
      <c r="AB159" s="73"/>
      <c r="AC159" s="74"/>
      <c r="AD159" s="81">
        <v>4843</v>
      </c>
      <c r="AE159" s="81">
        <v>4416</v>
      </c>
      <c r="AF159" s="81">
        <v>612</v>
      </c>
      <c r="AG159" s="81">
        <v>661</v>
      </c>
      <c r="AH159" s="81">
        <v>19800</v>
      </c>
      <c r="AI159" s="81" t="s">
        <v>9241</v>
      </c>
      <c r="AJ159" s="81" t="s">
        <v>10532</v>
      </c>
      <c r="AK159" s="81"/>
      <c r="AL159" s="81" t="s">
        <v>569</v>
      </c>
      <c r="AM159" s="83">
        <v>42832.395324074074</v>
      </c>
      <c r="AN159" s="81" t="s">
        <v>1065</v>
      </c>
      <c r="AO159" s="85" t="s">
        <v>13308</v>
      </c>
      <c r="AP159" s="81" t="s">
        <v>65</v>
      </c>
      <c r="AQ159" s="2"/>
      <c r="AR159" s="3"/>
      <c r="AS159" s="3"/>
      <c r="AT159" s="3"/>
      <c r="AU159" s="3"/>
    </row>
    <row r="160" spans="1:47" x14ac:dyDescent="0.25">
      <c r="A160" s="66" t="s">
        <v>1931</v>
      </c>
      <c r="B160" s="67"/>
      <c r="C160" s="67"/>
      <c r="D160" s="68"/>
      <c r="E160" s="90"/>
      <c r="F160" s="89" t="s">
        <v>11647</v>
      </c>
      <c r="G160" s="91"/>
      <c r="H160" s="71"/>
      <c r="I160" s="72"/>
      <c r="J160" s="92"/>
      <c r="K160" s="71" t="s">
        <v>15077</v>
      </c>
      <c r="L160" s="93"/>
      <c r="M160" s="76"/>
      <c r="N160" s="76"/>
      <c r="O160" s="77"/>
      <c r="P160" s="78"/>
      <c r="Q160" s="78"/>
      <c r="R160" s="88"/>
      <c r="S160" s="88"/>
      <c r="T160" s="88"/>
      <c r="U160" s="88"/>
      <c r="V160" s="52"/>
      <c r="W160" s="52"/>
      <c r="X160" s="52"/>
      <c r="Y160" s="52"/>
      <c r="Z160" s="51"/>
      <c r="AA160" s="73"/>
      <c r="AB160" s="73"/>
      <c r="AC160" s="74"/>
      <c r="AD160" s="81">
        <v>1673</v>
      </c>
      <c r="AE160" s="81">
        <v>145</v>
      </c>
      <c r="AF160" s="81">
        <v>5245</v>
      </c>
      <c r="AG160" s="81">
        <v>55</v>
      </c>
      <c r="AH160" s="81">
        <v>-25200</v>
      </c>
      <c r="AI160" s="81" t="s">
        <v>9242</v>
      </c>
      <c r="AJ160" s="81" t="s">
        <v>569</v>
      </c>
      <c r="AK160" s="85" t="s">
        <v>11081</v>
      </c>
      <c r="AL160" s="81" t="s">
        <v>883</v>
      </c>
      <c r="AM160" s="83">
        <v>40110.341967592591</v>
      </c>
      <c r="AN160" s="81" t="s">
        <v>1065</v>
      </c>
      <c r="AO160" s="85" t="s">
        <v>13309</v>
      </c>
      <c r="AP160" s="81" t="s">
        <v>66</v>
      </c>
      <c r="AQ160" s="2"/>
      <c r="AR160" s="3"/>
      <c r="AS160" s="3"/>
      <c r="AT160" s="3"/>
      <c r="AU160" s="3"/>
    </row>
    <row r="161" spans="1:47" x14ac:dyDescent="0.25">
      <c r="A161" s="66" t="s">
        <v>235</v>
      </c>
      <c r="B161" s="67"/>
      <c r="C161" s="67"/>
      <c r="D161" s="68"/>
      <c r="E161" s="90"/>
      <c r="F161" s="89" t="s">
        <v>1011</v>
      </c>
      <c r="G161" s="91"/>
      <c r="H161" s="71"/>
      <c r="I161" s="72"/>
      <c r="J161" s="92"/>
      <c r="K161" s="71" t="s">
        <v>15078</v>
      </c>
      <c r="L161" s="93"/>
      <c r="M161" s="76"/>
      <c r="N161" s="76"/>
      <c r="O161" s="77"/>
      <c r="P161" s="78"/>
      <c r="Q161" s="78"/>
      <c r="R161" s="88"/>
      <c r="S161" s="88"/>
      <c r="T161" s="88"/>
      <c r="U161" s="88"/>
      <c r="V161" s="52"/>
      <c r="W161" s="52"/>
      <c r="X161" s="52"/>
      <c r="Y161" s="52"/>
      <c r="Z161" s="51"/>
      <c r="AA161" s="73"/>
      <c r="AB161" s="73"/>
      <c r="AC161" s="74"/>
      <c r="AD161" s="81">
        <v>306</v>
      </c>
      <c r="AE161" s="81">
        <v>3051</v>
      </c>
      <c r="AF161" s="81">
        <v>31375</v>
      </c>
      <c r="AG161" s="81">
        <v>17</v>
      </c>
      <c r="AH161" s="81">
        <v>19800</v>
      </c>
      <c r="AI161" s="81" t="s">
        <v>511</v>
      </c>
      <c r="AJ161" s="81" t="s">
        <v>671</v>
      </c>
      <c r="AK161" s="85" t="s">
        <v>855</v>
      </c>
      <c r="AL161" s="81" t="s">
        <v>569</v>
      </c>
      <c r="AM161" s="83">
        <v>42425.235601851855</v>
      </c>
      <c r="AN161" s="81" t="s">
        <v>1065</v>
      </c>
      <c r="AO161" s="85" t="s">
        <v>1175</v>
      </c>
      <c r="AP161" s="81" t="s">
        <v>66</v>
      </c>
      <c r="AQ161" s="2"/>
      <c r="AR161" s="3"/>
      <c r="AS161" s="3"/>
      <c r="AT161" s="3"/>
      <c r="AU161" s="3"/>
    </row>
    <row r="162" spans="1:47" x14ac:dyDescent="0.25">
      <c r="A162" s="66" t="s">
        <v>1932</v>
      </c>
      <c r="B162" s="67"/>
      <c r="C162" s="67"/>
      <c r="D162" s="68"/>
      <c r="E162" s="90"/>
      <c r="F162" s="89" t="s">
        <v>11648</v>
      </c>
      <c r="G162" s="91"/>
      <c r="H162" s="71"/>
      <c r="I162" s="72"/>
      <c r="J162" s="92"/>
      <c r="K162" s="71" t="s">
        <v>15079</v>
      </c>
      <c r="L162" s="93"/>
      <c r="M162" s="76"/>
      <c r="N162" s="76"/>
      <c r="O162" s="77"/>
      <c r="P162" s="78"/>
      <c r="Q162" s="78"/>
      <c r="R162" s="88"/>
      <c r="S162" s="88"/>
      <c r="T162" s="88"/>
      <c r="U162" s="88"/>
      <c r="V162" s="52"/>
      <c r="W162" s="52"/>
      <c r="X162" s="52"/>
      <c r="Y162" s="52"/>
      <c r="Z162" s="51"/>
      <c r="AA162" s="73"/>
      <c r="AB162" s="73"/>
      <c r="AC162" s="74"/>
      <c r="AD162" s="81">
        <v>61</v>
      </c>
      <c r="AE162" s="81">
        <v>92</v>
      </c>
      <c r="AF162" s="81">
        <v>2971</v>
      </c>
      <c r="AG162" s="81">
        <v>2026</v>
      </c>
      <c r="AH162" s="81"/>
      <c r="AI162" s="81"/>
      <c r="AJ162" s="81"/>
      <c r="AK162" s="81"/>
      <c r="AL162" s="81"/>
      <c r="AM162" s="83">
        <v>41992.143078703702</v>
      </c>
      <c r="AN162" s="81" t="s">
        <v>1065</v>
      </c>
      <c r="AO162" s="85" t="s">
        <v>13310</v>
      </c>
      <c r="AP162" s="81" t="s">
        <v>66</v>
      </c>
      <c r="AQ162" s="2"/>
      <c r="AR162" s="3"/>
      <c r="AS162" s="3"/>
      <c r="AT162" s="3"/>
      <c r="AU162" s="3"/>
    </row>
    <row r="163" spans="1:47" x14ac:dyDescent="0.25">
      <c r="A163" s="66" t="s">
        <v>1308</v>
      </c>
      <c r="B163" s="67"/>
      <c r="C163" s="67"/>
      <c r="D163" s="68"/>
      <c r="E163" s="90"/>
      <c r="F163" s="89" t="s">
        <v>1645</v>
      </c>
      <c r="G163" s="91"/>
      <c r="H163" s="71"/>
      <c r="I163" s="72"/>
      <c r="J163" s="92"/>
      <c r="K163" s="71" t="s">
        <v>15080</v>
      </c>
      <c r="L163" s="93"/>
      <c r="M163" s="76"/>
      <c r="N163" s="76"/>
      <c r="O163" s="77"/>
      <c r="P163" s="78"/>
      <c r="Q163" s="78"/>
      <c r="R163" s="88"/>
      <c r="S163" s="88"/>
      <c r="T163" s="88"/>
      <c r="U163" s="88"/>
      <c r="V163" s="52"/>
      <c r="W163" s="52"/>
      <c r="X163" s="52"/>
      <c r="Y163" s="52"/>
      <c r="Z163" s="51"/>
      <c r="AA163" s="73"/>
      <c r="AB163" s="73"/>
      <c r="AC163" s="74"/>
      <c r="AD163" s="81">
        <v>5645</v>
      </c>
      <c r="AE163" s="81">
        <v>5655</v>
      </c>
      <c r="AF163" s="81">
        <v>118576</v>
      </c>
      <c r="AG163" s="81">
        <v>91218</v>
      </c>
      <c r="AH163" s="81"/>
      <c r="AI163" s="81" t="s">
        <v>1452</v>
      </c>
      <c r="AJ163" s="81"/>
      <c r="AK163" s="81"/>
      <c r="AL163" s="81"/>
      <c r="AM163" s="83">
        <v>42817.49386574074</v>
      </c>
      <c r="AN163" s="81" t="s">
        <v>1065</v>
      </c>
      <c r="AO163" s="85" t="s">
        <v>1750</v>
      </c>
      <c r="AP163" s="81" t="s">
        <v>66</v>
      </c>
      <c r="AQ163" s="2"/>
      <c r="AR163" s="3"/>
      <c r="AS163" s="3"/>
      <c r="AT163" s="3"/>
      <c r="AU163" s="3"/>
    </row>
    <row r="164" spans="1:47" x14ac:dyDescent="0.25">
      <c r="A164" s="66" t="s">
        <v>3419</v>
      </c>
      <c r="B164" s="67"/>
      <c r="C164" s="67"/>
      <c r="D164" s="68"/>
      <c r="E164" s="90"/>
      <c r="F164" s="89" t="s">
        <v>11649</v>
      </c>
      <c r="G164" s="91"/>
      <c r="H164" s="71"/>
      <c r="I164" s="72"/>
      <c r="J164" s="92"/>
      <c r="K164" s="71" t="s">
        <v>15081</v>
      </c>
      <c r="L164" s="93"/>
      <c r="M164" s="76"/>
      <c r="N164" s="76"/>
      <c r="O164" s="77"/>
      <c r="P164" s="78"/>
      <c r="Q164" s="78"/>
      <c r="R164" s="88"/>
      <c r="S164" s="88"/>
      <c r="T164" s="88"/>
      <c r="U164" s="88"/>
      <c r="V164" s="52"/>
      <c r="W164" s="52"/>
      <c r="X164" s="52"/>
      <c r="Y164" s="52"/>
      <c r="Z164" s="51"/>
      <c r="AA164" s="73"/>
      <c r="AB164" s="73"/>
      <c r="AC164" s="74"/>
      <c r="AD164" s="81">
        <v>388</v>
      </c>
      <c r="AE164" s="81">
        <v>3992</v>
      </c>
      <c r="AF164" s="81">
        <v>34204</v>
      </c>
      <c r="AG164" s="81">
        <v>22364</v>
      </c>
      <c r="AH164" s="81">
        <v>19800</v>
      </c>
      <c r="AI164" s="81" t="s">
        <v>9243</v>
      </c>
      <c r="AJ164" s="81" t="s">
        <v>10533</v>
      </c>
      <c r="AK164" s="85" t="s">
        <v>11082</v>
      </c>
      <c r="AL164" s="81" t="s">
        <v>569</v>
      </c>
      <c r="AM164" s="83">
        <v>39997.737534722219</v>
      </c>
      <c r="AN164" s="81" t="s">
        <v>1065</v>
      </c>
      <c r="AO164" s="85" t="s">
        <v>13311</v>
      </c>
      <c r="AP164" s="81" t="s">
        <v>65</v>
      </c>
      <c r="AQ164" s="2"/>
      <c r="AR164" s="3"/>
      <c r="AS164" s="3"/>
      <c r="AT164" s="3"/>
      <c r="AU164" s="3"/>
    </row>
    <row r="165" spans="1:47" x14ac:dyDescent="0.25">
      <c r="A165" s="66" t="s">
        <v>209</v>
      </c>
      <c r="B165" s="67"/>
      <c r="C165" s="67"/>
      <c r="D165" s="68"/>
      <c r="E165" s="90"/>
      <c r="F165" s="89" t="s">
        <v>956</v>
      </c>
      <c r="G165" s="91"/>
      <c r="H165" s="71"/>
      <c r="I165" s="72"/>
      <c r="J165" s="92"/>
      <c r="K165" s="71" t="s">
        <v>15082</v>
      </c>
      <c r="L165" s="93"/>
      <c r="M165" s="76"/>
      <c r="N165" s="76"/>
      <c r="O165" s="77"/>
      <c r="P165" s="78"/>
      <c r="Q165" s="78"/>
      <c r="R165" s="88"/>
      <c r="S165" s="88"/>
      <c r="T165" s="88"/>
      <c r="U165" s="88"/>
      <c r="V165" s="52"/>
      <c r="W165" s="52"/>
      <c r="X165" s="52"/>
      <c r="Y165" s="52"/>
      <c r="Z165" s="51"/>
      <c r="AA165" s="73"/>
      <c r="AB165" s="73"/>
      <c r="AC165" s="74"/>
      <c r="AD165" s="81">
        <v>3477</v>
      </c>
      <c r="AE165" s="81">
        <v>21658</v>
      </c>
      <c r="AF165" s="81">
        <v>136295</v>
      </c>
      <c r="AG165" s="81">
        <v>14379</v>
      </c>
      <c r="AH165" s="81">
        <v>19800</v>
      </c>
      <c r="AI165" s="81" t="s">
        <v>454</v>
      </c>
      <c r="AJ165" s="81" t="s">
        <v>565</v>
      </c>
      <c r="AK165" s="81"/>
      <c r="AL165" s="81" t="s">
        <v>569</v>
      </c>
      <c r="AM165" s="83">
        <v>41905.258009259262</v>
      </c>
      <c r="AN165" s="81" t="s">
        <v>1065</v>
      </c>
      <c r="AO165" s="85" t="s">
        <v>1117</v>
      </c>
      <c r="AP165" s="81" t="s">
        <v>66</v>
      </c>
      <c r="AQ165" s="2"/>
      <c r="AR165" s="3"/>
      <c r="AS165" s="3"/>
      <c r="AT165" s="3"/>
      <c r="AU165" s="3"/>
    </row>
    <row r="166" spans="1:47" x14ac:dyDescent="0.25">
      <c r="A166" s="66" t="s">
        <v>1335</v>
      </c>
      <c r="B166" s="67"/>
      <c r="C166" s="67"/>
      <c r="D166" s="68"/>
      <c r="E166" s="90"/>
      <c r="F166" s="89" t="s">
        <v>1683</v>
      </c>
      <c r="G166" s="91"/>
      <c r="H166" s="71"/>
      <c r="I166" s="72"/>
      <c r="J166" s="92"/>
      <c r="K166" s="71" t="s">
        <v>15083</v>
      </c>
      <c r="L166" s="93"/>
      <c r="M166" s="76"/>
      <c r="N166" s="76"/>
      <c r="O166" s="77"/>
      <c r="P166" s="78"/>
      <c r="Q166" s="78"/>
      <c r="R166" s="88"/>
      <c r="S166" s="88"/>
      <c r="T166" s="88"/>
      <c r="U166" s="88"/>
      <c r="V166" s="52"/>
      <c r="W166" s="52"/>
      <c r="X166" s="52"/>
      <c r="Y166" s="52"/>
      <c r="Z166" s="51"/>
      <c r="AA166" s="73"/>
      <c r="AB166" s="73"/>
      <c r="AC166" s="74"/>
      <c r="AD166" s="81">
        <v>189</v>
      </c>
      <c r="AE166" s="81">
        <v>36</v>
      </c>
      <c r="AF166" s="81">
        <v>1704</v>
      </c>
      <c r="AG166" s="81">
        <v>876</v>
      </c>
      <c r="AH166" s="81">
        <v>19800</v>
      </c>
      <c r="AI166" s="81" t="s">
        <v>1487</v>
      </c>
      <c r="AJ166" s="81" t="s">
        <v>582</v>
      </c>
      <c r="AK166" s="81"/>
      <c r="AL166" s="81" t="s">
        <v>562</v>
      </c>
      <c r="AM166" s="83">
        <v>40586.751342592594</v>
      </c>
      <c r="AN166" s="81" t="s">
        <v>1065</v>
      </c>
      <c r="AO166" s="85" t="s">
        <v>1789</v>
      </c>
      <c r="AP166" s="81" t="s">
        <v>66</v>
      </c>
      <c r="AQ166" s="2"/>
      <c r="AR166" s="3"/>
      <c r="AS166" s="3"/>
      <c r="AT166" s="3"/>
      <c r="AU166" s="3"/>
    </row>
    <row r="167" spans="1:47" x14ac:dyDescent="0.25">
      <c r="A167" s="66" t="s">
        <v>3420</v>
      </c>
      <c r="B167" s="67"/>
      <c r="C167" s="67"/>
      <c r="D167" s="68"/>
      <c r="E167" s="90"/>
      <c r="F167" s="89" t="s">
        <v>11650</v>
      </c>
      <c r="G167" s="91"/>
      <c r="H167" s="71"/>
      <c r="I167" s="72"/>
      <c r="J167" s="92"/>
      <c r="K167" s="71" t="s">
        <v>15084</v>
      </c>
      <c r="L167" s="93"/>
      <c r="M167" s="76"/>
      <c r="N167" s="76"/>
      <c r="O167" s="77"/>
      <c r="P167" s="78"/>
      <c r="Q167" s="78"/>
      <c r="R167" s="88"/>
      <c r="S167" s="88"/>
      <c r="T167" s="88"/>
      <c r="U167" s="88"/>
      <c r="V167" s="52"/>
      <c r="W167" s="52"/>
      <c r="X167" s="52"/>
      <c r="Y167" s="52"/>
      <c r="Z167" s="51"/>
      <c r="AA167" s="73"/>
      <c r="AB167" s="73"/>
      <c r="AC167" s="74"/>
      <c r="AD167" s="81">
        <v>415</v>
      </c>
      <c r="AE167" s="81">
        <v>1442</v>
      </c>
      <c r="AF167" s="81">
        <v>11699</v>
      </c>
      <c r="AG167" s="81">
        <v>18868</v>
      </c>
      <c r="AH167" s="81">
        <v>19800</v>
      </c>
      <c r="AI167" s="81" t="s">
        <v>9244</v>
      </c>
      <c r="AJ167" s="81" t="s">
        <v>566</v>
      </c>
      <c r="AK167" s="81"/>
      <c r="AL167" s="81" t="s">
        <v>569</v>
      </c>
      <c r="AM167" s="83">
        <v>41198.440092592595</v>
      </c>
      <c r="AN167" s="81" t="s">
        <v>1065</v>
      </c>
      <c r="AO167" s="85" t="s">
        <v>13312</v>
      </c>
      <c r="AP167" s="81" t="s">
        <v>65</v>
      </c>
      <c r="AQ167" s="2"/>
      <c r="AR167" s="3"/>
      <c r="AS167" s="3"/>
      <c r="AT167" s="3"/>
      <c r="AU167" s="3"/>
    </row>
    <row r="168" spans="1:47" x14ac:dyDescent="0.25">
      <c r="A168" s="66" t="s">
        <v>1933</v>
      </c>
      <c r="B168" s="67"/>
      <c r="C168" s="67"/>
      <c r="D168" s="68"/>
      <c r="E168" s="90"/>
      <c r="F168" s="89" t="s">
        <v>11651</v>
      </c>
      <c r="G168" s="91"/>
      <c r="H168" s="71"/>
      <c r="I168" s="72"/>
      <c r="J168" s="92"/>
      <c r="K168" s="71" t="s">
        <v>15085</v>
      </c>
      <c r="L168" s="93"/>
      <c r="M168" s="76"/>
      <c r="N168" s="76"/>
      <c r="O168" s="77"/>
      <c r="P168" s="78"/>
      <c r="Q168" s="78"/>
      <c r="R168" s="88"/>
      <c r="S168" s="88"/>
      <c r="T168" s="88"/>
      <c r="U168" s="88"/>
      <c r="V168" s="52"/>
      <c r="W168" s="52"/>
      <c r="X168" s="52"/>
      <c r="Y168" s="52"/>
      <c r="Z168" s="51"/>
      <c r="AA168" s="73"/>
      <c r="AB168" s="73"/>
      <c r="AC168" s="74"/>
      <c r="AD168" s="81">
        <v>63</v>
      </c>
      <c r="AE168" s="81">
        <v>48</v>
      </c>
      <c r="AF168" s="81">
        <v>335</v>
      </c>
      <c r="AG168" s="81">
        <v>563</v>
      </c>
      <c r="AH168" s="81"/>
      <c r="AI168" s="81" t="s">
        <v>9245</v>
      </c>
      <c r="AJ168" s="81" t="s">
        <v>1549</v>
      </c>
      <c r="AK168" s="81"/>
      <c r="AL168" s="81"/>
      <c r="AM168" s="83">
        <v>40575.71503472222</v>
      </c>
      <c r="AN168" s="81" t="s">
        <v>1065</v>
      </c>
      <c r="AO168" s="85" t="s">
        <v>13313</v>
      </c>
      <c r="AP168" s="81" t="s">
        <v>66</v>
      </c>
      <c r="AQ168" s="2"/>
      <c r="AR168" s="3"/>
      <c r="AS168" s="3"/>
      <c r="AT168" s="3"/>
      <c r="AU168" s="3"/>
    </row>
    <row r="169" spans="1:47" x14ac:dyDescent="0.25">
      <c r="A169" s="66" t="s">
        <v>230</v>
      </c>
      <c r="B169" s="67"/>
      <c r="C169" s="67"/>
      <c r="D169" s="68"/>
      <c r="E169" s="90"/>
      <c r="F169" s="89" t="s">
        <v>1003</v>
      </c>
      <c r="G169" s="91"/>
      <c r="H169" s="71"/>
      <c r="I169" s="72"/>
      <c r="J169" s="92"/>
      <c r="K169" s="71" t="s">
        <v>15086</v>
      </c>
      <c r="L169" s="93"/>
      <c r="M169" s="76"/>
      <c r="N169" s="76"/>
      <c r="O169" s="77"/>
      <c r="P169" s="78"/>
      <c r="Q169" s="78"/>
      <c r="R169" s="88"/>
      <c r="S169" s="88"/>
      <c r="T169" s="88"/>
      <c r="U169" s="88"/>
      <c r="V169" s="52"/>
      <c r="W169" s="52"/>
      <c r="X169" s="52"/>
      <c r="Y169" s="52"/>
      <c r="Z169" s="51"/>
      <c r="AA169" s="73"/>
      <c r="AB169" s="73"/>
      <c r="AC169" s="74"/>
      <c r="AD169" s="81">
        <v>879</v>
      </c>
      <c r="AE169" s="81">
        <v>1483</v>
      </c>
      <c r="AF169" s="81">
        <v>16758</v>
      </c>
      <c r="AG169" s="81">
        <v>22367</v>
      </c>
      <c r="AH169" s="81">
        <v>19800</v>
      </c>
      <c r="AI169" s="81" t="s">
        <v>503</v>
      </c>
      <c r="AJ169" s="81" t="s">
        <v>585</v>
      </c>
      <c r="AK169" s="81"/>
      <c r="AL169" s="81" t="s">
        <v>575</v>
      </c>
      <c r="AM169" s="83">
        <v>42166.307766203703</v>
      </c>
      <c r="AN169" s="81" t="s">
        <v>1065</v>
      </c>
      <c r="AO169" s="85" t="s">
        <v>1167</v>
      </c>
      <c r="AP169" s="81" t="s">
        <v>65</v>
      </c>
      <c r="AQ169" s="2"/>
      <c r="AR169" s="3"/>
      <c r="AS169" s="3"/>
      <c r="AT169" s="3"/>
      <c r="AU169" s="3"/>
    </row>
    <row r="170" spans="1:47" x14ac:dyDescent="0.25">
      <c r="A170" s="66" t="s">
        <v>215</v>
      </c>
      <c r="B170" s="67"/>
      <c r="C170" s="67"/>
      <c r="D170" s="68"/>
      <c r="E170" s="90"/>
      <c r="F170" s="89" t="s">
        <v>980</v>
      </c>
      <c r="G170" s="91"/>
      <c r="H170" s="71"/>
      <c r="I170" s="72"/>
      <c r="J170" s="92"/>
      <c r="K170" s="71" t="s">
        <v>15087</v>
      </c>
      <c r="L170" s="93"/>
      <c r="M170" s="76"/>
      <c r="N170" s="76"/>
      <c r="O170" s="77"/>
      <c r="P170" s="78"/>
      <c r="Q170" s="78"/>
      <c r="R170" s="88"/>
      <c r="S170" s="88"/>
      <c r="T170" s="88"/>
      <c r="U170" s="88"/>
      <c r="V170" s="52"/>
      <c r="W170" s="52"/>
      <c r="X170" s="52"/>
      <c r="Y170" s="52"/>
      <c r="Z170" s="51"/>
      <c r="AA170" s="73"/>
      <c r="AB170" s="73"/>
      <c r="AC170" s="74"/>
      <c r="AD170" s="81">
        <v>1423</v>
      </c>
      <c r="AE170" s="81">
        <v>202094</v>
      </c>
      <c r="AF170" s="81">
        <v>17403</v>
      </c>
      <c r="AG170" s="81">
        <v>9810</v>
      </c>
      <c r="AH170" s="81">
        <v>19800</v>
      </c>
      <c r="AI170" s="81" t="s">
        <v>478</v>
      </c>
      <c r="AJ170" s="81" t="s">
        <v>566</v>
      </c>
      <c r="AK170" s="85" t="s">
        <v>832</v>
      </c>
      <c r="AL170" s="81" t="s">
        <v>569</v>
      </c>
      <c r="AM170" s="83">
        <v>40216.166574074072</v>
      </c>
      <c r="AN170" s="81" t="s">
        <v>1065</v>
      </c>
      <c r="AO170" s="85" t="s">
        <v>1142</v>
      </c>
      <c r="AP170" s="81" t="s">
        <v>65</v>
      </c>
      <c r="AQ170" s="2"/>
      <c r="AR170" s="3"/>
      <c r="AS170" s="3"/>
      <c r="AT170" s="3"/>
      <c r="AU170" s="3"/>
    </row>
    <row r="171" spans="1:47" x14ac:dyDescent="0.25">
      <c r="A171" s="66" t="s">
        <v>287</v>
      </c>
      <c r="B171" s="67"/>
      <c r="C171" s="67"/>
      <c r="D171" s="68"/>
      <c r="E171" s="90"/>
      <c r="F171" s="89" t="s">
        <v>915</v>
      </c>
      <c r="G171" s="91"/>
      <c r="H171" s="71"/>
      <c r="I171" s="72"/>
      <c r="J171" s="92"/>
      <c r="K171" s="71" t="s">
        <v>1235</v>
      </c>
      <c r="L171" s="93"/>
      <c r="M171" s="76"/>
      <c r="N171" s="76"/>
      <c r="O171" s="77"/>
      <c r="P171" s="78"/>
      <c r="Q171" s="78"/>
      <c r="R171" s="88"/>
      <c r="S171" s="88"/>
      <c r="T171" s="88"/>
      <c r="U171" s="88"/>
      <c r="V171" s="52"/>
      <c r="W171" s="52"/>
      <c r="X171" s="52"/>
      <c r="Y171" s="52"/>
      <c r="Z171" s="51"/>
      <c r="AA171" s="73"/>
      <c r="AB171" s="73"/>
      <c r="AC171" s="74"/>
      <c r="AD171" s="81">
        <v>398</v>
      </c>
      <c r="AE171" s="81">
        <v>18811588</v>
      </c>
      <c r="AF171" s="81">
        <v>15820</v>
      </c>
      <c r="AG171" s="81">
        <v>0</v>
      </c>
      <c r="AH171" s="81">
        <v>19800</v>
      </c>
      <c r="AI171" s="81" t="s">
        <v>410</v>
      </c>
      <c r="AJ171" s="81" t="s">
        <v>579</v>
      </c>
      <c r="AK171" s="85" t="s">
        <v>792</v>
      </c>
      <c r="AL171" s="81" t="s">
        <v>569</v>
      </c>
      <c r="AM171" s="83">
        <v>40931.267268518517</v>
      </c>
      <c r="AN171" s="81" t="s">
        <v>1065</v>
      </c>
      <c r="AO171" s="85" t="s">
        <v>1075</v>
      </c>
      <c r="AP171" s="81" t="s">
        <v>65</v>
      </c>
      <c r="AQ171" s="2"/>
      <c r="AR171" s="3"/>
      <c r="AS171" s="3"/>
      <c r="AT171" s="3"/>
      <c r="AU171" s="3"/>
    </row>
    <row r="172" spans="1:47" x14ac:dyDescent="0.25">
      <c r="A172" s="66" t="s">
        <v>1934</v>
      </c>
      <c r="B172" s="67"/>
      <c r="C172" s="67"/>
      <c r="D172" s="68"/>
      <c r="E172" s="90"/>
      <c r="F172" s="89" t="s">
        <v>11652</v>
      </c>
      <c r="G172" s="91"/>
      <c r="H172" s="71"/>
      <c r="I172" s="72"/>
      <c r="J172" s="92"/>
      <c r="K172" s="71" t="s">
        <v>15088</v>
      </c>
      <c r="L172" s="93"/>
      <c r="M172" s="76"/>
      <c r="N172" s="76"/>
      <c r="O172" s="77"/>
      <c r="P172" s="78"/>
      <c r="Q172" s="78"/>
      <c r="R172" s="88"/>
      <c r="S172" s="88"/>
      <c r="T172" s="88"/>
      <c r="U172" s="88"/>
      <c r="V172" s="52"/>
      <c r="W172" s="52"/>
      <c r="X172" s="52"/>
      <c r="Y172" s="52"/>
      <c r="Z172" s="51"/>
      <c r="AA172" s="73"/>
      <c r="AB172" s="73"/>
      <c r="AC172" s="74"/>
      <c r="AD172" s="81">
        <v>335</v>
      </c>
      <c r="AE172" s="81">
        <v>148</v>
      </c>
      <c r="AF172" s="81">
        <v>10294</v>
      </c>
      <c r="AG172" s="81">
        <v>1116</v>
      </c>
      <c r="AH172" s="81">
        <v>19800</v>
      </c>
      <c r="AI172" s="81" t="s">
        <v>9246</v>
      </c>
      <c r="AJ172" s="81" t="s">
        <v>583</v>
      </c>
      <c r="AK172" s="81"/>
      <c r="AL172" s="81" t="s">
        <v>575</v>
      </c>
      <c r="AM172" s="83">
        <v>40022.281666666669</v>
      </c>
      <c r="AN172" s="81" t="s">
        <v>1065</v>
      </c>
      <c r="AO172" s="85" t="s">
        <v>13314</v>
      </c>
      <c r="AP172" s="81" t="s">
        <v>66</v>
      </c>
      <c r="AQ172" s="2"/>
      <c r="AR172" s="3"/>
      <c r="AS172" s="3"/>
      <c r="AT172" s="3"/>
      <c r="AU172" s="3"/>
    </row>
    <row r="173" spans="1:47" x14ac:dyDescent="0.25">
      <c r="A173" s="66" t="s">
        <v>1935</v>
      </c>
      <c r="B173" s="67"/>
      <c r="C173" s="67"/>
      <c r="D173" s="68"/>
      <c r="E173" s="90"/>
      <c r="F173" s="89" t="s">
        <v>11653</v>
      </c>
      <c r="G173" s="91"/>
      <c r="H173" s="71"/>
      <c r="I173" s="72"/>
      <c r="J173" s="92"/>
      <c r="K173" s="71" t="s">
        <v>15089</v>
      </c>
      <c r="L173" s="93"/>
      <c r="M173" s="76"/>
      <c r="N173" s="76"/>
      <c r="O173" s="77"/>
      <c r="P173" s="78"/>
      <c r="Q173" s="78"/>
      <c r="R173" s="88"/>
      <c r="S173" s="88"/>
      <c r="T173" s="88"/>
      <c r="U173" s="88"/>
      <c r="V173" s="52"/>
      <c r="W173" s="52"/>
      <c r="X173" s="52"/>
      <c r="Y173" s="52"/>
      <c r="Z173" s="51"/>
      <c r="AA173" s="73"/>
      <c r="AB173" s="73"/>
      <c r="AC173" s="74"/>
      <c r="AD173" s="81">
        <v>22</v>
      </c>
      <c r="AE173" s="81">
        <v>2</v>
      </c>
      <c r="AF173" s="81">
        <v>12</v>
      </c>
      <c r="AG173" s="81">
        <v>26</v>
      </c>
      <c r="AH173" s="81"/>
      <c r="AI173" s="81" t="s">
        <v>9247</v>
      </c>
      <c r="AJ173" s="81"/>
      <c r="AK173" s="81"/>
      <c r="AL173" s="81"/>
      <c r="AM173" s="83">
        <v>42791.631562499999</v>
      </c>
      <c r="AN173" s="81" t="s">
        <v>1065</v>
      </c>
      <c r="AO173" s="85" t="s">
        <v>13315</v>
      </c>
      <c r="AP173" s="81" t="s">
        <v>66</v>
      </c>
      <c r="AQ173" s="2"/>
      <c r="AR173" s="3"/>
      <c r="AS173" s="3"/>
      <c r="AT173" s="3"/>
      <c r="AU173" s="3"/>
    </row>
    <row r="174" spans="1:47" x14ac:dyDescent="0.25">
      <c r="A174" s="66" t="s">
        <v>1936</v>
      </c>
      <c r="B174" s="67"/>
      <c r="C174" s="67"/>
      <c r="D174" s="68"/>
      <c r="E174" s="90"/>
      <c r="F174" s="89" t="s">
        <v>11654</v>
      </c>
      <c r="G174" s="91"/>
      <c r="H174" s="71"/>
      <c r="I174" s="72"/>
      <c r="J174" s="92"/>
      <c r="K174" s="71" t="s">
        <v>15090</v>
      </c>
      <c r="L174" s="93"/>
      <c r="M174" s="76"/>
      <c r="N174" s="76"/>
      <c r="O174" s="77"/>
      <c r="P174" s="78"/>
      <c r="Q174" s="78"/>
      <c r="R174" s="88"/>
      <c r="S174" s="88"/>
      <c r="T174" s="88"/>
      <c r="U174" s="88"/>
      <c r="V174" s="52"/>
      <c r="W174" s="52"/>
      <c r="X174" s="52"/>
      <c r="Y174" s="52"/>
      <c r="Z174" s="51"/>
      <c r="AA174" s="73"/>
      <c r="AB174" s="73"/>
      <c r="AC174" s="74"/>
      <c r="AD174" s="81">
        <v>324</v>
      </c>
      <c r="AE174" s="81">
        <v>136</v>
      </c>
      <c r="AF174" s="81">
        <v>666</v>
      </c>
      <c r="AG174" s="81">
        <v>106</v>
      </c>
      <c r="AH174" s="81"/>
      <c r="AI174" s="81" t="s">
        <v>9248</v>
      </c>
      <c r="AJ174" s="81" t="s">
        <v>608</v>
      </c>
      <c r="AK174" s="81"/>
      <c r="AL174" s="81"/>
      <c r="AM174" s="83">
        <v>39867.759560185186</v>
      </c>
      <c r="AN174" s="81" t="s">
        <v>1065</v>
      </c>
      <c r="AO174" s="85" t="s">
        <v>13316</v>
      </c>
      <c r="AP174" s="81" t="s">
        <v>66</v>
      </c>
      <c r="AQ174" s="2"/>
      <c r="AR174" s="3"/>
      <c r="AS174" s="3"/>
      <c r="AT174" s="3"/>
      <c r="AU174" s="3"/>
    </row>
    <row r="175" spans="1:47" x14ac:dyDescent="0.25">
      <c r="A175" s="66" t="s">
        <v>1937</v>
      </c>
      <c r="B175" s="67"/>
      <c r="C175" s="67"/>
      <c r="D175" s="68"/>
      <c r="E175" s="90"/>
      <c r="F175" s="89" t="s">
        <v>912</v>
      </c>
      <c r="G175" s="91"/>
      <c r="H175" s="71"/>
      <c r="I175" s="72"/>
      <c r="J175" s="92"/>
      <c r="K175" s="71" t="s">
        <v>15091</v>
      </c>
      <c r="L175" s="93"/>
      <c r="M175" s="76"/>
      <c r="N175" s="76"/>
      <c r="O175" s="77"/>
      <c r="P175" s="78"/>
      <c r="Q175" s="78"/>
      <c r="R175" s="88"/>
      <c r="S175" s="88"/>
      <c r="T175" s="88"/>
      <c r="U175" s="88"/>
      <c r="V175" s="52"/>
      <c r="W175" s="52"/>
      <c r="X175" s="52"/>
      <c r="Y175" s="52"/>
      <c r="Z175" s="51"/>
      <c r="AA175" s="73"/>
      <c r="AB175" s="73"/>
      <c r="AC175" s="74"/>
      <c r="AD175" s="81">
        <v>514</v>
      </c>
      <c r="AE175" s="81">
        <v>42</v>
      </c>
      <c r="AF175" s="81">
        <v>1125</v>
      </c>
      <c r="AG175" s="81">
        <v>874</v>
      </c>
      <c r="AH175" s="81"/>
      <c r="AI175" s="81"/>
      <c r="AJ175" s="81"/>
      <c r="AK175" s="81"/>
      <c r="AL175" s="81"/>
      <c r="AM175" s="83">
        <v>42608.067847222221</v>
      </c>
      <c r="AN175" s="81" t="s">
        <v>1065</v>
      </c>
      <c r="AO175" s="85" t="s">
        <v>13317</v>
      </c>
      <c r="AP175" s="81" t="s">
        <v>66</v>
      </c>
      <c r="AQ175" s="2"/>
      <c r="AR175" s="3"/>
      <c r="AS175" s="3"/>
      <c r="AT175" s="3"/>
      <c r="AU175" s="3"/>
    </row>
    <row r="176" spans="1:47" x14ac:dyDescent="0.25">
      <c r="A176" s="66" t="s">
        <v>1938</v>
      </c>
      <c r="B176" s="67"/>
      <c r="C176" s="67"/>
      <c r="D176" s="68"/>
      <c r="E176" s="90"/>
      <c r="F176" s="89" t="s">
        <v>11655</v>
      </c>
      <c r="G176" s="91"/>
      <c r="H176" s="71"/>
      <c r="I176" s="72"/>
      <c r="J176" s="92"/>
      <c r="K176" s="71" t="s">
        <v>15092</v>
      </c>
      <c r="L176" s="93"/>
      <c r="M176" s="76"/>
      <c r="N176" s="76"/>
      <c r="O176" s="77"/>
      <c r="P176" s="78"/>
      <c r="Q176" s="78"/>
      <c r="R176" s="88"/>
      <c r="S176" s="88"/>
      <c r="T176" s="88"/>
      <c r="U176" s="88"/>
      <c r="V176" s="52"/>
      <c r="W176" s="52"/>
      <c r="X176" s="52"/>
      <c r="Y176" s="52"/>
      <c r="Z176" s="51"/>
      <c r="AA176" s="73"/>
      <c r="AB176" s="73"/>
      <c r="AC176" s="74"/>
      <c r="AD176" s="81">
        <v>143</v>
      </c>
      <c r="AE176" s="81">
        <v>41</v>
      </c>
      <c r="AF176" s="81">
        <v>21</v>
      </c>
      <c r="AG176" s="81">
        <v>5</v>
      </c>
      <c r="AH176" s="81"/>
      <c r="AI176" s="81"/>
      <c r="AJ176" s="81" t="s">
        <v>1521</v>
      </c>
      <c r="AK176" s="81"/>
      <c r="AL176" s="81"/>
      <c r="AM176" s="83">
        <v>41175.306956018518</v>
      </c>
      <c r="AN176" s="81" t="s">
        <v>1065</v>
      </c>
      <c r="AO176" s="85" t="s">
        <v>13318</v>
      </c>
      <c r="AP176" s="81" t="s">
        <v>66</v>
      </c>
      <c r="AQ176" s="2"/>
      <c r="AR176" s="3"/>
      <c r="AS176" s="3"/>
      <c r="AT176" s="3"/>
      <c r="AU176" s="3"/>
    </row>
    <row r="177" spans="1:47" x14ac:dyDescent="0.25">
      <c r="A177" s="66" t="s">
        <v>302</v>
      </c>
      <c r="B177" s="67"/>
      <c r="C177" s="67"/>
      <c r="D177" s="68"/>
      <c r="E177" s="90"/>
      <c r="F177" s="89" t="s">
        <v>955</v>
      </c>
      <c r="G177" s="91"/>
      <c r="H177" s="71"/>
      <c r="I177" s="72"/>
      <c r="J177" s="92"/>
      <c r="K177" s="71" t="s">
        <v>15093</v>
      </c>
      <c r="L177" s="93"/>
      <c r="M177" s="76"/>
      <c r="N177" s="76"/>
      <c r="O177" s="77"/>
      <c r="P177" s="78"/>
      <c r="Q177" s="78"/>
      <c r="R177" s="88"/>
      <c r="S177" s="88"/>
      <c r="T177" s="88"/>
      <c r="U177" s="88"/>
      <c r="V177" s="52"/>
      <c r="W177" s="52"/>
      <c r="X177" s="52"/>
      <c r="Y177" s="52"/>
      <c r="Z177" s="51"/>
      <c r="AA177" s="73"/>
      <c r="AB177" s="73"/>
      <c r="AC177" s="74"/>
      <c r="AD177" s="81">
        <v>4967</v>
      </c>
      <c r="AE177" s="81">
        <v>26643</v>
      </c>
      <c r="AF177" s="81">
        <v>430135</v>
      </c>
      <c r="AG177" s="81">
        <v>13788</v>
      </c>
      <c r="AH177" s="81">
        <v>-39600</v>
      </c>
      <c r="AI177" s="81" t="s">
        <v>453</v>
      </c>
      <c r="AJ177" s="81"/>
      <c r="AK177" s="81"/>
      <c r="AL177" s="81" t="s">
        <v>895</v>
      </c>
      <c r="AM177" s="83">
        <v>40731.307962962965</v>
      </c>
      <c r="AN177" s="81" t="s">
        <v>1065</v>
      </c>
      <c r="AO177" s="85" t="s">
        <v>1116</v>
      </c>
      <c r="AP177" s="81" t="s">
        <v>66</v>
      </c>
      <c r="AQ177" s="2"/>
      <c r="AR177" s="3"/>
      <c r="AS177" s="3"/>
      <c r="AT177" s="3"/>
      <c r="AU177" s="3"/>
    </row>
    <row r="178" spans="1:47" x14ac:dyDescent="0.25">
      <c r="A178" s="66" t="s">
        <v>1939</v>
      </c>
      <c r="B178" s="67"/>
      <c r="C178" s="67"/>
      <c r="D178" s="68"/>
      <c r="E178" s="90"/>
      <c r="F178" s="89" t="s">
        <v>11656</v>
      </c>
      <c r="G178" s="91"/>
      <c r="H178" s="71"/>
      <c r="I178" s="72"/>
      <c r="J178" s="92"/>
      <c r="K178" s="71" t="s">
        <v>15094</v>
      </c>
      <c r="L178" s="93"/>
      <c r="M178" s="76"/>
      <c r="N178" s="76"/>
      <c r="O178" s="77"/>
      <c r="P178" s="78"/>
      <c r="Q178" s="78"/>
      <c r="R178" s="88"/>
      <c r="S178" s="88"/>
      <c r="T178" s="88"/>
      <c r="U178" s="88"/>
      <c r="V178" s="52"/>
      <c r="W178" s="52"/>
      <c r="X178" s="52"/>
      <c r="Y178" s="52"/>
      <c r="Z178" s="51"/>
      <c r="AA178" s="73"/>
      <c r="AB178" s="73"/>
      <c r="AC178" s="74"/>
      <c r="AD178" s="81">
        <v>177</v>
      </c>
      <c r="AE178" s="81">
        <v>83</v>
      </c>
      <c r="AF178" s="81">
        <v>1737</v>
      </c>
      <c r="AG178" s="81">
        <v>19</v>
      </c>
      <c r="AH178" s="81"/>
      <c r="AI178" s="81" t="s">
        <v>9249</v>
      </c>
      <c r="AJ178" s="81" t="s">
        <v>566</v>
      </c>
      <c r="AK178" s="85" t="s">
        <v>11083</v>
      </c>
      <c r="AL178" s="81"/>
      <c r="AM178" s="83">
        <v>42608.460625</v>
      </c>
      <c r="AN178" s="81" t="s">
        <v>1065</v>
      </c>
      <c r="AO178" s="85" t="s">
        <v>13319</v>
      </c>
      <c r="AP178" s="81" t="s">
        <v>66</v>
      </c>
      <c r="AQ178" s="2"/>
      <c r="AR178" s="3"/>
      <c r="AS178" s="3"/>
      <c r="AT178" s="3"/>
      <c r="AU178" s="3"/>
    </row>
    <row r="179" spans="1:47" x14ac:dyDescent="0.25">
      <c r="A179" s="66" t="s">
        <v>1940</v>
      </c>
      <c r="B179" s="67"/>
      <c r="C179" s="67"/>
      <c r="D179" s="68"/>
      <c r="E179" s="90"/>
      <c r="F179" s="89" t="s">
        <v>11657</v>
      </c>
      <c r="G179" s="91"/>
      <c r="H179" s="71"/>
      <c r="I179" s="72"/>
      <c r="J179" s="92"/>
      <c r="K179" s="71" t="s">
        <v>15095</v>
      </c>
      <c r="L179" s="93"/>
      <c r="M179" s="76"/>
      <c r="N179" s="76"/>
      <c r="O179" s="77"/>
      <c r="P179" s="78"/>
      <c r="Q179" s="78"/>
      <c r="R179" s="88"/>
      <c r="S179" s="88"/>
      <c r="T179" s="88"/>
      <c r="U179" s="88"/>
      <c r="V179" s="52"/>
      <c r="W179" s="52"/>
      <c r="X179" s="52"/>
      <c r="Y179" s="52"/>
      <c r="Z179" s="51"/>
      <c r="AA179" s="73"/>
      <c r="AB179" s="73"/>
      <c r="AC179" s="74"/>
      <c r="AD179" s="81">
        <v>261</v>
      </c>
      <c r="AE179" s="81">
        <v>12206</v>
      </c>
      <c r="AF179" s="81">
        <v>116601</v>
      </c>
      <c r="AG179" s="81">
        <v>18721</v>
      </c>
      <c r="AH179" s="81">
        <v>-25200</v>
      </c>
      <c r="AI179" s="81"/>
      <c r="AJ179" s="81"/>
      <c r="AK179" s="81"/>
      <c r="AL179" s="81" t="s">
        <v>883</v>
      </c>
      <c r="AM179" s="83">
        <v>41490.155601851853</v>
      </c>
      <c r="AN179" s="81" t="s">
        <v>1065</v>
      </c>
      <c r="AO179" s="85" t="s">
        <v>13320</v>
      </c>
      <c r="AP179" s="81" t="s">
        <v>66</v>
      </c>
      <c r="AQ179" s="2"/>
      <c r="AR179" s="3"/>
      <c r="AS179" s="3"/>
      <c r="AT179" s="3"/>
      <c r="AU179" s="3"/>
    </row>
    <row r="180" spans="1:47" x14ac:dyDescent="0.25">
      <c r="A180" s="66" t="s">
        <v>1941</v>
      </c>
      <c r="B180" s="67"/>
      <c r="C180" s="67"/>
      <c r="D180" s="68"/>
      <c r="E180" s="90"/>
      <c r="F180" s="89" t="s">
        <v>11658</v>
      </c>
      <c r="G180" s="91"/>
      <c r="H180" s="71"/>
      <c r="I180" s="72"/>
      <c r="J180" s="92"/>
      <c r="K180" s="71" t="s">
        <v>15096</v>
      </c>
      <c r="L180" s="93"/>
      <c r="M180" s="76"/>
      <c r="N180" s="76"/>
      <c r="O180" s="77"/>
      <c r="P180" s="78"/>
      <c r="Q180" s="78"/>
      <c r="R180" s="88"/>
      <c r="S180" s="88"/>
      <c r="T180" s="88"/>
      <c r="U180" s="88"/>
      <c r="V180" s="52"/>
      <c r="W180" s="52"/>
      <c r="X180" s="52"/>
      <c r="Y180" s="52"/>
      <c r="Z180" s="51"/>
      <c r="AA180" s="73"/>
      <c r="AB180" s="73"/>
      <c r="AC180" s="74"/>
      <c r="AD180" s="81">
        <v>912</v>
      </c>
      <c r="AE180" s="81">
        <v>666</v>
      </c>
      <c r="AF180" s="81">
        <v>162002</v>
      </c>
      <c r="AG180" s="81">
        <v>123976</v>
      </c>
      <c r="AH180" s="81">
        <v>-25200</v>
      </c>
      <c r="AI180" s="81" t="s">
        <v>9250</v>
      </c>
      <c r="AJ180" s="81"/>
      <c r="AK180" s="81"/>
      <c r="AL180" s="81" t="s">
        <v>883</v>
      </c>
      <c r="AM180" s="83">
        <v>41230.902638888889</v>
      </c>
      <c r="AN180" s="81" t="s">
        <v>1065</v>
      </c>
      <c r="AO180" s="85" t="s">
        <v>13321</v>
      </c>
      <c r="AP180" s="81" t="s">
        <v>66</v>
      </c>
      <c r="AQ180" s="2"/>
      <c r="AR180" s="3"/>
      <c r="AS180" s="3"/>
      <c r="AT180" s="3"/>
      <c r="AU180" s="3"/>
    </row>
    <row r="181" spans="1:47" x14ac:dyDescent="0.25">
      <c r="A181" s="66" t="s">
        <v>199</v>
      </c>
      <c r="B181" s="67"/>
      <c r="C181" s="67"/>
      <c r="D181" s="68"/>
      <c r="E181" s="90"/>
      <c r="F181" s="89" t="s">
        <v>912</v>
      </c>
      <c r="G181" s="91"/>
      <c r="H181" s="71"/>
      <c r="I181" s="72"/>
      <c r="J181" s="92"/>
      <c r="K181" s="71" t="s">
        <v>15097</v>
      </c>
      <c r="L181" s="93"/>
      <c r="M181" s="76"/>
      <c r="N181" s="76"/>
      <c r="O181" s="77"/>
      <c r="P181" s="78"/>
      <c r="Q181" s="78"/>
      <c r="R181" s="88"/>
      <c r="S181" s="88"/>
      <c r="T181" s="88"/>
      <c r="U181" s="88"/>
      <c r="V181" s="52"/>
      <c r="W181" s="52"/>
      <c r="X181" s="52"/>
      <c r="Y181" s="52"/>
      <c r="Z181" s="51"/>
      <c r="AA181" s="73"/>
      <c r="AB181" s="73"/>
      <c r="AC181" s="74"/>
      <c r="AD181" s="81">
        <v>719</v>
      </c>
      <c r="AE181" s="81">
        <v>795</v>
      </c>
      <c r="AF181" s="81">
        <v>117415</v>
      </c>
      <c r="AG181" s="81">
        <v>45882</v>
      </c>
      <c r="AH181" s="81"/>
      <c r="AI181" s="81" t="s">
        <v>440</v>
      </c>
      <c r="AJ181" s="81" t="s">
        <v>635</v>
      </c>
      <c r="AK181" s="81"/>
      <c r="AL181" s="81"/>
      <c r="AM181" s="83">
        <v>42219.334317129629</v>
      </c>
      <c r="AN181" s="81" t="s">
        <v>1065</v>
      </c>
      <c r="AO181" s="85" t="s">
        <v>1102</v>
      </c>
      <c r="AP181" s="81" t="s">
        <v>66</v>
      </c>
      <c r="AQ181" s="2"/>
      <c r="AR181" s="3"/>
      <c r="AS181" s="3"/>
      <c r="AT181" s="3"/>
      <c r="AU181" s="3"/>
    </row>
    <row r="182" spans="1:47" x14ac:dyDescent="0.25">
      <c r="A182" s="66" t="s">
        <v>9134</v>
      </c>
      <c r="B182" s="67"/>
      <c r="C182" s="67"/>
      <c r="D182" s="68"/>
      <c r="E182" s="90"/>
      <c r="F182" s="89" t="s">
        <v>11659</v>
      </c>
      <c r="G182" s="91"/>
      <c r="H182" s="71"/>
      <c r="I182" s="72"/>
      <c r="J182" s="92"/>
      <c r="K182" s="71" t="s">
        <v>15098</v>
      </c>
      <c r="L182" s="93"/>
      <c r="M182" s="76"/>
      <c r="N182" s="76"/>
      <c r="O182" s="77"/>
      <c r="P182" s="78"/>
      <c r="Q182" s="78"/>
      <c r="R182" s="88"/>
      <c r="S182" s="88"/>
      <c r="T182" s="88"/>
      <c r="U182" s="88"/>
      <c r="V182" s="52"/>
      <c r="W182" s="52"/>
      <c r="X182" s="52"/>
      <c r="Y182" s="52"/>
      <c r="Z182" s="51"/>
      <c r="AA182" s="73"/>
      <c r="AB182" s="73"/>
      <c r="AC182" s="74"/>
      <c r="AD182" s="81">
        <v>87</v>
      </c>
      <c r="AE182" s="81">
        <v>37</v>
      </c>
      <c r="AF182" s="81">
        <v>924</v>
      </c>
      <c r="AG182" s="81">
        <v>361</v>
      </c>
      <c r="AH182" s="81"/>
      <c r="AI182" s="81"/>
      <c r="AJ182" s="81" t="s">
        <v>10534</v>
      </c>
      <c r="AK182" s="81"/>
      <c r="AL182" s="81"/>
      <c r="AM182" s="83">
        <v>41495.274548611109</v>
      </c>
      <c r="AN182" s="81" t="s">
        <v>1065</v>
      </c>
      <c r="AO182" s="85" t="s">
        <v>13322</v>
      </c>
      <c r="AP182" s="81" t="s">
        <v>66</v>
      </c>
      <c r="AQ182" s="2"/>
      <c r="AR182" s="3"/>
      <c r="AS182" s="3"/>
      <c r="AT182" s="3"/>
      <c r="AU182" s="3"/>
    </row>
    <row r="183" spans="1:47" x14ac:dyDescent="0.25">
      <c r="A183" s="66" t="s">
        <v>3421</v>
      </c>
      <c r="B183" s="67"/>
      <c r="C183" s="67"/>
      <c r="D183" s="68"/>
      <c r="E183" s="90"/>
      <c r="F183" s="89" t="s">
        <v>11660</v>
      </c>
      <c r="G183" s="91"/>
      <c r="H183" s="71"/>
      <c r="I183" s="72"/>
      <c r="J183" s="92"/>
      <c r="K183" s="71" t="s">
        <v>15099</v>
      </c>
      <c r="L183" s="93"/>
      <c r="M183" s="76"/>
      <c r="N183" s="76"/>
      <c r="O183" s="77"/>
      <c r="P183" s="78"/>
      <c r="Q183" s="78"/>
      <c r="R183" s="88"/>
      <c r="S183" s="88"/>
      <c r="T183" s="88"/>
      <c r="U183" s="88"/>
      <c r="V183" s="52"/>
      <c r="W183" s="52"/>
      <c r="X183" s="52"/>
      <c r="Y183" s="52"/>
      <c r="Z183" s="51"/>
      <c r="AA183" s="73"/>
      <c r="AB183" s="73"/>
      <c r="AC183" s="74"/>
      <c r="AD183" s="81">
        <v>1460</v>
      </c>
      <c r="AE183" s="81">
        <v>7927</v>
      </c>
      <c r="AF183" s="81">
        <v>144090</v>
      </c>
      <c r="AG183" s="81">
        <v>7071</v>
      </c>
      <c r="AH183" s="81"/>
      <c r="AI183" s="81" t="s">
        <v>9251</v>
      </c>
      <c r="AJ183" s="81" t="s">
        <v>565</v>
      </c>
      <c r="AK183" s="81"/>
      <c r="AL183" s="81"/>
      <c r="AM183" s="83">
        <v>41808.766898148147</v>
      </c>
      <c r="AN183" s="81" t="s">
        <v>1065</v>
      </c>
      <c r="AO183" s="85" t="s">
        <v>13323</v>
      </c>
      <c r="AP183" s="81" t="s">
        <v>65</v>
      </c>
      <c r="AQ183" s="2"/>
      <c r="AR183" s="3"/>
      <c r="AS183" s="3"/>
      <c r="AT183" s="3"/>
      <c r="AU183" s="3"/>
    </row>
    <row r="184" spans="1:47" x14ac:dyDescent="0.25">
      <c r="A184" s="66" t="s">
        <v>265</v>
      </c>
      <c r="B184" s="67"/>
      <c r="C184" s="67"/>
      <c r="D184" s="68"/>
      <c r="E184" s="90"/>
      <c r="F184" s="89" t="s">
        <v>1053</v>
      </c>
      <c r="G184" s="91"/>
      <c r="H184" s="71"/>
      <c r="I184" s="72"/>
      <c r="J184" s="92"/>
      <c r="K184" s="71" t="s">
        <v>15100</v>
      </c>
      <c r="L184" s="93"/>
      <c r="M184" s="76"/>
      <c r="N184" s="76"/>
      <c r="O184" s="77"/>
      <c r="P184" s="78"/>
      <c r="Q184" s="78"/>
      <c r="R184" s="88"/>
      <c r="S184" s="88"/>
      <c r="T184" s="88"/>
      <c r="U184" s="88"/>
      <c r="V184" s="52"/>
      <c r="W184" s="52"/>
      <c r="X184" s="52"/>
      <c r="Y184" s="52"/>
      <c r="Z184" s="51"/>
      <c r="AA184" s="73"/>
      <c r="AB184" s="73"/>
      <c r="AC184" s="74"/>
      <c r="AD184" s="81">
        <v>250</v>
      </c>
      <c r="AE184" s="81">
        <v>511</v>
      </c>
      <c r="AF184" s="81">
        <v>543</v>
      </c>
      <c r="AG184" s="81">
        <v>484</v>
      </c>
      <c r="AH184" s="81">
        <v>-25200</v>
      </c>
      <c r="AI184" s="81" t="s">
        <v>552</v>
      </c>
      <c r="AJ184" s="81" t="s">
        <v>565</v>
      </c>
      <c r="AK184" s="85" t="s">
        <v>878</v>
      </c>
      <c r="AL184" s="81" t="s">
        <v>883</v>
      </c>
      <c r="AM184" s="83">
        <v>42159.423877314817</v>
      </c>
      <c r="AN184" s="81" t="s">
        <v>1065</v>
      </c>
      <c r="AO184" s="85" t="s">
        <v>1217</v>
      </c>
      <c r="AP184" s="81" t="s">
        <v>66</v>
      </c>
      <c r="AQ184" s="2"/>
      <c r="AR184" s="3"/>
      <c r="AS184" s="3"/>
      <c r="AT184" s="3"/>
      <c r="AU184" s="3"/>
    </row>
    <row r="185" spans="1:47" x14ac:dyDescent="0.25">
      <c r="A185" s="66" t="s">
        <v>285</v>
      </c>
      <c r="B185" s="67"/>
      <c r="C185" s="67"/>
      <c r="D185" s="68"/>
      <c r="E185" s="90"/>
      <c r="F185" s="89" t="s">
        <v>911</v>
      </c>
      <c r="G185" s="91"/>
      <c r="H185" s="71"/>
      <c r="I185" s="72"/>
      <c r="J185" s="92"/>
      <c r="K185" s="71" t="s">
        <v>1233</v>
      </c>
      <c r="L185" s="93"/>
      <c r="M185" s="76"/>
      <c r="N185" s="76"/>
      <c r="O185" s="77"/>
      <c r="P185" s="78"/>
      <c r="Q185" s="78"/>
      <c r="R185" s="88"/>
      <c r="S185" s="88"/>
      <c r="T185" s="88"/>
      <c r="U185" s="88"/>
      <c r="V185" s="52"/>
      <c r="W185" s="52"/>
      <c r="X185" s="52"/>
      <c r="Y185" s="52"/>
      <c r="Z185" s="51"/>
      <c r="AA185" s="73"/>
      <c r="AB185" s="73"/>
      <c r="AC185" s="74"/>
      <c r="AD185" s="81">
        <v>397</v>
      </c>
      <c r="AE185" s="81">
        <v>1602065</v>
      </c>
      <c r="AF185" s="81">
        <v>8799</v>
      </c>
      <c r="AG185" s="81">
        <v>3033</v>
      </c>
      <c r="AH185" s="81">
        <v>19800</v>
      </c>
      <c r="AI185" s="81" t="s">
        <v>407</v>
      </c>
      <c r="AJ185" s="81" t="s">
        <v>566</v>
      </c>
      <c r="AK185" s="85" t="s">
        <v>789</v>
      </c>
      <c r="AL185" s="81" t="s">
        <v>569</v>
      </c>
      <c r="AM185" s="83">
        <v>41608.321342592593</v>
      </c>
      <c r="AN185" s="81" t="s">
        <v>1065</v>
      </c>
      <c r="AO185" s="85" t="s">
        <v>1072</v>
      </c>
      <c r="AP185" s="81" t="s">
        <v>65</v>
      </c>
      <c r="AQ185" s="2"/>
      <c r="AR185" s="3"/>
      <c r="AS185" s="3"/>
      <c r="AT185" s="3"/>
      <c r="AU185" s="3"/>
    </row>
    <row r="186" spans="1:47" x14ac:dyDescent="0.25">
      <c r="A186" s="66" t="s">
        <v>1942</v>
      </c>
      <c r="B186" s="67"/>
      <c r="C186" s="67"/>
      <c r="D186" s="68"/>
      <c r="E186" s="90"/>
      <c r="F186" s="89" t="s">
        <v>912</v>
      </c>
      <c r="G186" s="91"/>
      <c r="H186" s="71"/>
      <c r="I186" s="72"/>
      <c r="J186" s="92"/>
      <c r="K186" s="71" t="s">
        <v>15101</v>
      </c>
      <c r="L186" s="93"/>
      <c r="M186" s="76"/>
      <c r="N186" s="76"/>
      <c r="O186" s="77"/>
      <c r="P186" s="78"/>
      <c r="Q186" s="78"/>
      <c r="R186" s="88"/>
      <c r="S186" s="88"/>
      <c r="T186" s="88"/>
      <c r="U186" s="88"/>
      <c r="V186" s="52"/>
      <c r="W186" s="52"/>
      <c r="X186" s="52"/>
      <c r="Y186" s="52"/>
      <c r="Z186" s="51"/>
      <c r="AA186" s="73"/>
      <c r="AB186" s="73"/>
      <c r="AC186" s="74"/>
      <c r="AD186" s="81">
        <v>445</v>
      </c>
      <c r="AE186" s="81">
        <v>28</v>
      </c>
      <c r="AF186" s="81">
        <v>1151</v>
      </c>
      <c r="AG186" s="81">
        <v>840</v>
      </c>
      <c r="AH186" s="81"/>
      <c r="AI186" s="81"/>
      <c r="AJ186" s="81"/>
      <c r="AK186" s="81"/>
      <c r="AL186" s="81"/>
      <c r="AM186" s="83">
        <v>42538.742905092593</v>
      </c>
      <c r="AN186" s="81" t="s">
        <v>1065</v>
      </c>
      <c r="AO186" s="85" t="s">
        <v>13324</v>
      </c>
      <c r="AP186" s="81" t="s">
        <v>66</v>
      </c>
      <c r="AQ186" s="2"/>
      <c r="AR186" s="3"/>
      <c r="AS186" s="3"/>
      <c r="AT186" s="3"/>
      <c r="AU186" s="3"/>
    </row>
    <row r="187" spans="1:47" x14ac:dyDescent="0.25">
      <c r="A187" s="66" t="s">
        <v>1943</v>
      </c>
      <c r="B187" s="67"/>
      <c r="C187" s="67"/>
      <c r="D187" s="68"/>
      <c r="E187" s="90"/>
      <c r="F187" s="89" t="s">
        <v>11661</v>
      </c>
      <c r="G187" s="91"/>
      <c r="H187" s="71"/>
      <c r="I187" s="72"/>
      <c r="J187" s="92"/>
      <c r="K187" s="71" t="s">
        <v>15102</v>
      </c>
      <c r="L187" s="93"/>
      <c r="M187" s="76"/>
      <c r="N187" s="76"/>
      <c r="O187" s="77"/>
      <c r="P187" s="78"/>
      <c r="Q187" s="78"/>
      <c r="R187" s="88"/>
      <c r="S187" s="88"/>
      <c r="T187" s="88"/>
      <c r="U187" s="88"/>
      <c r="V187" s="52"/>
      <c r="W187" s="52"/>
      <c r="X187" s="52"/>
      <c r="Y187" s="52"/>
      <c r="Z187" s="51"/>
      <c r="AA187" s="73"/>
      <c r="AB187" s="73"/>
      <c r="AC187" s="74"/>
      <c r="AD187" s="81">
        <v>635</v>
      </c>
      <c r="AE187" s="81">
        <v>616</v>
      </c>
      <c r="AF187" s="81">
        <v>1572</v>
      </c>
      <c r="AG187" s="81">
        <v>1796</v>
      </c>
      <c r="AH187" s="81"/>
      <c r="AI187" s="81"/>
      <c r="AJ187" s="81" t="s">
        <v>1553</v>
      </c>
      <c r="AK187" s="81"/>
      <c r="AL187" s="81"/>
      <c r="AM187" s="83">
        <v>42802.196076388886</v>
      </c>
      <c r="AN187" s="81" t="s">
        <v>1065</v>
      </c>
      <c r="AO187" s="85" t="s">
        <v>13325</v>
      </c>
      <c r="AP187" s="81" t="s">
        <v>66</v>
      </c>
      <c r="AQ187" s="2"/>
      <c r="AR187" s="3"/>
      <c r="AS187" s="3"/>
      <c r="AT187" s="3"/>
      <c r="AU187" s="3"/>
    </row>
    <row r="188" spans="1:47" x14ac:dyDescent="0.25">
      <c r="A188" s="66" t="s">
        <v>1944</v>
      </c>
      <c r="B188" s="67"/>
      <c r="C188" s="67"/>
      <c r="D188" s="68"/>
      <c r="E188" s="90"/>
      <c r="F188" s="89" t="s">
        <v>11662</v>
      </c>
      <c r="G188" s="91"/>
      <c r="H188" s="71"/>
      <c r="I188" s="72"/>
      <c r="J188" s="92"/>
      <c r="K188" s="71" t="s">
        <v>15103</v>
      </c>
      <c r="L188" s="93"/>
      <c r="M188" s="76"/>
      <c r="N188" s="76"/>
      <c r="O188" s="77"/>
      <c r="P188" s="78"/>
      <c r="Q188" s="78"/>
      <c r="R188" s="88"/>
      <c r="S188" s="88"/>
      <c r="T188" s="88"/>
      <c r="U188" s="88"/>
      <c r="V188" s="52"/>
      <c r="W188" s="52"/>
      <c r="X188" s="52"/>
      <c r="Y188" s="52"/>
      <c r="Z188" s="51"/>
      <c r="AA188" s="73"/>
      <c r="AB188" s="73"/>
      <c r="AC188" s="74"/>
      <c r="AD188" s="81">
        <v>223</v>
      </c>
      <c r="AE188" s="81">
        <v>279</v>
      </c>
      <c r="AF188" s="81">
        <v>6397</v>
      </c>
      <c r="AG188" s="81">
        <v>4681</v>
      </c>
      <c r="AH188" s="81">
        <v>-25200</v>
      </c>
      <c r="AI188" s="81" t="s">
        <v>9252</v>
      </c>
      <c r="AJ188" s="81" t="s">
        <v>10535</v>
      </c>
      <c r="AK188" s="81"/>
      <c r="AL188" s="81" t="s">
        <v>883</v>
      </c>
      <c r="AM188" s="83">
        <v>39972.434386574074</v>
      </c>
      <c r="AN188" s="81" t="s">
        <v>1065</v>
      </c>
      <c r="AO188" s="85" t="s">
        <v>13326</v>
      </c>
      <c r="AP188" s="81" t="s">
        <v>66</v>
      </c>
      <c r="AQ188" s="2"/>
      <c r="AR188" s="3"/>
      <c r="AS188" s="3"/>
      <c r="AT188" s="3"/>
      <c r="AU188" s="3"/>
    </row>
    <row r="189" spans="1:47" x14ac:dyDescent="0.25">
      <c r="A189" s="66" t="s">
        <v>1945</v>
      </c>
      <c r="B189" s="67"/>
      <c r="C189" s="67"/>
      <c r="D189" s="68"/>
      <c r="E189" s="90"/>
      <c r="F189" s="89" t="s">
        <v>11663</v>
      </c>
      <c r="G189" s="91"/>
      <c r="H189" s="71"/>
      <c r="I189" s="72"/>
      <c r="J189" s="92"/>
      <c r="K189" s="71" t="s">
        <v>15104</v>
      </c>
      <c r="L189" s="93"/>
      <c r="M189" s="76"/>
      <c r="N189" s="76"/>
      <c r="O189" s="77"/>
      <c r="P189" s="78"/>
      <c r="Q189" s="78"/>
      <c r="R189" s="88"/>
      <c r="S189" s="88"/>
      <c r="T189" s="88"/>
      <c r="U189" s="88"/>
      <c r="V189" s="52"/>
      <c r="W189" s="52"/>
      <c r="X189" s="52"/>
      <c r="Y189" s="52"/>
      <c r="Z189" s="51"/>
      <c r="AA189" s="73"/>
      <c r="AB189" s="73"/>
      <c r="AC189" s="74"/>
      <c r="AD189" s="81">
        <v>40</v>
      </c>
      <c r="AE189" s="81">
        <v>11</v>
      </c>
      <c r="AF189" s="81">
        <v>7231</v>
      </c>
      <c r="AG189" s="81">
        <v>7225</v>
      </c>
      <c r="AH189" s="81"/>
      <c r="AI189" s="81"/>
      <c r="AJ189" s="81"/>
      <c r="AK189" s="81"/>
      <c r="AL189" s="81"/>
      <c r="AM189" s="83">
        <v>42229.720011574071</v>
      </c>
      <c r="AN189" s="81" t="s">
        <v>1065</v>
      </c>
      <c r="AO189" s="85" t="s">
        <v>13327</v>
      </c>
      <c r="AP189" s="81" t="s">
        <v>66</v>
      </c>
      <c r="AQ189" s="2"/>
      <c r="AR189" s="3"/>
      <c r="AS189" s="3"/>
      <c r="AT189" s="3"/>
      <c r="AU189" s="3"/>
    </row>
    <row r="190" spans="1:47" x14ac:dyDescent="0.25">
      <c r="A190" s="66" t="s">
        <v>234</v>
      </c>
      <c r="B190" s="67"/>
      <c r="C190" s="67"/>
      <c r="D190" s="68"/>
      <c r="E190" s="90"/>
      <c r="F190" s="89" t="s">
        <v>1010</v>
      </c>
      <c r="G190" s="91"/>
      <c r="H190" s="71"/>
      <c r="I190" s="72"/>
      <c r="J190" s="92"/>
      <c r="K190" s="71" t="s">
        <v>15105</v>
      </c>
      <c r="L190" s="93"/>
      <c r="M190" s="76"/>
      <c r="N190" s="76"/>
      <c r="O190" s="77"/>
      <c r="P190" s="78"/>
      <c r="Q190" s="78"/>
      <c r="R190" s="88"/>
      <c r="S190" s="88"/>
      <c r="T190" s="88"/>
      <c r="U190" s="88"/>
      <c r="V190" s="52"/>
      <c r="W190" s="52"/>
      <c r="X190" s="52"/>
      <c r="Y190" s="52"/>
      <c r="Z190" s="51"/>
      <c r="AA190" s="73"/>
      <c r="AB190" s="73"/>
      <c r="AC190" s="74"/>
      <c r="AD190" s="81">
        <v>4</v>
      </c>
      <c r="AE190" s="81">
        <v>977</v>
      </c>
      <c r="AF190" s="81">
        <v>103495</v>
      </c>
      <c r="AG190" s="81">
        <v>17</v>
      </c>
      <c r="AH190" s="81">
        <v>-25200</v>
      </c>
      <c r="AI190" s="81" t="s">
        <v>510</v>
      </c>
      <c r="AJ190" s="81" t="s">
        <v>593</v>
      </c>
      <c r="AK190" s="85" t="s">
        <v>854</v>
      </c>
      <c r="AL190" s="81" t="s">
        <v>883</v>
      </c>
      <c r="AM190" s="83">
        <v>42156.583692129629</v>
      </c>
      <c r="AN190" s="81" t="s">
        <v>1065</v>
      </c>
      <c r="AO190" s="85" t="s">
        <v>1174</v>
      </c>
      <c r="AP190" s="81" t="s">
        <v>66</v>
      </c>
      <c r="AQ190" s="2"/>
      <c r="AR190" s="3"/>
      <c r="AS190" s="3"/>
      <c r="AT190" s="3"/>
      <c r="AU190" s="3"/>
    </row>
    <row r="191" spans="1:47" x14ac:dyDescent="0.25">
      <c r="A191" s="66" t="s">
        <v>1946</v>
      </c>
      <c r="B191" s="67"/>
      <c r="C191" s="67"/>
      <c r="D191" s="68"/>
      <c r="E191" s="90"/>
      <c r="F191" s="89" t="s">
        <v>11664</v>
      </c>
      <c r="G191" s="91"/>
      <c r="H191" s="71"/>
      <c r="I191" s="72"/>
      <c r="J191" s="92"/>
      <c r="K191" s="71" t="s">
        <v>15106</v>
      </c>
      <c r="L191" s="93"/>
      <c r="M191" s="76"/>
      <c r="N191" s="76"/>
      <c r="O191" s="77"/>
      <c r="P191" s="78"/>
      <c r="Q191" s="78"/>
      <c r="R191" s="88"/>
      <c r="S191" s="88"/>
      <c r="T191" s="88"/>
      <c r="U191" s="88"/>
      <c r="V191" s="52"/>
      <c r="W191" s="52"/>
      <c r="X191" s="52"/>
      <c r="Y191" s="52"/>
      <c r="Z191" s="51"/>
      <c r="AA191" s="73"/>
      <c r="AB191" s="73"/>
      <c r="AC191" s="74"/>
      <c r="AD191" s="81">
        <v>152</v>
      </c>
      <c r="AE191" s="81">
        <v>147</v>
      </c>
      <c r="AF191" s="81">
        <v>9664</v>
      </c>
      <c r="AG191" s="81">
        <v>2876</v>
      </c>
      <c r="AH191" s="81"/>
      <c r="AI191" s="81"/>
      <c r="AJ191" s="81" t="s">
        <v>667</v>
      </c>
      <c r="AK191" s="85" t="s">
        <v>11084</v>
      </c>
      <c r="AL191" s="81"/>
      <c r="AM191" s="83">
        <v>40303.462534722225</v>
      </c>
      <c r="AN191" s="81" t="s">
        <v>1065</v>
      </c>
      <c r="AO191" s="85" t="s">
        <v>13328</v>
      </c>
      <c r="AP191" s="81" t="s">
        <v>66</v>
      </c>
      <c r="AQ191" s="2"/>
      <c r="AR191" s="3"/>
      <c r="AS191" s="3"/>
      <c r="AT191" s="3"/>
      <c r="AU191" s="3"/>
    </row>
    <row r="192" spans="1:47" x14ac:dyDescent="0.25">
      <c r="A192" s="66" t="s">
        <v>1947</v>
      </c>
      <c r="B192" s="67"/>
      <c r="C192" s="67"/>
      <c r="D192" s="68"/>
      <c r="E192" s="90"/>
      <c r="F192" s="89" t="s">
        <v>912</v>
      </c>
      <c r="G192" s="91"/>
      <c r="H192" s="71"/>
      <c r="I192" s="72"/>
      <c r="J192" s="92"/>
      <c r="K192" s="71" t="s">
        <v>15107</v>
      </c>
      <c r="L192" s="93"/>
      <c r="M192" s="76"/>
      <c r="N192" s="76"/>
      <c r="O192" s="77"/>
      <c r="P192" s="78"/>
      <c r="Q192" s="78"/>
      <c r="R192" s="88"/>
      <c r="S192" s="88"/>
      <c r="T192" s="88"/>
      <c r="U192" s="88"/>
      <c r="V192" s="52"/>
      <c r="W192" s="52"/>
      <c r="X192" s="52"/>
      <c r="Y192" s="52"/>
      <c r="Z192" s="51"/>
      <c r="AA192" s="73"/>
      <c r="AB192" s="73"/>
      <c r="AC192" s="74"/>
      <c r="AD192" s="81">
        <v>412</v>
      </c>
      <c r="AE192" s="81">
        <v>30</v>
      </c>
      <c r="AF192" s="81">
        <v>1096</v>
      </c>
      <c r="AG192" s="81">
        <v>820</v>
      </c>
      <c r="AH192" s="81"/>
      <c r="AI192" s="81"/>
      <c r="AJ192" s="81"/>
      <c r="AK192" s="81"/>
      <c r="AL192" s="81"/>
      <c r="AM192" s="83">
        <v>42538.751006944447</v>
      </c>
      <c r="AN192" s="81" t="s">
        <v>1065</v>
      </c>
      <c r="AO192" s="85" t="s">
        <v>13329</v>
      </c>
      <c r="AP192" s="81" t="s">
        <v>66</v>
      </c>
      <c r="AQ192" s="2"/>
      <c r="AR192" s="3"/>
      <c r="AS192" s="3"/>
      <c r="AT192" s="3"/>
      <c r="AU192" s="3"/>
    </row>
    <row r="193" spans="1:47" x14ac:dyDescent="0.25">
      <c r="A193" s="66" t="s">
        <v>1948</v>
      </c>
      <c r="B193" s="67"/>
      <c r="C193" s="67"/>
      <c r="D193" s="68"/>
      <c r="E193" s="90"/>
      <c r="F193" s="89" t="s">
        <v>11665</v>
      </c>
      <c r="G193" s="91"/>
      <c r="H193" s="71"/>
      <c r="I193" s="72"/>
      <c r="J193" s="92"/>
      <c r="K193" s="71" t="s">
        <v>15108</v>
      </c>
      <c r="L193" s="93"/>
      <c r="M193" s="76"/>
      <c r="N193" s="76"/>
      <c r="O193" s="77"/>
      <c r="P193" s="78"/>
      <c r="Q193" s="78"/>
      <c r="R193" s="88"/>
      <c r="S193" s="88"/>
      <c r="T193" s="88"/>
      <c r="U193" s="88"/>
      <c r="V193" s="52"/>
      <c r="W193" s="52"/>
      <c r="X193" s="52"/>
      <c r="Y193" s="52"/>
      <c r="Z193" s="51"/>
      <c r="AA193" s="73"/>
      <c r="AB193" s="73"/>
      <c r="AC193" s="74"/>
      <c r="AD193" s="81">
        <v>52</v>
      </c>
      <c r="AE193" s="81">
        <v>11</v>
      </c>
      <c r="AF193" s="81">
        <v>50</v>
      </c>
      <c r="AG193" s="81">
        <v>30</v>
      </c>
      <c r="AH193" s="81"/>
      <c r="AI193" s="81" t="s">
        <v>1424</v>
      </c>
      <c r="AJ193" s="81" t="s">
        <v>587</v>
      </c>
      <c r="AK193" s="81"/>
      <c r="AL193" s="81"/>
      <c r="AM193" s="83">
        <v>42876.79760416667</v>
      </c>
      <c r="AN193" s="81" t="s">
        <v>1065</v>
      </c>
      <c r="AO193" s="85" t="s">
        <v>13330</v>
      </c>
      <c r="AP193" s="81" t="s">
        <v>66</v>
      </c>
      <c r="AQ193" s="2"/>
      <c r="AR193" s="3"/>
      <c r="AS193" s="3"/>
      <c r="AT193" s="3"/>
      <c r="AU193" s="3"/>
    </row>
    <row r="194" spans="1:47" x14ac:dyDescent="0.25">
      <c r="A194" s="66" t="s">
        <v>191</v>
      </c>
      <c r="B194" s="67"/>
      <c r="C194" s="67"/>
      <c r="D194" s="68"/>
      <c r="E194" s="90"/>
      <c r="F194" s="89" t="s">
        <v>926</v>
      </c>
      <c r="G194" s="91"/>
      <c r="H194" s="71"/>
      <c r="I194" s="72"/>
      <c r="J194" s="92"/>
      <c r="K194" s="71" t="s">
        <v>15109</v>
      </c>
      <c r="L194" s="93"/>
      <c r="M194" s="76"/>
      <c r="N194" s="76"/>
      <c r="O194" s="77"/>
      <c r="P194" s="78"/>
      <c r="Q194" s="78"/>
      <c r="R194" s="88"/>
      <c r="S194" s="88"/>
      <c r="T194" s="88"/>
      <c r="U194" s="88"/>
      <c r="V194" s="52"/>
      <c r="W194" s="52"/>
      <c r="X194" s="52"/>
      <c r="Y194" s="52"/>
      <c r="Z194" s="51"/>
      <c r="AA194" s="73"/>
      <c r="AB194" s="73"/>
      <c r="AC194" s="74"/>
      <c r="AD194" s="81">
        <v>77</v>
      </c>
      <c r="AE194" s="81">
        <v>67</v>
      </c>
      <c r="AF194" s="81">
        <v>217</v>
      </c>
      <c r="AG194" s="81">
        <v>1032</v>
      </c>
      <c r="AH194" s="81"/>
      <c r="AI194" s="81" t="s">
        <v>422</v>
      </c>
      <c r="AJ194" s="81" t="s">
        <v>611</v>
      </c>
      <c r="AK194" s="81"/>
      <c r="AL194" s="81"/>
      <c r="AM194" s="83">
        <v>41948.777361111112</v>
      </c>
      <c r="AN194" s="81" t="s">
        <v>1065</v>
      </c>
      <c r="AO194" s="85" t="s">
        <v>1086</v>
      </c>
      <c r="AP194" s="81" t="s">
        <v>66</v>
      </c>
      <c r="AQ194" s="2"/>
      <c r="AR194" s="3"/>
      <c r="AS194" s="3"/>
      <c r="AT194" s="3"/>
      <c r="AU194" s="3"/>
    </row>
    <row r="195" spans="1:47" x14ac:dyDescent="0.25">
      <c r="A195" s="66" t="s">
        <v>294</v>
      </c>
      <c r="B195" s="67"/>
      <c r="C195" s="67"/>
      <c r="D195" s="68"/>
      <c r="E195" s="90"/>
      <c r="F195" s="89" t="s">
        <v>927</v>
      </c>
      <c r="G195" s="91"/>
      <c r="H195" s="71"/>
      <c r="I195" s="72"/>
      <c r="J195" s="92"/>
      <c r="K195" s="71" t="s">
        <v>15110</v>
      </c>
      <c r="L195" s="93"/>
      <c r="M195" s="76"/>
      <c r="N195" s="76"/>
      <c r="O195" s="77"/>
      <c r="P195" s="78"/>
      <c r="Q195" s="78"/>
      <c r="R195" s="88"/>
      <c r="S195" s="88"/>
      <c r="T195" s="88"/>
      <c r="U195" s="88"/>
      <c r="V195" s="52"/>
      <c r="W195" s="52"/>
      <c r="X195" s="52"/>
      <c r="Y195" s="52"/>
      <c r="Z195" s="51"/>
      <c r="AA195" s="73"/>
      <c r="AB195" s="73"/>
      <c r="AC195" s="74"/>
      <c r="AD195" s="81">
        <v>346</v>
      </c>
      <c r="AE195" s="81">
        <v>2212</v>
      </c>
      <c r="AF195" s="81">
        <v>175</v>
      </c>
      <c r="AG195" s="81">
        <v>95</v>
      </c>
      <c r="AH195" s="81">
        <v>19800</v>
      </c>
      <c r="AI195" s="81" t="s">
        <v>423</v>
      </c>
      <c r="AJ195" s="81" t="s">
        <v>612</v>
      </c>
      <c r="AK195" s="85" t="s">
        <v>800</v>
      </c>
      <c r="AL195" s="81" t="s">
        <v>562</v>
      </c>
      <c r="AM195" s="83">
        <v>41042.286527777775</v>
      </c>
      <c r="AN195" s="81" t="s">
        <v>1065</v>
      </c>
      <c r="AO195" s="85" t="s">
        <v>1087</v>
      </c>
      <c r="AP195" s="81" t="s">
        <v>66</v>
      </c>
      <c r="AQ195" s="2"/>
      <c r="AR195" s="3"/>
      <c r="AS195" s="3"/>
      <c r="AT195" s="3"/>
      <c r="AU195" s="3"/>
    </row>
    <row r="196" spans="1:47" x14ac:dyDescent="0.25">
      <c r="A196" s="66" t="s">
        <v>1949</v>
      </c>
      <c r="B196" s="67"/>
      <c r="C196" s="67"/>
      <c r="D196" s="68"/>
      <c r="E196" s="90"/>
      <c r="F196" s="89" t="s">
        <v>11666</v>
      </c>
      <c r="G196" s="91"/>
      <c r="H196" s="71"/>
      <c r="I196" s="72"/>
      <c r="J196" s="92"/>
      <c r="K196" s="71" t="s">
        <v>15111</v>
      </c>
      <c r="L196" s="93"/>
      <c r="M196" s="76"/>
      <c r="N196" s="76"/>
      <c r="O196" s="77"/>
      <c r="P196" s="78"/>
      <c r="Q196" s="78"/>
      <c r="R196" s="88"/>
      <c r="S196" s="88"/>
      <c r="T196" s="88"/>
      <c r="U196" s="88"/>
      <c r="V196" s="52"/>
      <c r="W196" s="52"/>
      <c r="X196" s="52"/>
      <c r="Y196" s="52"/>
      <c r="Z196" s="51"/>
      <c r="AA196" s="73"/>
      <c r="AB196" s="73"/>
      <c r="AC196" s="74"/>
      <c r="AD196" s="81">
        <v>32276</v>
      </c>
      <c r="AE196" s="81">
        <v>174323</v>
      </c>
      <c r="AF196" s="81">
        <v>69688</v>
      </c>
      <c r="AG196" s="81">
        <v>18321</v>
      </c>
      <c r="AH196" s="81">
        <v>10800</v>
      </c>
      <c r="AI196" s="81" t="s">
        <v>9253</v>
      </c>
      <c r="AJ196" s="81" t="s">
        <v>10536</v>
      </c>
      <c r="AK196" s="81"/>
      <c r="AL196" s="81" t="s">
        <v>11514</v>
      </c>
      <c r="AM196" s="83">
        <v>40111.600358796299</v>
      </c>
      <c r="AN196" s="81" t="s">
        <v>1065</v>
      </c>
      <c r="AO196" s="85" t="s">
        <v>13331</v>
      </c>
      <c r="AP196" s="81" t="s">
        <v>66</v>
      </c>
      <c r="AQ196" s="2"/>
      <c r="AR196" s="3"/>
      <c r="AS196" s="3"/>
      <c r="AT196" s="3"/>
      <c r="AU196" s="3"/>
    </row>
    <row r="197" spans="1:47" x14ac:dyDescent="0.25">
      <c r="A197" s="66" t="s">
        <v>1950</v>
      </c>
      <c r="B197" s="67"/>
      <c r="C197" s="67"/>
      <c r="D197" s="68"/>
      <c r="E197" s="90"/>
      <c r="F197" s="89" t="s">
        <v>11667</v>
      </c>
      <c r="G197" s="91"/>
      <c r="H197" s="71"/>
      <c r="I197" s="72"/>
      <c r="J197" s="92"/>
      <c r="K197" s="71" t="s">
        <v>15112</v>
      </c>
      <c r="L197" s="93"/>
      <c r="M197" s="76"/>
      <c r="N197" s="76"/>
      <c r="O197" s="77"/>
      <c r="P197" s="78"/>
      <c r="Q197" s="78"/>
      <c r="R197" s="88"/>
      <c r="S197" s="88"/>
      <c r="T197" s="88"/>
      <c r="U197" s="88"/>
      <c r="V197" s="52"/>
      <c r="W197" s="52"/>
      <c r="X197" s="52"/>
      <c r="Y197" s="52"/>
      <c r="Z197" s="51"/>
      <c r="AA197" s="73"/>
      <c r="AB197" s="73"/>
      <c r="AC197" s="74"/>
      <c r="AD197" s="81">
        <v>79</v>
      </c>
      <c r="AE197" s="81">
        <v>7</v>
      </c>
      <c r="AF197" s="81">
        <v>3</v>
      </c>
      <c r="AG197" s="81">
        <v>7</v>
      </c>
      <c r="AH197" s="81"/>
      <c r="AI197" s="81"/>
      <c r="AJ197" s="81" t="s">
        <v>608</v>
      </c>
      <c r="AK197" s="81"/>
      <c r="AL197" s="81"/>
      <c r="AM197" s="83">
        <v>42890.497685185182</v>
      </c>
      <c r="AN197" s="81" t="s">
        <v>1065</v>
      </c>
      <c r="AO197" s="85" t="s">
        <v>13332</v>
      </c>
      <c r="AP197" s="81" t="s">
        <v>66</v>
      </c>
      <c r="AQ197" s="2"/>
      <c r="AR197" s="3"/>
      <c r="AS197" s="3"/>
      <c r="AT197" s="3"/>
      <c r="AU197" s="3"/>
    </row>
    <row r="198" spans="1:47" x14ac:dyDescent="0.25">
      <c r="A198" s="66" t="s">
        <v>1951</v>
      </c>
      <c r="B198" s="67"/>
      <c r="C198" s="67"/>
      <c r="D198" s="68"/>
      <c r="E198" s="90"/>
      <c r="F198" s="89" t="s">
        <v>11668</v>
      </c>
      <c r="G198" s="91"/>
      <c r="H198" s="71"/>
      <c r="I198" s="72"/>
      <c r="J198" s="92"/>
      <c r="K198" s="71" t="s">
        <v>15113</v>
      </c>
      <c r="L198" s="93"/>
      <c r="M198" s="76"/>
      <c r="N198" s="76"/>
      <c r="O198" s="77"/>
      <c r="P198" s="78"/>
      <c r="Q198" s="78"/>
      <c r="R198" s="88"/>
      <c r="S198" s="88"/>
      <c r="T198" s="88"/>
      <c r="U198" s="88"/>
      <c r="V198" s="52"/>
      <c r="W198" s="52"/>
      <c r="X198" s="52"/>
      <c r="Y198" s="52"/>
      <c r="Z198" s="51"/>
      <c r="AA198" s="73"/>
      <c r="AB198" s="73"/>
      <c r="AC198" s="74"/>
      <c r="AD198" s="81">
        <v>89</v>
      </c>
      <c r="AE198" s="81">
        <v>11390</v>
      </c>
      <c r="AF198" s="81">
        <v>31804</v>
      </c>
      <c r="AG198" s="81">
        <v>55559</v>
      </c>
      <c r="AH198" s="81"/>
      <c r="AI198" s="81" t="s">
        <v>9254</v>
      </c>
      <c r="AJ198" s="81" t="s">
        <v>10537</v>
      </c>
      <c r="AK198" s="85" t="s">
        <v>11085</v>
      </c>
      <c r="AL198" s="81"/>
      <c r="AM198" s="83">
        <v>41891.809560185182</v>
      </c>
      <c r="AN198" s="81" t="s">
        <v>1065</v>
      </c>
      <c r="AO198" s="85" t="s">
        <v>13333</v>
      </c>
      <c r="AP198" s="81" t="s">
        <v>66</v>
      </c>
      <c r="AQ198" s="2"/>
      <c r="AR198" s="3"/>
      <c r="AS198" s="3"/>
      <c r="AT198" s="3"/>
      <c r="AU198" s="3"/>
    </row>
    <row r="199" spans="1:47" x14ac:dyDescent="0.25">
      <c r="A199" s="66" t="s">
        <v>350</v>
      </c>
      <c r="B199" s="67"/>
      <c r="C199" s="67"/>
      <c r="D199" s="68"/>
      <c r="E199" s="90"/>
      <c r="F199" s="89" t="s">
        <v>1058</v>
      </c>
      <c r="G199" s="91"/>
      <c r="H199" s="71"/>
      <c r="I199" s="72"/>
      <c r="J199" s="92"/>
      <c r="K199" s="71" t="s">
        <v>15114</v>
      </c>
      <c r="L199" s="93"/>
      <c r="M199" s="76"/>
      <c r="N199" s="76"/>
      <c r="O199" s="77"/>
      <c r="P199" s="78"/>
      <c r="Q199" s="78"/>
      <c r="R199" s="88"/>
      <c r="S199" s="88"/>
      <c r="T199" s="88"/>
      <c r="U199" s="88"/>
      <c r="V199" s="52"/>
      <c r="W199" s="52"/>
      <c r="X199" s="52"/>
      <c r="Y199" s="52"/>
      <c r="Z199" s="51"/>
      <c r="AA199" s="73"/>
      <c r="AB199" s="73"/>
      <c r="AC199" s="74"/>
      <c r="AD199" s="81">
        <v>88</v>
      </c>
      <c r="AE199" s="81">
        <v>19907</v>
      </c>
      <c r="AF199" s="81">
        <v>185691</v>
      </c>
      <c r="AG199" s="81">
        <v>4203</v>
      </c>
      <c r="AH199" s="81"/>
      <c r="AI199" s="81"/>
      <c r="AJ199" s="81"/>
      <c r="AK199" s="85" t="s">
        <v>880</v>
      </c>
      <c r="AL199" s="81"/>
      <c r="AM199" s="83">
        <v>42406.32539351852</v>
      </c>
      <c r="AN199" s="81" t="s">
        <v>1065</v>
      </c>
      <c r="AO199" s="85" t="s">
        <v>1222</v>
      </c>
      <c r="AP199" s="81" t="s">
        <v>66</v>
      </c>
      <c r="AQ199" s="2"/>
      <c r="AR199" s="3"/>
      <c r="AS199" s="3"/>
      <c r="AT199" s="3"/>
      <c r="AU199" s="3"/>
    </row>
    <row r="200" spans="1:47" x14ac:dyDescent="0.25">
      <c r="A200" s="66" t="s">
        <v>1952</v>
      </c>
      <c r="B200" s="67"/>
      <c r="C200" s="67"/>
      <c r="D200" s="68"/>
      <c r="E200" s="90"/>
      <c r="F200" s="89" t="s">
        <v>11669</v>
      </c>
      <c r="G200" s="91"/>
      <c r="H200" s="71"/>
      <c r="I200" s="72"/>
      <c r="J200" s="92"/>
      <c r="K200" s="71" t="s">
        <v>15115</v>
      </c>
      <c r="L200" s="93"/>
      <c r="M200" s="76"/>
      <c r="N200" s="76"/>
      <c r="O200" s="77"/>
      <c r="P200" s="78"/>
      <c r="Q200" s="78"/>
      <c r="R200" s="88"/>
      <c r="S200" s="88"/>
      <c r="T200" s="88"/>
      <c r="U200" s="88"/>
      <c r="V200" s="52"/>
      <c r="W200" s="52"/>
      <c r="X200" s="52"/>
      <c r="Y200" s="52"/>
      <c r="Z200" s="51"/>
      <c r="AA200" s="73"/>
      <c r="AB200" s="73"/>
      <c r="AC200" s="74"/>
      <c r="AD200" s="81">
        <v>1124</v>
      </c>
      <c r="AE200" s="81">
        <v>493</v>
      </c>
      <c r="AF200" s="81">
        <v>15897</v>
      </c>
      <c r="AG200" s="81">
        <v>1484</v>
      </c>
      <c r="AH200" s="81">
        <v>-36000</v>
      </c>
      <c r="AI200" s="81" t="s">
        <v>9255</v>
      </c>
      <c r="AJ200" s="81" t="s">
        <v>642</v>
      </c>
      <c r="AK200" s="81"/>
      <c r="AL200" s="81" t="s">
        <v>889</v>
      </c>
      <c r="AM200" s="83">
        <v>40090.772534722222</v>
      </c>
      <c r="AN200" s="81" t="s">
        <v>1065</v>
      </c>
      <c r="AO200" s="85" t="s">
        <v>13334</v>
      </c>
      <c r="AP200" s="81" t="s">
        <v>66</v>
      </c>
      <c r="AQ200" s="2"/>
      <c r="AR200" s="3"/>
      <c r="AS200" s="3"/>
      <c r="AT200" s="3"/>
      <c r="AU200" s="3"/>
    </row>
    <row r="201" spans="1:47" x14ac:dyDescent="0.25">
      <c r="A201" s="66" t="s">
        <v>3422</v>
      </c>
      <c r="B201" s="67"/>
      <c r="C201" s="67"/>
      <c r="D201" s="68"/>
      <c r="E201" s="90"/>
      <c r="F201" s="89" t="s">
        <v>11670</v>
      </c>
      <c r="G201" s="91"/>
      <c r="H201" s="71"/>
      <c r="I201" s="72"/>
      <c r="J201" s="92"/>
      <c r="K201" s="71" t="s">
        <v>15116</v>
      </c>
      <c r="L201" s="93"/>
      <c r="M201" s="76"/>
      <c r="N201" s="76"/>
      <c r="O201" s="77"/>
      <c r="P201" s="78"/>
      <c r="Q201" s="78"/>
      <c r="R201" s="88"/>
      <c r="S201" s="88"/>
      <c r="T201" s="88"/>
      <c r="U201" s="88"/>
      <c r="V201" s="52"/>
      <c r="W201" s="52"/>
      <c r="X201" s="52"/>
      <c r="Y201" s="52"/>
      <c r="Z201" s="51"/>
      <c r="AA201" s="73"/>
      <c r="AB201" s="73"/>
      <c r="AC201" s="74"/>
      <c r="AD201" s="81">
        <v>295</v>
      </c>
      <c r="AE201" s="81">
        <v>6504</v>
      </c>
      <c r="AF201" s="81">
        <v>45578</v>
      </c>
      <c r="AG201" s="81">
        <v>10648</v>
      </c>
      <c r="AH201" s="81"/>
      <c r="AI201" s="85" t="s">
        <v>9256</v>
      </c>
      <c r="AJ201" s="81" t="s">
        <v>10538</v>
      </c>
      <c r="AK201" s="81"/>
      <c r="AL201" s="81"/>
      <c r="AM201" s="83">
        <v>40433.247534722221</v>
      </c>
      <c r="AN201" s="81" t="s">
        <v>1065</v>
      </c>
      <c r="AO201" s="85" t="s">
        <v>13335</v>
      </c>
      <c r="AP201" s="81" t="s">
        <v>65</v>
      </c>
      <c r="AQ201" s="2"/>
      <c r="AR201" s="3"/>
      <c r="AS201" s="3"/>
      <c r="AT201" s="3"/>
      <c r="AU201" s="3"/>
    </row>
    <row r="202" spans="1:47" x14ac:dyDescent="0.25">
      <c r="A202" s="66" t="s">
        <v>1953</v>
      </c>
      <c r="B202" s="67"/>
      <c r="C202" s="67"/>
      <c r="D202" s="68"/>
      <c r="E202" s="90"/>
      <c r="F202" s="89" t="s">
        <v>11671</v>
      </c>
      <c r="G202" s="91"/>
      <c r="H202" s="71"/>
      <c r="I202" s="72"/>
      <c r="J202" s="92"/>
      <c r="K202" s="71" t="s">
        <v>15117</v>
      </c>
      <c r="L202" s="93"/>
      <c r="M202" s="76"/>
      <c r="N202" s="76"/>
      <c r="O202" s="77"/>
      <c r="P202" s="78"/>
      <c r="Q202" s="78"/>
      <c r="R202" s="88"/>
      <c r="S202" s="88"/>
      <c r="T202" s="88"/>
      <c r="U202" s="88"/>
      <c r="V202" s="52"/>
      <c r="W202" s="52"/>
      <c r="X202" s="52"/>
      <c r="Y202" s="52"/>
      <c r="Z202" s="51"/>
      <c r="AA202" s="73"/>
      <c r="AB202" s="73"/>
      <c r="AC202" s="74"/>
      <c r="AD202" s="81">
        <v>44</v>
      </c>
      <c r="AE202" s="81">
        <v>180</v>
      </c>
      <c r="AF202" s="81">
        <v>14209</v>
      </c>
      <c r="AG202" s="81">
        <v>4769</v>
      </c>
      <c r="AH202" s="81"/>
      <c r="AI202" s="81" t="s">
        <v>9257</v>
      </c>
      <c r="AJ202" s="81"/>
      <c r="AK202" s="81"/>
      <c r="AL202" s="81"/>
      <c r="AM202" s="83">
        <v>42071.723703703705</v>
      </c>
      <c r="AN202" s="81" t="s">
        <v>1065</v>
      </c>
      <c r="AO202" s="85" t="s">
        <v>13336</v>
      </c>
      <c r="AP202" s="81" t="s">
        <v>66</v>
      </c>
      <c r="AQ202" s="2"/>
      <c r="AR202" s="3"/>
      <c r="AS202" s="3"/>
      <c r="AT202" s="3"/>
      <c r="AU202" s="3"/>
    </row>
    <row r="203" spans="1:47" x14ac:dyDescent="0.25">
      <c r="A203" s="66" t="s">
        <v>256</v>
      </c>
      <c r="B203" s="67"/>
      <c r="C203" s="67"/>
      <c r="D203" s="68"/>
      <c r="E203" s="90"/>
      <c r="F203" s="89" t="s">
        <v>1041</v>
      </c>
      <c r="G203" s="91"/>
      <c r="H203" s="71"/>
      <c r="I203" s="72"/>
      <c r="J203" s="92"/>
      <c r="K203" s="71" t="s">
        <v>15118</v>
      </c>
      <c r="L203" s="93"/>
      <c r="M203" s="76"/>
      <c r="N203" s="76"/>
      <c r="O203" s="77"/>
      <c r="P203" s="78"/>
      <c r="Q203" s="78"/>
      <c r="R203" s="88"/>
      <c r="S203" s="88"/>
      <c r="T203" s="88"/>
      <c r="U203" s="88"/>
      <c r="V203" s="52"/>
      <c r="W203" s="52"/>
      <c r="X203" s="52"/>
      <c r="Y203" s="52"/>
      <c r="Z203" s="51"/>
      <c r="AA203" s="73"/>
      <c r="AB203" s="73"/>
      <c r="AC203" s="74"/>
      <c r="AD203" s="81">
        <v>240</v>
      </c>
      <c r="AE203" s="81">
        <v>38296</v>
      </c>
      <c r="AF203" s="81">
        <v>313763</v>
      </c>
      <c r="AG203" s="81">
        <v>230813</v>
      </c>
      <c r="AH203" s="81"/>
      <c r="AI203" s="81" t="s">
        <v>540</v>
      </c>
      <c r="AJ203" s="81" t="s">
        <v>761</v>
      </c>
      <c r="AK203" s="81"/>
      <c r="AL203" s="81"/>
      <c r="AM203" s="83">
        <v>40538.600844907407</v>
      </c>
      <c r="AN203" s="81" t="s">
        <v>1065</v>
      </c>
      <c r="AO203" s="85" t="s">
        <v>1205</v>
      </c>
      <c r="AP203" s="81" t="s">
        <v>66</v>
      </c>
      <c r="AQ203" s="2"/>
      <c r="AR203" s="3"/>
      <c r="AS203" s="3"/>
      <c r="AT203" s="3"/>
      <c r="AU203" s="3"/>
    </row>
    <row r="204" spans="1:47" x14ac:dyDescent="0.25">
      <c r="A204" s="66" t="s">
        <v>1954</v>
      </c>
      <c r="B204" s="67"/>
      <c r="C204" s="67"/>
      <c r="D204" s="68"/>
      <c r="E204" s="90"/>
      <c r="F204" s="89" t="s">
        <v>11672</v>
      </c>
      <c r="G204" s="91"/>
      <c r="H204" s="71"/>
      <c r="I204" s="72"/>
      <c r="J204" s="92"/>
      <c r="K204" s="71" t="s">
        <v>15119</v>
      </c>
      <c r="L204" s="93"/>
      <c r="M204" s="76"/>
      <c r="N204" s="76"/>
      <c r="O204" s="77"/>
      <c r="P204" s="78"/>
      <c r="Q204" s="78"/>
      <c r="R204" s="88"/>
      <c r="S204" s="88"/>
      <c r="T204" s="88"/>
      <c r="U204" s="88"/>
      <c r="V204" s="52"/>
      <c r="W204" s="52"/>
      <c r="X204" s="52"/>
      <c r="Y204" s="52"/>
      <c r="Z204" s="51"/>
      <c r="AA204" s="73"/>
      <c r="AB204" s="73"/>
      <c r="AC204" s="74"/>
      <c r="AD204" s="81">
        <v>975</v>
      </c>
      <c r="AE204" s="81">
        <v>278</v>
      </c>
      <c r="AF204" s="81">
        <v>16356</v>
      </c>
      <c r="AG204" s="81">
        <v>11320</v>
      </c>
      <c r="AH204" s="81">
        <v>-25200</v>
      </c>
      <c r="AI204" s="81" t="s">
        <v>9258</v>
      </c>
      <c r="AJ204" s="81"/>
      <c r="AK204" s="81"/>
      <c r="AL204" s="81" t="s">
        <v>883</v>
      </c>
      <c r="AM204" s="83">
        <v>41723.412685185183</v>
      </c>
      <c r="AN204" s="81" t="s">
        <v>1065</v>
      </c>
      <c r="AO204" s="85" t="s">
        <v>13337</v>
      </c>
      <c r="AP204" s="81" t="s">
        <v>66</v>
      </c>
      <c r="AQ204" s="2"/>
      <c r="AR204" s="3"/>
      <c r="AS204" s="3"/>
      <c r="AT204" s="3"/>
      <c r="AU204" s="3"/>
    </row>
    <row r="205" spans="1:47" x14ac:dyDescent="0.25">
      <c r="A205" s="66" t="s">
        <v>1955</v>
      </c>
      <c r="B205" s="67"/>
      <c r="C205" s="67"/>
      <c r="D205" s="68"/>
      <c r="E205" s="90"/>
      <c r="F205" s="89" t="s">
        <v>11673</v>
      </c>
      <c r="G205" s="91"/>
      <c r="H205" s="71"/>
      <c r="I205" s="72"/>
      <c r="J205" s="92"/>
      <c r="K205" s="71" t="s">
        <v>15120</v>
      </c>
      <c r="L205" s="93"/>
      <c r="M205" s="76"/>
      <c r="N205" s="76"/>
      <c r="O205" s="77"/>
      <c r="P205" s="78"/>
      <c r="Q205" s="78"/>
      <c r="R205" s="88"/>
      <c r="S205" s="88"/>
      <c r="T205" s="88"/>
      <c r="U205" s="88"/>
      <c r="V205" s="52"/>
      <c r="W205" s="52"/>
      <c r="X205" s="52"/>
      <c r="Y205" s="52"/>
      <c r="Z205" s="51"/>
      <c r="AA205" s="73"/>
      <c r="AB205" s="73"/>
      <c r="AC205" s="74"/>
      <c r="AD205" s="81">
        <v>48</v>
      </c>
      <c r="AE205" s="81">
        <v>0</v>
      </c>
      <c r="AF205" s="81">
        <v>57</v>
      </c>
      <c r="AG205" s="81">
        <v>4</v>
      </c>
      <c r="AH205" s="81"/>
      <c r="AI205" s="81" t="s">
        <v>9259</v>
      </c>
      <c r="AJ205" s="81" t="s">
        <v>10539</v>
      </c>
      <c r="AK205" s="81"/>
      <c r="AL205" s="81"/>
      <c r="AM205" s="83">
        <v>41197.631979166668</v>
      </c>
      <c r="AN205" s="81" t="s">
        <v>1065</v>
      </c>
      <c r="AO205" s="85" t="s">
        <v>13338</v>
      </c>
      <c r="AP205" s="81" t="s">
        <v>66</v>
      </c>
      <c r="AQ205" s="2"/>
      <c r="AR205" s="3"/>
      <c r="AS205" s="3"/>
      <c r="AT205" s="3"/>
      <c r="AU205" s="3"/>
    </row>
    <row r="206" spans="1:47" x14ac:dyDescent="0.25">
      <c r="A206" s="66" t="s">
        <v>1956</v>
      </c>
      <c r="B206" s="67"/>
      <c r="C206" s="67"/>
      <c r="D206" s="68"/>
      <c r="E206" s="90"/>
      <c r="F206" s="89" t="s">
        <v>11674</v>
      </c>
      <c r="G206" s="91"/>
      <c r="H206" s="71"/>
      <c r="I206" s="72"/>
      <c r="J206" s="92"/>
      <c r="K206" s="71" t="s">
        <v>15121</v>
      </c>
      <c r="L206" s="93"/>
      <c r="M206" s="76"/>
      <c r="N206" s="76"/>
      <c r="O206" s="77"/>
      <c r="P206" s="78"/>
      <c r="Q206" s="78"/>
      <c r="R206" s="88"/>
      <c r="S206" s="88"/>
      <c r="T206" s="88"/>
      <c r="U206" s="88"/>
      <c r="V206" s="52"/>
      <c r="W206" s="52"/>
      <c r="X206" s="52"/>
      <c r="Y206" s="52"/>
      <c r="Z206" s="51"/>
      <c r="AA206" s="73"/>
      <c r="AB206" s="73"/>
      <c r="AC206" s="74"/>
      <c r="AD206" s="81">
        <v>18</v>
      </c>
      <c r="AE206" s="81">
        <v>45</v>
      </c>
      <c r="AF206" s="81">
        <v>1797</v>
      </c>
      <c r="AG206" s="81">
        <v>6166</v>
      </c>
      <c r="AH206" s="81">
        <v>19800</v>
      </c>
      <c r="AI206" s="81" t="s">
        <v>9260</v>
      </c>
      <c r="AJ206" s="81" t="s">
        <v>536</v>
      </c>
      <c r="AK206" s="85" t="s">
        <v>11086</v>
      </c>
      <c r="AL206" s="81" t="s">
        <v>569</v>
      </c>
      <c r="AM206" s="83">
        <v>40928.56177083333</v>
      </c>
      <c r="AN206" s="81" t="s">
        <v>1065</v>
      </c>
      <c r="AO206" s="85" t="s">
        <v>13339</v>
      </c>
      <c r="AP206" s="81" t="s">
        <v>66</v>
      </c>
      <c r="AQ206" s="2"/>
      <c r="AR206" s="3"/>
      <c r="AS206" s="3"/>
      <c r="AT206" s="3"/>
      <c r="AU206" s="3"/>
    </row>
    <row r="207" spans="1:47" x14ac:dyDescent="0.25">
      <c r="A207" s="66" t="s">
        <v>1957</v>
      </c>
      <c r="B207" s="67"/>
      <c r="C207" s="67"/>
      <c r="D207" s="68"/>
      <c r="E207" s="90"/>
      <c r="F207" s="89" t="s">
        <v>11675</v>
      </c>
      <c r="G207" s="91"/>
      <c r="H207" s="71"/>
      <c r="I207" s="72"/>
      <c r="J207" s="92"/>
      <c r="K207" s="71" t="s">
        <v>15122</v>
      </c>
      <c r="L207" s="93"/>
      <c r="M207" s="76"/>
      <c r="N207" s="76"/>
      <c r="O207" s="77"/>
      <c r="P207" s="78"/>
      <c r="Q207" s="78"/>
      <c r="R207" s="88"/>
      <c r="S207" s="88"/>
      <c r="T207" s="88"/>
      <c r="U207" s="88"/>
      <c r="V207" s="52"/>
      <c r="W207" s="52"/>
      <c r="X207" s="52"/>
      <c r="Y207" s="52"/>
      <c r="Z207" s="51"/>
      <c r="AA207" s="73"/>
      <c r="AB207" s="73"/>
      <c r="AC207" s="74"/>
      <c r="AD207" s="81">
        <v>224</v>
      </c>
      <c r="AE207" s="81">
        <v>229</v>
      </c>
      <c r="AF207" s="81">
        <v>14317</v>
      </c>
      <c r="AG207" s="81">
        <v>38531</v>
      </c>
      <c r="AH207" s="81"/>
      <c r="AI207" s="81" t="s">
        <v>9261</v>
      </c>
      <c r="AJ207" s="81" t="s">
        <v>10540</v>
      </c>
      <c r="AK207" s="81"/>
      <c r="AL207" s="81"/>
      <c r="AM207" s="83">
        <v>40868.439189814817</v>
      </c>
      <c r="AN207" s="81" t="s">
        <v>1065</v>
      </c>
      <c r="AO207" s="85" t="s">
        <v>13340</v>
      </c>
      <c r="AP207" s="81" t="s">
        <v>66</v>
      </c>
      <c r="AQ207" s="2"/>
      <c r="AR207" s="3"/>
      <c r="AS207" s="3"/>
      <c r="AT207" s="3"/>
      <c r="AU207" s="3"/>
    </row>
    <row r="208" spans="1:47" x14ac:dyDescent="0.25">
      <c r="A208" s="66" t="s">
        <v>3423</v>
      </c>
      <c r="B208" s="67"/>
      <c r="C208" s="67"/>
      <c r="D208" s="68"/>
      <c r="E208" s="90"/>
      <c r="F208" s="89" t="s">
        <v>11676</v>
      </c>
      <c r="G208" s="91"/>
      <c r="H208" s="71"/>
      <c r="I208" s="72"/>
      <c r="J208" s="92"/>
      <c r="K208" s="71" t="s">
        <v>15123</v>
      </c>
      <c r="L208" s="93"/>
      <c r="M208" s="76"/>
      <c r="N208" s="76"/>
      <c r="O208" s="77"/>
      <c r="P208" s="78"/>
      <c r="Q208" s="78"/>
      <c r="R208" s="88"/>
      <c r="S208" s="88"/>
      <c r="T208" s="88"/>
      <c r="U208" s="88"/>
      <c r="V208" s="52"/>
      <c r="W208" s="52"/>
      <c r="X208" s="52"/>
      <c r="Y208" s="52"/>
      <c r="Z208" s="51"/>
      <c r="AA208" s="73"/>
      <c r="AB208" s="73"/>
      <c r="AC208" s="74"/>
      <c r="AD208" s="81">
        <v>930</v>
      </c>
      <c r="AE208" s="81">
        <v>72893</v>
      </c>
      <c r="AF208" s="81">
        <v>73236</v>
      </c>
      <c r="AG208" s="81">
        <v>26541</v>
      </c>
      <c r="AH208" s="81"/>
      <c r="AI208" s="81" t="s">
        <v>9262</v>
      </c>
      <c r="AJ208" s="81"/>
      <c r="AK208" s="85" t="s">
        <v>11087</v>
      </c>
      <c r="AL208" s="81"/>
      <c r="AM208" s="83">
        <v>39781.883391203701</v>
      </c>
      <c r="AN208" s="81" t="s">
        <v>1065</v>
      </c>
      <c r="AO208" s="85" t="s">
        <v>13341</v>
      </c>
      <c r="AP208" s="81" t="s">
        <v>65</v>
      </c>
      <c r="AQ208" s="2"/>
      <c r="AR208" s="3"/>
      <c r="AS208" s="3"/>
      <c r="AT208" s="3"/>
      <c r="AU208" s="3"/>
    </row>
    <row r="209" spans="1:47" x14ac:dyDescent="0.25">
      <c r="A209" s="66" t="s">
        <v>1958</v>
      </c>
      <c r="B209" s="67"/>
      <c r="C209" s="67"/>
      <c r="D209" s="68"/>
      <c r="E209" s="90"/>
      <c r="F209" s="89" t="s">
        <v>11677</v>
      </c>
      <c r="G209" s="91"/>
      <c r="H209" s="71"/>
      <c r="I209" s="72"/>
      <c r="J209" s="92"/>
      <c r="K209" s="71" t="s">
        <v>15124</v>
      </c>
      <c r="L209" s="93"/>
      <c r="M209" s="76"/>
      <c r="N209" s="76"/>
      <c r="O209" s="77"/>
      <c r="P209" s="78"/>
      <c r="Q209" s="78"/>
      <c r="R209" s="88"/>
      <c r="S209" s="88"/>
      <c r="T209" s="88"/>
      <c r="U209" s="88"/>
      <c r="V209" s="52"/>
      <c r="W209" s="52"/>
      <c r="X209" s="52"/>
      <c r="Y209" s="52"/>
      <c r="Z209" s="51"/>
      <c r="AA209" s="73"/>
      <c r="AB209" s="73"/>
      <c r="AC209" s="74"/>
      <c r="AD209" s="81">
        <v>91</v>
      </c>
      <c r="AE209" s="81">
        <v>23</v>
      </c>
      <c r="AF209" s="81">
        <v>496</v>
      </c>
      <c r="AG209" s="81">
        <v>148</v>
      </c>
      <c r="AH209" s="81">
        <v>19800</v>
      </c>
      <c r="AI209" s="81" t="s">
        <v>9263</v>
      </c>
      <c r="AJ209" s="81" t="s">
        <v>566</v>
      </c>
      <c r="AK209" s="81"/>
      <c r="AL209" s="81" t="s">
        <v>569</v>
      </c>
      <c r="AM209" s="83">
        <v>40407.354513888888</v>
      </c>
      <c r="AN209" s="81" t="s">
        <v>1065</v>
      </c>
      <c r="AO209" s="85" t="s">
        <v>13342</v>
      </c>
      <c r="AP209" s="81" t="s">
        <v>66</v>
      </c>
      <c r="AQ209" s="2"/>
      <c r="AR209" s="3"/>
      <c r="AS209" s="3"/>
      <c r="AT209" s="3"/>
      <c r="AU209" s="3"/>
    </row>
    <row r="210" spans="1:47" x14ac:dyDescent="0.25">
      <c r="A210" s="66" t="s">
        <v>1959</v>
      </c>
      <c r="B210" s="67"/>
      <c r="C210" s="67"/>
      <c r="D210" s="68"/>
      <c r="E210" s="90"/>
      <c r="F210" s="89" t="s">
        <v>11678</v>
      </c>
      <c r="G210" s="91"/>
      <c r="H210" s="71"/>
      <c r="I210" s="72"/>
      <c r="J210" s="92"/>
      <c r="K210" s="71" t="s">
        <v>15125</v>
      </c>
      <c r="L210" s="93"/>
      <c r="M210" s="76"/>
      <c r="N210" s="76"/>
      <c r="O210" s="77"/>
      <c r="P210" s="78"/>
      <c r="Q210" s="78"/>
      <c r="R210" s="88"/>
      <c r="S210" s="88"/>
      <c r="T210" s="88"/>
      <c r="U210" s="88"/>
      <c r="V210" s="52"/>
      <c r="W210" s="52"/>
      <c r="X210" s="52"/>
      <c r="Y210" s="52"/>
      <c r="Z210" s="51"/>
      <c r="AA210" s="73"/>
      <c r="AB210" s="73"/>
      <c r="AC210" s="74"/>
      <c r="AD210" s="81">
        <v>33</v>
      </c>
      <c r="AE210" s="81">
        <v>12</v>
      </c>
      <c r="AF210" s="81">
        <v>744</v>
      </c>
      <c r="AG210" s="81">
        <v>692</v>
      </c>
      <c r="AH210" s="81"/>
      <c r="AI210" s="81" t="s">
        <v>9264</v>
      </c>
      <c r="AJ210" s="81" t="s">
        <v>10541</v>
      </c>
      <c r="AK210" s="81"/>
      <c r="AL210" s="81"/>
      <c r="AM210" s="83">
        <v>42893.2731712963</v>
      </c>
      <c r="AN210" s="81" t="s">
        <v>1065</v>
      </c>
      <c r="AO210" s="85" t="s">
        <v>13343</v>
      </c>
      <c r="AP210" s="81" t="s">
        <v>66</v>
      </c>
      <c r="AQ210" s="2"/>
      <c r="AR210" s="3"/>
      <c r="AS210" s="3"/>
      <c r="AT210" s="3"/>
      <c r="AU210" s="3"/>
    </row>
    <row r="211" spans="1:47" x14ac:dyDescent="0.25">
      <c r="A211" s="66" t="s">
        <v>267</v>
      </c>
      <c r="B211" s="67"/>
      <c r="C211" s="67"/>
      <c r="D211" s="68"/>
      <c r="E211" s="90"/>
      <c r="F211" s="89" t="s">
        <v>920</v>
      </c>
      <c r="G211" s="91"/>
      <c r="H211" s="71"/>
      <c r="I211" s="72"/>
      <c r="J211" s="92"/>
      <c r="K211" s="71" t="s">
        <v>15126</v>
      </c>
      <c r="L211" s="93"/>
      <c r="M211" s="76"/>
      <c r="N211" s="76"/>
      <c r="O211" s="77"/>
      <c r="P211" s="78"/>
      <c r="Q211" s="78"/>
      <c r="R211" s="88"/>
      <c r="S211" s="88"/>
      <c r="T211" s="88"/>
      <c r="U211" s="88"/>
      <c r="V211" s="52"/>
      <c r="W211" s="52"/>
      <c r="X211" s="52"/>
      <c r="Y211" s="52"/>
      <c r="Z211" s="51"/>
      <c r="AA211" s="73"/>
      <c r="AB211" s="73"/>
      <c r="AC211" s="74"/>
      <c r="AD211" s="81">
        <v>236</v>
      </c>
      <c r="AE211" s="81">
        <v>223541</v>
      </c>
      <c r="AF211" s="81">
        <v>119435</v>
      </c>
      <c r="AG211" s="81">
        <v>37</v>
      </c>
      <c r="AH211" s="81">
        <v>19800</v>
      </c>
      <c r="AI211" s="81" t="s">
        <v>416</v>
      </c>
      <c r="AJ211" s="81" t="s">
        <v>589</v>
      </c>
      <c r="AK211" s="85" t="s">
        <v>797</v>
      </c>
      <c r="AL211" s="81" t="s">
        <v>569</v>
      </c>
      <c r="AM211" s="83">
        <v>41090.536192129628</v>
      </c>
      <c r="AN211" s="81" t="s">
        <v>1065</v>
      </c>
      <c r="AO211" s="85" t="s">
        <v>1080</v>
      </c>
      <c r="AP211" s="81" t="s">
        <v>65</v>
      </c>
      <c r="AQ211" s="2"/>
      <c r="AR211" s="3"/>
      <c r="AS211" s="3"/>
      <c r="AT211" s="3"/>
      <c r="AU211" s="3"/>
    </row>
    <row r="212" spans="1:47" x14ac:dyDescent="0.25">
      <c r="A212" s="66" t="s">
        <v>1960</v>
      </c>
      <c r="B212" s="67"/>
      <c r="C212" s="67"/>
      <c r="D212" s="68"/>
      <c r="E212" s="90"/>
      <c r="F212" s="89" t="s">
        <v>11679</v>
      </c>
      <c r="G212" s="91"/>
      <c r="H212" s="71"/>
      <c r="I212" s="72"/>
      <c r="J212" s="92"/>
      <c r="K212" s="71" t="s">
        <v>15127</v>
      </c>
      <c r="L212" s="93"/>
      <c r="M212" s="76"/>
      <c r="N212" s="76"/>
      <c r="O212" s="77"/>
      <c r="P212" s="78"/>
      <c r="Q212" s="78"/>
      <c r="R212" s="88"/>
      <c r="S212" s="88"/>
      <c r="T212" s="88"/>
      <c r="U212" s="88"/>
      <c r="V212" s="52"/>
      <c r="W212" s="52"/>
      <c r="X212" s="52"/>
      <c r="Y212" s="52"/>
      <c r="Z212" s="51"/>
      <c r="AA212" s="73"/>
      <c r="AB212" s="73"/>
      <c r="AC212" s="74"/>
      <c r="AD212" s="81">
        <v>338</v>
      </c>
      <c r="AE212" s="81">
        <v>21</v>
      </c>
      <c r="AF212" s="81">
        <v>847</v>
      </c>
      <c r="AG212" s="81">
        <v>668</v>
      </c>
      <c r="AH212" s="81">
        <v>-39600</v>
      </c>
      <c r="AI212" s="81" t="s">
        <v>9265</v>
      </c>
      <c r="AJ212" s="81" t="s">
        <v>10542</v>
      </c>
      <c r="AK212" s="81"/>
      <c r="AL212" s="81" t="s">
        <v>904</v>
      </c>
      <c r="AM212" s="83">
        <v>42063.31759259259</v>
      </c>
      <c r="AN212" s="81" t="s">
        <v>1065</v>
      </c>
      <c r="AO212" s="85" t="s">
        <v>13344</v>
      </c>
      <c r="AP212" s="81" t="s">
        <v>66</v>
      </c>
      <c r="AQ212" s="2"/>
      <c r="AR212" s="3"/>
      <c r="AS212" s="3"/>
      <c r="AT212" s="3"/>
      <c r="AU212" s="3"/>
    </row>
    <row r="213" spans="1:47" x14ac:dyDescent="0.25">
      <c r="A213" s="66" t="s">
        <v>1961</v>
      </c>
      <c r="B213" s="67"/>
      <c r="C213" s="67"/>
      <c r="D213" s="68"/>
      <c r="E213" s="90"/>
      <c r="F213" s="89" t="s">
        <v>11680</v>
      </c>
      <c r="G213" s="91"/>
      <c r="H213" s="71"/>
      <c r="I213" s="72"/>
      <c r="J213" s="92"/>
      <c r="K213" s="71" t="s">
        <v>15128</v>
      </c>
      <c r="L213" s="93"/>
      <c r="M213" s="76"/>
      <c r="N213" s="76"/>
      <c r="O213" s="77"/>
      <c r="P213" s="78"/>
      <c r="Q213" s="78"/>
      <c r="R213" s="88"/>
      <c r="S213" s="88"/>
      <c r="T213" s="88"/>
      <c r="U213" s="88"/>
      <c r="V213" s="52"/>
      <c r="W213" s="52"/>
      <c r="X213" s="52"/>
      <c r="Y213" s="52"/>
      <c r="Z213" s="51"/>
      <c r="AA213" s="73"/>
      <c r="AB213" s="73"/>
      <c r="AC213" s="74"/>
      <c r="AD213" s="81">
        <v>199</v>
      </c>
      <c r="AE213" s="81">
        <v>357</v>
      </c>
      <c r="AF213" s="81">
        <v>9904</v>
      </c>
      <c r="AG213" s="81">
        <v>546</v>
      </c>
      <c r="AH213" s="81"/>
      <c r="AI213" s="81" t="s">
        <v>9266</v>
      </c>
      <c r="AJ213" s="81" t="s">
        <v>10543</v>
      </c>
      <c r="AK213" s="81"/>
      <c r="AL213" s="81"/>
      <c r="AM213" s="83">
        <v>42871.283252314817</v>
      </c>
      <c r="AN213" s="81" t="s">
        <v>1065</v>
      </c>
      <c r="AO213" s="85" t="s">
        <v>13345</v>
      </c>
      <c r="AP213" s="81" t="s">
        <v>66</v>
      </c>
      <c r="AQ213" s="2"/>
      <c r="AR213" s="3"/>
      <c r="AS213" s="3"/>
      <c r="AT213" s="3"/>
      <c r="AU213" s="3"/>
    </row>
    <row r="214" spans="1:47" x14ac:dyDescent="0.25">
      <c r="A214" s="66" t="s">
        <v>3262</v>
      </c>
      <c r="B214" s="67"/>
      <c r="C214" s="67"/>
      <c r="D214" s="68"/>
      <c r="E214" s="90"/>
      <c r="F214" s="89" t="s">
        <v>11681</v>
      </c>
      <c r="G214" s="91"/>
      <c r="H214" s="71"/>
      <c r="I214" s="72"/>
      <c r="J214" s="92"/>
      <c r="K214" s="71" t="s">
        <v>15129</v>
      </c>
      <c r="L214" s="93"/>
      <c r="M214" s="76"/>
      <c r="N214" s="76"/>
      <c r="O214" s="77"/>
      <c r="P214" s="78"/>
      <c r="Q214" s="78"/>
      <c r="R214" s="88"/>
      <c r="S214" s="88"/>
      <c r="T214" s="88"/>
      <c r="U214" s="88"/>
      <c r="V214" s="52"/>
      <c r="W214" s="52"/>
      <c r="X214" s="52"/>
      <c r="Y214" s="52"/>
      <c r="Z214" s="51"/>
      <c r="AA214" s="73"/>
      <c r="AB214" s="73"/>
      <c r="AC214" s="74"/>
      <c r="AD214" s="81">
        <v>146</v>
      </c>
      <c r="AE214" s="81">
        <v>221</v>
      </c>
      <c r="AF214" s="81">
        <v>6826</v>
      </c>
      <c r="AG214" s="81">
        <v>3116</v>
      </c>
      <c r="AH214" s="81"/>
      <c r="AI214" s="81" t="s">
        <v>9267</v>
      </c>
      <c r="AJ214" s="81" t="s">
        <v>659</v>
      </c>
      <c r="AK214" s="81"/>
      <c r="AL214" s="81"/>
      <c r="AM214" s="83">
        <v>42470.349768518521</v>
      </c>
      <c r="AN214" s="81" t="s">
        <v>1065</v>
      </c>
      <c r="AO214" s="85" t="s">
        <v>13346</v>
      </c>
      <c r="AP214" s="81" t="s">
        <v>66</v>
      </c>
      <c r="AQ214" s="2"/>
      <c r="AR214" s="3"/>
      <c r="AS214" s="3"/>
      <c r="AT214" s="3"/>
      <c r="AU214" s="3"/>
    </row>
    <row r="215" spans="1:47" x14ac:dyDescent="0.25">
      <c r="A215" s="66" t="s">
        <v>1962</v>
      </c>
      <c r="B215" s="67"/>
      <c r="C215" s="67"/>
      <c r="D215" s="68"/>
      <c r="E215" s="90"/>
      <c r="F215" s="89" t="s">
        <v>11682</v>
      </c>
      <c r="G215" s="91"/>
      <c r="H215" s="71"/>
      <c r="I215" s="72"/>
      <c r="J215" s="92"/>
      <c r="K215" s="71" t="s">
        <v>15130</v>
      </c>
      <c r="L215" s="93"/>
      <c r="M215" s="76"/>
      <c r="N215" s="76"/>
      <c r="O215" s="77"/>
      <c r="P215" s="78"/>
      <c r="Q215" s="78"/>
      <c r="R215" s="88"/>
      <c r="S215" s="88"/>
      <c r="T215" s="88"/>
      <c r="U215" s="88"/>
      <c r="V215" s="52"/>
      <c r="W215" s="52"/>
      <c r="X215" s="52"/>
      <c r="Y215" s="52"/>
      <c r="Z215" s="51"/>
      <c r="AA215" s="73"/>
      <c r="AB215" s="73"/>
      <c r="AC215" s="74"/>
      <c r="AD215" s="81">
        <v>459</v>
      </c>
      <c r="AE215" s="81">
        <v>305</v>
      </c>
      <c r="AF215" s="81">
        <v>11078</v>
      </c>
      <c r="AG215" s="81">
        <v>183</v>
      </c>
      <c r="AH215" s="81"/>
      <c r="AI215" s="81"/>
      <c r="AJ215" s="81" t="s">
        <v>738</v>
      </c>
      <c r="AK215" s="81"/>
      <c r="AL215" s="81"/>
      <c r="AM215" s="83">
        <v>40836.59175925926</v>
      </c>
      <c r="AN215" s="81" t="s">
        <v>1065</v>
      </c>
      <c r="AO215" s="85" t="s">
        <v>13347</v>
      </c>
      <c r="AP215" s="81" t="s">
        <v>66</v>
      </c>
      <c r="AQ215" s="2"/>
      <c r="AR215" s="3"/>
      <c r="AS215" s="3"/>
      <c r="AT215" s="3"/>
      <c r="AU215" s="3"/>
    </row>
    <row r="216" spans="1:47" x14ac:dyDescent="0.25">
      <c r="A216" s="66" t="s">
        <v>1963</v>
      </c>
      <c r="B216" s="67"/>
      <c r="C216" s="67"/>
      <c r="D216" s="68"/>
      <c r="E216" s="90"/>
      <c r="F216" s="89" t="s">
        <v>11683</v>
      </c>
      <c r="G216" s="91"/>
      <c r="H216" s="71"/>
      <c r="I216" s="72"/>
      <c r="J216" s="92"/>
      <c r="K216" s="71" t="s">
        <v>15131</v>
      </c>
      <c r="L216" s="93"/>
      <c r="M216" s="76"/>
      <c r="N216" s="76"/>
      <c r="O216" s="77"/>
      <c r="P216" s="78"/>
      <c r="Q216" s="78"/>
      <c r="R216" s="88"/>
      <c r="S216" s="88"/>
      <c r="T216" s="88"/>
      <c r="U216" s="88"/>
      <c r="V216" s="52"/>
      <c r="W216" s="52"/>
      <c r="X216" s="52"/>
      <c r="Y216" s="52"/>
      <c r="Z216" s="51"/>
      <c r="AA216" s="73"/>
      <c r="AB216" s="73"/>
      <c r="AC216" s="74"/>
      <c r="AD216" s="81">
        <v>169</v>
      </c>
      <c r="AE216" s="81">
        <v>396</v>
      </c>
      <c r="AF216" s="81">
        <v>18153</v>
      </c>
      <c r="AG216" s="81">
        <v>0</v>
      </c>
      <c r="AH216" s="81">
        <v>19800</v>
      </c>
      <c r="AI216" s="81" t="s">
        <v>9268</v>
      </c>
      <c r="AJ216" s="81" t="s">
        <v>569</v>
      </c>
      <c r="AK216" s="85" t="s">
        <v>11088</v>
      </c>
      <c r="AL216" s="81" t="s">
        <v>569</v>
      </c>
      <c r="AM216" s="83">
        <v>39977.283865740741</v>
      </c>
      <c r="AN216" s="81" t="s">
        <v>1065</v>
      </c>
      <c r="AO216" s="85" t="s">
        <v>13348</v>
      </c>
      <c r="AP216" s="81" t="s">
        <v>66</v>
      </c>
      <c r="AQ216" s="2"/>
      <c r="AR216" s="3"/>
      <c r="AS216" s="3"/>
      <c r="AT216" s="3"/>
      <c r="AU216" s="3"/>
    </row>
    <row r="217" spans="1:47" x14ac:dyDescent="0.25">
      <c r="A217" s="66" t="s">
        <v>270</v>
      </c>
      <c r="B217" s="67"/>
      <c r="C217" s="67"/>
      <c r="D217" s="68"/>
      <c r="E217" s="90"/>
      <c r="F217" s="89" t="s">
        <v>1056</v>
      </c>
      <c r="G217" s="91"/>
      <c r="H217" s="71"/>
      <c r="I217" s="72"/>
      <c r="J217" s="92"/>
      <c r="K217" s="71" t="s">
        <v>15132</v>
      </c>
      <c r="L217" s="93"/>
      <c r="M217" s="76"/>
      <c r="N217" s="76"/>
      <c r="O217" s="77"/>
      <c r="P217" s="78"/>
      <c r="Q217" s="78"/>
      <c r="R217" s="88"/>
      <c r="S217" s="88"/>
      <c r="T217" s="88"/>
      <c r="U217" s="88"/>
      <c r="V217" s="52"/>
      <c r="W217" s="52"/>
      <c r="X217" s="52"/>
      <c r="Y217" s="52"/>
      <c r="Z217" s="51"/>
      <c r="AA217" s="73"/>
      <c r="AB217" s="73"/>
      <c r="AC217" s="74"/>
      <c r="AD217" s="81">
        <v>784</v>
      </c>
      <c r="AE217" s="81">
        <v>769</v>
      </c>
      <c r="AF217" s="81">
        <v>22564</v>
      </c>
      <c r="AG217" s="81">
        <v>248</v>
      </c>
      <c r="AH217" s="81">
        <v>19800</v>
      </c>
      <c r="AI217" s="81" t="s">
        <v>554</v>
      </c>
      <c r="AJ217" s="81" t="s">
        <v>593</v>
      </c>
      <c r="AK217" s="81"/>
      <c r="AL217" s="81" t="s">
        <v>774</v>
      </c>
      <c r="AM217" s="83">
        <v>40002.667395833334</v>
      </c>
      <c r="AN217" s="81" t="s">
        <v>1065</v>
      </c>
      <c r="AO217" s="85" t="s">
        <v>1220</v>
      </c>
      <c r="AP217" s="81" t="s">
        <v>66</v>
      </c>
      <c r="AQ217" s="2"/>
      <c r="AR217" s="3"/>
      <c r="AS217" s="3"/>
      <c r="AT217" s="3"/>
      <c r="AU217" s="3"/>
    </row>
    <row r="218" spans="1:47" x14ac:dyDescent="0.25">
      <c r="A218" s="66" t="s">
        <v>1964</v>
      </c>
      <c r="B218" s="67"/>
      <c r="C218" s="67"/>
      <c r="D218" s="68"/>
      <c r="E218" s="90"/>
      <c r="F218" s="89" t="s">
        <v>11684</v>
      </c>
      <c r="G218" s="91"/>
      <c r="H218" s="71"/>
      <c r="I218" s="72"/>
      <c r="J218" s="92"/>
      <c r="K218" s="71" t="s">
        <v>15133</v>
      </c>
      <c r="L218" s="93"/>
      <c r="M218" s="76"/>
      <c r="N218" s="76"/>
      <c r="O218" s="77"/>
      <c r="P218" s="78"/>
      <c r="Q218" s="78"/>
      <c r="R218" s="88"/>
      <c r="S218" s="88"/>
      <c r="T218" s="88"/>
      <c r="U218" s="88"/>
      <c r="V218" s="52"/>
      <c r="W218" s="52"/>
      <c r="X218" s="52"/>
      <c r="Y218" s="52"/>
      <c r="Z218" s="51"/>
      <c r="AA218" s="73"/>
      <c r="AB218" s="73"/>
      <c r="AC218" s="74"/>
      <c r="AD218" s="81">
        <v>437</v>
      </c>
      <c r="AE218" s="81">
        <v>1277</v>
      </c>
      <c r="AF218" s="81">
        <v>21039</v>
      </c>
      <c r="AG218" s="81">
        <v>12947</v>
      </c>
      <c r="AH218" s="81"/>
      <c r="AI218" s="81"/>
      <c r="AJ218" s="81"/>
      <c r="AK218" s="81"/>
      <c r="AL218" s="81"/>
      <c r="AM218" s="83">
        <v>41987.381666666668</v>
      </c>
      <c r="AN218" s="81" t="s">
        <v>1065</v>
      </c>
      <c r="AO218" s="85" t="s">
        <v>13349</v>
      </c>
      <c r="AP218" s="81" t="s">
        <v>66</v>
      </c>
      <c r="AQ218" s="2"/>
      <c r="AR218" s="3"/>
      <c r="AS218" s="3"/>
      <c r="AT218" s="3"/>
      <c r="AU218" s="3"/>
    </row>
    <row r="219" spans="1:47" x14ac:dyDescent="0.25">
      <c r="A219" s="66" t="s">
        <v>1965</v>
      </c>
      <c r="B219" s="67"/>
      <c r="C219" s="67"/>
      <c r="D219" s="68"/>
      <c r="E219" s="90"/>
      <c r="F219" s="89" t="s">
        <v>11685</v>
      </c>
      <c r="G219" s="91"/>
      <c r="H219" s="71"/>
      <c r="I219" s="72"/>
      <c r="J219" s="92"/>
      <c r="K219" s="71" t="s">
        <v>15134</v>
      </c>
      <c r="L219" s="93"/>
      <c r="M219" s="76"/>
      <c r="N219" s="76"/>
      <c r="O219" s="77"/>
      <c r="P219" s="78"/>
      <c r="Q219" s="78"/>
      <c r="R219" s="88"/>
      <c r="S219" s="88"/>
      <c r="T219" s="88"/>
      <c r="U219" s="88"/>
      <c r="V219" s="52"/>
      <c r="W219" s="52"/>
      <c r="X219" s="52"/>
      <c r="Y219" s="52"/>
      <c r="Z219" s="51"/>
      <c r="AA219" s="73"/>
      <c r="AB219" s="73"/>
      <c r="AC219" s="74"/>
      <c r="AD219" s="81">
        <v>113</v>
      </c>
      <c r="AE219" s="81">
        <v>6</v>
      </c>
      <c r="AF219" s="81">
        <v>8</v>
      </c>
      <c r="AG219" s="81">
        <v>8</v>
      </c>
      <c r="AH219" s="81"/>
      <c r="AI219" s="81"/>
      <c r="AJ219" s="81"/>
      <c r="AK219" s="81"/>
      <c r="AL219" s="81"/>
      <c r="AM219" s="83">
        <v>41784.129525462966</v>
      </c>
      <c r="AN219" s="81" t="s">
        <v>1065</v>
      </c>
      <c r="AO219" s="85" t="s">
        <v>13350</v>
      </c>
      <c r="AP219" s="81" t="s">
        <v>66</v>
      </c>
      <c r="AQ219" s="2"/>
      <c r="AR219" s="3"/>
      <c r="AS219" s="3"/>
      <c r="AT219" s="3"/>
      <c r="AU219" s="3"/>
    </row>
    <row r="220" spans="1:47" x14ac:dyDescent="0.25">
      <c r="A220" s="66" t="s">
        <v>1966</v>
      </c>
      <c r="B220" s="67"/>
      <c r="C220" s="67"/>
      <c r="D220" s="68"/>
      <c r="E220" s="90"/>
      <c r="F220" s="89" t="s">
        <v>11686</v>
      </c>
      <c r="G220" s="91"/>
      <c r="H220" s="71"/>
      <c r="I220" s="72"/>
      <c r="J220" s="92"/>
      <c r="K220" s="71" t="s">
        <v>15135</v>
      </c>
      <c r="L220" s="93"/>
      <c r="M220" s="76"/>
      <c r="N220" s="76"/>
      <c r="O220" s="77"/>
      <c r="P220" s="78"/>
      <c r="Q220" s="78"/>
      <c r="R220" s="88"/>
      <c r="S220" s="88"/>
      <c r="T220" s="88"/>
      <c r="U220" s="88"/>
      <c r="V220" s="52"/>
      <c r="W220" s="52"/>
      <c r="X220" s="52"/>
      <c r="Y220" s="52"/>
      <c r="Z220" s="51"/>
      <c r="AA220" s="73"/>
      <c r="AB220" s="73"/>
      <c r="AC220" s="74"/>
      <c r="AD220" s="81">
        <v>84</v>
      </c>
      <c r="AE220" s="81">
        <v>1181</v>
      </c>
      <c r="AF220" s="81">
        <v>14783</v>
      </c>
      <c r="AG220" s="81">
        <v>24852</v>
      </c>
      <c r="AH220" s="81"/>
      <c r="AI220" s="81" t="s">
        <v>9269</v>
      </c>
      <c r="AJ220" s="81" t="s">
        <v>10544</v>
      </c>
      <c r="AK220" s="81"/>
      <c r="AL220" s="81"/>
      <c r="AM220" s="83">
        <v>42008.161539351851</v>
      </c>
      <c r="AN220" s="81" t="s">
        <v>1065</v>
      </c>
      <c r="AO220" s="85" t="s">
        <v>13351</v>
      </c>
      <c r="AP220" s="81" t="s">
        <v>66</v>
      </c>
      <c r="AQ220" s="2"/>
      <c r="AR220" s="3"/>
      <c r="AS220" s="3"/>
      <c r="AT220" s="3"/>
      <c r="AU220" s="3"/>
    </row>
    <row r="221" spans="1:47" x14ac:dyDescent="0.25">
      <c r="A221" s="66" t="s">
        <v>1967</v>
      </c>
      <c r="B221" s="67"/>
      <c r="C221" s="67"/>
      <c r="D221" s="68"/>
      <c r="E221" s="90"/>
      <c r="F221" s="89" t="s">
        <v>912</v>
      </c>
      <c r="G221" s="91"/>
      <c r="H221" s="71"/>
      <c r="I221" s="72"/>
      <c r="J221" s="92"/>
      <c r="K221" s="71" t="s">
        <v>15136</v>
      </c>
      <c r="L221" s="93"/>
      <c r="M221" s="76"/>
      <c r="N221" s="76"/>
      <c r="O221" s="77"/>
      <c r="P221" s="78"/>
      <c r="Q221" s="78"/>
      <c r="R221" s="88"/>
      <c r="S221" s="88"/>
      <c r="T221" s="88"/>
      <c r="U221" s="88"/>
      <c r="V221" s="52"/>
      <c r="W221" s="52"/>
      <c r="X221" s="52"/>
      <c r="Y221" s="52"/>
      <c r="Z221" s="51"/>
      <c r="AA221" s="73"/>
      <c r="AB221" s="73"/>
      <c r="AC221" s="74"/>
      <c r="AD221" s="81">
        <v>32</v>
      </c>
      <c r="AE221" s="81">
        <v>3</v>
      </c>
      <c r="AF221" s="81">
        <v>15</v>
      </c>
      <c r="AG221" s="81">
        <v>0</v>
      </c>
      <c r="AH221" s="81"/>
      <c r="AI221" s="81"/>
      <c r="AJ221" s="81"/>
      <c r="AK221" s="81"/>
      <c r="AL221" s="81"/>
      <c r="AM221" s="83">
        <v>42890.510300925926</v>
      </c>
      <c r="AN221" s="81" t="s">
        <v>1065</v>
      </c>
      <c r="AO221" s="85" t="s">
        <v>13352</v>
      </c>
      <c r="AP221" s="81" t="s">
        <v>66</v>
      </c>
      <c r="AQ221" s="2"/>
      <c r="AR221" s="3"/>
      <c r="AS221" s="3"/>
      <c r="AT221" s="3"/>
      <c r="AU221" s="3"/>
    </row>
    <row r="222" spans="1:47" x14ac:dyDescent="0.25">
      <c r="A222" s="66" t="s">
        <v>3424</v>
      </c>
      <c r="B222" s="67"/>
      <c r="C222" s="67"/>
      <c r="D222" s="68"/>
      <c r="E222" s="90"/>
      <c r="F222" s="89" t="s">
        <v>11687</v>
      </c>
      <c r="G222" s="91"/>
      <c r="H222" s="71"/>
      <c r="I222" s="72"/>
      <c r="J222" s="92"/>
      <c r="K222" s="71" t="s">
        <v>15137</v>
      </c>
      <c r="L222" s="93"/>
      <c r="M222" s="76"/>
      <c r="N222" s="76"/>
      <c r="O222" s="77"/>
      <c r="P222" s="78"/>
      <c r="Q222" s="78"/>
      <c r="R222" s="88"/>
      <c r="S222" s="88"/>
      <c r="T222" s="88"/>
      <c r="U222" s="88"/>
      <c r="V222" s="52"/>
      <c r="W222" s="52"/>
      <c r="X222" s="52"/>
      <c r="Y222" s="52"/>
      <c r="Z222" s="51"/>
      <c r="AA222" s="73"/>
      <c r="AB222" s="73"/>
      <c r="AC222" s="74"/>
      <c r="AD222" s="81">
        <v>385</v>
      </c>
      <c r="AE222" s="81">
        <v>17834</v>
      </c>
      <c r="AF222" s="81">
        <v>14186</v>
      </c>
      <c r="AG222" s="81">
        <v>4228</v>
      </c>
      <c r="AH222" s="81">
        <v>19800</v>
      </c>
      <c r="AI222" s="81" t="s">
        <v>9270</v>
      </c>
      <c r="AJ222" s="81" t="s">
        <v>569</v>
      </c>
      <c r="AK222" s="85" t="s">
        <v>11089</v>
      </c>
      <c r="AL222" s="81" t="s">
        <v>569</v>
      </c>
      <c r="AM222" s="83">
        <v>40107.294675925928</v>
      </c>
      <c r="AN222" s="81" t="s">
        <v>1065</v>
      </c>
      <c r="AO222" s="85" t="s">
        <v>13353</v>
      </c>
      <c r="AP222" s="81" t="s">
        <v>65</v>
      </c>
      <c r="AQ222" s="2"/>
      <c r="AR222" s="3"/>
      <c r="AS222" s="3"/>
      <c r="AT222" s="3"/>
      <c r="AU222" s="3"/>
    </row>
    <row r="223" spans="1:47" x14ac:dyDescent="0.25">
      <c r="A223" s="66" t="s">
        <v>3425</v>
      </c>
      <c r="B223" s="67"/>
      <c r="C223" s="67"/>
      <c r="D223" s="68"/>
      <c r="E223" s="90"/>
      <c r="F223" s="89" t="s">
        <v>11688</v>
      </c>
      <c r="G223" s="91"/>
      <c r="H223" s="71"/>
      <c r="I223" s="72"/>
      <c r="J223" s="92"/>
      <c r="K223" s="71" t="s">
        <v>15138</v>
      </c>
      <c r="L223" s="93"/>
      <c r="M223" s="76"/>
      <c r="N223" s="76"/>
      <c r="O223" s="77"/>
      <c r="P223" s="78"/>
      <c r="Q223" s="78"/>
      <c r="R223" s="88"/>
      <c r="S223" s="88"/>
      <c r="T223" s="88"/>
      <c r="U223" s="88"/>
      <c r="V223" s="52"/>
      <c r="W223" s="52"/>
      <c r="X223" s="52"/>
      <c r="Y223" s="52"/>
      <c r="Z223" s="51"/>
      <c r="AA223" s="73"/>
      <c r="AB223" s="73"/>
      <c r="AC223" s="74"/>
      <c r="AD223" s="81">
        <v>651</v>
      </c>
      <c r="AE223" s="81">
        <v>6850</v>
      </c>
      <c r="AF223" s="81">
        <v>4776</v>
      </c>
      <c r="AG223" s="81">
        <v>13590</v>
      </c>
      <c r="AH223" s="81">
        <v>19800</v>
      </c>
      <c r="AI223" s="81" t="s">
        <v>9271</v>
      </c>
      <c r="AJ223" s="81" t="s">
        <v>10545</v>
      </c>
      <c r="AK223" s="81"/>
      <c r="AL223" s="81" t="s">
        <v>569</v>
      </c>
      <c r="AM223" s="83">
        <v>40795.360034722224</v>
      </c>
      <c r="AN223" s="81" t="s">
        <v>1065</v>
      </c>
      <c r="AO223" s="85" t="s">
        <v>13354</v>
      </c>
      <c r="AP223" s="81" t="s">
        <v>65</v>
      </c>
      <c r="AQ223" s="2"/>
      <c r="AR223" s="3"/>
      <c r="AS223" s="3"/>
      <c r="AT223" s="3"/>
      <c r="AU223" s="3"/>
    </row>
    <row r="224" spans="1:47" x14ac:dyDescent="0.25">
      <c r="A224" s="66" t="s">
        <v>1968</v>
      </c>
      <c r="B224" s="67"/>
      <c r="C224" s="67"/>
      <c r="D224" s="68"/>
      <c r="E224" s="90"/>
      <c r="F224" s="89" t="s">
        <v>11689</v>
      </c>
      <c r="G224" s="91"/>
      <c r="H224" s="71"/>
      <c r="I224" s="72"/>
      <c r="J224" s="92"/>
      <c r="K224" s="71" t="s">
        <v>15139</v>
      </c>
      <c r="L224" s="93"/>
      <c r="M224" s="76"/>
      <c r="N224" s="76"/>
      <c r="O224" s="77"/>
      <c r="P224" s="78"/>
      <c r="Q224" s="78"/>
      <c r="R224" s="88"/>
      <c r="S224" s="88"/>
      <c r="T224" s="88"/>
      <c r="U224" s="88"/>
      <c r="V224" s="52"/>
      <c r="W224" s="52"/>
      <c r="X224" s="52"/>
      <c r="Y224" s="52"/>
      <c r="Z224" s="51"/>
      <c r="AA224" s="73"/>
      <c r="AB224" s="73"/>
      <c r="AC224" s="74"/>
      <c r="AD224" s="81">
        <v>188</v>
      </c>
      <c r="AE224" s="81">
        <v>260</v>
      </c>
      <c r="AF224" s="81">
        <v>6779</v>
      </c>
      <c r="AG224" s="81">
        <v>1682</v>
      </c>
      <c r="AH224" s="81">
        <v>19800</v>
      </c>
      <c r="AI224" s="81" t="s">
        <v>9272</v>
      </c>
      <c r="AJ224" s="81"/>
      <c r="AK224" s="81"/>
      <c r="AL224" s="81" t="s">
        <v>884</v>
      </c>
      <c r="AM224" s="83">
        <v>40417.286319444444</v>
      </c>
      <c r="AN224" s="81" t="s">
        <v>1065</v>
      </c>
      <c r="AO224" s="85" t="s">
        <v>13355</v>
      </c>
      <c r="AP224" s="81" t="s">
        <v>66</v>
      </c>
      <c r="AQ224" s="2"/>
      <c r="AR224" s="3"/>
      <c r="AS224" s="3"/>
      <c r="AT224" s="3"/>
      <c r="AU224" s="3"/>
    </row>
    <row r="225" spans="1:47" x14ac:dyDescent="0.25">
      <c r="A225" s="66" t="s">
        <v>1969</v>
      </c>
      <c r="B225" s="67"/>
      <c r="C225" s="67"/>
      <c r="D225" s="68"/>
      <c r="E225" s="90"/>
      <c r="F225" s="89" t="s">
        <v>912</v>
      </c>
      <c r="G225" s="91"/>
      <c r="H225" s="71"/>
      <c r="I225" s="72"/>
      <c r="J225" s="92"/>
      <c r="K225" s="71" t="s">
        <v>15140</v>
      </c>
      <c r="L225" s="93"/>
      <c r="M225" s="76"/>
      <c r="N225" s="76"/>
      <c r="O225" s="77"/>
      <c r="P225" s="78"/>
      <c r="Q225" s="78"/>
      <c r="R225" s="88"/>
      <c r="S225" s="88"/>
      <c r="T225" s="88"/>
      <c r="U225" s="88"/>
      <c r="V225" s="52"/>
      <c r="W225" s="52"/>
      <c r="X225" s="52"/>
      <c r="Y225" s="52"/>
      <c r="Z225" s="51"/>
      <c r="AA225" s="73"/>
      <c r="AB225" s="73"/>
      <c r="AC225" s="74"/>
      <c r="AD225" s="81">
        <v>490</v>
      </c>
      <c r="AE225" s="81">
        <v>33</v>
      </c>
      <c r="AF225" s="81">
        <v>1311</v>
      </c>
      <c r="AG225" s="81">
        <v>1027</v>
      </c>
      <c r="AH225" s="81"/>
      <c r="AI225" s="81"/>
      <c r="AJ225" s="81"/>
      <c r="AK225" s="81"/>
      <c r="AL225" s="81"/>
      <c r="AM225" s="83">
        <v>42538.56486111111</v>
      </c>
      <c r="AN225" s="81" t="s">
        <v>1065</v>
      </c>
      <c r="AO225" s="85" t="s">
        <v>13356</v>
      </c>
      <c r="AP225" s="81" t="s">
        <v>66</v>
      </c>
      <c r="AQ225" s="2"/>
      <c r="AR225" s="3"/>
      <c r="AS225" s="3"/>
      <c r="AT225" s="3"/>
      <c r="AU225" s="3"/>
    </row>
    <row r="226" spans="1:47" x14ac:dyDescent="0.25">
      <c r="A226" s="66" t="s">
        <v>1970</v>
      </c>
      <c r="B226" s="67"/>
      <c r="C226" s="67"/>
      <c r="D226" s="68"/>
      <c r="E226" s="90"/>
      <c r="F226" s="89" t="s">
        <v>11690</v>
      </c>
      <c r="G226" s="91"/>
      <c r="H226" s="71"/>
      <c r="I226" s="72"/>
      <c r="J226" s="92"/>
      <c r="K226" s="71" t="s">
        <v>15141</v>
      </c>
      <c r="L226" s="93"/>
      <c r="M226" s="76"/>
      <c r="N226" s="76"/>
      <c r="O226" s="77"/>
      <c r="P226" s="78"/>
      <c r="Q226" s="78"/>
      <c r="R226" s="88"/>
      <c r="S226" s="88"/>
      <c r="T226" s="88"/>
      <c r="U226" s="88"/>
      <c r="V226" s="52"/>
      <c r="W226" s="52"/>
      <c r="X226" s="52"/>
      <c r="Y226" s="52"/>
      <c r="Z226" s="51"/>
      <c r="AA226" s="73"/>
      <c r="AB226" s="73"/>
      <c r="AC226" s="74"/>
      <c r="AD226" s="81">
        <v>570</v>
      </c>
      <c r="AE226" s="81">
        <v>392</v>
      </c>
      <c r="AF226" s="81">
        <v>1489</v>
      </c>
      <c r="AG226" s="81">
        <v>2583</v>
      </c>
      <c r="AH226" s="81"/>
      <c r="AI226" s="81" t="s">
        <v>9273</v>
      </c>
      <c r="AJ226" s="81" t="s">
        <v>585</v>
      </c>
      <c r="AK226" s="81"/>
      <c r="AL226" s="81"/>
      <c r="AM226" s="83">
        <v>42507.699421296296</v>
      </c>
      <c r="AN226" s="81" t="s">
        <v>1065</v>
      </c>
      <c r="AO226" s="85" t="s">
        <v>13357</v>
      </c>
      <c r="AP226" s="81" t="s">
        <v>66</v>
      </c>
      <c r="AQ226" s="2"/>
      <c r="AR226" s="3"/>
      <c r="AS226" s="3"/>
      <c r="AT226" s="3"/>
      <c r="AU226" s="3"/>
    </row>
    <row r="227" spans="1:47" x14ac:dyDescent="0.25">
      <c r="A227" s="66" t="s">
        <v>1380</v>
      </c>
      <c r="B227" s="67"/>
      <c r="C227" s="67"/>
      <c r="D227" s="68"/>
      <c r="E227" s="90"/>
      <c r="F227" s="89" t="s">
        <v>1654</v>
      </c>
      <c r="G227" s="91"/>
      <c r="H227" s="71"/>
      <c r="I227" s="72"/>
      <c r="J227" s="92"/>
      <c r="K227" s="71" t="s">
        <v>15142</v>
      </c>
      <c r="L227" s="93"/>
      <c r="M227" s="76"/>
      <c r="N227" s="76"/>
      <c r="O227" s="77"/>
      <c r="P227" s="78"/>
      <c r="Q227" s="78"/>
      <c r="R227" s="88"/>
      <c r="S227" s="88"/>
      <c r="T227" s="88"/>
      <c r="U227" s="88"/>
      <c r="V227" s="52"/>
      <c r="W227" s="52"/>
      <c r="X227" s="52"/>
      <c r="Y227" s="52"/>
      <c r="Z227" s="51"/>
      <c r="AA227" s="73"/>
      <c r="AB227" s="73"/>
      <c r="AC227" s="74"/>
      <c r="AD227" s="81">
        <v>2678</v>
      </c>
      <c r="AE227" s="81">
        <v>1624</v>
      </c>
      <c r="AF227" s="81">
        <v>105</v>
      </c>
      <c r="AG227" s="81">
        <v>2786</v>
      </c>
      <c r="AH227" s="81"/>
      <c r="AI227" s="81" t="s">
        <v>1461</v>
      </c>
      <c r="AJ227" s="81" t="s">
        <v>565</v>
      </c>
      <c r="AK227" s="85" t="s">
        <v>1593</v>
      </c>
      <c r="AL227" s="81"/>
      <c r="AM227" s="83">
        <v>42835.331145833334</v>
      </c>
      <c r="AN227" s="81" t="s">
        <v>1065</v>
      </c>
      <c r="AO227" s="85" t="s">
        <v>1759</v>
      </c>
      <c r="AP227" s="81" t="s">
        <v>66</v>
      </c>
      <c r="AQ227" s="2"/>
      <c r="AR227" s="3"/>
      <c r="AS227" s="3"/>
      <c r="AT227" s="3"/>
      <c r="AU227" s="3"/>
    </row>
    <row r="228" spans="1:47" x14ac:dyDescent="0.25">
      <c r="A228" s="66" t="s">
        <v>1971</v>
      </c>
      <c r="B228" s="67"/>
      <c r="C228" s="67"/>
      <c r="D228" s="68"/>
      <c r="E228" s="90"/>
      <c r="F228" s="89" t="s">
        <v>912</v>
      </c>
      <c r="G228" s="91"/>
      <c r="H228" s="71"/>
      <c r="I228" s="72"/>
      <c r="J228" s="92"/>
      <c r="K228" s="71" t="s">
        <v>15143</v>
      </c>
      <c r="L228" s="93"/>
      <c r="M228" s="76"/>
      <c r="N228" s="76"/>
      <c r="O228" s="77"/>
      <c r="P228" s="78"/>
      <c r="Q228" s="78"/>
      <c r="R228" s="88"/>
      <c r="S228" s="88"/>
      <c r="T228" s="88"/>
      <c r="U228" s="88"/>
      <c r="V228" s="52"/>
      <c r="W228" s="52"/>
      <c r="X228" s="52"/>
      <c r="Y228" s="52"/>
      <c r="Z228" s="51"/>
      <c r="AA228" s="73"/>
      <c r="AB228" s="73"/>
      <c r="AC228" s="74"/>
      <c r="AD228" s="81">
        <v>872</v>
      </c>
      <c r="AE228" s="81">
        <v>199</v>
      </c>
      <c r="AF228" s="81">
        <v>1638</v>
      </c>
      <c r="AG228" s="81">
        <v>1185</v>
      </c>
      <c r="AH228" s="81"/>
      <c r="AI228" s="81"/>
      <c r="AJ228" s="81"/>
      <c r="AK228" s="81"/>
      <c r="AL228" s="81"/>
      <c r="AM228" s="83">
        <v>42588.027187500003</v>
      </c>
      <c r="AN228" s="81" t="s">
        <v>1065</v>
      </c>
      <c r="AO228" s="85" t="s">
        <v>13358</v>
      </c>
      <c r="AP228" s="81" t="s">
        <v>66</v>
      </c>
      <c r="AQ228" s="2"/>
      <c r="AR228" s="3"/>
      <c r="AS228" s="3"/>
      <c r="AT228" s="3"/>
      <c r="AU228" s="3"/>
    </row>
    <row r="229" spans="1:47" x14ac:dyDescent="0.25">
      <c r="A229" s="66" t="s">
        <v>1972</v>
      </c>
      <c r="B229" s="67"/>
      <c r="C229" s="67"/>
      <c r="D229" s="68"/>
      <c r="E229" s="90"/>
      <c r="F229" s="89" t="s">
        <v>11691</v>
      </c>
      <c r="G229" s="91"/>
      <c r="H229" s="71"/>
      <c r="I229" s="72"/>
      <c r="J229" s="92"/>
      <c r="K229" s="71" t="s">
        <v>15144</v>
      </c>
      <c r="L229" s="93"/>
      <c r="M229" s="76"/>
      <c r="N229" s="76"/>
      <c r="O229" s="77"/>
      <c r="P229" s="78"/>
      <c r="Q229" s="78"/>
      <c r="R229" s="88"/>
      <c r="S229" s="88"/>
      <c r="T229" s="88"/>
      <c r="U229" s="88"/>
      <c r="V229" s="52"/>
      <c r="W229" s="52"/>
      <c r="X229" s="52"/>
      <c r="Y229" s="52"/>
      <c r="Z229" s="51"/>
      <c r="AA229" s="73"/>
      <c r="AB229" s="73"/>
      <c r="AC229" s="74"/>
      <c r="AD229" s="81">
        <v>881</v>
      </c>
      <c r="AE229" s="81">
        <v>273</v>
      </c>
      <c r="AF229" s="81">
        <v>3113</v>
      </c>
      <c r="AG229" s="81">
        <v>669</v>
      </c>
      <c r="AH229" s="81">
        <v>19800</v>
      </c>
      <c r="AI229" s="81" t="s">
        <v>9274</v>
      </c>
      <c r="AJ229" s="81" t="s">
        <v>701</v>
      </c>
      <c r="AK229" s="85" t="s">
        <v>11090</v>
      </c>
      <c r="AL229" s="81" t="s">
        <v>562</v>
      </c>
      <c r="AM229" s="83">
        <v>41068.099826388891</v>
      </c>
      <c r="AN229" s="81" t="s">
        <v>1065</v>
      </c>
      <c r="AO229" s="85" t="s">
        <v>13359</v>
      </c>
      <c r="AP229" s="81" t="s">
        <v>66</v>
      </c>
      <c r="AQ229" s="2"/>
      <c r="AR229" s="3"/>
      <c r="AS229" s="3"/>
      <c r="AT229" s="3"/>
      <c r="AU229" s="3"/>
    </row>
    <row r="230" spans="1:47" x14ac:dyDescent="0.25">
      <c r="A230" s="66" t="s">
        <v>3426</v>
      </c>
      <c r="B230" s="67"/>
      <c r="C230" s="67"/>
      <c r="D230" s="68"/>
      <c r="E230" s="90"/>
      <c r="F230" s="89" t="s">
        <v>11692</v>
      </c>
      <c r="G230" s="91"/>
      <c r="H230" s="71"/>
      <c r="I230" s="72"/>
      <c r="J230" s="92"/>
      <c r="K230" s="71" t="s">
        <v>15145</v>
      </c>
      <c r="L230" s="93"/>
      <c r="M230" s="76"/>
      <c r="N230" s="76"/>
      <c r="O230" s="77"/>
      <c r="P230" s="78"/>
      <c r="Q230" s="78"/>
      <c r="R230" s="88"/>
      <c r="S230" s="88"/>
      <c r="T230" s="88"/>
      <c r="U230" s="88"/>
      <c r="V230" s="52"/>
      <c r="W230" s="52"/>
      <c r="X230" s="52"/>
      <c r="Y230" s="52"/>
      <c r="Z230" s="51"/>
      <c r="AA230" s="73"/>
      <c r="AB230" s="73"/>
      <c r="AC230" s="74"/>
      <c r="AD230" s="81">
        <v>51</v>
      </c>
      <c r="AE230" s="81">
        <v>8789</v>
      </c>
      <c r="AF230" s="81">
        <v>2747</v>
      </c>
      <c r="AG230" s="81">
        <v>485</v>
      </c>
      <c r="AH230" s="81"/>
      <c r="AI230" s="81" t="s">
        <v>9275</v>
      </c>
      <c r="AJ230" s="81"/>
      <c r="AK230" s="85" t="s">
        <v>11091</v>
      </c>
      <c r="AL230" s="81"/>
      <c r="AM230" s="83">
        <v>42411.365567129629</v>
      </c>
      <c r="AN230" s="81" t="s">
        <v>1065</v>
      </c>
      <c r="AO230" s="85" t="s">
        <v>13360</v>
      </c>
      <c r="AP230" s="81" t="s">
        <v>65</v>
      </c>
      <c r="AQ230" s="2"/>
      <c r="AR230" s="3"/>
      <c r="AS230" s="3"/>
      <c r="AT230" s="3"/>
      <c r="AU230" s="3"/>
    </row>
    <row r="231" spans="1:47" x14ac:dyDescent="0.25">
      <c r="A231" s="66" t="s">
        <v>3000</v>
      </c>
      <c r="B231" s="67"/>
      <c r="C231" s="67"/>
      <c r="D231" s="68"/>
      <c r="E231" s="90"/>
      <c r="F231" s="89" t="s">
        <v>11693</v>
      </c>
      <c r="G231" s="91"/>
      <c r="H231" s="71"/>
      <c r="I231" s="72"/>
      <c r="J231" s="92"/>
      <c r="K231" s="71" t="s">
        <v>15146</v>
      </c>
      <c r="L231" s="93"/>
      <c r="M231" s="76"/>
      <c r="N231" s="76"/>
      <c r="O231" s="77"/>
      <c r="P231" s="78"/>
      <c r="Q231" s="78"/>
      <c r="R231" s="88"/>
      <c r="S231" s="88"/>
      <c r="T231" s="88"/>
      <c r="U231" s="88"/>
      <c r="V231" s="52"/>
      <c r="W231" s="52"/>
      <c r="X231" s="52"/>
      <c r="Y231" s="52"/>
      <c r="Z231" s="51"/>
      <c r="AA231" s="73"/>
      <c r="AB231" s="73"/>
      <c r="AC231" s="74"/>
      <c r="AD231" s="81">
        <v>163</v>
      </c>
      <c r="AE231" s="81">
        <v>2690941</v>
      </c>
      <c r="AF231" s="81">
        <v>15750</v>
      </c>
      <c r="AG231" s="81">
        <v>90</v>
      </c>
      <c r="AH231" s="81">
        <v>-36000</v>
      </c>
      <c r="AI231" s="81" t="s">
        <v>9276</v>
      </c>
      <c r="AJ231" s="81"/>
      <c r="AK231" s="85" t="s">
        <v>11092</v>
      </c>
      <c r="AL231" s="81" t="s">
        <v>889</v>
      </c>
      <c r="AM231" s="83">
        <v>39780.818622685183</v>
      </c>
      <c r="AN231" s="81" t="s">
        <v>1065</v>
      </c>
      <c r="AO231" s="85" t="s">
        <v>13361</v>
      </c>
      <c r="AP231" s="81" t="s">
        <v>66</v>
      </c>
      <c r="AQ231" s="2"/>
      <c r="AR231" s="3"/>
      <c r="AS231" s="3"/>
      <c r="AT231" s="3"/>
      <c r="AU231" s="3"/>
    </row>
    <row r="232" spans="1:47" x14ac:dyDescent="0.25">
      <c r="A232" s="66" t="s">
        <v>1973</v>
      </c>
      <c r="B232" s="67"/>
      <c r="C232" s="67"/>
      <c r="D232" s="68"/>
      <c r="E232" s="90"/>
      <c r="F232" s="89" t="s">
        <v>11694</v>
      </c>
      <c r="G232" s="91"/>
      <c r="H232" s="71"/>
      <c r="I232" s="72"/>
      <c r="J232" s="92"/>
      <c r="K232" s="71" t="s">
        <v>15147</v>
      </c>
      <c r="L232" s="93"/>
      <c r="M232" s="76"/>
      <c r="N232" s="76"/>
      <c r="O232" s="77"/>
      <c r="P232" s="78"/>
      <c r="Q232" s="78"/>
      <c r="R232" s="88"/>
      <c r="S232" s="88"/>
      <c r="T232" s="88"/>
      <c r="U232" s="88"/>
      <c r="V232" s="52"/>
      <c r="W232" s="52"/>
      <c r="X232" s="52"/>
      <c r="Y232" s="52"/>
      <c r="Z232" s="51"/>
      <c r="AA232" s="73"/>
      <c r="AB232" s="73"/>
      <c r="AC232" s="74"/>
      <c r="AD232" s="81">
        <v>388</v>
      </c>
      <c r="AE232" s="81">
        <v>186</v>
      </c>
      <c r="AF232" s="81">
        <v>1548</v>
      </c>
      <c r="AG232" s="81">
        <v>2423</v>
      </c>
      <c r="AH232" s="81"/>
      <c r="AI232" s="81" t="s">
        <v>9277</v>
      </c>
      <c r="AJ232" s="81" t="s">
        <v>565</v>
      </c>
      <c r="AK232" s="81"/>
      <c r="AL232" s="81"/>
      <c r="AM232" s="83">
        <v>42406.665509259263</v>
      </c>
      <c r="AN232" s="81" t="s">
        <v>1065</v>
      </c>
      <c r="AO232" s="85" t="s">
        <v>13362</v>
      </c>
      <c r="AP232" s="81" t="s">
        <v>66</v>
      </c>
      <c r="AQ232" s="2"/>
      <c r="AR232" s="3"/>
      <c r="AS232" s="3"/>
      <c r="AT232" s="3"/>
      <c r="AU232" s="3"/>
    </row>
    <row r="233" spans="1:47" x14ac:dyDescent="0.25">
      <c r="A233" s="66" t="s">
        <v>1974</v>
      </c>
      <c r="B233" s="67"/>
      <c r="C233" s="67"/>
      <c r="D233" s="68"/>
      <c r="E233" s="90"/>
      <c r="F233" s="89" t="s">
        <v>11695</v>
      </c>
      <c r="G233" s="91"/>
      <c r="H233" s="71"/>
      <c r="I233" s="72"/>
      <c r="J233" s="92"/>
      <c r="K233" s="71" t="s">
        <v>15148</v>
      </c>
      <c r="L233" s="93"/>
      <c r="M233" s="76"/>
      <c r="N233" s="76"/>
      <c r="O233" s="77"/>
      <c r="P233" s="78"/>
      <c r="Q233" s="78"/>
      <c r="R233" s="88"/>
      <c r="S233" s="88"/>
      <c r="T233" s="88"/>
      <c r="U233" s="88"/>
      <c r="V233" s="52"/>
      <c r="W233" s="52"/>
      <c r="X233" s="52"/>
      <c r="Y233" s="52"/>
      <c r="Z233" s="51"/>
      <c r="AA233" s="73"/>
      <c r="AB233" s="73"/>
      <c r="AC233" s="74"/>
      <c r="AD233" s="81">
        <v>89</v>
      </c>
      <c r="AE233" s="81">
        <v>145</v>
      </c>
      <c r="AF233" s="81">
        <v>149</v>
      </c>
      <c r="AG233" s="81">
        <v>51</v>
      </c>
      <c r="AH233" s="81">
        <v>-25200</v>
      </c>
      <c r="AI233" s="81"/>
      <c r="AJ233" s="81"/>
      <c r="AK233" s="81"/>
      <c r="AL233" s="81" t="s">
        <v>883</v>
      </c>
      <c r="AM233" s="83">
        <v>42392.234907407408</v>
      </c>
      <c r="AN233" s="81" t="s">
        <v>1065</v>
      </c>
      <c r="AO233" s="85" t="s">
        <v>13363</v>
      </c>
      <c r="AP233" s="81" t="s">
        <v>66</v>
      </c>
      <c r="AQ233" s="2"/>
      <c r="AR233" s="3"/>
      <c r="AS233" s="3"/>
      <c r="AT233" s="3"/>
      <c r="AU233" s="3"/>
    </row>
    <row r="234" spans="1:47" x14ac:dyDescent="0.25">
      <c r="A234" s="66" t="s">
        <v>1975</v>
      </c>
      <c r="B234" s="67"/>
      <c r="C234" s="67"/>
      <c r="D234" s="68"/>
      <c r="E234" s="90"/>
      <c r="F234" s="89" t="s">
        <v>912</v>
      </c>
      <c r="G234" s="91"/>
      <c r="H234" s="71"/>
      <c r="I234" s="72"/>
      <c r="J234" s="92"/>
      <c r="K234" s="71" t="s">
        <v>15149</v>
      </c>
      <c r="L234" s="93"/>
      <c r="M234" s="76"/>
      <c r="N234" s="76"/>
      <c r="O234" s="77"/>
      <c r="P234" s="78"/>
      <c r="Q234" s="78"/>
      <c r="R234" s="88"/>
      <c r="S234" s="88"/>
      <c r="T234" s="88"/>
      <c r="U234" s="88"/>
      <c r="V234" s="52"/>
      <c r="W234" s="52"/>
      <c r="X234" s="52"/>
      <c r="Y234" s="52"/>
      <c r="Z234" s="51"/>
      <c r="AA234" s="73"/>
      <c r="AB234" s="73"/>
      <c r="AC234" s="74"/>
      <c r="AD234" s="81">
        <v>485</v>
      </c>
      <c r="AE234" s="81">
        <v>43</v>
      </c>
      <c r="AF234" s="81">
        <v>1325</v>
      </c>
      <c r="AG234" s="81">
        <v>995</v>
      </c>
      <c r="AH234" s="81"/>
      <c r="AI234" s="81"/>
      <c r="AJ234" s="81"/>
      <c r="AK234" s="81"/>
      <c r="AL234" s="81"/>
      <c r="AM234" s="83">
        <v>42538.563784722224</v>
      </c>
      <c r="AN234" s="81" t="s">
        <v>1065</v>
      </c>
      <c r="AO234" s="85" t="s">
        <v>13364</v>
      </c>
      <c r="AP234" s="81" t="s">
        <v>66</v>
      </c>
      <c r="AQ234" s="2"/>
      <c r="AR234" s="3"/>
      <c r="AS234" s="3"/>
      <c r="AT234" s="3"/>
      <c r="AU234" s="3"/>
    </row>
    <row r="235" spans="1:47" x14ac:dyDescent="0.25">
      <c r="A235" s="66" t="s">
        <v>1976</v>
      </c>
      <c r="B235" s="67"/>
      <c r="C235" s="67"/>
      <c r="D235" s="68"/>
      <c r="E235" s="90"/>
      <c r="F235" s="89" t="s">
        <v>11696</v>
      </c>
      <c r="G235" s="91"/>
      <c r="H235" s="71"/>
      <c r="I235" s="72"/>
      <c r="J235" s="92"/>
      <c r="K235" s="71" t="s">
        <v>15150</v>
      </c>
      <c r="L235" s="93"/>
      <c r="M235" s="76"/>
      <c r="N235" s="76"/>
      <c r="O235" s="77"/>
      <c r="P235" s="78"/>
      <c r="Q235" s="78"/>
      <c r="R235" s="88"/>
      <c r="S235" s="88"/>
      <c r="T235" s="88"/>
      <c r="U235" s="88"/>
      <c r="V235" s="52"/>
      <c r="W235" s="52"/>
      <c r="X235" s="52"/>
      <c r="Y235" s="52"/>
      <c r="Z235" s="51"/>
      <c r="AA235" s="73"/>
      <c r="AB235" s="73"/>
      <c r="AC235" s="74"/>
      <c r="AD235" s="81">
        <v>283</v>
      </c>
      <c r="AE235" s="81">
        <v>49</v>
      </c>
      <c r="AF235" s="81">
        <v>201</v>
      </c>
      <c r="AG235" s="81">
        <v>207</v>
      </c>
      <c r="AH235" s="81"/>
      <c r="AI235" s="81"/>
      <c r="AJ235" s="81"/>
      <c r="AK235" s="81"/>
      <c r="AL235" s="81"/>
      <c r="AM235" s="83">
        <v>42372.445752314816</v>
      </c>
      <c r="AN235" s="81" t="s">
        <v>1065</v>
      </c>
      <c r="AO235" s="85" t="s">
        <v>13365</v>
      </c>
      <c r="AP235" s="81" t="s">
        <v>66</v>
      </c>
      <c r="AQ235" s="2"/>
      <c r="AR235" s="3"/>
      <c r="AS235" s="3"/>
      <c r="AT235" s="3"/>
      <c r="AU235" s="3"/>
    </row>
    <row r="236" spans="1:47" x14ac:dyDescent="0.25">
      <c r="A236" s="66" t="s">
        <v>1977</v>
      </c>
      <c r="B236" s="67"/>
      <c r="C236" s="67"/>
      <c r="D236" s="68"/>
      <c r="E236" s="90"/>
      <c r="F236" s="89" t="s">
        <v>11697</v>
      </c>
      <c r="G236" s="91"/>
      <c r="H236" s="71"/>
      <c r="I236" s="72"/>
      <c r="J236" s="92"/>
      <c r="K236" s="71" t="s">
        <v>15151</v>
      </c>
      <c r="L236" s="93"/>
      <c r="M236" s="76"/>
      <c r="N236" s="76"/>
      <c r="O236" s="77"/>
      <c r="P236" s="78"/>
      <c r="Q236" s="78"/>
      <c r="R236" s="88"/>
      <c r="S236" s="88"/>
      <c r="T236" s="88"/>
      <c r="U236" s="88"/>
      <c r="V236" s="52"/>
      <c r="W236" s="52"/>
      <c r="X236" s="52"/>
      <c r="Y236" s="52"/>
      <c r="Z236" s="51"/>
      <c r="AA236" s="73"/>
      <c r="AB236" s="73"/>
      <c r="AC236" s="74"/>
      <c r="AD236" s="81">
        <v>1078</v>
      </c>
      <c r="AE236" s="81">
        <v>856</v>
      </c>
      <c r="AF236" s="81">
        <v>75195</v>
      </c>
      <c r="AG236" s="81">
        <v>2669</v>
      </c>
      <c r="AH236" s="81">
        <v>19800</v>
      </c>
      <c r="AI236" s="81" t="s">
        <v>9278</v>
      </c>
      <c r="AJ236" s="81"/>
      <c r="AK236" s="81"/>
      <c r="AL236" s="81" t="s">
        <v>562</v>
      </c>
      <c r="AM236" s="83">
        <v>40351.650671296295</v>
      </c>
      <c r="AN236" s="81" t="s">
        <v>1065</v>
      </c>
      <c r="AO236" s="85" t="s">
        <v>13366</v>
      </c>
      <c r="AP236" s="81" t="s">
        <v>66</v>
      </c>
      <c r="AQ236" s="2"/>
      <c r="AR236" s="3"/>
      <c r="AS236" s="3"/>
      <c r="AT236" s="3"/>
      <c r="AU236" s="3"/>
    </row>
    <row r="237" spans="1:47" x14ac:dyDescent="0.25">
      <c r="A237" s="66" t="s">
        <v>1978</v>
      </c>
      <c r="B237" s="67"/>
      <c r="C237" s="67"/>
      <c r="D237" s="68"/>
      <c r="E237" s="90"/>
      <c r="F237" s="89" t="s">
        <v>11698</v>
      </c>
      <c r="G237" s="91"/>
      <c r="H237" s="71"/>
      <c r="I237" s="72"/>
      <c r="J237" s="92"/>
      <c r="K237" s="71" t="s">
        <v>15152</v>
      </c>
      <c r="L237" s="93"/>
      <c r="M237" s="76"/>
      <c r="N237" s="76"/>
      <c r="O237" s="77"/>
      <c r="P237" s="78"/>
      <c r="Q237" s="78"/>
      <c r="R237" s="88"/>
      <c r="S237" s="88"/>
      <c r="T237" s="88"/>
      <c r="U237" s="88"/>
      <c r="V237" s="52"/>
      <c r="W237" s="52"/>
      <c r="X237" s="52"/>
      <c r="Y237" s="52"/>
      <c r="Z237" s="51"/>
      <c r="AA237" s="73"/>
      <c r="AB237" s="73"/>
      <c r="AC237" s="74"/>
      <c r="AD237" s="81">
        <v>3676</v>
      </c>
      <c r="AE237" s="81">
        <v>1947</v>
      </c>
      <c r="AF237" s="81">
        <v>96019</v>
      </c>
      <c r="AG237" s="81">
        <v>25270</v>
      </c>
      <c r="AH237" s="81"/>
      <c r="AI237" s="81" t="s">
        <v>9279</v>
      </c>
      <c r="AJ237" s="81" t="s">
        <v>10546</v>
      </c>
      <c r="AK237" s="81"/>
      <c r="AL237" s="81"/>
      <c r="AM237" s="83">
        <v>41402.621805555558</v>
      </c>
      <c r="AN237" s="81" t="s">
        <v>1065</v>
      </c>
      <c r="AO237" s="85" t="s">
        <v>13367</v>
      </c>
      <c r="AP237" s="81" t="s">
        <v>66</v>
      </c>
      <c r="AQ237" s="2"/>
      <c r="AR237" s="3"/>
      <c r="AS237" s="3"/>
      <c r="AT237" s="3"/>
      <c r="AU237" s="3"/>
    </row>
    <row r="238" spans="1:47" x14ac:dyDescent="0.25">
      <c r="A238" s="66" t="s">
        <v>1979</v>
      </c>
      <c r="B238" s="67"/>
      <c r="C238" s="67"/>
      <c r="D238" s="68"/>
      <c r="E238" s="90"/>
      <c r="F238" s="89" t="s">
        <v>11699</v>
      </c>
      <c r="G238" s="91"/>
      <c r="H238" s="71"/>
      <c r="I238" s="72"/>
      <c r="J238" s="92"/>
      <c r="K238" s="71" t="s">
        <v>15153</v>
      </c>
      <c r="L238" s="93"/>
      <c r="M238" s="76"/>
      <c r="N238" s="76"/>
      <c r="O238" s="77"/>
      <c r="P238" s="78"/>
      <c r="Q238" s="78"/>
      <c r="R238" s="88"/>
      <c r="S238" s="88"/>
      <c r="T238" s="88"/>
      <c r="U238" s="88"/>
      <c r="V238" s="52"/>
      <c r="W238" s="52"/>
      <c r="X238" s="52"/>
      <c r="Y238" s="52"/>
      <c r="Z238" s="51"/>
      <c r="AA238" s="73"/>
      <c r="AB238" s="73"/>
      <c r="AC238" s="74"/>
      <c r="AD238" s="81">
        <v>617</v>
      </c>
      <c r="AE238" s="81">
        <v>2969</v>
      </c>
      <c r="AF238" s="81">
        <v>4275</v>
      </c>
      <c r="AG238" s="81">
        <v>1496</v>
      </c>
      <c r="AH238" s="81"/>
      <c r="AI238" s="81" t="s">
        <v>9280</v>
      </c>
      <c r="AJ238" s="81" t="s">
        <v>562</v>
      </c>
      <c r="AK238" s="85" t="s">
        <v>11093</v>
      </c>
      <c r="AL238" s="81"/>
      <c r="AM238" s="83">
        <v>40010.591145833336</v>
      </c>
      <c r="AN238" s="81" t="s">
        <v>1065</v>
      </c>
      <c r="AO238" s="85" t="s">
        <v>13368</v>
      </c>
      <c r="AP238" s="81" t="s">
        <v>66</v>
      </c>
      <c r="AQ238" s="2"/>
      <c r="AR238" s="3"/>
      <c r="AS238" s="3"/>
      <c r="AT238" s="3"/>
      <c r="AU238" s="3"/>
    </row>
    <row r="239" spans="1:47" x14ac:dyDescent="0.25">
      <c r="A239" s="66" t="s">
        <v>3427</v>
      </c>
      <c r="B239" s="67"/>
      <c r="C239" s="67"/>
      <c r="D239" s="68"/>
      <c r="E239" s="90"/>
      <c r="F239" s="89" t="s">
        <v>11700</v>
      </c>
      <c r="G239" s="91"/>
      <c r="H239" s="71"/>
      <c r="I239" s="72"/>
      <c r="J239" s="92"/>
      <c r="K239" s="71" t="s">
        <v>15154</v>
      </c>
      <c r="L239" s="93"/>
      <c r="M239" s="76"/>
      <c r="N239" s="76"/>
      <c r="O239" s="77"/>
      <c r="P239" s="78"/>
      <c r="Q239" s="78"/>
      <c r="R239" s="88"/>
      <c r="S239" s="88"/>
      <c r="T239" s="88"/>
      <c r="U239" s="88"/>
      <c r="V239" s="52"/>
      <c r="W239" s="52"/>
      <c r="X239" s="52"/>
      <c r="Y239" s="52"/>
      <c r="Z239" s="51"/>
      <c r="AA239" s="73"/>
      <c r="AB239" s="73"/>
      <c r="AC239" s="74"/>
      <c r="AD239" s="81">
        <v>38</v>
      </c>
      <c r="AE239" s="81">
        <v>58</v>
      </c>
      <c r="AF239" s="81">
        <v>210</v>
      </c>
      <c r="AG239" s="81">
        <v>49</v>
      </c>
      <c r="AH239" s="81">
        <v>19800</v>
      </c>
      <c r="AI239" s="81" t="s">
        <v>9281</v>
      </c>
      <c r="AJ239" s="81" t="s">
        <v>567</v>
      </c>
      <c r="AK239" s="85" t="s">
        <v>11094</v>
      </c>
      <c r="AL239" s="81" t="s">
        <v>562</v>
      </c>
      <c r="AM239" s="83">
        <v>42900.222951388889</v>
      </c>
      <c r="AN239" s="81" t="s">
        <v>1065</v>
      </c>
      <c r="AO239" s="85" t="s">
        <v>13369</v>
      </c>
      <c r="AP239" s="81" t="s">
        <v>65</v>
      </c>
      <c r="AQ239" s="2"/>
      <c r="AR239" s="3"/>
      <c r="AS239" s="3"/>
      <c r="AT239" s="3"/>
      <c r="AU239" s="3"/>
    </row>
    <row r="240" spans="1:47" x14ac:dyDescent="0.25">
      <c r="A240" s="66" t="s">
        <v>1980</v>
      </c>
      <c r="B240" s="67"/>
      <c r="C240" s="67"/>
      <c r="D240" s="68"/>
      <c r="E240" s="90"/>
      <c r="F240" s="89" t="s">
        <v>11701</v>
      </c>
      <c r="G240" s="91"/>
      <c r="H240" s="71"/>
      <c r="I240" s="72"/>
      <c r="J240" s="92"/>
      <c r="K240" s="71" t="s">
        <v>15155</v>
      </c>
      <c r="L240" s="93"/>
      <c r="M240" s="76"/>
      <c r="N240" s="76"/>
      <c r="O240" s="77"/>
      <c r="P240" s="78"/>
      <c r="Q240" s="78"/>
      <c r="R240" s="88"/>
      <c r="S240" s="88"/>
      <c r="T240" s="88"/>
      <c r="U240" s="88"/>
      <c r="V240" s="52"/>
      <c r="W240" s="52"/>
      <c r="X240" s="52"/>
      <c r="Y240" s="52"/>
      <c r="Z240" s="51"/>
      <c r="AA240" s="73"/>
      <c r="AB240" s="73"/>
      <c r="AC240" s="74"/>
      <c r="AD240" s="81">
        <v>184</v>
      </c>
      <c r="AE240" s="81">
        <v>4</v>
      </c>
      <c r="AF240" s="81">
        <v>231</v>
      </c>
      <c r="AG240" s="81">
        <v>162</v>
      </c>
      <c r="AH240" s="81"/>
      <c r="AI240" s="81"/>
      <c r="AJ240" s="81"/>
      <c r="AK240" s="81"/>
      <c r="AL240" s="81"/>
      <c r="AM240" s="83">
        <v>42847.45789351852</v>
      </c>
      <c r="AN240" s="81" t="s">
        <v>1065</v>
      </c>
      <c r="AO240" s="85" t="s">
        <v>13370</v>
      </c>
      <c r="AP240" s="81" t="s">
        <v>66</v>
      </c>
      <c r="AQ240" s="2"/>
      <c r="AR240" s="3"/>
      <c r="AS240" s="3"/>
      <c r="AT240" s="3"/>
      <c r="AU240" s="3"/>
    </row>
    <row r="241" spans="1:47" x14ac:dyDescent="0.25">
      <c r="A241" s="66" t="s">
        <v>1981</v>
      </c>
      <c r="B241" s="67"/>
      <c r="C241" s="67"/>
      <c r="D241" s="68"/>
      <c r="E241" s="90"/>
      <c r="F241" s="89" t="s">
        <v>11702</v>
      </c>
      <c r="G241" s="91"/>
      <c r="H241" s="71"/>
      <c r="I241" s="72"/>
      <c r="J241" s="92"/>
      <c r="K241" s="71" t="s">
        <v>15156</v>
      </c>
      <c r="L241" s="93"/>
      <c r="M241" s="76"/>
      <c r="N241" s="76"/>
      <c r="O241" s="77"/>
      <c r="P241" s="78"/>
      <c r="Q241" s="78"/>
      <c r="R241" s="88"/>
      <c r="S241" s="88"/>
      <c r="T241" s="88"/>
      <c r="U241" s="88"/>
      <c r="V241" s="52"/>
      <c r="W241" s="52"/>
      <c r="X241" s="52"/>
      <c r="Y241" s="52"/>
      <c r="Z241" s="51"/>
      <c r="AA241" s="73"/>
      <c r="AB241" s="73"/>
      <c r="AC241" s="74"/>
      <c r="AD241" s="81">
        <v>384</v>
      </c>
      <c r="AE241" s="81">
        <v>264</v>
      </c>
      <c r="AF241" s="81">
        <v>487</v>
      </c>
      <c r="AG241" s="81">
        <v>259</v>
      </c>
      <c r="AH241" s="81">
        <v>-25200</v>
      </c>
      <c r="AI241" s="81"/>
      <c r="AJ241" s="81"/>
      <c r="AK241" s="81"/>
      <c r="AL241" s="81" t="s">
        <v>883</v>
      </c>
      <c r="AM241" s="83">
        <v>42381.373912037037</v>
      </c>
      <c r="AN241" s="81" t="s">
        <v>1065</v>
      </c>
      <c r="AO241" s="85" t="s">
        <v>13371</v>
      </c>
      <c r="AP241" s="81" t="s">
        <v>66</v>
      </c>
      <c r="AQ241" s="2"/>
      <c r="AR241" s="3"/>
      <c r="AS241" s="3"/>
      <c r="AT241" s="3"/>
      <c r="AU241" s="3"/>
    </row>
    <row r="242" spans="1:47" x14ac:dyDescent="0.25">
      <c r="A242" s="66" t="s">
        <v>1982</v>
      </c>
      <c r="B242" s="67"/>
      <c r="C242" s="67"/>
      <c r="D242" s="68"/>
      <c r="E242" s="90"/>
      <c r="F242" s="89" t="s">
        <v>11703</v>
      </c>
      <c r="G242" s="91"/>
      <c r="H242" s="71"/>
      <c r="I242" s="72"/>
      <c r="J242" s="92"/>
      <c r="K242" s="71" t="s">
        <v>15157</v>
      </c>
      <c r="L242" s="93"/>
      <c r="M242" s="76"/>
      <c r="N242" s="76"/>
      <c r="O242" s="77"/>
      <c r="P242" s="78"/>
      <c r="Q242" s="78"/>
      <c r="R242" s="88"/>
      <c r="S242" s="88"/>
      <c r="T242" s="88"/>
      <c r="U242" s="88"/>
      <c r="V242" s="52"/>
      <c r="W242" s="52"/>
      <c r="X242" s="52"/>
      <c r="Y242" s="52"/>
      <c r="Z242" s="51"/>
      <c r="AA242" s="73"/>
      <c r="AB242" s="73"/>
      <c r="AC242" s="74"/>
      <c r="AD242" s="81">
        <v>2939</v>
      </c>
      <c r="AE242" s="81">
        <v>412</v>
      </c>
      <c r="AF242" s="81">
        <v>38931</v>
      </c>
      <c r="AG242" s="81">
        <v>45755</v>
      </c>
      <c r="AH242" s="81">
        <v>10800</v>
      </c>
      <c r="AI242" s="81" t="s">
        <v>9282</v>
      </c>
      <c r="AJ242" s="81"/>
      <c r="AK242" s="81"/>
      <c r="AL242" s="81" t="s">
        <v>891</v>
      </c>
      <c r="AM242" s="83">
        <v>41390.468553240738</v>
      </c>
      <c r="AN242" s="81" t="s">
        <v>1065</v>
      </c>
      <c r="AO242" s="85" t="s">
        <v>13372</v>
      </c>
      <c r="AP242" s="81" t="s">
        <v>66</v>
      </c>
      <c r="AQ242" s="2"/>
      <c r="AR242" s="3"/>
      <c r="AS242" s="3"/>
      <c r="AT242" s="3"/>
      <c r="AU242" s="3"/>
    </row>
    <row r="243" spans="1:47" x14ac:dyDescent="0.25">
      <c r="A243" s="66" t="s">
        <v>1983</v>
      </c>
      <c r="B243" s="67"/>
      <c r="C243" s="67"/>
      <c r="D243" s="68"/>
      <c r="E243" s="90"/>
      <c r="F243" s="89" t="s">
        <v>912</v>
      </c>
      <c r="G243" s="91"/>
      <c r="H243" s="71"/>
      <c r="I243" s="72"/>
      <c r="J243" s="92"/>
      <c r="K243" s="71" t="s">
        <v>15158</v>
      </c>
      <c r="L243" s="93"/>
      <c r="M243" s="76"/>
      <c r="N243" s="76"/>
      <c r="O243" s="77"/>
      <c r="P243" s="78"/>
      <c r="Q243" s="78"/>
      <c r="R243" s="88"/>
      <c r="S243" s="88"/>
      <c r="T243" s="88"/>
      <c r="U243" s="88"/>
      <c r="V243" s="52"/>
      <c r="W243" s="52"/>
      <c r="X243" s="52"/>
      <c r="Y243" s="52"/>
      <c r="Z243" s="51"/>
      <c r="AA243" s="73"/>
      <c r="AB243" s="73"/>
      <c r="AC243" s="74"/>
      <c r="AD243" s="81">
        <v>523</v>
      </c>
      <c r="AE243" s="81">
        <v>40</v>
      </c>
      <c r="AF243" s="81">
        <v>1304</v>
      </c>
      <c r="AG243" s="81">
        <v>1009</v>
      </c>
      <c r="AH243" s="81"/>
      <c r="AI243" s="81"/>
      <c r="AJ243" s="81"/>
      <c r="AK243" s="81"/>
      <c r="AL243" s="81"/>
      <c r="AM243" s="83">
        <v>42514.119027777779</v>
      </c>
      <c r="AN243" s="81" t="s">
        <v>1065</v>
      </c>
      <c r="AO243" s="85" t="s">
        <v>13373</v>
      </c>
      <c r="AP243" s="81" t="s">
        <v>66</v>
      </c>
      <c r="AQ243" s="2"/>
      <c r="AR243" s="3"/>
      <c r="AS243" s="3"/>
      <c r="AT243" s="3"/>
      <c r="AU243" s="3"/>
    </row>
    <row r="244" spans="1:47" x14ac:dyDescent="0.25">
      <c r="A244" s="66" t="s">
        <v>1984</v>
      </c>
      <c r="B244" s="67"/>
      <c r="C244" s="67"/>
      <c r="D244" s="68"/>
      <c r="E244" s="90"/>
      <c r="F244" s="89" t="s">
        <v>11704</v>
      </c>
      <c r="G244" s="91"/>
      <c r="H244" s="71"/>
      <c r="I244" s="72"/>
      <c r="J244" s="92"/>
      <c r="K244" s="71" t="s">
        <v>15159</v>
      </c>
      <c r="L244" s="93"/>
      <c r="M244" s="76"/>
      <c r="N244" s="76"/>
      <c r="O244" s="77"/>
      <c r="P244" s="78"/>
      <c r="Q244" s="78"/>
      <c r="R244" s="88"/>
      <c r="S244" s="88"/>
      <c r="T244" s="88"/>
      <c r="U244" s="88"/>
      <c r="V244" s="52"/>
      <c r="W244" s="52"/>
      <c r="X244" s="52"/>
      <c r="Y244" s="52"/>
      <c r="Z244" s="51"/>
      <c r="AA244" s="73"/>
      <c r="AB244" s="73"/>
      <c r="AC244" s="74"/>
      <c r="AD244" s="81">
        <v>328</v>
      </c>
      <c r="AE244" s="81">
        <v>322</v>
      </c>
      <c r="AF244" s="81">
        <v>10112</v>
      </c>
      <c r="AG244" s="81">
        <v>831</v>
      </c>
      <c r="AH244" s="81">
        <v>19800</v>
      </c>
      <c r="AI244" s="81" t="s">
        <v>9283</v>
      </c>
      <c r="AJ244" s="81" t="s">
        <v>599</v>
      </c>
      <c r="AK244" s="81"/>
      <c r="AL244" s="81" t="s">
        <v>569</v>
      </c>
      <c r="AM244" s="83">
        <v>40360.514178240737</v>
      </c>
      <c r="AN244" s="81" t="s">
        <v>1065</v>
      </c>
      <c r="AO244" s="85" t="s">
        <v>13374</v>
      </c>
      <c r="AP244" s="81" t="s">
        <v>66</v>
      </c>
      <c r="AQ244" s="2"/>
      <c r="AR244" s="3"/>
      <c r="AS244" s="3"/>
      <c r="AT244" s="3"/>
      <c r="AU244" s="3"/>
    </row>
    <row r="245" spans="1:47" x14ac:dyDescent="0.25">
      <c r="A245" s="66" t="s">
        <v>1985</v>
      </c>
      <c r="B245" s="67"/>
      <c r="C245" s="67"/>
      <c r="D245" s="68"/>
      <c r="E245" s="90"/>
      <c r="F245" s="89" t="s">
        <v>11705</v>
      </c>
      <c r="G245" s="91"/>
      <c r="H245" s="71"/>
      <c r="I245" s="72"/>
      <c r="J245" s="92"/>
      <c r="K245" s="71" t="s">
        <v>15160</v>
      </c>
      <c r="L245" s="93"/>
      <c r="M245" s="76"/>
      <c r="N245" s="76"/>
      <c r="O245" s="77"/>
      <c r="P245" s="78"/>
      <c r="Q245" s="78"/>
      <c r="R245" s="88"/>
      <c r="S245" s="88"/>
      <c r="T245" s="88"/>
      <c r="U245" s="88"/>
      <c r="V245" s="52"/>
      <c r="W245" s="52"/>
      <c r="X245" s="52"/>
      <c r="Y245" s="52"/>
      <c r="Z245" s="51"/>
      <c r="AA245" s="73"/>
      <c r="AB245" s="73"/>
      <c r="AC245" s="74"/>
      <c r="AD245" s="81">
        <v>195</v>
      </c>
      <c r="AE245" s="81">
        <v>79</v>
      </c>
      <c r="AF245" s="81">
        <v>1756</v>
      </c>
      <c r="AG245" s="81">
        <v>3900</v>
      </c>
      <c r="AH245" s="81"/>
      <c r="AI245" s="81" t="s">
        <v>1433</v>
      </c>
      <c r="AJ245" s="81" t="s">
        <v>694</v>
      </c>
      <c r="AK245" s="81"/>
      <c r="AL245" s="81"/>
      <c r="AM245" s="83">
        <v>42879.353229166663</v>
      </c>
      <c r="AN245" s="81" t="s">
        <v>1065</v>
      </c>
      <c r="AO245" s="85" t="s">
        <v>13375</v>
      </c>
      <c r="AP245" s="81" t="s">
        <v>66</v>
      </c>
      <c r="AQ245" s="2"/>
      <c r="AR245" s="3"/>
      <c r="AS245" s="3"/>
      <c r="AT245" s="3"/>
      <c r="AU245" s="3"/>
    </row>
    <row r="246" spans="1:47" x14ac:dyDescent="0.25">
      <c r="A246" s="66" t="s">
        <v>3428</v>
      </c>
      <c r="B246" s="67"/>
      <c r="C246" s="67"/>
      <c r="D246" s="68"/>
      <c r="E246" s="90"/>
      <c r="F246" s="89" t="s">
        <v>11706</v>
      </c>
      <c r="G246" s="91"/>
      <c r="H246" s="71"/>
      <c r="I246" s="72"/>
      <c r="J246" s="92"/>
      <c r="K246" s="71" t="s">
        <v>15161</v>
      </c>
      <c r="L246" s="93"/>
      <c r="M246" s="76"/>
      <c r="N246" s="76"/>
      <c r="O246" s="77"/>
      <c r="P246" s="78"/>
      <c r="Q246" s="78"/>
      <c r="R246" s="88"/>
      <c r="S246" s="88"/>
      <c r="T246" s="88"/>
      <c r="U246" s="88"/>
      <c r="V246" s="52"/>
      <c r="W246" s="52"/>
      <c r="X246" s="52"/>
      <c r="Y246" s="52"/>
      <c r="Z246" s="51"/>
      <c r="AA246" s="73"/>
      <c r="AB246" s="73"/>
      <c r="AC246" s="74"/>
      <c r="AD246" s="81">
        <v>883</v>
      </c>
      <c r="AE246" s="81">
        <v>2004</v>
      </c>
      <c r="AF246" s="81">
        <v>101858</v>
      </c>
      <c r="AG246" s="81">
        <v>83223</v>
      </c>
      <c r="AH246" s="81">
        <v>19800</v>
      </c>
      <c r="AI246" s="81" t="s">
        <v>9284</v>
      </c>
      <c r="AJ246" s="81" t="s">
        <v>10547</v>
      </c>
      <c r="AK246" s="81"/>
      <c r="AL246" s="81" t="s">
        <v>569</v>
      </c>
      <c r="AM246" s="83">
        <v>41047.754236111112</v>
      </c>
      <c r="AN246" s="81" t="s">
        <v>1065</v>
      </c>
      <c r="AO246" s="85" t="s">
        <v>13376</v>
      </c>
      <c r="AP246" s="81" t="s">
        <v>65</v>
      </c>
      <c r="AQ246" s="2"/>
      <c r="AR246" s="3"/>
      <c r="AS246" s="3"/>
      <c r="AT246" s="3"/>
      <c r="AU246" s="3"/>
    </row>
    <row r="247" spans="1:47" x14ac:dyDescent="0.25">
      <c r="A247" s="66" t="s">
        <v>1986</v>
      </c>
      <c r="B247" s="67"/>
      <c r="C247" s="67"/>
      <c r="D247" s="68"/>
      <c r="E247" s="90"/>
      <c r="F247" s="89" t="s">
        <v>11707</v>
      </c>
      <c r="G247" s="91"/>
      <c r="H247" s="71"/>
      <c r="I247" s="72"/>
      <c r="J247" s="92"/>
      <c r="K247" s="71" t="s">
        <v>15162</v>
      </c>
      <c r="L247" s="93"/>
      <c r="M247" s="76"/>
      <c r="N247" s="76"/>
      <c r="O247" s="77"/>
      <c r="P247" s="78"/>
      <c r="Q247" s="78"/>
      <c r="R247" s="88"/>
      <c r="S247" s="88"/>
      <c r="T247" s="88"/>
      <c r="U247" s="88"/>
      <c r="V247" s="52"/>
      <c r="W247" s="52"/>
      <c r="X247" s="52"/>
      <c r="Y247" s="52"/>
      <c r="Z247" s="51"/>
      <c r="AA247" s="73"/>
      <c r="AB247" s="73"/>
      <c r="AC247" s="74"/>
      <c r="AD247" s="81">
        <v>570</v>
      </c>
      <c r="AE247" s="81">
        <v>105</v>
      </c>
      <c r="AF247" s="81">
        <v>188</v>
      </c>
      <c r="AG247" s="81">
        <v>11</v>
      </c>
      <c r="AH247" s="81">
        <v>-25200</v>
      </c>
      <c r="AI247" s="81" t="s">
        <v>9285</v>
      </c>
      <c r="AJ247" s="81" t="s">
        <v>593</v>
      </c>
      <c r="AK247" s="85" t="s">
        <v>11095</v>
      </c>
      <c r="AL247" s="81" t="s">
        <v>883</v>
      </c>
      <c r="AM247" s="83">
        <v>42152.498831018522</v>
      </c>
      <c r="AN247" s="81" t="s">
        <v>1065</v>
      </c>
      <c r="AO247" s="85" t="s">
        <v>13377</v>
      </c>
      <c r="AP247" s="81" t="s">
        <v>66</v>
      </c>
      <c r="AQ247" s="2"/>
      <c r="AR247" s="3"/>
      <c r="AS247" s="3"/>
      <c r="AT247" s="3"/>
      <c r="AU247" s="3"/>
    </row>
    <row r="248" spans="1:47" x14ac:dyDescent="0.25">
      <c r="A248" s="66" t="s">
        <v>1987</v>
      </c>
      <c r="B248" s="67"/>
      <c r="C248" s="67"/>
      <c r="D248" s="68"/>
      <c r="E248" s="90"/>
      <c r="F248" s="89" t="s">
        <v>11708</v>
      </c>
      <c r="G248" s="91"/>
      <c r="H248" s="71"/>
      <c r="I248" s="72"/>
      <c r="J248" s="92"/>
      <c r="K248" s="71" t="s">
        <v>15163</v>
      </c>
      <c r="L248" s="93"/>
      <c r="M248" s="76"/>
      <c r="N248" s="76"/>
      <c r="O248" s="77"/>
      <c r="P248" s="78"/>
      <c r="Q248" s="78"/>
      <c r="R248" s="88"/>
      <c r="S248" s="88"/>
      <c r="T248" s="88"/>
      <c r="U248" s="88"/>
      <c r="V248" s="52"/>
      <c r="W248" s="52"/>
      <c r="X248" s="52"/>
      <c r="Y248" s="52"/>
      <c r="Z248" s="51"/>
      <c r="AA248" s="73"/>
      <c r="AB248" s="73"/>
      <c r="AC248" s="74"/>
      <c r="AD248" s="81">
        <v>252</v>
      </c>
      <c r="AE248" s="81">
        <v>85</v>
      </c>
      <c r="AF248" s="81">
        <v>8009</v>
      </c>
      <c r="AG248" s="81">
        <v>9887</v>
      </c>
      <c r="AH248" s="81"/>
      <c r="AI248" s="81" t="s">
        <v>9286</v>
      </c>
      <c r="AJ248" s="81" t="s">
        <v>10548</v>
      </c>
      <c r="AK248" s="81"/>
      <c r="AL248" s="81"/>
      <c r="AM248" s="83">
        <v>41472.745150462964</v>
      </c>
      <c r="AN248" s="81" t="s">
        <v>1065</v>
      </c>
      <c r="AO248" s="85" t="s">
        <v>13378</v>
      </c>
      <c r="AP248" s="81" t="s">
        <v>66</v>
      </c>
      <c r="AQ248" s="2"/>
      <c r="AR248" s="3"/>
      <c r="AS248" s="3"/>
      <c r="AT248" s="3"/>
      <c r="AU248" s="3"/>
    </row>
    <row r="249" spans="1:47" x14ac:dyDescent="0.25">
      <c r="A249" s="66" t="s">
        <v>1988</v>
      </c>
      <c r="B249" s="67"/>
      <c r="C249" s="67"/>
      <c r="D249" s="68"/>
      <c r="E249" s="90"/>
      <c r="F249" s="89" t="s">
        <v>11709</v>
      </c>
      <c r="G249" s="91"/>
      <c r="H249" s="71"/>
      <c r="I249" s="72"/>
      <c r="J249" s="92"/>
      <c r="K249" s="71" t="s">
        <v>15164</v>
      </c>
      <c r="L249" s="93"/>
      <c r="M249" s="76"/>
      <c r="N249" s="76"/>
      <c r="O249" s="77"/>
      <c r="P249" s="78"/>
      <c r="Q249" s="78"/>
      <c r="R249" s="88"/>
      <c r="S249" s="88"/>
      <c r="T249" s="88"/>
      <c r="U249" s="88"/>
      <c r="V249" s="52"/>
      <c r="W249" s="52"/>
      <c r="X249" s="52"/>
      <c r="Y249" s="52"/>
      <c r="Z249" s="51"/>
      <c r="AA249" s="73"/>
      <c r="AB249" s="73"/>
      <c r="AC249" s="74"/>
      <c r="AD249" s="81">
        <v>917</v>
      </c>
      <c r="AE249" s="81">
        <v>1354</v>
      </c>
      <c r="AF249" s="81">
        <v>33218</v>
      </c>
      <c r="AG249" s="81">
        <v>291</v>
      </c>
      <c r="AH249" s="81">
        <v>-25200</v>
      </c>
      <c r="AI249" s="81"/>
      <c r="AJ249" s="81"/>
      <c r="AK249" s="81"/>
      <c r="AL249" s="81" t="s">
        <v>883</v>
      </c>
      <c r="AM249" s="83">
        <v>41541.394583333335</v>
      </c>
      <c r="AN249" s="81" t="s">
        <v>1065</v>
      </c>
      <c r="AO249" s="85" t="s">
        <v>13379</v>
      </c>
      <c r="AP249" s="81" t="s">
        <v>66</v>
      </c>
      <c r="AQ249" s="2"/>
      <c r="AR249" s="3"/>
      <c r="AS249" s="3"/>
      <c r="AT249" s="3"/>
      <c r="AU249" s="3"/>
    </row>
    <row r="250" spans="1:47" x14ac:dyDescent="0.25">
      <c r="A250" s="66" t="s">
        <v>3429</v>
      </c>
      <c r="B250" s="67"/>
      <c r="C250" s="67"/>
      <c r="D250" s="68"/>
      <c r="E250" s="90"/>
      <c r="F250" s="89" t="s">
        <v>11710</v>
      </c>
      <c r="G250" s="91"/>
      <c r="H250" s="71"/>
      <c r="I250" s="72"/>
      <c r="J250" s="92"/>
      <c r="K250" s="71" t="s">
        <v>15165</v>
      </c>
      <c r="L250" s="93"/>
      <c r="M250" s="76"/>
      <c r="N250" s="76"/>
      <c r="O250" s="77"/>
      <c r="P250" s="78"/>
      <c r="Q250" s="78"/>
      <c r="R250" s="88"/>
      <c r="S250" s="88"/>
      <c r="T250" s="88"/>
      <c r="U250" s="88"/>
      <c r="V250" s="52"/>
      <c r="W250" s="52"/>
      <c r="X250" s="52"/>
      <c r="Y250" s="52"/>
      <c r="Z250" s="51"/>
      <c r="AA250" s="73"/>
      <c r="AB250" s="73"/>
      <c r="AC250" s="74"/>
      <c r="AD250" s="81">
        <v>246</v>
      </c>
      <c r="AE250" s="81">
        <v>542</v>
      </c>
      <c r="AF250" s="81">
        <v>23785</v>
      </c>
      <c r="AG250" s="81">
        <v>12961</v>
      </c>
      <c r="AH250" s="81"/>
      <c r="AI250" s="81" t="s">
        <v>9287</v>
      </c>
      <c r="AJ250" s="81" t="s">
        <v>671</v>
      </c>
      <c r="AK250" s="81"/>
      <c r="AL250" s="81"/>
      <c r="AM250" s="83">
        <v>42122.645011574074</v>
      </c>
      <c r="AN250" s="81" t="s">
        <v>1065</v>
      </c>
      <c r="AO250" s="85" t="s">
        <v>13380</v>
      </c>
      <c r="AP250" s="81" t="s">
        <v>65</v>
      </c>
      <c r="AQ250" s="2"/>
      <c r="AR250" s="3"/>
      <c r="AS250" s="3"/>
      <c r="AT250" s="3"/>
      <c r="AU250" s="3"/>
    </row>
    <row r="251" spans="1:47" x14ac:dyDescent="0.25">
      <c r="A251" s="66" t="s">
        <v>1989</v>
      </c>
      <c r="B251" s="67"/>
      <c r="C251" s="67"/>
      <c r="D251" s="68"/>
      <c r="E251" s="90"/>
      <c r="F251" s="89" t="s">
        <v>11711</v>
      </c>
      <c r="G251" s="91"/>
      <c r="H251" s="71"/>
      <c r="I251" s="72"/>
      <c r="J251" s="92"/>
      <c r="K251" s="71" t="s">
        <v>15166</v>
      </c>
      <c r="L251" s="93"/>
      <c r="M251" s="76"/>
      <c r="N251" s="76"/>
      <c r="O251" s="77"/>
      <c r="P251" s="78"/>
      <c r="Q251" s="78"/>
      <c r="R251" s="88"/>
      <c r="S251" s="88"/>
      <c r="T251" s="88"/>
      <c r="U251" s="88"/>
      <c r="V251" s="52"/>
      <c r="W251" s="52"/>
      <c r="X251" s="52"/>
      <c r="Y251" s="52"/>
      <c r="Z251" s="51"/>
      <c r="AA251" s="73"/>
      <c r="AB251" s="73"/>
      <c r="AC251" s="74"/>
      <c r="AD251" s="81">
        <v>51</v>
      </c>
      <c r="AE251" s="81">
        <v>13035</v>
      </c>
      <c r="AF251" s="81">
        <v>717</v>
      </c>
      <c r="AG251" s="81">
        <v>745</v>
      </c>
      <c r="AH251" s="81">
        <v>-25200</v>
      </c>
      <c r="AI251" s="81" t="s">
        <v>9288</v>
      </c>
      <c r="AJ251" s="81" t="s">
        <v>585</v>
      </c>
      <c r="AK251" s="85" t="s">
        <v>11096</v>
      </c>
      <c r="AL251" s="81" t="s">
        <v>883</v>
      </c>
      <c r="AM251" s="83">
        <v>40635.855821759258</v>
      </c>
      <c r="AN251" s="81" t="s">
        <v>1065</v>
      </c>
      <c r="AO251" s="85" t="s">
        <v>13381</v>
      </c>
      <c r="AP251" s="81" t="s">
        <v>66</v>
      </c>
      <c r="AQ251" s="2"/>
      <c r="AR251" s="3"/>
      <c r="AS251" s="3"/>
      <c r="AT251" s="3"/>
      <c r="AU251" s="3"/>
    </row>
    <row r="252" spans="1:47" x14ac:dyDescent="0.25">
      <c r="A252" s="66" t="s">
        <v>1990</v>
      </c>
      <c r="B252" s="67"/>
      <c r="C252" s="67"/>
      <c r="D252" s="68"/>
      <c r="E252" s="90"/>
      <c r="F252" s="89" t="s">
        <v>11712</v>
      </c>
      <c r="G252" s="91"/>
      <c r="H252" s="71"/>
      <c r="I252" s="72"/>
      <c r="J252" s="92"/>
      <c r="K252" s="71" t="s">
        <v>15167</v>
      </c>
      <c r="L252" s="93"/>
      <c r="M252" s="76"/>
      <c r="N252" s="76"/>
      <c r="O252" s="77"/>
      <c r="P252" s="78"/>
      <c r="Q252" s="78"/>
      <c r="R252" s="88"/>
      <c r="S252" s="88"/>
      <c r="T252" s="88"/>
      <c r="U252" s="88"/>
      <c r="V252" s="52"/>
      <c r="W252" s="52"/>
      <c r="X252" s="52"/>
      <c r="Y252" s="52"/>
      <c r="Z252" s="51"/>
      <c r="AA252" s="73"/>
      <c r="AB252" s="73"/>
      <c r="AC252" s="74"/>
      <c r="AD252" s="81">
        <v>264</v>
      </c>
      <c r="AE252" s="81">
        <v>12</v>
      </c>
      <c r="AF252" s="81">
        <v>3</v>
      </c>
      <c r="AG252" s="81">
        <v>6</v>
      </c>
      <c r="AH252" s="81"/>
      <c r="AI252" s="81"/>
      <c r="AJ252" s="81"/>
      <c r="AK252" s="81"/>
      <c r="AL252" s="81"/>
      <c r="AM252" s="83">
        <v>40766.626516203702</v>
      </c>
      <c r="AN252" s="81" t="s">
        <v>1065</v>
      </c>
      <c r="AO252" s="85" t="s">
        <v>13382</v>
      </c>
      <c r="AP252" s="81" t="s">
        <v>66</v>
      </c>
      <c r="AQ252" s="2"/>
      <c r="AR252" s="3"/>
      <c r="AS252" s="3"/>
      <c r="AT252" s="3"/>
      <c r="AU252" s="3"/>
    </row>
    <row r="253" spans="1:47" x14ac:dyDescent="0.25">
      <c r="A253" s="66" t="s">
        <v>1991</v>
      </c>
      <c r="B253" s="67"/>
      <c r="C253" s="67"/>
      <c r="D253" s="68"/>
      <c r="E253" s="90"/>
      <c r="F253" s="89" t="s">
        <v>11713</v>
      </c>
      <c r="G253" s="91"/>
      <c r="H253" s="71"/>
      <c r="I253" s="72"/>
      <c r="J253" s="92"/>
      <c r="K253" s="71" t="s">
        <v>15168</v>
      </c>
      <c r="L253" s="93"/>
      <c r="M253" s="76"/>
      <c r="N253" s="76"/>
      <c r="O253" s="77"/>
      <c r="P253" s="78"/>
      <c r="Q253" s="78"/>
      <c r="R253" s="88"/>
      <c r="S253" s="88"/>
      <c r="T253" s="88"/>
      <c r="U253" s="88"/>
      <c r="V253" s="52"/>
      <c r="W253" s="52"/>
      <c r="X253" s="52"/>
      <c r="Y253" s="52"/>
      <c r="Z253" s="51"/>
      <c r="AA253" s="73"/>
      <c r="AB253" s="73"/>
      <c r="AC253" s="74"/>
      <c r="AD253" s="81">
        <v>361</v>
      </c>
      <c r="AE253" s="81">
        <v>6149</v>
      </c>
      <c r="AF253" s="81">
        <v>18795</v>
      </c>
      <c r="AG253" s="81">
        <v>541</v>
      </c>
      <c r="AH253" s="81">
        <v>-25200</v>
      </c>
      <c r="AI253" s="81" t="s">
        <v>9289</v>
      </c>
      <c r="AJ253" s="81" t="s">
        <v>10549</v>
      </c>
      <c r="AK253" s="81"/>
      <c r="AL253" s="81" t="s">
        <v>883</v>
      </c>
      <c r="AM253" s="83">
        <v>42111.438344907408</v>
      </c>
      <c r="AN253" s="81" t="s">
        <v>1065</v>
      </c>
      <c r="AO253" s="85" t="s">
        <v>13383</v>
      </c>
      <c r="AP253" s="81" t="s">
        <v>66</v>
      </c>
      <c r="AQ253" s="2"/>
      <c r="AR253" s="3"/>
      <c r="AS253" s="3"/>
      <c r="AT253" s="3"/>
      <c r="AU253" s="3"/>
    </row>
    <row r="254" spans="1:47" x14ac:dyDescent="0.25">
      <c r="A254" s="66" t="s">
        <v>1992</v>
      </c>
      <c r="B254" s="67"/>
      <c r="C254" s="67"/>
      <c r="D254" s="68"/>
      <c r="E254" s="90"/>
      <c r="F254" s="89" t="s">
        <v>11714</v>
      </c>
      <c r="G254" s="91"/>
      <c r="H254" s="71"/>
      <c r="I254" s="72"/>
      <c r="J254" s="92"/>
      <c r="K254" s="71" t="s">
        <v>15169</v>
      </c>
      <c r="L254" s="93"/>
      <c r="M254" s="76"/>
      <c r="N254" s="76"/>
      <c r="O254" s="77"/>
      <c r="P254" s="78"/>
      <c r="Q254" s="78"/>
      <c r="R254" s="88"/>
      <c r="S254" s="88"/>
      <c r="T254" s="88"/>
      <c r="U254" s="88"/>
      <c r="V254" s="52"/>
      <c r="W254" s="52"/>
      <c r="X254" s="52"/>
      <c r="Y254" s="52"/>
      <c r="Z254" s="51"/>
      <c r="AA254" s="73"/>
      <c r="AB254" s="73"/>
      <c r="AC254" s="74"/>
      <c r="AD254" s="81">
        <v>49</v>
      </c>
      <c r="AE254" s="81">
        <v>96</v>
      </c>
      <c r="AF254" s="81">
        <v>268</v>
      </c>
      <c r="AG254" s="81">
        <v>23</v>
      </c>
      <c r="AH254" s="81"/>
      <c r="AI254" s="81" t="s">
        <v>9290</v>
      </c>
      <c r="AJ254" s="81" t="s">
        <v>10550</v>
      </c>
      <c r="AK254" s="81"/>
      <c r="AL254" s="81"/>
      <c r="AM254" s="83">
        <v>42204.722997685189</v>
      </c>
      <c r="AN254" s="81" t="s">
        <v>1065</v>
      </c>
      <c r="AO254" s="85" t="s">
        <v>13384</v>
      </c>
      <c r="AP254" s="81" t="s">
        <v>66</v>
      </c>
      <c r="AQ254" s="2"/>
      <c r="AR254" s="3"/>
      <c r="AS254" s="3"/>
      <c r="AT254" s="3"/>
      <c r="AU254" s="3"/>
    </row>
    <row r="255" spans="1:47" x14ac:dyDescent="0.25">
      <c r="A255" s="66" t="s">
        <v>1993</v>
      </c>
      <c r="B255" s="67"/>
      <c r="C255" s="67"/>
      <c r="D255" s="68"/>
      <c r="E255" s="90"/>
      <c r="F255" s="89" t="s">
        <v>11715</v>
      </c>
      <c r="G255" s="91"/>
      <c r="H255" s="71"/>
      <c r="I255" s="72"/>
      <c r="J255" s="92"/>
      <c r="K255" s="71" t="s">
        <v>15170</v>
      </c>
      <c r="L255" s="93"/>
      <c r="M255" s="76"/>
      <c r="N255" s="76"/>
      <c r="O255" s="77"/>
      <c r="P255" s="78"/>
      <c r="Q255" s="78"/>
      <c r="R255" s="88"/>
      <c r="S255" s="88"/>
      <c r="T255" s="88"/>
      <c r="U255" s="88"/>
      <c r="V255" s="52"/>
      <c r="W255" s="52"/>
      <c r="X255" s="52"/>
      <c r="Y255" s="52"/>
      <c r="Z255" s="51"/>
      <c r="AA255" s="73"/>
      <c r="AB255" s="73"/>
      <c r="AC255" s="74"/>
      <c r="AD255" s="81">
        <v>164</v>
      </c>
      <c r="AE255" s="81">
        <v>488</v>
      </c>
      <c r="AF255" s="81">
        <v>4544</v>
      </c>
      <c r="AG255" s="81">
        <v>2524</v>
      </c>
      <c r="AH255" s="81">
        <v>-25200</v>
      </c>
      <c r="AI255" s="81" t="s">
        <v>9291</v>
      </c>
      <c r="AJ255" s="81" t="s">
        <v>10551</v>
      </c>
      <c r="AK255" s="81"/>
      <c r="AL255" s="81" t="s">
        <v>883</v>
      </c>
      <c r="AM255" s="83">
        <v>42868.655532407407</v>
      </c>
      <c r="AN255" s="81" t="s">
        <v>1065</v>
      </c>
      <c r="AO255" s="85" t="s">
        <v>13385</v>
      </c>
      <c r="AP255" s="81" t="s">
        <v>66</v>
      </c>
      <c r="AQ255" s="2"/>
      <c r="AR255" s="3"/>
      <c r="AS255" s="3"/>
      <c r="AT255" s="3"/>
      <c r="AU255" s="3"/>
    </row>
    <row r="256" spans="1:47" x14ac:dyDescent="0.25">
      <c r="A256" s="66" t="s">
        <v>3338</v>
      </c>
      <c r="B256" s="67"/>
      <c r="C256" s="67"/>
      <c r="D256" s="68"/>
      <c r="E256" s="90"/>
      <c r="F256" s="89" t="s">
        <v>11716</v>
      </c>
      <c r="G256" s="91"/>
      <c r="H256" s="71"/>
      <c r="I256" s="72"/>
      <c r="J256" s="92"/>
      <c r="K256" s="71" t="s">
        <v>15171</v>
      </c>
      <c r="L256" s="93"/>
      <c r="M256" s="76"/>
      <c r="N256" s="76"/>
      <c r="O256" s="77"/>
      <c r="P256" s="78"/>
      <c r="Q256" s="78"/>
      <c r="R256" s="88"/>
      <c r="S256" s="88"/>
      <c r="T256" s="88"/>
      <c r="U256" s="88"/>
      <c r="V256" s="52"/>
      <c r="W256" s="52"/>
      <c r="X256" s="52"/>
      <c r="Y256" s="52"/>
      <c r="Z256" s="51"/>
      <c r="AA256" s="73"/>
      <c r="AB256" s="73"/>
      <c r="AC256" s="74"/>
      <c r="AD256" s="81">
        <v>338</v>
      </c>
      <c r="AE256" s="81">
        <v>11950</v>
      </c>
      <c r="AF256" s="81">
        <v>58005</v>
      </c>
      <c r="AG256" s="81">
        <v>8115</v>
      </c>
      <c r="AH256" s="81"/>
      <c r="AI256" s="81" t="s">
        <v>9292</v>
      </c>
      <c r="AJ256" s="81"/>
      <c r="AK256" s="85" t="s">
        <v>11097</v>
      </c>
      <c r="AL256" s="81"/>
      <c r="AM256" s="83">
        <v>41472.693101851852</v>
      </c>
      <c r="AN256" s="81" t="s">
        <v>1065</v>
      </c>
      <c r="AO256" s="85" t="s">
        <v>13386</v>
      </c>
      <c r="AP256" s="81" t="s">
        <v>66</v>
      </c>
      <c r="AQ256" s="2"/>
      <c r="AR256" s="3"/>
      <c r="AS256" s="3"/>
      <c r="AT256" s="3"/>
      <c r="AU256" s="3"/>
    </row>
    <row r="257" spans="1:47" x14ac:dyDescent="0.25">
      <c r="A257" s="66" t="s">
        <v>1994</v>
      </c>
      <c r="B257" s="67"/>
      <c r="C257" s="67"/>
      <c r="D257" s="68"/>
      <c r="E257" s="90"/>
      <c r="F257" s="89" t="s">
        <v>11717</v>
      </c>
      <c r="G257" s="91"/>
      <c r="H257" s="71"/>
      <c r="I257" s="72"/>
      <c r="J257" s="92"/>
      <c r="K257" s="71" t="s">
        <v>15172</v>
      </c>
      <c r="L257" s="93"/>
      <c r="M257" s="76"/>
      <c r="N257" s="76"/>
      <c r="O257" s="77"/>
      <c r="P257" s="78"/>
      <c r="Q257" s="78"/>
      <c r="R257" s="88"/>
      <c r="S257" s="88"/>
      <c r="T257" s="88"/>
      <c r="U257" s="88"/>
      <c r="V257" s="52"/>
      <c r="W257" s="52"/>
      <c r="X257" s="52"/>
      <c r="Y257" s="52"/>
      <c r="Z257" s="51"/>
      <c r="AA257" s="73"/>
      <c r="AB257" s="73"/>
      <c r="AC257" s="74"/>
      <c r="AD257" s="81">
        <v>525</v>
      </c>
      <c r="AE257" s="81">
        <v>315</v>
      </c>
      <c r="AF257" s="81">
        <v>568</v>
      </c>
      <c r="AG257" s="81">
        <v>498</v>
      </c>
      <c r="AH257" s="81"/>
      <c r="AI257" s="81"/>
      <c r="AJ257" s="81"/>
      <c r="AK257" s="81"/>
      <c r="AL257" s="81"/>
      <c r="AM257" s="83">
        <v>42430.623020833336</v>
      </c>
      <c r="AN257" s="81" t="s">
        <v>1065</v>
      </c>
      <c r="AO257" s="85" t="s">
        <v>13387</v>
      </c>
      <c r="AP257" s="81" t="s">
        <v>66</v>
      </c>
      <c r="AQ257" s="2"/>
      <c r="AR257" s="3"/>
      <c r="AS257" s="3"/>
      <c r="AT257" s="3"/>
      <c r="AU257" s="3"/>
    </row>
    <row r="258" spans="1:47" x14ac:dyDescent="0.25">
      <c r="A258" s="66" t="s">
        <v>1995</v>
      </c>
      <c r="B258" s="67"/>
      <c r="C258" s="67"/>
      <c r="D258" s="68"/>
      <c r="E258" s="90"/>
      <c r="F258" s="89" t="s">
        <v>11718</v>
      </c>
      <c r="G258" s="91"/>
      <c r="H258" s="71"/>
      <c r="I258" s="72"/>
      <c r="J258" s="92"/>
      <c r="K258" s="71" t="s">
        <v>15173</v>
      </c>
      <c r="L258" s="93"/>
      <c r="M258" s="76"/>
      <c r="N258" s="76"/>
      <c r="O258" s="77"/>
      <c r="P258" s="78"/>
      <c r="Q258" s="78"/>
      <c r="R258" s="88"/>
      <c r="S258" s="88"/>
      <c r="T258" s="88"/>
      <c r="U258" s="88"/>
      <c r="V258" s="52"/>
      <c r="W258" s="52"/>
      <c r="X258" s="52"/>
      <c r="Y258" s="52"/>
      <c r="Z258" s="51"/>
      <c r="AA258" s="73"/>
      <c r="AB258" s="73"/>
      <c r="AC258" s="74"/>
      <c r="AD258" s="81">
        <v>542</v>
      </c>
      <c r="AE258" s="81">
        <v>306</v>
      </c>
      <c r="AF258" s="81">
        <v>217</v>
      </c>
      <c r="AG258" s="81">
        <v>956</v>
      </c>
      <c r="AH258" s="81">
        <v>19800</v>
      </c>
      <c r="AI258" s="81" t="s">
        <v>9293</v>
      </c>
      <c r="AJ258" s="81" t="s">
        <v>648</v>
      </c>
      <c r="AK258" s="81"/>
      <c r="AL258" s="81" t="s">
        <v>575</v>
      </c>
      <c r="AM258" s="83">
        <v>40410.405752314815</v>
      </c>
      <c r="AN258" s="81" t="s">
        <v>1065</v>
      </c>
      <c r="AO258" s="85" t="s">
        <v>13388</v>
      </c>
      <c r="AP258" s="81" t="s">
        <v>66</v>
      </c>
      <c r="AQ258" s="2"/>
      <c r="AR258" s="3"/>
      <c r="AS258" s="3"/>
      <c r="AT258" s="3"/>
      <c r="AU258" s="3"/>
    </row>
    <row r="259" spans="1:47" x14ac:dyDescent="0.25">
      <c r="A259" s="66" t="s">
        <v>1996</v>
      </c>
      <c r="B259" s="67"/>
      <c r="C259" s="67"/>
      <c r="D259" s="68"/>
      <c r="E259" s="90"/>
      <c r="F259" s="89" t="s">
        <v>11719</v>
      </c>
      <c r="G259" s="91"/>
      <c r="H259" s="71"/>
      <c r="I259" s="72"/>
      <c r="J259" s="92"/>
      <c r="K259" s="71" t="s">
        <v>15174</v>
      </c>
      <c r="L259" s="93"/>
      <c r="M259" s="76"/>
      <c r="N259" s="76"/>
      <c r="O259" s="77"/>
      <c r="P259" s="78"/>
      <c r="Q259" s="78"/>
      <c r="R259" s="88"/>
      <c r="S259" s="88"/>
      <c r="T259" s="88"/>
      <c r="U259" s="88"/>
      <c r="V259" s="52"/>
      <c r="W259" s="52"/>
      <c r="X259" s="52"/>
      <c r="Y259" s="52"/>
      <c r="Z259" s="51"/>
      <c r="AA259" s="73"/>
      <c r="AB259" s="73"/>
      <c r="AC259" s="74"/>
      <c r="AD259" s="81">
        <v>1</v>
      </c>
      <c r="AE259" s="81">
        <v>456</v>
      </c>
      <c r="AF259" s="81">
        <v>277</v>
      </c>
      <c r="AG259" s="81">
        <v>316</v>
      </c>
      <c r="AH259" s="81"/>
      <c r="AI259" s="81" t="s">
        <v>9294</v>
      </c>
      <c r="AJ259" s="81" t="s">
        <v>607</v>
      </c>
      <c r="AK259" s="81"/>
      <c r="AL259" s="81"/>
      <c r="AM259" s="83">
        <v>42322.758842592593</v>
      </c>
      <c r="AN259" s="81" t="s">
        <v>1065</v>
      </c>
      <c r="AO259" s="85" t="s">
        <v>13389</v>
      </c>
      <c r="AP259" s="81" t="s">
        <v>66</v>
      </c>
      <c r="AQ259" s="2"/>
      <c r="AR259" s="3"/>
      <c r="AS259" s="3"/>
      <c r="AT259" s="3"/>
      <c r="AU259" s="3"/>
    </row>
    <row r="260" spans="1:47" x14ac:dyDescent="0.25">
      <c r="A260" s="66" t="s">
        <v>1997</v>
      </c>
      <c r="B260" s="67"/>
      <c r="C260" s="67"/>
      <c r="D260" s="68"/>
      <c r="E260" s="90"/>
      <c r="F260" s="89" t="s">
        <v>11720</v>
      </c>
      <c r="G260" s="91"/>
      <c r="H260" s="71"/>
      <c r="I260" s="72"/>
      <c r="J260" s="92"/>
      <c r="K260" s="71" t="s">
        <v>15175</v>
      </c>
      <c r="L260" s="93"/>
      <c r="M260" s="76"/>
      <c r="N260" s="76"/>
      <c r="O260" s="77"/>
      <c r="P260" s="78"/>
      <c r="Q260" s="78"/>
      <c r="R260" s="88"/>
      <c r="S260" s="88"/>
      <c r="T260" s="88"/>
      <c r="U260" s="88"/>
      <c r="V260" s="52"/>
      <c r="W260" s="52"/>
      <c r="X260" s="52"/>
      <c r="Y260" s="52"/>
      <c r="Z260" s="51"/>
      <c r="AA260" s="73"/>
      <c r="AB260" s="73"/>
      <c r="AC260" s="74"/>
      <c r="AD260" s="81">
        <v>72</v>
      </c>
      <c r="AE260" s="81">
        <v>9</v>
      </c>
      <c r="AF260" s="81">
        <v>154</v>
      </c>
      <c r="AG260" s="81">
        <v>35</v>
      </c>
      <c r="AH260" s="81">
        <v>-25200</v>
      </c>
      <c r="AI260" s="81" t="s">
        <v>9295</v>
      </c>
      <c r="AJ260" s="81" t="s">
        <v>566</v>
      </c>
      <c r="AK260" s="85" t="s">
        <v>11098</v>
      </c>
      <c r="AL260" s="81" t="s">
        <v>883</v>
      </c>
      <c r="AM260" s="83">
        <v>42145.32471064815</v>
      </c>
      <c r="AN260" s="81" t="s">
        <v>1065</v>
      </c>
      <c r="AO260" s="85" t="s">
        <v>13390</v>
      </c>
      <c r="AP260" s="81" t="s">
        <v>66</v>
      </c>
      <c r="AQ260" s="2"/>
      <c r="AR260" s="3"/>
      <c r="AS260" s="3"/>
      <c r="AT260" s="3"/>
      <c r="AU260" s="3"/>
    </row>
    <row r="261" spans="1:47" x14ac:dyDescent="0.25">
      <c r="A261" s="66" t="s">
        <v>1998</v>
      </c>
      <c r="B261" s="67"/>
      <c r="C261" s="67"/>
      <c r="D261" s="68"/>
      <c r="E261" s="90"/>
      <c r="F261" s="89" t="s">
        <v>11721</v>
      </c>
      <c r="G261" s="91"/>
      <c r="H261" s="71"/>
      <c r="I261" s="72"/>
      <c r="J261" s="92"/>
      <c r="K261" s="71" t="s">
        <v>15176</v>
      </c>
      <c r="L261" s="93"/>
      <c r="M261" s="76"/>
      <c r="N261" s="76"/>
      <c r="O261" s="77"/>
      <c r="P261" s="78"/>
      <c r="Q261" s="78"/>
      <c r="R261" s="88"/>
      <c r="S261" s="88"/>
      <c r="T261" s="88"/>
      <c r="U261" s="88"/>
      <c r="V261" s="52"/>
      <c r="W261" s="52"/>
      <c r="X261" s="52"/>
      <c r="Y261" s="52"/>
      <c r="Z261" s="51"/>
      <c r="AA261" s="73"/>
      <c r="AB261" s="73"/>
      <c r="AC261" s="74"/>
      <c r="AD261" s="81">
        <v>100</v>
      </c>
      <c r="AE261" s="81">
        <v>0</v>
      </c>
      <c r="AF261" s="81">
        <v>4</v>
      </c>
      <c r="AG261" s="81">
        <v>8</v>
      </c>
      <c r="AH261" s="81"/>
      <c r="AI261" s="81"/>
      <c r="AJ261" s="81"/>
      <c r="AK261" s="81"/>
      <c r="AL261" s="81"/>
      <c r="AM261" s="83">
        <v>42916.983703703707</v>
      </c>
      <c r="AN261" s="81" t="s">
        <v>1065</v>
      </c>
      <c r="AO261" s="85" t="s">
        <v>13391</v>
      </c>
      <c r="AP261" s="81" t="s">
        <v>66</v>
      </c>
      <c r="AQ261" s="2"/>
      <c r="AR261" s="3"/>
      <c r="AS261" s="3"/>
      <c r="AT261" s="3"/>
      <c r="AU261" s="3"/>
    </row>
    <row r="262" spans="1:47" x14ac:dyDescent="0.25">
      <c r="A262" s="66" t="s">
        <v>340</v>
      </c>
      <c r="B262" s="67"/>
      <c r="C262" s="67"/>
      <c r="D262" s="68"/>
      <c r="E262" s="90"/>
      <c r="F262" s="89" t="s">
        <v>1035</v>
      </c>
      <c r="G262" s="91"/>
      <c r="H262" s="71"/>
      <c r="I262" s="72"/>
      <c r="J262" s="92"/>
      <c r="K262" s="71" t="s">
        <v>1271</v>
      </c>
      <c r="L262" s="93"/>
      <c r="M262" s="76"/>
      <c r="N262" s="76"/>
      <c r="O262" s="77"/>
      <c r="P262" s="78"/>
      <c r="Q262" s="78"/>
      <c r="R262" s="88"/>
      <c r="S262" s="88"/>
      <c r="T262" s="88"/>
      <c r="U262" s="88"/>
      <c r="V262" s="52"/>
      <c r="W262" s="52"/>
      <c r="X262" s="52"/>
      <c r="Y262" s="52"/>
      <c r="Z262" s="51"/>
      <c r="AA262" s="73"/>
      <c r="AB262" s="73"/>
      <c r="AC262" s="74"/>
      <c r="AD262" s="81">
        <v>153355</v>
      </c>
      <c r="AE262" s="81">
        <v>355631</v>
      </c>
      <c r="AF262" s="81">
        <v>50985</v>
      </c>
      <c r="AG262" s="81">
        <v>0</v>
      </c>
      <c r="AH262" s="81"/>
      <c r="AI262" s="81" t="s">
        <v>535</v>
      </c>
      <c r="AJ262" s="81" t="s">
        <v>755</v>
      </c>
      <c r="AK262" s="85" t="s">
        <v>866</v>
      </c>
      <c r="AL262" s="81"/>
      <c r="AM262" s="83">
        <v>42010.468773148146</v>
      </c>
      <c r="AN262" s="81" t="s">
        <v>1065</v>
      </c>
      <c r="AO262" s="85" t="s">
        <v>1199</v>
      </c>
      <c r="AP262" s="81" t="s">
        <v>65</v>
      </c>
      <c r="AQ262" s="2"/>
      <c r="AR262" s="3"/>
      <c r="AS262" s="3"/>
      <c r="AT262" s="3"/>
      <c r="AU262" s="3"/>
    </row>
    <row r="263" spans="1:47" x14ac:dyDescent="0.25">
      <c r="A263" s="66" t="s">
        <v>1999</v>
      </c>
      <c r="B263" s="67"/>
      <c r="C263" s="67"/>
      <c r="D263" s="68"/>
      <c r="E263" s="90"/>
      <c r="F263" s="89" t="s">
        <v>11722</v>
      </c>
      <c r="G263" s="91"/>
      <c r="H263" s="71"/>
      <c r="I263" s="72"/>
      <c r="J263" s="92"/>
      <c r="K263" s="71" t="s">
        <v>15177</v>
      </c>
      <c r="L263" s="93"/>
      <c r="M263" s="76"/>
      <c r="N263" s="76"/>
      <c r="O263" s="77"/>
      <c r="P263" s="78"/>
      <c r="Q263" s="78"/>
      <c r="R263" s="88"/>
      <c r="S263" s="88"/>
      <c r="T263" s="88"/>
      <c r="U263" s="88"/>
      <c r="V263" s="52"/>
      <c r="W263" s="52"/>
      <c r="X263" s="52"/>
      <c r="Y263" s="52"/>
      <c r="Z263" s="51"/>
      <c r="AA263" s="73"/>
      <c r="AB263" s="73"/>
      <c r="AC263" s="74"/>
      <c r="AD263" s="81">
        <v>274</v>
      </c>
      <c r="AE263" s="81">
        <v>1193</v>
      </c>
      <c r="AF263" s="81">
        <v>180436</v>
      </c>
      <c r="AG263" s="81">
        <v>9176</v>
      </c>
      <c r="AH263" s="81"/>
      <c r="AI263" s="81"/>
      <c r="AJ263" s="81"/>
      <c r="AK263" s="81"/>
      <c r="AL263" s="81"/>
      <c r="AM263" s="83">
        <v>42081.471099537041</v>
      </c>
      <c r="AN263" s="81" t="s">
        <v>1065</v>
      </c>
      <c r="AO263" s="85" t="s">
        <v>13392</v>
      </c>
      <c r="AP263" s="81" t="s">
        <v>66</v>
      </c>
      <c r="AQ263" s="2"/>
      <c r="AR263" s="3"/>
      <c r="AS263" s="3"/>
      <c r="AT263" s="3"/>
      <c r="AU263" s="3"/>
    </row>
    <row r="264" spans="1:47" x14ac:dyDescent="0.25">
      <c r="A264" s="66" t="s">
        <v>2000</v>
      </c>
      <c r="B264" s="67"/>
      <c r="C264" s="67"/>
      <c r="D264" s="68"/>
      <c r="E264" s="90"/>
      <c r="F264" s="89" t="s">
        <v>11723</v>
      </c>
      <c r="G264" s="91"/>
      <c r="H264" s="71"/>
      <c r="I264" s="72"/>
      <c r="J264" s="92"/>
      <c r="K264" s="71" t="s">
        <v>15178</v>
      </c>
      <c r="L264" s="93"/>
      <c r="M264" s="76"/>
      <c r="N264" s="76"/>
      <c r="O264" s="77"/>
      <c r="P264" s="78"/>
      <c r="Q264" s="78"/>
      <c r="R264" s="88"/>
      <c r="S264" s="88"/>
      <c r="T264" s="88"/>
      <c r="U264" s="88"/>
      <c r="V264" s="52"/>
      <c r="W264" s="52"/>
      <c r="X264" s="52"/>
      <c r="Y264" s="52"/>
      <c r="Z264" s="51"/>
      <c r="AA264" s="73"/>
      <c r="AB264" s="73"/>
      <c r="AC264" s="74"/>
      <c r="AD264" s="81">
        <v>201</v>
      </c>
      <c r="AE264" s="81">
        <v>56</v>
      </c>
      <c r="AF264" s="81">
        <v>109</v>
      </c>
      <c r="AG264" s="81">
        <v>231</v>
      </c>
      <c r="AH264" s="81"/>
      <c r="AI264" s="81" t="s">
        <v>9296</v>
      </c>
      <c r="AJ264" s="81" t="s">
        <v>565</v>
      </c>
      <c r="AK264" s="81"/>
      <c r="AL264" s="81"/>
      <c r="AM264" s="83">
        <v>42221.74900462963</v>
      </c>
      <c r="AN264" s="81" t="s">
        <v>1065</v>
      </c>
      <c r="AO264" s="85" t="s">
        <v>13393</v>
      </c>
      <c r="AP264" s="81" t="s">
        <v>66</v>
      </c>
      <c r="AQ264" s="2"/>
      <c r="AR264" s="3"/>
      <c r="AS264" s="3"/>
      <c r="AT264" s="3"/>
      <c r="AU264" s="3"/>
    </row>
    <row r="265" spans="1:47" x14ac:dyDescent="0.25">
      <c r="A265" s="66" t="s">
        <v>202</v>
      </c>
      <c r="B265" s="67"/>
      <c r="C265" s="67"/>
      <c r="D265" s="68"/>
      <c r="E265" s="90"/>
      <c r="F265" s="89" t="s">
        <v>946</v>
      </c>
      <c r="G265" s="91"/>
      <c r="H265" s="71"/>
      <c r="I265" s="72"/>
      <c r="J265" s="92"/>
      <c r="K265" s="71" t="s">
        <v>15179</v>
      </c>
      <c r="L265" s="93"/>
      <c r="M265" s="76"/>
      <c r="N265" s="76"/>
      <c r="O265" s="77"/>
      <c r="P265" s="78"/>
      <c r="Q265" s="78"/>
      <c r="R265" s="88"/>
      <c r="S265" s="88"/>
      <c r="T265" s="88"/>
      <c r="U265" s="88"/>
      <c r="V265" s="52"/>
      <c r="W265" s="52"/>
      <c r="X265" s="52"/>
      <c r="Y265" s="52"/>
      <c r="Z265" s="51"/>
      <c r="AA265" s="73"/>
      <c r="AB265" s="73"/>
      <c r="AC265" s="74"/>
      <c r="AD265" s="81">
        <v>271</v>
      </c>
      <c r="AE265" s="81">
        <v>4320217</v>
      </c>
      <c r="AF265" s="81">
        <v>451710</v>
      </c>
      <c r="AG265" s="81">
        <v>4317</v>
      </c>
      <c r="AH265" s="81">
        <v>19800</v>
      </c>
      <c r="AI265" s="81" t="s">
        <v>445</v>
      </c>
      <c r="AJ265" s="81" t="s">
        <v>566</v>
      </c>
      <c r="AK265" s="85" t="s">
        <v>810</v>
      </c>
      <c r="AL265" s="81" t="s">
        <v>569</v>
      </c>
      <c r="AM265" s="83">
        <v>39846.306875000002</v>
      </c>
      <c r="AN265" s="81" t="s">
        <v>1065</v>
      </c>
      <c r="AO265" s="85" t="s">
        <v>1107</v>
      </c>
      <c r="AP265" s="81" t="s">
        <v>65</v>
      </c>
      <c r="AQ265" s="2"/>
      <c r="AR265" s="3"/>
      <c r="AS265" s="3"/>
      <c r="AT265" s="3"/>
      <c r="AU265" s="3"/>
    </row>
    <row r="266" spans="1:47" x14ac:dyDescent="0.25">
      <c r="A266" s="66" t="s">
        <v>2001</v>
      </c>
      <c r="B266" s="67"/>
      <c r="C266" s="67"/>
      <c r="D266" s="68"/>
      <c r="E266" s="90"/>
      <c r="F266" s="89" t="s">
        <v>11724</v>
      </c>
      <c r="G266" s="91"/>
      <c r="H266" s="71"/>
      <c r="I266" s="72"/>
      <c r="J266" s="92"/>
      <c r="K266" s="71" t="s">
        <v>15180</v>
      </c>
      <c r="L266" s="93"/>
      <c r="M266" s="76"/>
      <c r="N266" s="76"/>
      <c r="O266" s="77"/>
      <c r="P266" s="78"/>
      <c r="Q266" s="78"/>
      <c r="R266" s="88"/>
      <c r="S266" s="88"/>
      <c r="T266" s="88"/>
      <c r="U266" s="88"/>
      <c r="V266" s="52"/>
      <c r="W266" s="52"/>
      <c r="X266" s="52"/>
      <c r="Y266" s="52"/>
      <c r="Z266" s="51"/>
      <c r="AA266" s="73"/>
      <c r="AB266" s="73"/>
      <c r="AC266" s="74"/>
      <c r="AD266" s="81">
        <v>108</v>
      </c>
      <c r="AE266" s="81">
        <v>35</v>
      </c>
      <c r="AF266" s="81">
        <v>36</v>
      </c>
      <c r="AG266" s="81">
        <v>12</v>
      </c>
      <c r="AH266" s="81"/>
      <c r="AI266" s="81" t="s">
        <v>9297</v>
      </c>
      <c r="AJ266" s="81" t="s">
        <v>652</v>
      </c>
      <c r="AK266" s="81"/>
      <c r="AL266" s="81"/>
      <c r="AM266" s="83">
        <v>42006.194803240738</v>
      </c>
      <c r="AN266" s="81" t="s">
        <v>1065</v>
      </c>
      <c r="AO266" s="85" t="s">
        <v>13394</v>
      </c>
      <c r="AP266" s="81" t="s">
        <v>66</v>
      </c>
      <c r="AQ266" s="2"/>
      <c r="AR266" s="3"/>
      <c r="AS266" s="3"/>
      <c r="AT266" s="3"/>
      <c r="AU266" s="3"/>
    </row>
    <row r="267" spans="1:47" x14ac:dyDescent="0.25">
      <c r="A267" s="66" t="s">
        <v>2002</v>
      </c>
      <c r="B267" s="67"/>
      <c r="C267" s="67"/>
      <c r="D267" s="68"/>
      <c r="E267" s="90"/>
      <c r="F267" s="89" t="s">
        <v>11725</v>
      </c>
      <c r="G267" s="91"/>
      <c r="H267" s="71"/>
      <c r="I267" s="72"/>
      <c r="J267" s="92"/>
      <c r="K267" s="71" t="s">
        <v>15181</v>
      </c>
      <c r="L267" s="93"/>
      <c r="M267" s="76"/>
      <c r="N267" s="76"/>
      <c r="O267" s="77"/>
      <c r="P267" s="78"/>
      <c r="Q267" s="78"/>
      <c r="R267" s="88"/>
      <c r="S267" s="88"/>
      <c r="T267" s="88"/>
      <c r="U267" s="88"/>
      <c r="V267" s="52"/>
      <c r="W267" s="52"/>
      <c r="X267" s="52"/>
      <c r="Y267" s="52"/>
      <c r="Z267" s="51"/>
      <c r="AA267" s="73"/>
      <c r="AB267" s="73"/>
      <c r="AC267" s="74"/>
      <c r="AD267" s="81">
        <v>336</v>
      </c>
      <c r="AE267" s="81">
        <v>212</v>
      </c>
      <c r="AF267" s="81">
        <v>1190</v>
      </c>
      <c r="AG267" s="81">
        <v>54</v>
      </c>
      <c r="AH267" s="81">
        <v>19800</v>
      </c>
      <c r="AI267" s="81"/>
      <c r="AJ267" s="81"/>
      <c r="AK267" s="81"/>
      <c r="AL267" s="81" t="s">
        <v>569</v>
      </c>
      <c r="AM267" s="83">
        <v>41648.399375000001</v>
      </c>
      <c r="AN267" s="81" t="s">
        <v>1065</v>
      </c>
      <c r="AO267" s="85" t="s">
        <v>13395</v>
      </c>
      <c r="AP267" s="81" t="s">
        <v>66</v>
      </c>
      <c r="AQ267" s="2"/>
      <c r="AR267" s="3"/>
      <c r="AS267" s="3"/>
      <c r="AT267" s="3"/>
      <c r="AU267" s="3"/>
    </row>
    <row r="268" spans="1:47" x14ac:dyDescent="0.25">
      <c r="A268" s="66" t="s">
        <v>2003</v>
      </c>
      <c r="B268" s="67"/>
      <c r="C268" s="67"/>
      <c r="D268" s="68"/>
      <c r="E268" s="90"/>
      <c r="F268" s="89" t="s">
        <v>11726</v>
      </c>
      <c r="G268" s="91"/>
      <c r="H268" s="71"/>
      <c r="I268" s="72"/>
      <c r="J268" s="92"/>
      <c r="K268" s="71" t="s">
        <v>15182</v>
      </c>
      <c r="L268" s="93"/>
      <c r="M268" s="76"/>
      <c r="N268" s="76"/>
      <c r="O268" s="77"/>
      <c r="P268" s="78"/>
      <c r="Q268" s="78"/>
      <c r="R268" s="88"/>
      <c r="S268" s="88"/>
      <c r="T268" s="88"/>
      <c r="U268" s="88"/>
      <c r="V268" s="52"/>
      <c r="W268" s="52"/>
      <c r="X268" s="52"/>
      <c r="Y268" s="52"/>
      <c r="Z268" s="51"/>
      <c r="AA268" s="73"/>
      <c r="AB268" s="73"/>
      <c r="AC268" s="74"/>
      <c r="AD268" s="81">
        <v>314</v>
      </c>
      <c r="AE268" s="81">
        <v>1380</v>
      </c>
      <c r="AF268" s="81">
        <v>68484</v>
      </c>
      <c r="AG268" s="81">
        <v>36017</v>
      </c>
      <c r="AH268" s="81"/>
      <c r="AI268" s="81" t="s">
        <v>9298</v>
      </c>
      <c r="AJ268" s="81" t="s">
        <v>10552</v>
      </c>
      <c r="AK268" s="81"/>
      <c r="AL268" s="81"/>
      <c r="AM268" s="83">
        <v>42347.269004629627</v>
      </c>
      <c r="AN268" s="81" t="s">
        <v>1065</v>
      </c>
      <c r="AO268" s="85" t="s">
        <v>13396</v>
      </c>
      <c r="AP268" s="81" t="s">
        <v>66</v>
      </c>
      <c r="AQ268" s="2"/>
      <c r="AR268" s="3"/>
      <c r="AS268" s="3"/>
      <c r="AT268" s="3"/>
      <c r="AU268" s="3"/>
    </row>
    <row r="269" spans="1:47" x14ac:dyDescent="0.25">
      <c r="A269" s="66" t="s">
        <v>2004</v>
      </c>
      <c r="B269" s="67"/>
      <c r="C269" s="67"/>
      <c r="D269" s="68"/>
      <c r="E269" s="90"/>
      <c r="F269" s="89" t="s">
        <v>11727</v>
      </c>
      <c r="G269" s="91"/>
      <c r="H269" s="71"/>
      <c r="I269" s="72"/>
      <c r="J269" s="92"/>
      <c r="K269" s="71" t="s">
        <v>15183</v>
      </c>
      <c r="L269" s="93"/>
      <c r="M269" s="76"/>
      <c r="N269" s="76"/>
      <c r="O269" s="77"/>
      <c r="P269" s="78"/>
      <c r="Q269" s="78"/>
      <c r="R269" s="88"/>
      <c r="S269" s="88"/>
      <c r="T269" s="88"/>
      <c r="U269" s="88"/>
      <c r="V269" s="52"/>
      <c r="W269" s="52"/>
      <c r="X269" s="52"/>
      <c r="Y269" s="52"/>
      <c r="Z269" s="51"/>
      <c r="AA269" s="73"/>
      <c r="AB269" s="73"/>
      <c r="AC269" s="74"/>
      <c r="AD269" s="81">
        <v>104</v>
      </c>
      <c r="AE269" s="81">
        <v>313</v>
      </c>
      <c r="AF269" s="81">
        <v>14116</v>
      </c>
      <c r="AG269" s="81">
        <v>1329</v>
      </c>
      <c r="AH269" s="81"/>
      <c r="AI269" s="81" t="s">
        <v>9299</v>
      </c>
      <c r="AJ269" s="81" t="s">
        <v>10553</v>
      </c>
      <c r="AK269" s="81"/>
      <c r="AL269" s="81"/>
      <c r="AM269" s="83">
        <v>42705.808935185189</v>
      </c>
      <c r="AN269" s="81" t="s">
        <v>1065</v>
      </c>
      <c r="AO269" s="85" t="s">
        <v>13397</v>
      </c>
      <c r="AP269" s="81" t="s">
        <v>66</v>
      </c>
      <c r="AQ269" s="2"/>
      <c r="AR269" s="3"/>
      <c r="AS269" s="3"/>
      <c r="AT269" s="3"/>
      <c r="AU269" s="3"/>
    </row>
    <row r="270" spans="1:47" x14ac:dyDescent="0.25">
      <c r="A270" s="66" t="s">
        <v>2005</v>
      </c>
      <c r="B270" s="67"/>
      <c r="C270" s="67"/>
      <c r="D270" s="68"/>
      <c r="E270" s="90"/>
      <c r="F270" s="89" t="s">
        <v>11728</v>
      </c>
      <c r="G270" s="91"/>
      <c r="H270" s="71"/>
      <c r="I270" s="72"/>
      <c r="J270" s="92"/>
      <c r="K270" s="71" t="s">
        <v>15184</v>
      </c>
      <c r="L270" s="93"/>
      <c r="M270" s="76"/>
      <c r="N270" s="76"/>
      <c r="O270" s="77"/>
      <c r="P270" s="78"/>
      <c r="Q270" s="78"/>
      <c r="R270" s="88"/>
      <c r="S270" s="88"/>
      <c r="T270" s="88"/>
      <c r="U270" s="88"/>
      <c r="V270" s="52"/>
      <c r="W270" s="52"/>
      <c r="X270" s="52"/>
      <c r="Y270" s="52"/>
      <c r="Z270" s="51"/>
      <c r="AA270" s="73"/>
      <c r="AB270" s="73"/>
      <c r="AC270" s="74"/>
      <c r="AD270" s="81">
        <v>193</v>
      </c>
      <c r="AE270" s="81">
        <v>26</v>
      </c>
      <c r="AF270" s="81">
        <v>233</v>
      </c>
      <c r="AG270" s="81">
        <v>927</v>
      </c>
      <c r="AH270" s="81"/>
      <c r="AI270" s="81" t="s">
        <v>9300</v>
      </c>
      <c r="AJ270" s="81" t="s">
        <v>10554</v>
      </c>
      <c r="AK270" s="85" t="s">
        <v>11099</v>
      </c>
      <c r="AL270" s="81"/>
      <c r="AM270" s="83">
        <v>41379.736168981479</v>
      </c>
      <c r="AN270" s="81" t="s">
        <v>1065</v>
      </c>
      <c r="AO270" s="85" t="s">
        <v>13398</v>
      </c>
      <c r="AP270" s="81" t="s">
        <v>66</v>
      </c>
      <c r="AQ270" s="2"/>
      <c r="AR270" s="3"/>
      <c r="AS270" s="3"/>
      <c r="AT270" s="3"/>
      <c r="AU270" s="3"/>
    </row>
    <row r="271" spans="1:47" x14ac:dyDescent="0.25">
      <c r="A271" s="66" t="s">
        <v>2006</v>
      </c>
      <c r="B271" s="67"/>
      <c r="C271" s="67"/>
      <c r="D271" s="68"/>
      <c r="E271" s="90"/>
      <c r="F271" s="89" t="s">
        <v>11729</v>
      </c>
      <c r="G271" s="91"/>
      <c r="H271" s="71"/>
      <c r="I271" s="72"/>
      <c r="J271" s="92"/>
      <c r="K271" s="71" t="s">
        <v>15185</v>
      </c>
      <c r="L271" s="93"/>
      <c r="M271" s="76"/>
      <c r="N271" s="76"/>
      <c r="O271" s="77"/>
      <c r="P271" s="78"/>
      <c r="Q271" s="78"/>
      <c r="R271" s="88"/>
      <c r="S271" s="88"/>
      <c r="T271" s="88"/>
      <c r="U271" s="88"/>
      <c r="V271" s="52"/>
      <c r="W271" s="52"/>
      <c r="X271" s="52"/>
      <c r="Y271" s="52"/>
      <c r="Z271" s="51"/>
      <c r="AA271" s="73"/>
      <c r="AB271" s="73"/>
      <c r="AC271" s="74"/>
      <c r="AD271" s="81">
        <v>173</v>
      </c>
      <c r="AE271" s="81">
        <v>218</v>
      </c>
      <c r="AF271" s="81">
        <v>979</v>
      </c>
      <c r="AG271" s="81">
        <v>555</v>
      </c>
      <c r="AH271" s="81">
        <v>19800</v>
      </c>
      <c r="AI271" s="81" t="s">
        <v>9301</v>
      </c>
      <c r="AJ271" s="81"/>
      <c r="AK271" s="85" t="s">
        <v>11100</v>
      </c>
      <c r="AL271" s="81" t="s">
        <v>575</v>
      </c>
      <c r="AM271" s="83">
        <v>42529.213287037041</v>
      </c>
      <c r="AN271" s="81" t="s">
        <v>1065</v>
      </c>
      <c r="AO271" s="85" t="s">
        <v>13399</v>
      </c>
      <c r="AP271" s="81" t="s">
        <v>66</v>
      </c>
      <c r="AQ271" s="2"/>
      <c r="AR271" s="3"/>
      <c r="AS271" s="3"/>
      <c r="AT271" s="3"/>
      <c r="AU271" s="3"/>
    </row>
    <row r="272" spans="1:47" x14ac:dyDescent="0.25">
      <c r="A272" s="66" t="s">
        <v>2935</v>
      </c>
      <c r="B272" s="67"/>
      <c r="C272" s="67"/>
      <c r="D272" s="68"/>
      <c r="E272" s="90"/>
      <c r="F272" s="89" t="s">
        <v>11730</v>
      </c>
      <c r="G272" s="91"/>
      <c r="H272" s="71"/>
      <c r="I272" s="72"/>
      <c r="J272" s="92"/>
      <c r="K272" s="71" t="s">
        <v>15186</v>
      </c>
      <c r="L272" s="93"/>
      <c r="M272" s="76"/>
      <c r="N272" s="76"/>
      <c r="O272" s="77"/>
      <c r="P272" s="78"/>
      <c r="Q272" s="78"/>
      <c r="R272" s="88"/>
      <c r="S272" s="88"/>
      <c r="T272" s="88"/>
      <c r="U272" s="88"/>
      <c r="V272" s="52"/>
      <c r="W272" s="52"/>
      <c r="X272" s="52"/>
      <c r="Y272" s="52"/>
      <c r="Z272" s="51"/>
      <c r="AA272" s="73"/>
      <c r="AB272" s="73"/>
      <c r="AC272" s="74"/>
      <c r="AD272" s="81">
        <v>541</v>
      </c>
      <c r="AE272" s="81">
        <v>415889</v>
      </c>
      <c r="AF272" s="81">
        <v>20724</v>
      </c>
      <c r="AG272" s="81">
        <v>13052</v>
      </c>
      <c r="AH272" s="81">
        <v>19800</v>
      </c>
      <c r="AI272" s="81" t="s">
        <v>9302</v>
      </c>
      <c r="AJ272" s="81" t="s">
        <v>566</v>
      </c>
      <c r="AK272" s="85" t="s">
        <v>11101</v>
      </c>
      <c r="AL272" s="81" t="s">
        <v>575</v>
      </c>
      <c r="AM272" s="83">
        <v>40248.426296296297</v>
      </c>
      <c r="AN272" s="81" t="s">
        <v>1065</v>
      </c>
      <c r="AO272" s="85" t="s">
        <v>13400</v>
      </c>
      <c r="AP272" s="81" t="s">
        <v>66</v>
      </c>
      <c r="AQ272" s="2"/>
      <c r="AR272" s="3"/>
      <c r="AS272" s="3"/>
      <c r="AT272" s="3"/>
      <c r="AU272" s="3"/>
    </row>
    <row r="273" spans="1:47" x14ac:dyDescent="0.25">
      <c r="A273" s="66" t="s">
        <v>2007</v>
      </c>
      <c r="B273" s="67"/>
      <c r="C273" s="67"/>
      <c r="D273" s="68"/>
      <c r="E273" s="90"/>
      <c r="F273" s="89" t="s">
        <v>11731</v>
      </c>
      <c r="G273" s="91"/>
      <c r="H273" s="71"/>
      <c r="I273" s="72"/>
      <c r="J273" s="92"/>
      <c r="K273" s="71" t="s">
        <v>15187</v>
      </c>
      <c r="L273" s="93"/>
      <c r="M273" s="76"/>
      <c r="N273" s="76"/>
      <c r="O273" s="77"/>
      <c r="P273" s="78"/>
      <c r="Q273" s="78"/>
      <c r="R273" s="88"/>
      <c r="S273" s="88"/>
      <c r="T273" s="88"/>
      <c r="U273" s="88"/>
      <c r="V273" s="52"/>
      <c r="W273" s="52"/>
      <c r="X273" s="52"/>
      <c r="Y273" s="52"/>
      <c r="Z273" s="51"/>
      <c r="AA273" s="73"/>
      <c r="AB273" s="73"/>
      <c r="AC273" s="74"/>
      <c r="AD273" s="81">
        <v>165</v>
      </c>
      <c r="AE273" s="81">
        <v>16</v>
      </c>
      <c r="AF273" s="81">
        <v>1188</v>
      </c>
      <c r="AG273" s="81">
        <v>1118</v>
      </c>
      <c r="AH273" s="81"/>
      <c r="AI273" s="81" t="s">
        <v>9303</v>
      </c>
      <c r="AJ273" s="81" t="s">
        <v>10555</v>
      </c>
      <c r="AK273" s="81"/>
      <c r="AL273" s="81"/>
      <c r="AM273" s="83">
        <v>42815.371620370373</v>
      </c>
      <c r="AN273" s="81" t="s">
        <v>1065</v>
      </c>
      <c r="AO273" s="85" t="s">
        <v>13401</v>
      </c>
      <c r="AP273" s="81" t="s">
        <v>66</v>
      </c>
      <c r="AQ273" s="2"/>
      <c r="AR273" s="3"/>
      <c r="AS273" s="3"/>
      <c r="AT273" s="3"/>
      <c r="AU273" s="3"/>
    </row>
    <row r="274" spans="1:47" x14ac:dyDescent="0.25">
      <c r="A274" s="66" t="s">
        <v>2008</v>
      </c>
      <c r="B274" s="67"/>
      <c r="C274" s="67"/>
      <c r="D274" s="68"/>
      <c r="E274" s="90"/>
      <c r="F274" s="89" t="s">
        <v>11732</v>
      </c>
      <c r="G274" s="91"/>
      <c r="H274" s="71"/>
      <c r="I274" s="72"/>
      <c r="J274" s="92"/>
      <c r="K274" s="71" t="s">
        <v>15188</v>
      </c>
      <c r="L274" s="93"/>
      <c r="M274" s="76"/>
      <c r="N274" s="76"/>
      <c r="O274" s="77"/>
      <c r="P274" s="78"/>
      <c r="Q274" s="78"/>
      <c r="R274" s="88"/>
      <c r="S274" s="88"/>
      <c r="T274" s="88"/>
      <c r="U274" s="88"/>
      <c r="V274" s="52"/>
      <c r="W274" s="52"/>
      <c r="X274" s="52"/>
      <c r="Y274" s="52"/>
      <c r="Z274" s="51"/>
      <c r="AA274" s="73"/>
      <c r="AB274" s="73"/>
      <c r="AC274" s="74"/>
      <c r="AD274" s="81">
        <v>442</v>
      </c>
      <c r="AE274" s="81">
        <v>276</v>
      </c>
      <c r="AF274" s="81">
        <v>9542</v>
      </c>
      <c r="AG274" s="81">
        <v>1971</v>
      </c>
      <c r="AH274" s="81"/>
      <c r="AI274" s="81" t="s">
        <v>9304</v>
      </c>
      <c r="AJ274" s="81" t="s">
        <v>10556</v>
      </c>
      <c r="AK274" s="81"/>
      <c r="AL274" s="81"/>
      <c r="AM274" s="83">
        <v>41749.467418981483</v>
      </c>
      <c r="AN274" s="81" t="s">
        <v>1065</v>
      </c>
      <c r="AO274" s="85" t="s">
        <v>13402</v>
      </c>
      <c r="AP274" s="81" t="s">
        <v>66</v>
      </c>
      <c r="AQ274" s="2"/>
      <c r="AR274" s="3"/>
      <c r="AS274" s="3"/>
      <c r="AT274" s="3"/>
      <c r="AU274" s="3"/>
    </row>
    <row r="275" spans="1:47" x14ac:dyDescent="0.25">
      <c r="A275" s="66" t="s">
        <v>2009</v>
      </c>
      <c r="B275" s="67"/>
      <c r="C275" s="67"/>
      <c r="D275" s="68"/>
      <c r="E275" s="90"/>
      <c r="F275" s="89" t="s">
        <v>912</v>
      </c>
      <c r="G275" s="91"/>
      <c r="H275" s="71"/>
      <c r="I275" s="72"/>
      <c r="J275" s="92"/>
      <c r="K275" s="71" t="s">
        <v>15189</v>
      </c>
      <c r="L275" s="93"/>
      <c r="M275" s="76"/>
      <c r="N275" s="76"/>
      <c r="O275" s="77"/>
      <c r="P275" s="78"/>
      <c r="Q275" s="78"/>
      <c r="R275" s="88"/>
      <c r="S275" s="88"/>
      <c r="T275" s="88"/>
      <c r="U275" s="88"/>
      <c r="V275" s="52"/>
      <c r="W275" s="52"/>
      <c r="X275" s="52"/>
      <c r="Y275" s="52"/>
      <c r="Z275" s="51"/>
      <c r="AA275" s="73"/>
      <c r="AB275" s="73"/>
      <c r="AC275" s="74"/>
      <c r="AD275" s="81">
        <v>80</v>
      </c>
      <c r="AE275" s="81">
        <v>16</v>
      </c>
      <c r="AF275" s="81">
        <v>1089</v>
      </c>
      <c r="AG275" s="81">
        <v>1152</v>
      </c>
      <c r="AH275" s="81"/>
      <c r="AI275" s="81"/>
      <c r="AJ275" s="81"/>
      <c r="AK275" s="81"/>
      <c r="AL275" s="81"/>
      <c r="AM275" s="83">
        <v>42725.511111111111</v>
      </c>
      <c r="AN275" s="81" t="s">
        <v>1065</v>
      </c>
      <c r="AO275" s="85" t="s">
        <v>13403</v>
      </c>
      <c r="AP275" s="81" t="s">
        <v>66</v>
      </c>
      <c r="AQ275" s="2"/>
      <c r="AR275" s="3"/>
      <c r="AS275" s="3"/>
      <c r="AT275" s="3"/>
      <c r="AU275" s="3"/>
    </row>
    <row r="276" spans="1:47" x14ac:dyDescent="0.25">
      <c r="A276" s="66" t="s">
        <v>2010</v>
      </c>
      <c r="B276" s="67"/>
      <c r="C276" s="67"/>
      <c r="D276" s="68"/>
      <c r="E276" s="90"/>
      <c r="F276" s="89" t="s">
        <v>11733</v>
      </c>
      <c r="G276" s="91"/>
      <c r="H276" s="71"/>
      <c r="I276" s="72"/>
      <c r="J276" s="92"/>
      <c r="K276" s="71" t="s">
        <v>15190</v>
      </c>
      <c r="L276" s="93"/>
      <c r="M276" s="76"/>
      <c r="N276" s="76"/>
      <c r="O276" s="77"/>
      <c r="P276" s="78"/>
      <c r="Q276" s="78"/>
      <c r="R276" s="88"/>
      <c r="S276" s="88"/>
      <c r="T276" s="88"/>
      <c r="U276" s="88"/>
      <c r="V276" s="52"/>
      <c r="W276" s="52"/>
      <c r="X276" s="52"/>
      <c r="Y276" s="52"/>
      <c r="Z276" s="51"/>
      <c r="AA276" s="73"/>
      <c r="AB276" s="73"/>
      <c r="AC276" s="74"/>
      <c r="AD276" s="81">
        <v>624</v>
      </c>
      <c r="AE276" s="81">
        <v>572</v>
      </c>
      <c r="AF276" s="81">
        <v>21485</v>
      </c>
      <c r="AG276" s="81">
        <v>14328</v>
      </c>
      <c r="AH276" s="81"/>
      <c r="AI276" s="81" t="s">
        <v>9305</v>
      </c>
      <c r="AJ276" s="81" t="s">
        <v>10557</v>
      </c>
      <c r="AK276" s="85" t="s">
        <v>11102</v>
      </c>
      <c r="AL276" s="81"/>
      <c r="AM276" s="83">
        <v>41071.373032407406</v>
      </c>
      <c r="AN276" s="81" t="s">
        <v>1065</v>
      </c>
      <c r="AO276" s="85" t="s">
        <v>13404</v>
      </c>
      <c r="AP276" s="81" t="s">
        <v>66</v>
      </c>
      <c r="AQ276" s="2"/>
      <c r="AR276" s="3"/>
      <c r="AS276" s="3"/>
      <c r="AT276" s="3"/>
      <c r="AU276" s="3"/>
    </row>
    <row r="277" spans="1:47" x14ac:dyDescent="0.25">
      <c r="A277" s="66" t="s">
        <v>3430</v>
      </c>
      <c r="B277" s="67"/>
      <c r="C277" s="67"/>
      <c r="D277" s="68"/>
      <c r="E277" s="90"/>
      <c r="F277" s="89" t="s">
        <v>11734</v>
      </c>
      <c r="G277" s="91"/>
      <c r="H277" s="71"/>
      <c r="I277" s="72"/>
      <c r="J277" s="92"/>
      <c r="K277" s="71" t="s">
        <v>15191</v>
      </c>
      <c r="L277" s="93"/>
      <c r="M277" s="76"/>
      <c r="N277" s="76"/>
      <c r="O277" s="77"/>
      <c r="P277" s="78"/>
      <c r="Q277" s="78"/>
      <c r="R277" s="88"/>
      <c r="S277" s="88"/>
      <c r="T277" s="88"/>
      <c r="U277" s="88"/>
      <c r="V277" s="52"/>
      <c r="W277" s="52"/>
      <c r="X277" s="52"/>
      <c r="Y277" s="52"/>
      <c r="Z277" s="51"/>
      <c r="AA277" s="73"/>
      <c r="AB277" s="73"/>
      <c r="AC277" s="74"/>
      <c r="AD277" s="81">
        <v>72</v>
      </c>
      <c r="AE277" s="81">
        <v>401</v>
      </c>
      <c r="AF277" s="81">
        <v>2269</v>
      </c>
      <c r="AG277" s="81">
        <v>2553</v>
      </c>
      <c r="AH277" s="81"/>
      <c r="AI277" s="81" t="s">
        <v>9306</v>
      </c>
      <c r="AJ277" s="81" t="s">
        <v>566</v>
      </c>
      <c r="AK277" s="81"/>
      <c r="AL277" s="81"/>
      <c r="AM277" s="83">
        <v>42868.565717592595</v>
      </c>
      <c r="AN277" s="81" t="s">
        <v>1065</v>
      </c>
      <c r="AO277" s="85" t="s">
        <v>13405</v>
      </c>
      <c r="AP277" s="81" t="s">
        <v>65</v>
      </c>
      <c r="AQ277" s="2"/>
      <c r="AR277" s="3"/>
      <c r="AS277" s="3"/>
      <c r="AT277" s="3"/>
      <c r="AU277" s="3"/>
    </row>
    <row r="278" spans="1:47" x14ac:dyDescent="0.25">
      <c r="A278" s="66" t="s">
        <v>2011</v>
      </c>
      <c r="B278" s="67"/>
      <c r="C278" s="67"/>
      <c r="D278" s="68"/>
      <c r="E278" s="90"/>
      <c r="F278" s="89" t="s">
        <v>11735</v>
      </c>
      <c r="G278" s="91"/>
      <c r="H278" s="71"/>
      <c r="I278" s="72"/>
      <c r="J278" s="92"/>
      <c r="K278" s="71" t="s">
        <v>15192</v>
      </c>
      <c r="L278" s="93"/>
      <c r="M278" s="76"/>
      <c r="N278" s="76"/>
      <c r="O278" s="77"/>
      <c r="P278" s="78"/>
      <c r="Q278" s="78"/>
      <c r="R278" s="88"/>
      <c r="S278" s="88"/>
      <c r="T278" s="88"/>
      <c r="U278" s="88"/>
      <c r="V278" s="52"/>
      <c r="W278" s="52"/>
      <c r="X278" s="52"/>
      <c r="Y278" s="52"/>
      <c r="Z278" s="51"/>
      <c r="AA278" s="73"/>
      <c r="AB278" s="73"/>
      <c r="AC278" s="74"/>
      <c r="AD278" s="81">
        <v>283</v>
      </c>
      <c r="AE278" s="81">
        <v>179</v>
      </c>
      <c r="AF278" s="81">
        <v>1786</v>
      </c>
      <c r="AG278" s="81">
        <v>1578</v>
      </c>
      <c r="AH278" s="81">
        <v>19800</v>
      </c>
      <c r="AI278" s="81" t="s">
        <v>9307</v>
      </c>
      <c r="AJ278" s="81" t="s">
        <v>608</v>
      </c>
      <c r="AK278" s="81"/>
      <c r="AL278" s="81" t="s">
        <v>884</v>
      </c>
      <c r="AM278" s="83">
        <v>40316.523796296293</v>
      </c>
      <c r="AN278" s="81" t="s">
        <v>1065</v>
      </c>
      <c r="AO278" s="85" t="s">
        <v>13406</v>
      </c>
      <c r="AP278" s="81" t="s">
        <v>66</v>
      </c>
      <c r="AQ278" s="2"/>
      <c r="AR278" s="3"/>
      <c r="AS278" s="3"/>
      <c r="AT278" s="3"/>
      <c r="AU278" s="3"/>
    </row>
    <row r="279" spans="1:47" x14ac:dyDescent="0.25">
      <c r="A279" s="66" t="s">
        <v>2012</v>
      </c>
      <c r="B279" s="67"/>
      <c r="C279" s="67"/>
      <c r="D279" s="68"/>
      <c r="E279" s="90"/>
      <c r="F279" s="89" t="s">
        <v>11736</v>
      </c>
      <c r="G279" s="91"/>
      <c r="H279" s="71"/>
      <c r="I279" s="72"/>
      <c r="J279" s="92"/>
      <c r="K279" s="71" t="s">
        <v>15193</v>
      </c>
      <c r="L279" s="93"/>
      <c r="M279" s="76"/>
      <c r="N279" s="76"/>
      <c r="O279" s="77"/>
      <c r="P279" s="78"/>
      <c r="Q279" s="78"/>
      <c r="R279" s="88"/>
      <c r="S279" s="88"/>
      <c r="T279" s="88"/>
      <c r="U279" s="88"/>
      <c r="V279" s="52"/>
      <c r="W279" s="52"/>
      <c r="X279" s="52"/>
      <c r="Y279" s="52"/>
      <c r="Z279" s="51"/>
      <c r="AA279" s="73"/>
      <c r="AB279" s="73"/>
      <c r="AC279" s="74"/>
      <c r="AD279" s="81">
        <v>228</v>
      </c>
      <c r="AE279" s="81">
        <v>140</v>
      </c>
      <c r="AF279" s="81">
        <v>44746</v>
      </c>
      <c r="AG279" s="81">
        <v>6</v>
      </c>
      <c r="AH279" s="81">
        <v>-25200</v>
      </c>
      <c r="AI279" s="81" t="s">
        <v>9308</v>
      </c>
      <c r="AJ279" s="81" t="s">
        <v>10558</v>
      </c>
      <c r="AK279" s="81"/>
      <c r="AL279" s="81" t="s">
        <v>883</v>
      </c>
      <c r="AM279" s="83">
        <v>42461.359733796293</v>
      </c>
      <c r="AN279" s="81" t="s">
        <v>1065</v>
      </c>
      <c r="AO279" s="85" t="s">
        <v>13407</v>
      </c>
      <c r="AP279" s="81" t="s">
        <v>66</v>
      </c>
      <c r="AQ279" s="2"/>
      <c r="AR279" s="3"/>
      <c r="AS279" s="3"/>
      <c r="AT279" s="3"/>
      <c r="AU279" s="3"/>
    </row>
    <row r="280" spans="1:47" x14ac:dyDescent="0.25">
      <c r="A280" s="66" t="s">
        <v>2013</v>
      </c>
      <c r="B280" s="67"/>
      <c r="C280" s="67"/>
      <c r="D280" s="68"/>
      <c r="E280" s="90"/>
      <c r="F280" s="89" t="s">
        <v>11737</v>
      </c>
      <c r="G280" s="91"/>
      <c r="H280" s="71"/>
      <c r="I280" s="72"/>
      <c r="J280" s="92"/>
      <c r="K280" s="71" t="s">
        <v>15194</v>
      </c>
      <c r="L280" s="93"/>
      <c r="M280" s="76"/>
      <c r="N280" s="76"/>
      <c r="O280" s="77"/>
      <c r="P280" s="78"/>
      <c r="Q280" s="78"/>
      <c r="R280" s="88"/>
      <c r="S280" s="88"/>
      <c r="T280" s="88"/>
      <c r="U280" s="88"/>
      <c r="V280" s="52"/>
      <c r="W280" s="52"/>
      <c r="X280" s="52"/>
      <c r="Y280" s="52"/>
      <c r="Z280" s="51"/>
      <c r="AA280" s="73"/>
      <c r="AB280" s="73"/>
      <c r="AC280" s="74"/>
      <c r="AD280" s="81">
        <v>99</v>
      </c>
      <c r="AE280" s="81">
        <v>294</v>
      </c>
      <c r="AF280" s="81">
        <v>43382</v>
      </c>
      <c r="AG280" s="81">
        <v>213</v>
      </c>
      <c r="AH280" s="81"/>
      <c r="AI280" s="81"/>
      <c r="AJ280" s="81" t="s">
        <v>10559</v>
      </c>
      <c r="AK280" s="85" t="s">
        <v>11103</v>
      </c>
      <c r="AL280" s="81"/>
      <c r="AM280" s="83">
        <v>42691.553587962961</v>
      </c>
      <c r="AN280" s="81" t="s">
        <v>1065</v>
      </c>
      <c r="AO280" s="85" t="s">
        <v>13408</v>
      </c>
      <c r="AP280" s="81" t="s">
        <v>66</v>
      </c>
      <c r="AQ280" s="2"/>
      <c r="AR280" s="3"/>
      <c r="AS280" s="3"/>
      <c r="AT280" s="3"/>
      <c r="AU280" s="3"/>
    </row>
    <row r="281" spans="1:47" x14ac:dyDescent="0.25">
      <c r="A281" s="66" t="s">
        <v>3431</v>
      </c>
      <c r="B281" s="67"/>
      <c r="C281" s="67"/>
      <c r="D281" s="68"/>
      <c r="E281" s="90"/>
      <c r="F281" s="89" t="s">
        <v>11738</v>
      </c>
      <c r="G281" s="91"/>
      <c r="H281" s="71"/>
      <c r="I281" s="72"/>
      <c r="J281" s="92"/>
      <c r="K281" s="71" t="s">
        <v>15195</v>
      </c>
      <c r="L281" s="93"/>
      <c r="M281" s="76"/>
      <c r="N281" s="76"/>
      <c r="O281" s="77"/>
      <c r="P281" s="78"/>
      <c r="Q281" s="78"/>
      <c r="R281" s="88"/>
      <c r="S281" s="88"/>
      <c r="T281" s="88"/>
      <c r="U281" s="88"/>
      <c r="V281" s="52"/>
      <c r="W281" s="52"/>
      <c r="X281" s="52"/>
      <c r="Y281" s="52"/>
      <c r="Z281" s="51"/>
      <c r="AA281" s="73"/>
      <c r="AB281" s="73"/>
      <c r="AC281" s="74"/>
      <c r="AD281" s="81">
        <v>4860</v>
      </c>
      <c r="AE281" s="81">
        <v>4875</v>
      </c>
      <c r="AF281" s="81">
        <v>34740</v>
      </c>
      <c r="AG281" s="81">
        <v>14232</v>
      </c>
      <c r="AH281" s="81">
        <v>-36000</v>
      </c>
      <c r="AI281" s="81" t="s">
        <v>9309</v>
      </c>
      <c r="AJ281" s="81" t="s">
        <v>10560</v>
      </c>
      <c r="AK281" s="81"/>
      <c r="AL281" s="81" t="s">
        <v>889</v>
      </c>
      <c r="AM281" s="83">
        <v>40357.180486111109</v>
      </c>
      <c r="AN281" s="81" t="s">
        <v>1065</v>
      </c>
      <c r="AO281" s="85" t="s">
        <v>13409</v>
      </c>
      <c r="AP281" s="81" t="s">
        <v>65</v>
      </c>
      <c r="AQ281" s="2"/>
      <c r="AR281" s="3"/>
      <c r="AS281" s="3"/>
      <c r="AT281" s="3"/>
      <c r="AU281" s="3"/>
    </row>
    <row r="282" spans="1:47" x14ac:dyDescent="0.25">
      <c r="A282" s="66" t="s">
        <v>2014</v>
      </c>
      <c r="B282" s="67"/>
      <c r="C282" s="67"/>
      <c r="D282" s="68"/>
      <c r="E282" s="90"/>
      <c r="F282" s="89" t="s">
        <v>11739</v>
      </c>
      <c r="G282" s="91"/>
      <c r="H282" s="71"/>
      <c r="I282" s="72"/>
      <c r="J282" s="92"/>
      <c r="K282" s="71" t="s">
        <v>15196</v>
      </c>
      <c r="L282" s="93"/>
      <c r="M282" s="76"/>
      <c r="N282" s="76"/>
      <c r="O282" s="77"/>
      <c r="P282" s="78"/>
      <c r="Q282" s="78"/>
      <c r="R282" s="88"/>
      <c r="S282" s="88"/>
      <c r="T282" s="88"/>
      <c r="U282" s="88"/>
      <c r="V282" s="52"/>
      <c r="W282" s="52"/>
      <c r="X282" s="52"/>
      <c r="Y282" s="52"/>
      <c r="Z282" s="51"/>
      <c r="AA282" s="73"/>
      <c r="AB282" s="73"/>
      <c r="AC282" s="74"/>
      <c r="AD282" s="81">
        <v>119</v>
      </c>
      <c r="AE282" s="81">
        <v>108</v>
      </c>
      <c r="AF282" s="81">
        <v>3669</v>
      </c>
      <c r="AG282" s="81">
        <v>18727</v>
      </c>
      <c r="AH282" s="81"/>
      <c r="AI282" s="81" t="s">
        <v>9310</v>
      </c>
      <c r="AJ282" s="81" t="s">
        <v>617</v>
      </c>
      <c r="AK282" s="85" t="s">
        <v>11104</v>
      </c>
      <c r="AL282" s="81"/>
      <c r="AM282" s="83">
        <v>42334.156793981485</v>
      </c>
      <c r="AN282" s="81" t="s">
        <v>1065</v>
      </c>
      <c r="AO282" s="85" t="s">
        <v>13410</v>
      </c>
      <c r="AP282" s="81" t="s">
        <v>66</v>
      </c>
      <c r="AQ282" s="2"/>
      <c r="AR282" s="3"/>
      <c r="AS282" s="3"/>
      <c r="AT282" s="3"/>
      <c r="AU282" s="3"/>
    </row>
    <row r="283" spans="1:47" x14ac:dyDescent="0.25">
      <c r="A283" s="66" t="s">
        <v>2015</v>
      </c>
      <c r="B283" s="67"/>
      <c r="C283" s="67"/>
      <c r="D283" s="68"/>
      <c r="E283" s="90"/>
      <c r="F283" s="89" t="s">
        <v>11740</v>
      </c>
      <c r="G283" s="91"/>
      <c r="H283" s="71"/>
      <c r="I283" s="72"/>
      <c r="J283" s="92"/>
      <c r="K283" s="71" t="s">
        <v>15197</v>
      </c>
      <c r="L283" s="93"/>
      <c r="M283" s="76"/>
      <c r="N283" s="76"/>
      <c r="O283" s="77"/>
      <c r="P283" s="78"/>
      <c r="Q283" s="78"/>
      <c r="R283" s="88"/>
      <c r="S283" s="88"/>
      <c r="T283" s="88"/>
      <c r="U283" s="88"/>
      <c r="V283" s="52"/>
      <c r="W283" s="52"/>
      <c r="X283" s="52"/>
      <c r="Y283" s="52"/>
      <c r="Z283" s="51"/>
      <c r="AA283" s="73"/>
      <c r="AB283" s="73"/>
      <c r="AC283" s="74"/>
      <c r="AD283" s="81">
        <v>1679</v>
      </c>
      <c r="AE283" s="81">
        <v>41</v>
      </c>
      <c r="AF283" s="81">
        <v>1055</v>
      </c>
      <c r="AG283" s="81">
        <v>902</v>
      </c>
      <c r="AH283" s="81">
        <v>-39600</v>
      </c>
      <c r="AI283" s="81" t="s">
        <v>9311</v>
      </c>
      <c r="AJ283" s="81" t="s">
        <v>10561</v>
      </c>
      <c r="AK283" s="81"/>
      <c r="AL283" s="81" t="s">
        <v>904</v>
      </c>
      <c r="AM283" s="83">
        <v>42065.165381944447</v>
      </c>
      <c r="AN283" s="81" t="s">
        <v>1065</v>
      </c>
      <c r="AO283" s="85" t="s">
        <v>13411</v>
      </c>
      <c r="AP283" s="81" t="s">
        <v>66</v>
      </c>
      <c r="AQ283" s="2"/>
      <c r="AR283" s="3"/>
      <c r="AS283" s="3"/>
      <c r="AT283" s="3"/>
      <c r="AU283" s="3"/>
    </row>
    <row r="284" spans="1:47" x14ac:dyDescent="0.25">
      <c r="A284" s="66" t="s">
        <v>2016</v>
      </c>
      <c r="B284" s="67"/>
      <c r="C284" s="67"/>
      <c r="D284" s="68"/>
      <c r="E284" s="90"/>
      <c r="F284" s="89" t="s">
        <v>11741</v>
      </c>
      <c r="G284" s="91"/>
      <c r="H284" s="71"/>
      <c r="I284" s="72"/>
      <c r="J284" s="92"/>
      <c r="K284" s="71" t="s">
        <v>15198</v>
      </c>
      <c r="L284" s="93"/>
      <c r="M284" s="76"/>
      <c r="N284" s="76"/>
      <c r="O284" s="77"/>
      <c r="P284" s="78"/>
      <c r="Q284" s="78"/>
      <c r="R284" s="88"/>
      <c r="S284" s="88"/>
      <c r="T284" s="88"/>
      <c r="U284" s="88"/>
      <c r="V284" s="52"/>
      <c r="W284" s="52"/>
      <c r="X284" s="52"/>
      <c r="Y284" s="52"/>
      <c r="Z284" s="51"/>
      <c r="AA284" s="73"/>
      <c r="AB284" s="73"/>
      <c r="AC284" s="74"/>
      <c r="AD284" s="81">
        <v>498</v>
      </c>
      <c r="AE284" s="81">
        <v>270</v>
      </c>
      <c r="AF284" s="81">
        <v>5034</v>
      </c>
      <c r="AG284" s="81">
        <v>128</v>
      </c>
      <c r="AH284" s="81">
        <v>19800</v>
      </c>
      <c r="AI284" s="81" t="s">
        <v>9312</v>
      </c>
      <c r="AJ284" s="81" t="s">
        <v>652</v>
      </c>
      <c r="AK284" s="81"/>
      <c r="AL284" s="81" t="s">
        <v>569</v>
      </c>
      <c r="AM284" s="83">
        <v>40303.44017361111</v>
      </c>
      <c r="AN284" s="81" t="s">
        <v>1065</v>
      </c>
      <c r="AO284" s="85" t="s">
        <v>13412</v>
      </c>
      <c r="AP284" s="81" t="s">
        <v>66</v>
      </c>
      <c r="AQ284" s="2"/>
      <c r="AR284" s="3"/>
      <c r="AS284" s="3"/>
      <c r="AT284" s="3"/>
      <c r="AU284" s="3"/>
    </row>
    <row r="285" spans="1:47" x14ac:dyDescent="0.25">
      <c r="A285" s="66" t="s">
        <v>2017</v>
      </c>
      <c r="B285" s="67"/>
      <c r="C285" s="67"/>
      <c r="D285" s="68"/>
      <c r="E285" s="90"/>
      <c r="F285" s="89" t="s">
        <v>11742</v>
      </c>
      <c r="G285" s="91"/>
      <c r="H285" s="71"/>
      <c r="I285" s="72"/>
      <c r="J285" s="92"/>
      <c r="K285" s="71" t="s">
        <v>15199</v>
      </c>
      <c r="L285" s="93"/>
      <c r="M285" s="76"/>
      <c r="N285" s="76"/>
      <c r="O285" s="77"/>
      <c r="P285" s="78"/>
      <c r="Q285" s="78"/>
      <c r="R285" s="88"/>
      <c r="S285" s="88"/>
      <c r="T285" s="88"/>
      <c r="U285" s="88"/>
      <c r="V285" s="52"/>
      <c r="W285" s="52"/>
      <c r="X285" s="52"/>
      <c r="Y285" s="52"/>
      <c r="Z285" s="51"/>
      <c r="AA285" s="73"/>
      <c r="AB285" s="73"/>
      <c r="AC285" s="74"/>
      <c r="AD285" s="81">
        <v>201</v>
      </c>
      <c r="AE285" s="81">
        <v>2</v>
      </c>
      <c r="AF285" s="81">
        <v>18</v>
      </c>
      <c r="AG285" s="81">
        <v>55</v>
      </c>
      <c r="AH285" s="81"/>
      <c r="AI285" s="81" t="s">
        <v>9313</v>
      </c>
      <c r="AJ285" s="81" t="s">
        <v>566</v>
      </c>
      <c r="AK285" s="85" t="s">
        <v>11105</v>
      </c>
      <c r="AL285" s="81"/>
      <c r="AM285" s="83">
        <v>42917.319652777776</v>
      </c>
      <c r="AN285" s="81" t="s">
        <v>1065</v>
      </c>
      <c r="AO285" s="85" t="s">
        <v>13413</v>
      </c>
      <c r="AP285" s="81" t="s">
        <v>66</v>
      </c>
      <c r="AQ285" s="2"/>
      <c r="AR285" s="3"/>
      <c r="AS285" s="3"/>
      <c r="AT285" s="3"/>
      <c r="AU285" s="3"/>
    </row>
    <row r="286" spans="1:47" x14ac:dyDescent="0.25">
      <c r="A286" s="66" t="s">
        <v>2018</v>
      </c>
      <c r="B286" s="67"/>
      <c r="C286" s="67"/>
      <c r="D286" s="68"/>
      <c r="E286" s="90"/>
      <c r="F286" s="89" t="s">
        <v>11743</v>
      </c>
      <c r="G286" s="91"/>
      <c r="H286" s="71"/>
      <c r="I286" s="72"/>
      <c r="J286" s="92"/>
      <c r="K286" s="71" t="s">
        <v>15200</v>
      </c>
      <c r="L286" s="93"/>
      <c r="M286" s="76"/>
      <c r="N286" s="76"/>
      <c r="O286" s="77"/>
      <c r="P286" s="78"/>
      <c r="Q286" s="78"/>
      <c r="R286" s="88"/>
      <c r="S286" s="88"/>
      <c r="T286" s="88"/>
      <c r="U286" s="88"/>
      <c r="V286" s="52"/>
      <c r="W286" s="52"/>
      <c r="X286" s="52"/>
      <c r="Y286" s="52"/>
      <c r="Z286" s="51"/>
      <c r="AA286" s="73"/>
      <c r="AB286" s="73"/>
      <c r="AC286" s="74"/>
      <c r="AD286" s="81">
        <v>731</v>
      </c>
      <c r="AE286" s="81">
        <v>228</v>
      </c>
      <c r="AF286" s="81">
        <v>2075</v>
      </c>
      <c r="AG286" s="81">
        <v>6258</v>
      </c>
      <c r="AH286" s="81">
        <v>19800</v>
      </c>
      <c r="AI286" s="81" t="s">
        <v>9314</v>
      </c>
      <c r="AJ286" s="81" t="s">
        <v>689</v>
      </c>
      <c r="AK286" s="81"/>
      <c r="AL286" s="81" t="s">
        <v>575</v>
      </c>
      <c r="AM286" s="83">
        <v>40746.437303240738</v>
      </c>
      <c r="AN286" s="81" t="s">
        <v>1065</v>
      </c>
      <c r="AO286" s="85" t="s">
        <v>13414</v>
      </c>
      <c r="AP286" s="81" t="s">
        <v>66</v>
      </c>
      <c r="AQ286" s="2"/>
      <c r="AR286" s="3"/>
      <c r="AS286" s="3"/>
      <c r="AT286" s="3"/>
      <c r="AU286" s="3"/>
    </row>
    <row r="287" spans="1:47" x14ac:dyDescent="0.25">
      <c r="A287" s="66" t="s">
        <v>2019</v>
      </c>
      <c r="B287" s="67"/>
      <c r="C287" s="67"/>
      <c r="D287" s="68"/>
      <c r="E287" s="90"/>
      <c r="F287" s="89" t="s">
        <v>11744</v>
      </c>
      <c r="G287" s="91"/>
      <c r="H287" s="71"/>
      <c r="I287" s="72"/>
      <c r="J287" s="92"/>
      <c r="K287" s="71" t="s">
        <v>15201</v>
      </c>
      <c r="L287" s="93"/>
      <c r="M287" s="76"/>
      <c r="N287" s="76"/>
      <c r="O287" s="77"/>
      <c r="P287" s="78"/>
      <c r="Q287" s="78"/>
      <c r="R287" s="88"/>
      <c r="S287" s="88"/>
      <c r="T287" s="88"/>
      <c r="U287" s="88"/>
      <c r="V287" s="52"/>
      <c r="W287" s="52"/>
      <c r="X287" s="52"/>
      <c r="Y287" s="52"/>
      <c r="Z287" s="51"/>
      <c r="AA287" s="73"/>
      <c r="AB287" s="73"/>
      <c r="AC287" s="74"/>
      <c r="AD287" s="81">
        <v>60</v>
      </c>
      <c r="AE287" s="81">
        <v>131</v>
      </c>
      <c r="AF287" s="81">
        <v>267</v>
      </c>
      <c r="AG287" s="81">
        <v>114</v>
      </c>
      <c r="AH287" s="81"/>
      <c r="AI287" s="81" t="s">
        <v>9315</v>
      </c>
      <c r="AJ287" s="81"/>
      <c r="AK287" s="85" t="s">
        <v>11106</v>
      </c>
      <c r="AL287" s="81"/>
      <c r="AM287" s="83">
        <v>42084.516145833331</v>
      </c>
      <c r="AN287" s="81" t="s">
        <v>1065</v>
      </c>
      <c r="AO287" s="85" t="s">
        <v>13415</v>
      </c>
      <c r="AP287" s="81" t="s">
        <v>66</v>
      </c>
      <c r="AQ287" s="2"/>
      <c r="AR287" s="3"/>
      <c r="AS287" s="3"/>
      <c r="AT287" s="3"/>
      <c r="AU287" s="3"/>
    </row>
    <row r="288" spans="1:47" x14ac:dyDescent="0.25">
      <c r="A288" s="66" t="s">
        <v>3432</v>
      </c>
      <c r="B288" s="67"/>
      <c r="C288" s="67"/>
      <c r="D288" s="68"/>
      <c r="E288" s="90"/>
      <c r="F288" s="89" t="s">
        <v>11745</v>
      </c>
      <c r="G288" s="91"/>
      <c r="H288" s="71"/>
      <c r="I288" s="72"/>
      <c r="J288" s="92"/>
      <c r="K288" s="71" t="s">
        <v>15202</v>
      </c>
      <c r="L288" s="93"/>
      <c r="M288" s="76"/>
      <c r="N288" s="76"/>
      <c r="O288" s="77"/>
      <c r="P288" s="78"/>
      <c r="Q288" s="78"/>
      <c r="R288" s="88"/>
      <c r="S288" s="88"/>
      <c r="T288" s="88"/>
      <c r="U288" s="88"/>
      <c r="V288" s="52"/>
      <c r="W288" s="52"/>
      <c r="X288" s="52"/>
      <c r="Y288" s="52"/>
      <c r="Z288" s="51"/>
      <c r="AA288" s="73"/>
      <c r="AB288" s="73"/>
      <c r="AC288" s="74"/>
      <c r="AD288" s="81">
        <v>100</v>
      </c>
      <c r="AE288" s="81">
        <v>229</v>
      </c>
      <c r="AF288" s="81">
        <v>637</v>
      </c>
      <c r="AG288" s="81">
        <v>99</v>
      </c>
      <c r="AH288" s="81"/>
      <c r="AI288" s="81" t="s">
        <v>9316</v>
      </c>
      <c r="AJ288" s="81" t="s">
        <v>735</v>
      </c>
      <c r="AK288" s="85" t="s">
        <v>11107</v>
      </c>
      <c r="AL288" s="81"/>
      <c r="AM288" s="83">
        <v>41704.224641203706</v>
      </c>
      <c r="AN288" s="81" t="s">
        <v>1065</v>
      </c>
      <c r="AO288" s="85" t="s">
        <v>13416</v>
      </c>
      <c r="AP288" s="81" t="s">
        <v>65</v>
      </c>
      <c r="AQ288" s="2"/>
      <c r="AR288" s="3"/>
      <c r="AS288" s="3"/>
      <c r="AT288" s="3"/>
      <c r="AU288" s="3"/>
    </row>
    <row r="289" spans="1:47" x14ac:dyDescent="0.25">
      <c r="A289" s="66" t="s">
        <v>2020</v>
      </c>
      <c r="B289" s="67"/>
      <c r="C289" s="67"/>
      <c r="D289" s="68"/>
      <c r="E289" s="90"/>
      <c r="F289" s="89" t="s">
        <v>11746</v>
      </c>
      <c r="G289" s="91"/>
      <c r="H289" s="71"/>
      <c r="I289" s="72"/>
      <c r="J289" s="92"/>
      <c r="K289" s="71" t="s">
        <v>15203</v>
      </c>
      <c r="L289" s="93"/>
      <c r="M289" s="76"/>
      <c r="N289" s="76"/>
      <c r="O289" s="77"/>
      <c r="P289" s="78"/>
      <c r="Q289" s="78"/>
      <c r="R289" s="88"/>
      <c r="S289" s="88"/>
      <c r="T289" s="88"/>
      <c r="U289" s="88"/>
      <c r="V289" s="52"/>
      <c r="W289" s="52"/>
      <c r="X289" s="52"/>
      <c r="Y289" s="52"/>
      <c r="Z289" s="51"/>
      <c r="AA289" s="73"/>
      <c r="AB289" s="73"/>
      <c r="AC289" s="74"/>
      <c r="AD289" s="81">
        <v>334</v>
      </c>
      <c r="AE289" s="81">
        <v>178</v>
      </c>
      <c r="AF289" s="81">
        <v>972</v>
      </c>
      <c r="AG289" s="81">
        <v>1755</v>
      </c>
      <c r="AH289" s="81"/>
      <c r="AI289" s="81" t="s">
        <v>9317</v>
      </c>
      <c r="AJ289" s="81" t="s">
        <v>10562</v>
      </c>
      <c r="AK289" s="81"/>
      <c r="AL289" s="81"/>
      <c r="AM289" s="83">
        <v>40368.606631944444</v>
      </c>
      <c r="AN289" s="81" t="s">
        <v>1065</v>
      </c>
      <c r="AO289" s="85" t="s">
        <v>13417</v>
      </c>
      <c r="AP289" s="81" t="s">
        <v>66</v>
      </c>
      <c r="AQ289" s="2"/>
      <c r="AR289" s="3"/>
      <c r="AS289" s="3"/>
      <c r="AT289" s="3"/>
      <c r="AU289" s="3"/>
    </row>
    <row r="290" spans="1:47" x14ac:dyDescent="0.25">
      <c r="A290" s="66" t="s">
        <v>284</v>
      </c>
      <c r="B290" s="67"/>
      <c r="C290" s="67"/>
      <c r="D290" s="68"/>
      <c r="E290" s="90"/>
      <c r="F290" s="89" t="s">
        <v>909</v>
      </c>
      <c r="G290" s="91"/>
      <c r="H290" s="71"/>
      <c r="I290" s="72"/>
      <c r="J290" s="92"/>
      <c r="K290" s="71" t="s">
        <v>1232</v>
      </c>
      <c r="L290" s="93"/>
      <c r="M290" s="76"/>
      <c r="N290" s="76"/>
      <c r="O290" s="77"/>
      <c r="P290" s="78"/>
      <c r="Q290" s="78"/>
      <c r="R290" s="88"/>
      <c r="S290" s="88"/>
      <c r="T290" s="88"/>
      <c r="U290" s="88"/>
      <c r="V290" s="52"/>
      <c r="W290" s="52"/>
      <c r="X290" s="52"/>
      <c r="Y290" s="52"/>
      <c r="Z290" s="51"/>
      <c r="AA290" s="73"/>
      <c r="AB290" s="73"/>
      <c r="AC290" s="74"/>
      <c r="AD290" s="81">
        <v>132</v>
      </c>
      <c r="AE290" s="81">
        <v>1695</v>
      </c>
      <c r="AF290" s="81">
        <v>29707</v>
      </c>
      <c r="AG290" s="81">
        <v>387</v>
      </c>
      <c r="AH290" s="81"/>
      <c r="AI290" s="81" t="s">
        <v>405</v>
      </c>
      <c r="AJ290" s="81" t="s">
        <v>568</v>
      </c>
      <c r="AK290" s="81"/>
      <c r="AL290" s="81"/>
      <c r="AM290" s="83">
        <v>42854.303182870368</v>
      </c>
      <c r="AN290" s="81" t="s">
        <v>1065</v>
      </c>
      <c r="AO290" s="85" t="s">
        <v>1070</v>
      </c>
      <c r="AP290" s="81" t="s">
        <v>65</v>
      </c>
      <c r="AQ290" s="2"/>
      <c r="AR290" s="3"/>
      <c r="AS290" s="3"/>
      <c r="AT290" s="3"/>
      <c r="AU290" s="3"/>
    </row>
    <row r="291" spans="1:47" x14ac:dyDescent="0.25">
      <c r="A291" s="66" t="s">
        <v>2021</v>
      </c>
      <c r="B291" s="67"/>
      <c r="C291" s="67"/>
      <c r="D291" s="68"/>
      <c r="E291" s="90"/>
      <c r="F291" s="89" t="s">
        <v>11747</v>
      </c>
      <c r="G291" s="91"/>
      <c r="H291" s="71"/>
      <c r="I291" s="72"/>
      <c r="J291" s="92"/>
      <c r="K291" s="71" t="s">
        <v>15204</v>
      </c>
      <c r="L291" s="93"/>
      <c r="M291" s="76"/>
      <c r="N291" s="76"/>
      <c r="O291" s="77"/>
      <c r="P291" s="78"/>
      <c r="Q291" s="78"/>
      <c r="R291" s="88"/>
      <c r="S291" s="88"/>
      <c r="T291" s="88"/>
      <c r="U291" s="88"/>
      <c r="V291" s="52"/>
      <c r="W291" s="52"/>
      <c r="X291" s="52"/>
      <c r="Y291" s="52"/>
      <c r="Z291" s="51"/>
      <c r="AA291" s="73"/>
      <c r="AB291" s="73"/>
      <c r="AC291" s="74"/>
      <c r="AD291" s="81">
        <v>293</v>
      </c>
      <c r="AE291" s="81">
        <v>613</v>
      </c>
      <c r="AF291" s="81">
        <v>4245</v>
      </c>
      <c r="AG291" s="81">
        <v>682</v>
      </c>
      <c r="AH291" s="81"/>
      <c r="AI291" s="81" t="s">
        <v>9318</v>
      </c>
      <c r="AJ291" s="81"/>
      <c r="AK291" s="81"/>
      <c r="AL291" s="81"/>
      <c r="AM291" s="83">
        <v>41403.314930555556</v>
      </c>
      <c r="AN291" s="81" t="s">
        <v>1065</v>
      </c>
      <c r="AO291" s="85" t="s">
        <v>13418</v>
      </c>
      <c r="AP291" s="81" t="s">
        <v>66</v>
      </c>
      <c r="AQ291" s="2"/>
      <c r="AR291" s="3"/>
      <c r="AS291" s="3"/>
      <c r="AT291" s="3"/>
      <c r="AU291" s="3"/>
    </row>
    <row r="292" spans="1:47" x14ac:dyDescent="0.25">
      <c r="A292" s="66" t="s">
        <v>3433</v>
      </c>
      <c r="B292" s="67"/>
      <c r="C292" s="67"/>
      <c r="D292" s="68"/>
      <c r="E292" s="90"/>
      <c r="F292" s="89" t="s">
        <v>11748</v>
      </c>
      <c r="G292" s="91"/>
      <c r="H292" s="71"/>
      <c r="I292" s="72"/>
      <c r="J292" s="92"/>
      <c r="K292" s="71" t="s">
        <v>15205</v>
      </c>
      <c r="L292" s="93"/>
      <c r="M292" s="76"/>
      <c r="N292" s="76"/>
      <c r="O292" s="77"/>
      <c r="P292" s="78"/>
      <c r="Q292" s="78"/>
      <c r="R292" s="88"/>
      <c r="S292" s="88"/>
      <c r="T292" s="88"/>
      <c r="U292" s="88"/>
      <c r="V292" s="52"/>
      <c r="W292" s="52"/>
      <c r="X292" s="52"/>
      <c r="Y292" s="52"/>
      <c r="Z292" s="51"/>
      <c r="AA292" s="73"/>
      <c r="AB292" s="73"/>
      <c r="AC292" s="74"/>
      <c r="AD292" s="81">
        <v>1630</v>
      </c>
      <c r="AE292" s="81">
        <v>2988</v>
      </c>
      <c r="AF292" s="81">
        <v>776</v>
      </c>
      <c r="AG292" s="81">
        <v>30</v>
      </c>
      <c r="AH292" s="81">
        <v>-25200</v>
      </c>
      <c r="AI292" s="81" t="s">
        <v>9319</v>
      </c>
      <c r="AJ292" s="81" t="s">
        <v>10563</v>
      </c>
      <c r="AK292" s="81"/>
      <c r="AL292" s="81" t="s">
        <v>883</v>
      </c>
      <c r="AM292" s="83">
        <v>40774.755706018521</v>
      </c>
      <c r="AN292" s="81" t="s">
        <v>1065</v>
      </c>
      <c r="AO292" s="85" t="s">
        <v>13419</v>
      </c>
      <c r="AP292" s="81" t="s">
        <v>65</v>
      </c>
      <c r="AQ292" s="2"/>
      <c r="AR292" s="3"/>
      <c r="AS292" s="3"/>
      <c r="AT292" s="3"/>
      <c r="AU292" s="3"/>
    </row>
    <row r="293" spans="1:47" x14ac:dyDescent="0.25">
      <c r="A293" s="66" t="s">
        <v>221</v>
      </c>
      <c r="B293" s="67"/>
      <c r="C293" s="67"/>
      <c r="D293" s="68"/>
      <c r="E293" s="90"/>
      <c r="F293" s="89" t="s">
        <v>988</v>
      </c>
      <c r="G293" s="91"/>
      <c r="H293" s="71"/>
      <c r="I293" s="72"/>
      <c r="J293" s="92"/>
      <c r="K293" s="71" t="s">
        <v>15206</v>
      </c>
      <c r="L293" s="93"/>
      <c r="M293" s="76"/>
      <c r="N293" s="76"/>
      <c r="O293" s="77"/>
      <c r="P293" s="78"/>
      <c r="Q293" s="78"/>
      <c r="R293" s="88"/>
      <c r="S293" s="88"/>
      <c r="T293" s="88"/>
      <c r="U293" s="88"/>
      <c r="V293" s="52"/>
      <c r="W293" s="52"/>
      <c r="X293" s="52"/>
      <c r="Y293" s="52"/>
      <c r="Z293" s="51"/>
      <c r="AA293" s="73"/>
      <c r="AB293" s="73"/>
      <c r="AC293" s="74"/>
      <c r="AD293" s="81">
        <v>5006</v>
      </c>
      <c r="AE293" s="81">
        <v>2842</v>
      </c>
      <c r="AF293" s="81">
        <v>31574</v>
      </c>
      <c r="AG293" s="81">
        <v>132</v>
      </c>
      <c r="AH293" s="81"/>
      <c r="AI293" s="81" t="s">
        <v>488</v>
      </c>
      <c r="AJ293" s="81" t="s">
        <v>646</v>
      </c>
      <c r="AK293" s="81"/>
      <c r="AL293" s="81"/>
      <c r="AM293" s="83">
        <v>42782.591666666667</v>
      </c>
      <c r="AN293" s="81" t="s">
        <v>1065</v>
      </c>
      <c r="AO293" s="85" t="s">
        <v>1152</v>
      </c>
      <c r="AP293" s="81" t="s">
        <v>66</v>
      </c>
      <c r="AQ293" s="2"/>
      <c r="AR293" s="3"/>
      <c r="AS293" s="3"/>
      <c r="AT293" s="3"/>
      <c r="AU293" s="3"/>
    </row>
    <row r="294" spans="1:47" x14ac:dyDescent="0.25">
      <c r="A294" s="66" t="s">
        <v>2022</v>
      </c>
      <c r="B294" s="67"/>
      <c r="C294" s="67"/>
      <c r="D294" s="68"/>
      <c r="E294" s="90"/>
      <c r="F294" s="89" t="s">
        <v>11749</v>
      </c>
      <c r="G294" s="91"/>
      <c r="H294" s="71"/>
      <c r="I294" s="72"/>
      <c r="J294" s="92"/>
      <c r="K294" s="71" t="s">
        <v>15207</v>
      </c>
      <c r="L294" s="93"/>
      <c r="M294" s="76"/>
      <c r="N294" s="76"/>
      <c r="O294" s="77"/>
      <c r="P294" s="78"/>
      <c r="Q294" s="78"/>
      <c r="R294" s="88"/>
      <c r="S294" s="88"/>
      <c r="T294" s="88"/>
      <c r="U294" s="88"/>
      <c r="V294" s="52"/>
      <c r="W294" s="52"/>
      <c r="X294" s="52"/>
      <c r="Y294" s="52"/>
      <c r="Z294" s="51"/>
      <c r="AA294" s="73"/>
      <c r="AB294" s="73"/>
      <c r="AC294" s="74"/>
      <c r="AD294" s="81">
        <v>333</v>
      </c>
      <c r="AE294" s="81">
        <v>462</v>
      </c>
      <c r="AF294" s="81">
        <v>6808</v>
      </c>
      <c r="AG294" s="81">
        <v>948</v>
      </c>
      <c r="AH294" s="81">
        <v>19800</v>
      </c>
      <c r="AI294" s="81" t="s">
        <v>9320</v>
      </c>
      <c r="AJ294" s="81" t="s">
        <v>10564</v>
      </c>
      <c r="AK294" s="81"/>
      <c r="AL294" s="81" t="s">
        <v>575</v>
      </c>
      <c r="AM294" s="83">
        <v>40183.356006944443</v>
      </c>
      <c r="AN294" s="81" t="s">
        <v>1065</v>
      </c>
      <c r="AO294" s="85" t="s">
        <v>13420</v>
      </c>
      <c r="AP294" s="81" t="s">
        <v>66</v>
      </c>
      <c r="AQ294" s="2"/>
      <c r="AR294" s="3"/>
      <c r="AS294" s="3"/>
      <c r="AT294" s="3"/>
      <c r="AU294" s="3"/>
    </row>
    <row r="295" spans="1:47" x14ac:dyDescent="0.25">
      <c r="A295" s="66" t="s">
        <v>317</v>
      </c>
      <c r="B295" s="67"/>
      <c r="C295" s="67"/>
      <c r="D295" s="68"/>
      <c r="E295" s="90"/>
      <c r="F295" s="89" t="s">
        <v>976</v>
      </c>
      <c r="G295" s="91"/>
      <c r="H295" s="71"/>
      <c r="I295" s="72"/>
      <c r="J295" s="92"/>
      <c r="K295" s="71" t="s">
        <v>1253</v>
      </c>
      <c r="L295" s="93"/>
      <c r="M295" s="76"/>
      <c r="N295" s="76"/>
      <c r="O295" s="77"/>
      <c r="P295" s="78"/>
      <c r="Q295" s="78"/>
      <c r="R295" s="88"/>
      <c r="S295" s="88"/>
      <c r="T295" s="88"/>
      <c r="U295" s="88"/>
      <c r="V295" s="52"/>
      <c r="W295" s="52"/>
      <c r="X295" s="52"/>
      <c r="Y295" s="52"/>
      <c r="Z295" s="51"/>
      <c r="AA295" s="73"/>
      <c r="AB295" s="73"/>
      <c r="AC295" s="74"/>
      <c r="AD295" s="81">
        <v>621</v>
      </c>
      <c r="AE295" s="81">
        <v>40787</v>
      </c>
      <c r="AF295" s="81">
        <v>14113</v>
      </c>
      <c r="AG295" s="81">
        <v>9151</v>
      </c>
      <c r="AH295" s="81">
        <v>19800</v>
      </c>
      <c r="AI295" s="81" t="s">
        <v>474</v>
      </c>
      <c r="AJ295" s="81" t="s">
        <v>673</v>
      </c>
      <c r="AK295" s="85" t="s">
        <v>829</v>
      </c>
      <c r="AL295" s="81" t="s">
        <v>569</v>
      </c>
      <c r="AM295" s="83">
        <v>40942.705960648149</v>
      </c>
      <c r="AN295" s="81" t="s">
        <v>1065</v>
      </c>
      <c r="AO295" s="85" t="s">
        <v>1138</v>
      </c>
      <c r="AP295" s="81" t="s">
        <v>65</v>
      </c>
      <c r="AQ295" s="2"/>
      <c r="AR295" s="3"/>
      <c r="AS295" s="3"/>
      <c r="AT295" s="3"/>
      <c r="AU295" s="3"/>
    </row>
    <row r="296" spans="1:47" x14ac:dyDescent="0.25">
      <c r="A296" s="66" t="s">
        <v>295</v>
      </c>
      <c r="B296" s="67"/>
      <c r="C296" s="67"/>
      <c r="D296" s="68"/>
      <c r="E296" s="90"/>
      <c r="F296" s="89" t="s">
        <v>930</v>
      </c>
      <c r="G296" s="91"/>
      <c r="H296" s="71"/>
      <c r="I296" s="72"/>
      <c r="J296" s="92"/>
      <c r="K296" s="71" t="s">
        <v>1240</v>
      </c>
      <c r="L296" s="93"/>
      <c r="M296" s="76"/>
      <c r="N296" s="76"/>
      <c r="O296" s="77"/>
      <c r="P296" s="78"/>
      <c r="Q296" s="78"/>
      <c r="R296" s="88"/>
      <c r="S296" s="88"/>
      <c r="T296" s="88"/>
      <c r="U296" s="88"/>
      <c r="V296" s="52"/>
      <c r="W296" s="52"/>
      <c r="X296" s="52"/>
      <c r="Y296" s="52"/>
      <c r="Z296" s="51"/>
      <c r="AA296" s="73"/>
      <c r="AB296" s="73"/>
      <c r="AC296" s="74"/>
      <c r="AD296" s="81">
        <v>263</v>
      </c>
      <c r="AE296" s="81">
        <v>5399668</v>
      </c>
      <c r="AF296" s="81">
        <v>4170</v>
      </c>
      <c r="AG296" s="81">
        <v>137</v>
      </c>
      <c r="AH296" s="81">
        <v>19800</v>
      </c>
      <c r="AI296" s="81" t="s">
        <v>426</v>
      </c>
      <c r="AJ296" s="81"/>
      <c r="AK296" s="85" t="s">
        <v>802</v>
      </c>
      <c r="AL296" s="81" t="s">
        <v>562</v>
      </c>
      <c r="AM296" s="83">
        <v>41416.197152777779</v>
      </c>
      <c r="AN296" s="81" t="s">
        <v>1065</v>
      </c>
      <c r="AO296" s="85" t="s">
        <v>1090</v>
      </c>
      <c r="AP296" s="81" t="s">
        <v>65</v>
      </c>
      <c r="AQ296" s="2"/>
      <c r="AR296" s="3"/>
      <c r="AS296" s="3"/>
      <c r="AT296" s="3"/>
      <c r="AU296" s="3"/>
    </row>
    <row r="297" spans="1:47" x14ac:dyDescent="0.25">
      <c r="A297" s="66" t="s">
        <v>2023</v>
      </c>
      <c r="B297" s="67"/>
      <c r="C297" s="67"/>
      <c r="D297" s="68"/>
      <c r="E297" s="90"/>
      <c r="F297" s="89" t="s">
        <v>912</v>
      </c>
      <c r="G297" s="91"/>
      <c r="H297" s="71"/>
      <c r="I297" s="72"/>
      <c r="J297" s="92"/>
      <c r="K297" s="71" t="s">
        <v>15208</v>
      </c>
      <c r="L297" s="93"/>
      <c r="M297" s="76"/>
      <c r="N297" s="76"/>
      <c r="O297" s="77"/>
      <c r="P297" s="78"/>
      <c r="Q297" s="78"/>
      <c r="R297" s="88"/>
      <c r="S297" s="88"/>
      <c r="T297" s="88"/>
      <c r="U297" s="88"/>
      <c r="V297" s="52"/>
      <c r="W297" s="52"/>
      <c r="X297" s="52"/>
      <c r="Y297" s="52"/>
      <c r="Z297" s="51"/>
      <c r="AA297" s="73"/>
      <c r="AB297" s="73"/>
      <c r="AC297" s="74"/>
      <c r="AD297" s="81">
        <v>481</v>
      </c>
      <c r="AE297" s="81">
        <v>38</v>
      </c>
      <c r="AF297" s="81">
        <v>1218</v>
      </c>
      <c r="AG297" s="81">
        <v>957</v>
      </c>
      <c r="AH297" s="81">
        <v>-25200</v>
      </c>
      <c r="AI297" s="81"/>
      <c r="AJ297" s="81"/>
      <c r="AK297" s="81"/>
      <c r="AL297" s="81" t="s">
        <v>883</v>
      </c>
      <c r="AM297" s="83">
        <v>42512.367534722223</v>
      </c>
      <c r="AN297" s="81" t="s">
        <v>1065</v>
      </c>
      <c r="AO297" s="85" t="s">
        <v>13421</v>
      </c>
      <c r="AP297" s="81" t="s">
        <v>66</v>
      </c>
      <c r="AQ297" s="2"/>
      <c r="AR297" s="3"/>
      <c r="AS297" s="3"/>
      <c r="AT297" s="3"/>
      <c r="AU297" s="3"/>
    </row>
    <row r="298" spans="1:47" x14ac:dyDescent="0.25">
      <c r="A298" s="66" t="s">
        <v>2024</v>
      </c>
      <c r="B298" s="67"/>
      <c r="C298" s="67"/>
      <c r="D298" s="68"/>
      <c r="E298" s="90"/>
      <c r="F298" s="89" t="s">
        <v>11750</v>
      </c>
      <c r="G298" s="91"/>
      <c r="H298" s="71"/>
      <c r="I298" s="72"/>
      <c r="J298" s="92"/>
      <c r="K298" s="71" t="s">
        <v>15209</v>
      </c>
      <c r="L298" s="93"/>
      <c r="M298" s="76"/>
      <c r="N298" s="76"/>
      <c r="O298" s="77"/>
      <c r="P298" s="78"/>
      <c r="Q298" s="78"/>
      <c r="R298" s="88"/>
      <c r="S298" s="88"/>
      <c r="T298" s="88"/>
      <c r="U298" s="88"/>
      <c r="V298" s="52"/>
      <c r="W298" s="52"/>
      <c r="X298" s="52"/>
      <c r="Y298" s="52"/>
      <c r="Z298" s="51"/>
      <c r="AA298" s="73"/>
      <c r="AB298" s="73"/>
      <c r="AC298" s="74"/>
      <c r="AD298" s="81">
        <v>22</v>
      </c>
      <c r="AE298" s="81">
        <v>1079</v>
      </c>
      <c r="AF298" s="81">
        <v>25630</v>
      </c>
      <c r="AG298" s="81">
        <v>8853</v>
      </c>
      <c r="AH298" s="81"/>
      <c r="AI298" s="81"/>
      <c r="AJ298" s="81"/>
      <c r="AK298" s="81"/>
      <c r="AL298" s="81"/>
      <c r="AM298" s="83">
        <v>42401.140810185185</v>
      </c>
      <c r="AN298" s="81" t="s">
        <v>1065</v>
      </c>
      <c r="AO298" s="85" t="s">
        <v>13422</v>
      </c>
      <c r="AP298" s="81" t="s">
        <v>66</v>
      </c>
      <c r="AQ298" s="2"/>
      <c r="AR298" s="3"/>
      <c r="AS298" s="3"/>
      <c r="AT298" s="3"/>
      <c r="AU298" s="3"/>
    </row>
    <row r="299" spans="1:47" x14ac:dyDescent="0.25">
      <c r="A299" s="66" t="s">
        <v>3434</v>
      </c>
      <c r="B299" s="67"/>
      <c r="C299" s="67"/>
      <c r="D299" s="68"/>
      <c r="E299" s="90"/>
      <c r="F299" s="89" t="s">
        <v>11751</v>
      </c>
      <c r="G299" s="91"/>
      <c r="H299" s="71"/>
      <c r="I299" s="72"/>
      <c r="J299" s="92"/>
      <c r="K299" s="71" t="s">
        <v>15210</v>
      </c>
      <c r="L299" s="93"/>
      <c r="M299" s="76"/>
      <c r="N299" s="76"/>
      <c r="O299" s="77"/>
      <c r="P299" s="78"/>
      <c r="Q299" s="78"/>
      <c r="R299" s="88"/>
      <c r="S299" s="88"/>
      <c r="T299" s="88"/>
      <c r="U299" s="88"/>
      <c r="V299" s="52"/>
      <c r="W299" s="52"/>
      <c r="X299" s="52"/>
      <c r="Y299" s="52"/>
      <c r="Z299" s="51"/>
      <c r="AA299" s="73"/>
      <c r="AB299" s="73"/>
      <c r="AC299" s="74"/>
      <c r="AD299" s="81">
        <v>172</v>
      </c>
      <c r="AE299" s="81">
        <v>79</v>
      </c>
      <c r="AF299" s="81">
        <v>44</v>
      </c>
      <c r="AG299" s="81">
        <v>165</v>
      </c>
      <c r="AH299" s="81"/>
      <c r="AI299" s="81" t="s">
        <v>9321</v>
      </c>
      <c r="AJ299" s="81" t="s">
        <v>673</v>
      </c>
      <c r="AK299" s="85" t="s">
        <v>11108</v>
      </c>
      <c r="AL299" s="81"/>
      <c r="AM299" s="83">
        <v>42506.351817129631</v>
      </c>
      <c r="AN299" s="81" t="s">
        <v>1065</v>
      </c>
      <c r="AO299" s="85" t="s">
        <v>13423</v>
      </c>
      <c r="AP299" s="81" t="s">
        <v>65</v>
      </c>
      <c r="AQ299" s="2"/>
      <c r="AR299" s="3"/>
      <c r="AS299" s="3"/>
      <c r="AT299" s="3"/>
      <c r="AU299" s="3"/>
    </row>
    <row r="300" spans="1:47" x14ac:dyDescent="0.25">
      <c r="A300" s="66" t="s">
        <v>2025</v>
      </c>
      <c r="B300" s="67"/>
      <c r="C300" s="67"/>
      <c r="D300" s="68"/>
      <c r="E300" s="90"/>
      <c r="F300" s="89" t="s">
        <v>11752</v>
      </c>
      <c r="G300" s="91"/>
      <c r="H300" s="71"/>
      <c r="I300" s="72"/>
      <c r="J300" s="92"/>
      <c r="K300" s="71" t="s">
        <v>15211</v>
      </c>
      <c r="L300" s="93"/>
      <c r="M300" s="76"/>
      <c r="N300" s="76"/>
      <c r="O300" s="77"/>
      <c r="P300" s="78"/>
      <c r="Q300" s="78"/>
      <c r="R300" s="88"/>
      <c r="S300" s="88"/>
      <c r="T300" s="88"/>
      <c r="U300" s="88"/>
      <c r="V300" s="52"/>
      <c r="W300" s="52"/>
      <c r="X300" s="52"/>
      <c r="Y300" s="52"/>
      <c r="Z300" s="51"/>
      <c r="AA300" s="73"/>
      <c r="AB300" s="73"/>
      <c r="AC300" s="74"/>
      <c r="AD300" s="81">
        <v>52</v>
      </c>
      <c r="AE300" s="81">
        <v>139</v>
      </c>
      <c r="AF300" s="81">
        <v>36194</v>
      </c>
      <c r="AG300" s="81">
        <v>364</v>
      </c>
      <c r="AH300" s="81">
        <v>19800</v>
      </c>
      <c r="AI300" s="81" t="s">
        <v>9322</v>
      </c>
      <c r="AJ300" s="81" t="s">
        <v>566</v>
      </c>
      <c r="AK300" s="81"/>
      <c r="AL300" s="81" t="s">
        <v>569</v>
      </c>
      <c r="AM300" s="83">
        <v>40074.767824074072</v>
      </c>
      <c r="AN300" s="81" t="s">
        <v>1065</v>
      </c>
      <c r="AO300" s="85" t="s">
        <v>13424</v>
      </c>
      <c r="AP300" s="81" t="s">
        <v>66</v>
      </c>
      <c r="AQ300" s="2"/>
      <c r="AR300" s="3"/>
      <c r="AS300" s="3"/>
      <c r="AT300" s="3"/>
      <c r="AU300" s="3"/>
    </row>
    <row r="301" spans="1:47" x14ac:dyDescent="0.25">
      <c r="A301" s="66" t="s">
        <v>2026</v>
      </c>
      <c r="B301" s="67"/>
      <c r="C301" s="67"/>
      <c r="D301" s="68"/>
      <c r="E301" s="90"/>
      <c r="F301" s="89" t="s">
        <v>912</v>
      </c>
      <c r="G301" s="91"/>
      <c r="H301" s="71"/>
      <c r="I301" s="72"/>
      <c r="J301" s="92"/>
      <c r="K301" s="71" t="s">
        <v>15212</v>
      </c>
      <c r="L301" s="93"/>
      <c r="M301" s="76"/>
      <c r="N301" s="76"/>
      <c r="O301" s="77"/>
      <c r="P301" s="78"/>
      <c r="Q301" s="78"/>
      <c r="R301" s="88"/>
      <c r="S301" s="88"/>
      <c r="T301" s="88"/>
      <c r="U301" s="88"/>
      <c r="V301" s="52"/>
      <c r="W301" s="52"/>
      <c r="X301" s="52"/>
      <c r="Y301" s="52"/>
      <c r="Z301" s="51"/>
      <c r="AA301" s="73"/>
      <c r="AB301" s="73"/>
      <c r="AC301" s="74"/>
      <c r="AD301" s="81">
        <v>4</v>
      </c>
      <c r="AE301" s="81">
        <v>0</v>
      </c>
      <c r="AF301" s="81">
        <v>213</v>
      </c>
      <c r="AG301" s="81">
        <v>209</v>
      </c>
      <c r="AH301" s="81"/>
      <c r="AI301" s="81"/>
      <c r="AJ301" s="81"/>
      <c r="AK301" s="81"/>
      <c r="AL301" s="81"/>
      <c r="AM301" s="83">
        <v>41380.268194444441</v>
      </c>
      <c r="AN301" s="81" t="s">
        <v>1065</v>
      </c>
      <c r="AO301" s="85" t="s">
        <v>13425</v>
      </c>
      <c r="AP301" s="81" t="s">
        <v>66</v>
      </c>
      <c r="AQ301" s="2"/>
      <c r="AR301" s="3"/>
      <c r="AS301" s="3"/>
      <c r="AT301" s="3"/>
      <c r="AU301" s="3"/>
    </row>
    <row r="302" spans="1:47" x14ac:dyDescent="0.25">
      <c r="A302" s="66" t="s">
        <v>3435</v>
      </c>
      <c r="B302" s="67"/>
      <c r="C302" s="67"/>
      <c r="D302" s="68"/>
      <c r="E302" s="90"/>
      <c r="F302" s="89" t="s">
        <v>11753</v>
      </c>
      <c r="G302" s="91"/>
      <c r="H302" s="71"/>
      <c r="I302" s="72"/>
      <c r="J302" s="92"/>
      <c r="K302" s="71" t="s">
        <v>15213</v>
      </c>
      <c r="L302" s="93"/>
      <c r="M302" s="76"/>
      <c r="N302" s="76"/>
      <c r="O302" s="77"/>
      <c r="P302" s="78"/>
      <c r="Q302" s="78"/>
      <c r="R302" s="88"/>
      <c r="S302" s="88"/>
      <c r="T302" s="88"/>
      <c r="U302" s="88"/>
      <c r="V302" s="52"/>
      <c r="W302" s="52"/>
      <c r="X302" s="52"/>
      <c r="Y302" s="52"/>
      <c r="Z302" s="51"/>
      <c r="AA302" s="73"/>
      <c r="AB302" s="73"/>
      <c r="AC302" s="74"/>
      <c r="AD302" s="81">
        <v>47</v>
      </c>
      <c r="AE302" s="81">
        <v>1158</v>
      </c>
      <c r="AF302" s="81">
        <v>9927</v>
      </c>
      <c r="AG302" s="81">
        <v>53530</v>
      </c>
      <c r="AH302" s="81">
        <v>19800</v>
      </c>
      <c r="AI302" s="81" t="s">
        <v>9323</v>
      </c>
      <c r="AJ302" s="81" t="s">
        <v>591</v>
      </c>
      <c r="AK302" s="85" t="s">
        <v>11109</v>
      </c>
      <c r="AL302" s="81" t="s">
        <v>569</v>
      </c>
      <c r="AM302" s="83">
        <v>40179.642962962964</v>
      </c>
      <c r="AN302" s="81" t="s">
        <v>1065</v>
      </c>
      <c r="AO302" s="85" t="s">
        <v>13426</v>
      </c>
      <c r="AP302" s="81" t="s">
        <v>65</v>
      </c>
      <c r="AQ302" s="2"/>
      <c r="AR302" s="3"/>
      <c r="AS302" s="3"/>
      <c r="AT302" s="3"/>
      <c r="AU302" s="3"/>
    </row>
    <row r="303" spans="1:47" x14ac:dyDescent="0.25">
      <c r="A303" s="66" t="s">
        <v>2027</v>
      </c>
      <c r="B303" s="67"/>
      <c r="C303" s="67"/>
      <c r="D303" s="68"/>
      <c r="E303" s="90"/>
      <c r="F303" s="89" t="s">
        <v>11754</v>
      </c>
      <c r="G303" s="91"/>
      <c r="H303" s="71"/>
      <c r="I303" s="72"/>
      <c r="J303" s="92"/>
      <c r="K303" s="71" t="s">
        <v>15214</v>
      </c>
      <c r="L303" s="93"/>
      <c r="M303" s="76"/>
      <c r="N303" s="76"/>
      <c r="O303" s="77"/>
      <c r="P303" s="78"/>
      <c r="Q303" s="78"/>
      <c r="R303" s="88"/>
      <c r="S303" s="88"/>
      <c r="T303" s="88"/>
      <c r="U303" s="88"/>
      <c r="V303" s="52"/>
      <c r="W303" s="52"/>
      <c r="X303" s="52"/>
      <c r="Y303" s="52"/>
      <c r="Z303" s="51"/>
      <c r="AA303" s="73"/>
      <c r="AB303" s="73"/>
      <c r="AC303" s="74"/>
      <c r="AD303" s="81">
        <v>27</v>
      </c>
      <c r="AE303" s="81">
        <v>12</v>
      </c>
      <c r="AF303" s="81">
        <v>277</v>
      </c>
      <c r="AG303" s="81">
        <v>282</v>
      </c>
      <c r="AH303" s="81"/>
      <c r="AI303" s="81" t="s">
        <v>1493</v>
      </c>
      <c r="AJ303" s="81"/>
      <c r="AK303" s="81"/>
      <c r="AL303" s="81"/>
      <c r="AM303" s="83">
        <v>42882.430162037039</v>
      </c>
      <c r="AN303" s="81" t="s">
        <v>1065</v>
      </c>
      <c r="AO303" s="85" t="s">
        <v>13427</v>
      </c>
      <c r="AP303" s="81" t="s">
        <v>66</v>
      </c>
      <c r="AQ303" s="2"/>
      <c r="AR303" s="3"/>
      <c r="AS303" s="3"/>
      <c r="AT303" s="3"/>
      <c r="AU303" s="3"/>
    </row>
    <row r="304" spans="1:47" x14ac:dyDescent="0.25">
      <c r="A304" s="66" t="s">
        <v>3436</v>
      </c>
      <c r="B304" s="67"/>
      <c r="C304" s="67"/>
      <c r="D304" s="68"/>
      <c r="E304" s="90"/>
      <c r="F304" s="89" t="s">
        <v>11755</v>
      </c>
      <c r="G304" s="91"/>
      <c r="H304" s="71"/>
      <c r="I304" s="72"/>
      <c r="J304" s="92"/>
      <c r="K304" s="71" t="s">
        <v>15215</v>
      </c>
      <c r="L304" s="93"/>
      <c r="M304" s="76"/>
      <c r="N304" s="76"/>
      <c r="O304" s="77"/>
      <c r="P304" s="78"/>
      <c r="Q304" s="78"/>
      <c r="R304" s="88"/>
      <c r="S304" s="88"/>
      <c r="T304" s="88"/>
      <c r="U304" s="88"/>
      <c r="V304" s="52"/>
      <c r="W304" s="52"/>
      <c r="X304" s="52"/>
      <c r="Y304" s="52"/>
      <c r="Z304" s="51"/>
      <c r="AA304" s="73"/>
      <c r="AB304" s="73"/>
      <c r="AC304" s="74"/>
      <c r="AD304" s="81">
        <v>175</v>
      </c>
      <c r="AE304" s="81">
        <v>164</v>
      </c>
      <c r="AF304" s="81">
        <v>471</v>
      </c>
      <c r="AG304" s="81">
        <v>322</v>
      </c>
      <c r="AH304" s="81">
        <v>-25200</v>
      </c>
      <c r="AI304" s="81" t="s">
        <v>9324</v>
      </c>
      <c r="AJ304" s="81" t="s">
        <v>565</v>
      </c>
      <c r="AK304" s="85" t="s">
        <v>11110</v>
      </c>
      <c r="AL304" s="81" t="s">
        <v>883</v>
      </c>
      <c r="AM304" s="83">
        <v>41062.125300925924</v>
      </c>
      <c r="AN304" s="81" t="s">
        <v>1065</v>
      </c>
      <c r="AO304" s="85" t="s">
        <v>13428</v>
      </c>
      <c r="AP304" s="81" t="s">
        <v>65</v>
      </c>
      <c r="AQ304" s="2"/>
      <c r="AR304" s="3"/>
      <c r="AS304" s="3"/>
      <c r="AT304" s="3"/>
      <c r="AU304" s="3"/>
    </row>
    <row r="305" spans="1:47" x14ac:dyDescent="0.25">
      <c r="A305" s="66" t="s">
        <v>2028</v>
      </c>
      <c r="B305" s="67"/>
      <c r="C305" s="67"/>
      <c r="D305" s="68"/>
      <c r="E305" s="90"/>
      <c r="F305" s="89" t="s">
        <v>11756</v>
      </c>
      <c r="G305" s="91"/>
      <c r="H305" s="71"/>
      <c r="I305" s="72"/>
      <c r="J305" s="92"/>
      <c r="K305" s="71" t="s">
        <v>15216</v>
      </c>
      <c r="L305" s="93"/>
      <c r="M305" s="76"/>
      <c r="N305" s="76"/>
      <c r="O305" s="77"/>
      <c r="P305" s="78"/>
      <c r="Q305" s="78"/>
      <c r="R305" s="88"/>
      <c r="S305" s="88"/>
      <c r="T305" s="88"/>
      <c r="U305" s="88"/>
      <c r="V305" s="52"/>
      <c r="W305" s="52"/>
      <c r="X305" s="52"/>
      <c r="Y305" s="52"/>
      <c r="Z305" s="51"/>
      <c r="AA305" s="73"/>
      <c r="AB305" s="73"/>
      <c r="AC305" s="74"/>
      <c r="AD305" s="81">
        <v>782</v>
      </c>
      <c r="AE305" s="81">
        <v>53</v>
      </c>
      <c r="AF305" s="81">
        <v>1198</v>
      </c>
      <c r="AG305" s="81">
        <v>1330</v>
      </c>
      <c r="AH305" s="81"/>
      <c r="AI305" s="81" t="s">
        <v>9325</v>
      </c>
      <c r="AJ305" s="81" t="s">
        <v>1560</v>
      </c>
      <c r="AK305" s="81"/>
      <c r="AL305" s="81"/>
      <c r="AM305" s="83">
        <v>41037.180821759262</v>
      </c>
      <c r="AN305" s="81" t="s">
        <v>1065</v>
      </c>
      <c r="AO305" s="85" t="s">
        <v>13429</v>
      </c>
      <c r="AP305" s="81" t="s">
        <v>66</v>
      </c>
      <c r="AQ305" s="2"/>
      <c r="AR305" s="3"/>
      <c r="AS305" s="3"/>
      <c r="AT305" s="3"/>
      <c r="AU305" s="3"/>
    </row>
    <row r="306" spans="1:47" x14ac:dyDescent="0.25">
      <c r="A306" s="66" t="s">
        <v>348</v>
      </c>
      <c r="B306" s="67"/>
      <c r="C306" s="67"/>
      <c r="D306" s="68"/>
      <c r="E306" s="90"/>
      <c r="F306" s="89" t="s">
        <v>1052</v>
      </c>
      <c r="G306" s="91"/>
      <c r="H306" s="71"/>
      <c r="I306" s="72"/>
      <c r="J306" s="92"/>
      <c r="K306" s="71" t="s">
        <v>1277</v>
      </c>
      <c r="L306" s="93"/>
      <c r="M306" s="76"/>
      <c r="N306" s="76"/>
      <c r="O306" s="77"/>
      <c r="P306" s="78"/>
      <c r="Q306" s="78"/>
      <c r="R306" s="88"/>
      <c r="S306" s="88"/>
      <c r="T306" s="88"/>
      <c r="U306" s="88"/>
      <c r="V306" s="52"/>
      <c r="W306" s="52"/>
      <c r="X306" s="52"/>
      <c r="Y306" s="52"/>
      <c r="Z306" s="51"/>
      <c r="AA306" s="73"/>
      <c r="AB306" s="73"/>
      <c r="AC306" s="74"/>
      <c r="AD306" s="81">
        <v>7</v>
      </c>
      <c r="AE306" s="81">
        <v>125938</v>
      </c>
      <c r="AF306" s="81">
        <v>750</v>
      </c>
      <c r="AG306" s="81">
        <v>0</v>
      </c>
      <c r="AH306" s="81">
        <v>19800</v>
      </c>
      <c r="AI306" s="81" t="s">
        <v>551</v>
      </c>
      <c r="AJ306" s="81"/>
      <c r="AK306" s="85" t="s">
        <v>877</v>
      </c>
      <c r="AL306" s="81" t="s">
        <v>569</v>
      </c>
      <c r="AM306" s="83">
        <v>42082.385162037041</v>
      </c>
      <c r="AN306" s="81" t="s">
        <v>1065</v>
      </c>
      <c r="AO306" s="85" t="s">
        <v>1216</v>
      </c>
      <c r="AP306" s="81" t="s">
        <v>65</v>
      </c>
      <c r="AQ306" s="2"/>
      <c r="AR306" s="3"/>
      <c r="AS306" s="3"/>
      <c r="AT306" s="3"/>
      <c r="AU306" s="3"/>
    </row>
    <row r="307" spans="1:47" x14ac:dyDescent="0.25">
      <c r="A307" s="66" t="s">
        <v>259</v>
      </c>
      <c r="B307" s="67"/>
      <c r="C307" s="67"/>
      <c r="D307" s="68"/>
      <c r="E307" s="90"/>
      <c r="F307" s="89" t="s">
        <v>928</v>
      </c>
      <c r="G307" s="91"/>
      <c r="H307" s="71"/>
      <c r="I307" s="72"/>
      <c r="J307" s="92"/>
      <c r="K307" s="71" t="s">
        <v>15217</v>
      </c>
      <c r="L307" s="93"/>
      <c r="M307" s="76"/>
      <c r="N307" s="76"/>
      <c r="O307" s="77"/>
      <c r="P307" s="78"/>
      <c r="Q307" s="78"/>
      <c r="R307" s="88"/>
      <c r="S307" s="88"/>
      <c r="T307" s="88"/>
      <c r="U307" s="88"/>
      <c r="V307" s="52"/>
      <c r="W307" s="52"/>
      <c r="X307" s="52"/>
      <c r="Y307" s="52"/>
      <c r="Z307" s="51"/>
      <c r="AA307" s="73"/>
      <c r="AB307" s="73"/>
      <c r="AC307" s="74"/>
      <c r="AD307" s="81">
        <v>375</v>
      </c>
      <c r="AE307" s="81">
        <v>1422562</v>
      </c>
      <c r="AF307" s="81">
        <v>149765</v>
      </c>
      <c r="AG307" s="81">
        <v>72</v>
      </c>
      <c r="AH307" s="81">
        <v>19800</v>
      </c>
      <c r="AI307" s="81" t="s">
        <v>424</v>
      </c>
      <c r="AJ307" s="81" t="s">
        <v>566</v>
      </c>
      <c r="AK307" s="85" t="s">
        <v>801</v>
      </c>
      <c r="AL307" s="81" t="s">
        <v>575</v>
      </c>
      <c r="AM307" s="83">
        <v>39965.369537037041</v>
      </c>
      <c r="AN307" s="81" t="s">
        <v>1065</v>
      </c>
      <c r="AO307" s="85" t="s">
        <v>1088</v>
      </c>
      <c r="AP307" s="81" t="s">
        <v>66</v>
      </c>
      <c r="AQ307" s="2"/>
      <c r="AR307" s="3"/>
      <c r="AS307" s="3"/>
      <c r="AT307" s="3"/>
      <c r="AU307" s="3"/>
    </row>
    <row r="308" spans="1:47" x14ac:dyDescent="0.25">
      <c r="A308" s="66" t="s">
        <v>2029</v>
      </c>
      <c r="B308" s="67"/>
      <c r="C308" s="67"/>
      <c r="D308" s="68"/>
      <c r="E308" s="90"/>
      <c r="F308" s="89" t="s">
        <v>11757</v>
      </c>
      <c r="G308" s="91"/>
      <c r="H308" s="71"/>
      <c r="I308" s="72"/>
      <c r="J308" s="92"/>
      <c r="K308" s="71" t="s">
        <v>15218</v>
      </c>
      <c r="L308" s="93"/>
      <c r="M308" s="76"/>
      <c r="N308" s="76"/>
      <c r="O308" s="77"/>
      <c r="P308" s="78"/>
      <c r="Q308" s="78"/>
      <c r="R308" s="88"/>
      <c r="S308" s="88"/>
      <c r="T308" s="88"/>
      <c r="U308" s="88"/>
      <c r="V308" s="52"/>
      <c r="W308" s="52"/>
      <c r="X308" s="52"/>
      <c r="Y308" s="52"/>
      <c r="Z308" s="51"/>
      <c r="AA308" s="73"/>
      <c r="AB308" s="73"/>
      <c r="AC308" s="74"/>
      <c r="AD308" s="81">
        <v>987</v>
      </c>
      <c r="AE308" s="81">
        <v>514</v>
      </c>
      <c r="AF308" s="81">
        <v>1981</v>
      </c>
      <c r="AG308" s="81">
        <v>146</v>
      </c>
      <c r="AH308" s="81">
        <v>19800</v>
      </c>
      <c r="AI308" s="81" t="s">
        <v>9326</v>
      </c>
      <c r="AJ308" s="81" t="s">
        <v>655</v>
      </c>
      <c r="AK308" s="81"/>
      <c r="AL308" s="81" t="s">
        <v>562</v>
      </c>
      <c r="AM308" s="83">
        <v>40168.798206018517</v>
      </c>
      <c r="AN308" s="81" t="s">
        <v>1065</v>
      </c>
      <c r="AO308" s="85" t="s">
        <v>13430</v>
      </c>
      <c r="AP308" s="81" t="s">
        <v>66</v>
      </c>
      <c r="AQ308" s="2"/>
      <c r="AR308" s="3"/>
      <c r="AS308" s="3"/>
      <c r="AT308" s="3"/>
      <c r="AU308" s="3"/>
    </row>
    <row r="309" spans="1:47" x14ac:dyDescent="0.25">
      <c r="A309" s="66" t="s">
        <v>2030</v>
      </c>
      <c r="B309" s="67"/>
      <c r="C309" s="67"/>
      <c r="D309" s="68"/>
      <c r="E309" s="90"/>
      <c r="F309" s="89" t="s">
        <v>11758</v>
      </c>
      <c r="G309" s="91"/>
      <c r="H309" s="71"/>
      <c r="I309" s="72"/>
      <c r="J309" s="92"/>
      <c r="K309" s="71" t="s">
        <v>15219</v>
      </c>
      <c r="L309" s="93"/>
      <c r="M309" s="76"/>
      <c r="N309" s="76"/>
      <c r="O309" s="77"/>
      <c r="P309" s="78"/>
      <c r="Q309" s="78"/>
      <c r="R309" s="88"/>
      <c r="S309" s="88"/>
      <c r="T309" s="88"/>
      <c r="U309" s="88"/>
      <c r="V309" s="52"/>
      <c r="W309" s="52"/>
      <c r="X309" s="52"/>
      <c r="Y309" s="52"/>
      <c r="Z309" s="51"/>
      <c r="AA309" s="73"/>
      <c r="AB309" s="73"/>
      <c r="AC309" s="74"/>
      <c r="AD309" s="81">
        <v>171</v>
      </c>
      <c r="AE309" s="81">
        <v>169</v>
      </c>
      <c r="AF309" s="81">
        <v>12181</v>
      </c>
      <c r="AG309" s="81">
        <v>3498</v>
      </c>
      <c r="AH309" s="81">
        <v>19800</v>
      </c>
      <c r="AI309" s="81" t="s">
        <v>9327</v>
      </c>
      <c r="AJ309" s="81" t="s">
        <v>575</v>
      </c>
      <c r="AK309" s="81"/>
      <c r="AL309" s="81" t="s">
        <v>575</v>
      </c>
      <c r="AM309" s="83">
        <v>40283.534525462965</v>
      </c>
      <c r="AN309" s="81" t="s">
        <v>1065</v>
      </c>
      <c r="AO309" s="85" t="s">
        <v>13431</v>
      </c>
      <c r="AP309" s="81" t="s">
        <v>66</v>
      </c>
      <c r="AQ309" s="2"/>
      <c r="AR309" s="3"/>
      <c r="AS309" s="3"/>
      <c r="AT309" s="3"/>
      <c r="AU309" s="3"/>
    </row>
    <row r="310" spans="1:47" x14ac:dyDescent="0.25">
      <c r="A310" s="66" t="s">
        <v>3437</v>
      </c>
      <c r="B310" s="67"/>
      <c r="C310" s="67"/>
      <c r="D310" s="68"/>
      <c r="E310" s="90"/>
      <c r="F310" s="89" t="s">
        <v>11759</v>
      </c>
      <c r="G310" s="91"/>
      <c r="H310" s="71"/>
      <c r="I310" s="72"/>
      <c r="J310" s="92"/>
      <c r="K310" s="71" t="s">
        <v>15220</v>
      </c>
      <c r="L310" s="93"/>
      <c r="M310" s="76"/>
      <c r="N310" s="76"/>
      <c r="O310" s="77"/>
      <c r="P310" s="78"/>
      <c r="Q310" s="78"/>
      <c r="R310" s="88"/>
      <c r="S310" s="88"/>
      <c r="T310" s="88"/>
      <c r="U310" s="88"/>
      <c r="V310" s="52"/>
      <c r="W310" s="52"/>
      <c r="X310" s="52"/>
      <c r="Y310" s="52"/>
      <c r="Z310" s="51"/>
      <c r="AA310" s="73"/>
      <c r="AB310" s="73"/>
      <c r="AC310" s="74"/>
      <c r="AD310" s="81">
        <v>44</v>
      </c>
      <c r="AE310" s="81">
        <v>69911</v>
      </c>
      <c r="AF310" s="81">
        <v>2335</v>
      </c>
      <c r="AG310" s="81">
        <v>305</v>
      </c>
      <c r="AH310" s="81">
        <v>19800</v>
      </c>
      <c r="AI310" s="81" t="s">
        <v>9328</v>
      </c>
      <c r="AJ310" s="81" t="s">
        <v>582</v>
      </c>
      <c r="AK310" s="85" t="s">
        <v>11111</v>
      </c>
      <c r="AL310" s="81" t="s">
        <v>569</v>
      </c>
      <c r="AM310" s="83">
        <v>40610.172777777778</v>
      </c>
      <c r="AN310" s="81" t="s">
        <v>1065</v>
      </c>
      <c r="AO310" s="85" t="s">
        <v>13432</v>
      </c>
      <c r="AP310" s="81" t="s">
        <v>65</v>
      </c>
      <c r="AQ310" s="2"/>
      <c r="AR310" s="3"/>
      <c r="AS310" s="3"/>
      <c r="AT310" s="3"/>
      <c r="AU310" s="3"/>
    </row>
    <row r="311" spans="1:47" x14ac:dyDescent="0.25">
      <c r="A311" s="66" t="s">
        <v>298</v>
      </c>
      <c r="B311" s="67"/>
      <c r="C311" s="67"/>
      <c r="D311" s="68"/>
      <c r="E311" s="90"/>
      <c r="F311" s="89" t="s">
        <v>941</v>
      </c>
      <c r="G311" s="91"/>
      <c r="H311" s="71"/>
      <c r="I311" s="72"/>
      <c r="J311" s="92"/>
      <c r="K311" s="71" t="s">
        <v>1242</v>
      </c>
      <c r="L311" s="93"/>
      <c r="M311" s="76"/>
      <c r="N311" s="76"/>
      <c r="O311" s="77"/>
      <c r="P311" s="78"/>
      <c r="Q311" s="78"/>
      <c r="R311" s="88"/>
      <c r="S311" s="88"/>
      <c r="T311" s="88"/>
      <c r="U311" s="88"/>
      <c r="V311" s="52"/>
      <c r="W311" s="52"/>
      <c r="X311" s="52"/>
      <c r="Y311" s="52"/>
      <c r="Z311" s="51"/>
      <c r="AA311" s="73"/>
      <c r="AB311" s="73"/>
      <c r="AC311" s="74"/>
      <c r="AD311" s="81">
        <v>2089</v>
      </c>
      <c r="AE311" s="81">
        <v>237456</v>
      </c>
      <c r="AF311" s="81">
        <v>36786</v>
      </c>
      <c r="AG311" s="81">
        <v>12629</v>
      </c>
      <c r="AH311" s="81">
        <v>19800</v>
      </c>
      <c r="AI311" s="81" t="s">
        <v>437</v>
      </c>
      <c r="AJ311" s="81" t="s">
        <v>632</v>
      </c>
      <c r="AK311" s="85" t="s">
        <v>807</v>
      </c>
      <c r="AL311" s="81" t="s">
        <v>575</v>
      </c>
      <c r="AM311" s="83">
        <v>39990.248194444444</v>
      </c>
      <c r="AN311" s="81" t="s">
        <v>1065</v>
      </c>
      <c r="AO311" s="85" t="s">
        <v>1101</v>
      </c>
      <c r="AP311" s="81" t="s">
        <v>65</v>
      </c>
      <c r="AQ311" s="2"/>
      <c r="AR311" s="3"/>
      <c r="AS311" s="3"/>
      <c r="AT311" s="3"/>
      <c r="AU311" s="3"/>
    </row>
    <row r="312" spans="1:47" x14ac:dyDescent="0.25">
      <c r="A312" s="66" t="s">
        <v>3438</v>
      </c>
      <c r="B312" s="67"/>
      <c r="C312" s="67"/>
      <c r="D312" s="68"/>
      <c r="E312" s="90"/>
      <c r="F312" s="89" t="s">
        <v>11760</v>
      </c>
      <c r="G312" s="91"/>
      <c r="H312" s="71"/>
      <c r="I312" s="72"/>
      <c r="J312" s="92"/>
      <c r="K312" s="71" t="s">
        <v>15221</v>
      </c>
      <c r="L312" s="93"/>
      <c r="M312" s="76"/>
      <c r="N312" s="76"/>
      <c r="O312" s="77"/>
      <c r="P312" s="78"/>
      <c r="Q312" s="78"/>
      <c r="R312" s="88"/>
      <c r="S312" s="88"/>
      <c r="T312" s="88"/>
      <c r="U312" s="88"/>
      <c r="V312" s="52"/>
      <c r="W312" s="52"/>
      <c r="X312" s="52"/>
      <c r="Y312" s="52"/>
      <c r="Z312" s="51"/>
      <c r="AA312" s="73"/>
      <c r="AB312" s="73"/>
      <c r="AC312" s="74"/>
      <c r="AD312" s="81">
        <v>42</v>
      </c>
      <c r="AE312" s="81">
        <v>1932336</v>
      </c>
      <c r="AF312" s="81">
        <v>4669</v>
      </c>
      <c r="AG312" s="81">
        <v>8</v>
      </c>
      <c r="AH312" s="81"/>
      <c r="AI312" s="81" t="s">
        <v>9329</v>
      </c>
      <c r="AJ312" s="81" t="s">
        <v>566</v>
      </c>
      <c r="AK312" s="81"/>
      <c r="AL312" s="81"/>
      <c r="AM312" s="83">
        <v>40121.718842592592</v>
      </c>
      <c r="AN312" s="81" t="s">
        <v>1065</v>
      </c>
      <c r="AO312" s="85" t="s">
        <v>13433</v>
      </c>
      <c r="AP312" s="81" t="s">
        <v>65</v>
      </c>
      <c r="AQ312" s="2"/>
      <c r="AR312" s="3"/>
      <c r="AS312" s="3"/>
      <c r="AT312" s="3"/>
      <c r="AU312" s="3"/>
    </row>
    <row r="313" spans="1:47" x14ac:dyDescent="0.25">
      <c r="A313" s="66" t="s">
        <v>2031</v>
      </c>
      <c r="B313" s="67"/>
      <c r="C313" s="67"/>
      <c r="D313" s="68"/>
      <c r="E313" s="90"/>
      <c r="F313" s="89" t="s">
        <v>11761</v>
      </c>
      <c r="G313" s="91"/>
      <c r="H313" s="71"/>
      <c r="I313" s="72"/>
      <c r="J313" s="92"/>
      <c r="K313" s="71" t="s">
        <v>15222</v>
      </c>
      <c r="L313" s="93"/>
      <c r="M313" s="76"/>
      <c r="N313" s="76"/>
      <c r="O313" s="77"/>
      <c r="P313" s="78"/>
      <c r="Q313" s="78"/>
      <c r="R313" s="88"/>
      <c r="S313" s="88"/>
      <c r="T313" s="88"/>
      <c r="U313" s="88"/>
      <c r="V313" s="52"/>
      <c r="W313" s="52"/>
      <c r="X313" s="52"/>
      <c r="Y313" s="52"/>
      <c r="Z313" s="51"/>
      <c r="AA313" s="73"/>
      <c r="AB313" s="73"/>
      <c r="AC313" s="74"/>
      <c r="AD313" s="81">
        <v>2279</v>
      </c>
      <c r="AE313" s="81">
        <v>61</v>
      </c>
      <c r="AF313" s="81">
        <v>886</v>
      </c>
      <c r="AG313" s="81">
        <v>723</v>
      </c>
      <c r="AH313" s="81"/>
      <c r="AI313" s="81"/>
      <c r="AJ313" s="81" t="s">
        <v>10565</v>
      </c>
      <c r="AK313" s="85" t="s">
        <v>11112</v>
      </c>
      <c r="AL313" s="81"/>
      <c r="AM313" s="83">
        <v>40923.108344907407</v>
      </c>
      <c r="AN313" s="81" t="s">
        <v>1065</v>
      </c>
      <c r="AO313" s="85" t="s">
        <v>13434</v>
      </c>
      <c r="AP313" s="81" t="s">
        <v>66</v>
      </c>
      <c r="AQ313" s="2"/>
      <c r="AR313" s="3"/>
      <c r="AS313" s="3"/>
      <c r="AT313" s="3"/>
      <c r="AU313" s="3"/>
    </row>
    <row r="314" spans="1:47" x14ac:dyDescent="0.25">
      <c r="A314" s="66" t="s">
        <v>2032</v>
      </c>
      <c r="B314" s="67"/>
      <c r="C314" s="67"/>
      <c r="D314" s="68"/>
      <c r="E314" s="90"/>
      <c r="F314" s="89" t="s">
        <v>11762</v>
      </c>
      <c r="G314" s="91"/>
      <c r="H314" s="71"/>
      <c r="I314" s="72"/>
      <c r="J314" s="92"/>
      <c r="K314" s="71" t="s">
        <v>15223</v>
      </c>
      <c r="L314" s="93"/>
      <c r="M314" s="76"/>
      <c r="N314" s="76"/>
      <c r="O314" s="77"/>
      <c r="P314" s="78"/>
      <c r="Q314" s="78"/>
      <c r="R314" s="88"/>
      <c r="S314" s="88"/>
      <c r="T314" s="88"/>
      <c r="U314" s="88"/>
      <c r="V314" s="52"/>
      <c r="W314" s="52"/>
      <c r="X314" s="52"/>
      <c r="Y314" s="52"/>
      <c r="Z314" s="51"/>
      <c r="AA314" s="73"/>
      <c r="AB314" s="73"/>
      <c r="AC314" s="74"/>
      <c r="AD314" s="81">
        <v>289</v>
      </c>
      <c r="AE314" s="81">
        <v>96</v>
      </c>
      <c r="AF314" s="81">
        <v>88</v>
      </c>
      <c r="AG314" s="81">
        <v>418</v>
      </c>
      <c r="AH314" s="81"/>
      <c r="AI314" s="81" t="s">
        <v>9330</v>
      </c>
      <c r="AJ314" s="81" t="s">
        <v>10566</v>
      </c>
      <c r="AK314" s="81"/>
      <c r="AL314" s="81"/>
      <c r="AM314" s="83">
        <v>41754.860115740739</v>
      </c>
      <c r="AN314" s="81" t="s">
        <v>1065</v>
      </c>
      <c r="AO314" s="85" t="s">
        <v>13435</v>
      </c>
      <c r="AP314" s="81" t="s">
        <v>66</v>
      </c>
      <c r="AQ314" s="2"/>
      <c r="AR314" s="3"/>
      <c r="AS314" s="3"/>
      <c r="AT314" s="3"/>
      <c r="AU314" s="3"/>
    </row>
    <row r="315" spans="1:47" x14ac:dyDescent="0.25">
      <c r="A315" s="66" t="s">
        <v>2033</v>
      </c>
      <c r="B315" s="67"/>
      <c r="C315" s="67"/>
      <c r="D315" s="68"/>
      <c r="E315" s="90"/>
      <c r="F315" s="89" t="s">
        <v>11763</v>
      </c>
      <c r="G315" s="91"/>
      <c r="H315" s="71"/>
      <c r="I315" s="72"/>
      <c r="J315" s="92"/>
      <c r="K315" s="71" t="s">
        <v>15224</v>
      </c>
      <c r="L315" s="93"/>
      <c r="M315" s="76"/>
      <c r="N315" s="76"/>
      <c r="O315" s="77"/>
      <c r="P315" s="78"/>
      <c r="Q315" s="78"/>
      <c r="R315" s="88"/>
      <c r="S315" s="88"/>
      <c r="T315" s="88"/>
      <c r="U315" s="88"/>
      <c r="V315" s="52"/>
      <c r="W315" s="52"/>
      <c r="X315" s="52"/>
      <c r="Y315" s="52"/>
      <c r="Z315" s="51"/>
      <c r="AA315" s="73"/>
      <c r="AB315" s="73"/>
      <c r="AC315" s="74"/>
      <c r="AD315" s="81">
        <v>166</v>
      </c>
      <c r="AE315" s="81">
        <v>74</v>
      </c>
      <c r="AF315" s="81">
        <v>3695</v>
      </c>
      <c r="AG315" s="81">
        <v>8500</v>
      </c>
      <c r="AH315" s="81">
        <v>19800</v>
      </c>
      <c r="AI315" s="81"/>
      <c r="AJ315" s="81"/>
      <c r="AK315" s="81"/>
      <c r="AL315" s="81" t="s">
        <v>562</v>
      </c>
      <c r="AM315" s="83">
        <v>41757.370671296296</v>
      </c>
      <c r="AN315" s="81" t="s">
        <v>1065</v>
      </c>
      <c r="AO315" s="85" t="s">
        <v>13436</v>
      </c>
      <c r="AP315" s="81" t="s">
        <v>66</v>
      </c>
      <c r="AQ315" s="2"/>
      <c r="AR315" s="3"/>
      <c r="AS315" s="3"/>
      <c r="AT315" s="3"/>
      <c r="AU315" s="3"/>
    </row>
    <row r="316" spans="1:47" x14ac:dyDescent="0.25">
      <c r="A316" s="66" t="s">
        <v>2034</v>
      </c>
      <c r="B316" s="67"/>
      <c r="C316" s="67"/>
      <c r="D316" s="68"/>
      <c r="E316" s="90"/>
      <c r="F316" s="89" t="s">
        <v>11764</v>
      </c>
      <c r="G316" s="91"/>
      <c r="H316" s="71"/>
      <c r="I316" s="72"/>
      <c r="J316" s="92"/>
      <c r="K316" s="71" t="s">
        <v>15225</v>
      </c>
      <c r="L316" s="93"/>
      <c r="M316" s="76"/>
      <c r="N316" s="76"/>
      <c r="O316" s="77"/>
      <c r="P316" s="78"/>
      <c r="Q316" s="78"/>
      <c r="R316" s="88"/>
      <c r="S316" s="88"/>
      <c r="T316" s="88"/>
      <c r="U316" s="88"/>
      <c r="V316" s="52"/>
      <c r="W316" s="52"/>
      <c r="X316" s="52"/>
      <c r="Y316" s="52"/>
      <c r="Z316" s="51"/>
      <c r="AA316" s="73"/>
      <c r="AB316" s="73"/>
      <c r="AC316" s="74"/>
      <c r="AD316" s="81">
        <v>1604</v>
      </c>
      <c r="AE316" s="81">
        <v>348</v>
      </c>
      <c r="AF316" s="81">
        <v>3045</v>
      </c>
      <c r="AG316" s="81">
        <v>2385</v>
      </c>
      <c r="AH316" s="81">
        <v>19800</v>
      </c>
      <c r="AI316" s="81" t="s">
        <v>9331</v>
      </c>
      <c r="AJ316" s="81" t="s">
        <v>10567</v>
      </c>
      <c r="AK316" s="81"/>
      <c r="AL316" s="81" t="s">
        <v>569</v>
      </c>
      <c r="AM316" s="83">
        <v>39976.467499999999</v>
      </c>
      <c r="AN316" s="81" t="s">
        <v>1065</v>
      </c>
      <c r="AO316" s="85" t="s">
        <v>13437</v>
      </c>
      <c r="AP316" s="81" t="s">
        <v>66</v>
      </c>
      <c r="AQ316" s="2"/>
      <c r="AR316" s="3"/>
      <c r="AS316" s="3"/>
      <c r="AT316" s="3"/>
      <c r="AU316" s="3"/>
    </row>
    <row r="317" spans="1:47" x14ac:dyDescent="0.25">
      <c r="A317" s="66" t="s">
        <v>2849</v>
      </c>
      <c r="B317" s="67"/>
      <c r="C317" s="67"/>
      <c r="D317" s="68"/>
      <c r="E317" s="90"/>
      <c r="F317" s="89" t="s">
        <v>11765</v>
      </c>
      <c r="G317" s="91"/>
      <c r="H317" s="71"/>
      <c r="I317" s="72"/>
      <c r="J317" s="92"/>
      <c r="K317" s="71" t="s">
        <v>15226</v>
      </c>
      <c r="L317" s="93"/>
      <c r="M317" s="76"/>
      <c r="N317" s="76"/>
      <c r="O317" s="77"/>
      <c r="P317" s="78"/>
      <c r="Q317" s="78"/>
      <c r="R317" s="88"/>
      <c r="S317" s="88"/>
      <c r="T317" s="88"/>
      <c r="U317" s="88"/>
      <c r="V317" s="52"/>
      <c r="W317" s="52"/>
      <c r="X317" s="52"/>
      <c r="Y317" s="52"/>
      <c r="Z317" s="51"/>
      <c r="AA317" s="73"/>
      <c r="AB317" s="73"/>
      <c r="AC317" s="74"/>
      <c r="AD317" s="81">
        <v>1030</v>
      </c>
      <c r="AE317" s="81">
        <v>5730</v>
      </c>
      <c r="AF317" s="81">
        <v>54853</v>
      </c>
      <c r="AG317" s="81">
        <v>4276</v>
      </c>
      <c r="AH317" s="81">
        <v>19800</v>
      </c>
      <c r="AI317" s="81" t="s">
        <v>9332</v>
      </c>
      <c r="AJ317" s="81" t="s">
        <v>10568</v>
      </c>
      <c r="AK317" s="85" t="s">
        <v>11113</v>
      </c>
      <c r="AL317" s="81" t="s">
        <v>569</v>
      </c>
      <c r="AM317" s="83">
        <v>40314.135983796295</v>
      </c>
      <c r="AN317" s="81" t="s">
        <v>1065</v>
      </c>
      <c r="AO317" s="85" t="s">
        <v>13438</v>
      </c>
      <c r="AP317" s="81" t="s">
        <v>66</v>
      </c>
      <c r="AQ317" s="2"/>
      <c r="AR317" s="3"/>
      <c r="AS317" s="3"/>
      <c r="AT317" s="3"/>
      <c r="AU317" s="3"/>
    </row>
    <row r="318" spans="1:47" x14ac:dyDescent="0.25">
      <c r="A318" s="66" t="s">
        <v>2035</v>
      </c>
      <c r="B318" s="67"/>
      <c r="C318" s="67"/>
      <c r="D318" s="68"/>
      <c r="E318" s="90"/>
      <c r="F318" s="89" t="s">
        <v>11766</v>
      </c>
      <c r="G318" s="91"/>
      <c r="H318" s="71"/>
      <c r="I318" s="72"/>
      <c r="J318" s="92"/>
      <c r="K318" s="71" t="s">
        <v>15227</v>
      </c>
      <c r="L318" s="93"/>
      <c r="M318" s="76"/>
      <c r="N318" s="76"/>
      <c r="O318" s="77"/>
      <c r="P318" s="78"/>
      <c r="Q318" s="78"/>
      <c r="R318" s="88"/>
      <c r="S318" s="88"/>
      <c r="T318" s="88"/>
      <c r="U318" s="88"/>
      <c r="V318" s="52"/>
      <c r="W318" s="52"/>
      <c r="X318" s="52"/>
      <c r="Y318" s="52"/>
      <c r="Z318" s="51"/>
      <c r="AA318" s="73"/>
      <c r="AB318" s="73"/>
      <c r="AC318" s="74"/>
      <c r="AD318" s="81">
        <v>1912</v>
      </c>
      <c r="AE318" s="81">
        <v>4628</v>
      </c>
      <c r="AF318" s="81">
        <v>15044</v>
      </c>
      <c r="AG318" s="81">
        <v>4</v>
      </c>
      <c r="AH318" s="81">
        <v>19800</v>
      </c>
      <c r="AI318" s="81" t="s">
        <v>9333</v>
      </c>
      <c r="AJ318" s="81" t="s">
        <v>10569</v>
      </c>
      <c r="AK318" s="85" t="s">
        <v>11114</v>
      </c>
      <c r="AL318" s="81" t="s">
        <v>562</v>
      </c>
      <c r="AM318" s="83">
        <v>40827.339791666665</v>
      </c>
      <c r="AN318" s="81" t="s">
        <v>1065</v>
      </c>
      <c r="AO318" s="85" t="s">
        <v>13439</v>
      </c>
      <c r="AP318" s="81" t="s">
        <v>66</v>
      </c>
      <c r="AQ318" s="2"/>
      <c r="AR318" s="3"/>
      <c r="AS318" s="3"/>
      <c r="AT318" s="3"/>
      <c r="AU318" s="3"/>
    </row>
    <row r="319" spans="1:47" x14ac:dyDescent="0.25">
      <c r="A319" s="66" t="s">
        <v>297</v>
      </c>
      <c r="B319" s="67"/>
      <c r="C319" s="67"/>
      <c r="D319" s="68"/>
      <c r="E319" s="90"/>
      <c r="F319" s="89" t="s">
        <v>938</v>
      </c>
      <c r="G319" s="91"/>
      <c r="H319" s="71"/>
      <c r="I319" s="72"/>
      <c r="J319" s="92"/>
      <c r="K319" s="71" t="s">
        <v>1241</v>
      </c>
      <c r="L319" s="93"/>
      <c r="M319" s="76"/>
      <c r="N319" s="76"/>
      <c r="O319" s="77"/>
      <c r="P319" s="78"/>
      <c r="Q319" s="78"/>
      <c r="R319" s="88"/>
      <c r="S319" s="88"/>
      <c r="T319" s="88"/>
      <c r="U319" s="88"/>
      <c r="V319" s="52"/>
      <c r="W319" s="52"/>
      <c r="X319" s="52"/>
      <c r="Y319" s="52"/>
      <c r="Z319" s="51"/>
      <c r="AA319" s="73"/>
      <c r="AB319" s="73"/>
      <c r="AC319" s="74"/>
      <c r="AD319" s="81">
        <v>71</v>
      </c>
      <c r="AE319" s="81">
        <v>2946559</v>
      </c>
      <c r="AF319" s="81">
        <v>11718</v>
      </c>
      <c r="AG319" s="81">
        <v>3</v>
      </c>
      <c r="AH319" s="81">
        <v>19800</v>
      </c>
      <c r="AI319" s="81" t="s">
        <v>434</v>
      </c>
      <c r="AJ319" s="81" t="s">
        <v>629</v>
      </c>
      <c r="AK319" s="81"/>
      <c r="AL319" s="81" t="s">
        <v>575</v>
      </c>
      <c r="AM319" s="83">
        <v>39997.648310185185</v>
      </c>
      <c r="AN319" s="81" t="s">
        <v>1065</v>
      </c>
      <c r="AO319" s="85" t="s">
        <v>1098</v>
      </c>
      <c r="AP319" s="81" t="s">
        <v>65</v>
      </c>
      <c r="AQ319" s="2"/>
      <c r="AR319" s="3"/>
      <c r="AS319" s="3"/>
      <c r="AT319" s="3"/>
      <c r="AU319" s="3"/>
    </row>
    <row r="320" spans="1:47" x14ac:dyDescent="0.25">
      <c r="A320" s="66" t="s">
        <v>2036</v>
      </c>
      <c r="B320" s="67"/>
      <c r="C320" s="67"/>
      <c r="D320" s="68"/>
      <c r="E320" s="90"/>
      <c r="F320" s="89" t="s">
        <v>11767</v>
      </c>
      <c r="G320" s="91"/>
      <c r="H320" s="71"/>
      <c r="I320" s="72"/>
      <c r="J320" s="92"/>
      <c r="K320" s="71" t="s">
        <v>15228</v>
      </c>
      <c r="L320" s="93"/>
      <c r="M320" s="76"/>
      <c r="N320" s="76"/>
      <c r="O320" s="77"/>
      <c r="P320" s="78"/>
      <c r="Q320" s="78"/>
      <c r="R320" s="88"/>
      <c r="S320" s="88"/>
      <c r="T320" s="88"/>
      <c r="U320" s="88"/>
      <c r="V320" s="52"/>
      <c r="W320" s="52"/>
      <c r="X320" s="52"/>
      <c r="Y320" s="52"/>
      <c r="Z320" s="51"/>
      <c r="AA320" s="73"/>
      <c r="AB320" s="73"/>
      <c r="AC320" s="74"/>
      <c r="AD320" s="81">
        <v>23</v>
      </c>
      <c r="AE320" s="81">
        <v>14</v>
      </c>
      <c r="AF320" s="81">
        <v>268</v>
      </c>
      <c r="AG320" s="81">
        <v>268</v>
      </c>
      <c r="AH320" s="81"/>
      <c r="AI320" s="81" t="s">
        <v>1462</v>
      </c>
      <c r="AJ320" s="81"/>
      <c r="AK320" s="81"/>
      <c r="AL320" s="81"/>
      <c r="AM320" s="83">
        <v>42847.32917824074</v>
      </c>
      <c r="AN320" s="81" t="s">
        <v>1065</v>
      </c>
      <c r="AO320" s="85" t="s">
        <v>13440</v>
      </c>
      <c r="AP320" s="81" t="s">
        <v>66</v>
      </c>
      <c r="AQ320" s="2"/>
      <c r="AR320" s="3"/>
      <c r="AS320" s="3"/>
      <c r="AT320" s="3"/>
      <c r="AU320" s="3"/>
    </row>
    <row r="321" spans="1:47" x14ac:dyDescent="0.25">
      <c r="A321" s="66" t="s">
        <v>303</v>
      </c>
      <c r="B321" s="67"/>
      <c r="C321" s="67"/>
      <c r="D321" s="68"/>
      <c r="E321" s="90"/>
      <c r="F321" s="89" t="s">
        <v>957</v>
      </c>
      <c r="G321" s="91"/>
      <c r="H321" s="71"/>
      <c r="I321" s="72"/>
      <c r="J321" s="92"/>
      <c r="K321" s="71" t="s">
        <v>15229</v>
      </c>
      <c r="L321" s="93"/>
      <c r="M321" s="76"/>
      <c r="N321" s="76"/>
      <c r="O321" s="77"/>
      <c r="P321" s="78"/>
      <c r="Q321" s="78"/>
      <c r="R321" s="88"/>
      <c r="S321" s="88"/>
      <c r="T321" s="88"/>
      <c r="U321" s="88"/>
      <c r="V321" s="52"/>
      <c r="W321" s="52"/>
      <c r="X321" s="52"/>
      <c r="Y321" s="52"/>
      <c r="Z321" s="51"/>
      <c r="AA321" s="73"/>
      <c r="AB321" s="73"/>
      <c r="AC321" s="74"/>
      <c r="AD321" s="81">
        <v>216</v>
      </c>
      <c r="AE321" s="81">
        <v>1467</v>
      </c>
      <c r="AF321" s="81">
        <v>20780</v>
      </c>
      <c r="AG321" s="81">
        <v>798</v>
      </c>
      <c r="AH321" s="81"/>
      <c r="AI321" s="81" t="s">
        <v>455</v>
      </c>
      <c r="AJ321" s="81" t="s">
        <v>663</v>
      </c>
      <c r="AK321" s="85" t="s">
        <v>814</v>
      </c>
      <c r="AL321" s="81"/>
      <c r="AM321" s="83">
        <v>42375.435081018521</v>
      </c>
      <c r="AN321" s="81" t="s">
        <v>1065</v>
      </c>
      <c r="AO321" s="85" t="s">
        <v>1118</v>
      </c>
      <c r="AP321" s="81" t="s">
        <v>66</v>
      </c>
      <c r="AQ321" s="2"/>
      <c r="AR321" s="3"/>
      <c r="AS321" s="3"/>
      <c r="AT321" s="3"/>
      <c r="AU321" s="3"/>
    </row>
    <row r="322" spans="1:47" x14ac:dyDescent="0.25">
      <c r="A322" s="66" t="s">
        <v>2037</v>
      </c>
      <c r="B322" s="67"/>
      <c r="C322" s="67"/>
      <c r="D322" s="68"/>
      <c r="E322" s="90"/>
      <c r="F322" s="89" t="s">
        <v>11768</v>
      </c>
      <c r="G322" s="91"/>
      <c r="H322" s="71"/>
      <c r="I322" s="72"/>
      <c r="J322" s="92"/>
      <c r="K322" s="71" t="s">
        <v>15230</v>
      </c>
      <c r="L322" s="93"/>
      <c r="M322" s="76"/>
      <c r="N322" s="76"/>
      <c r="O322" s="77"/>
      <c r="P322" s="78"/>
      <c r="Q322" s="78"/>
      <c r="R322" s="88"/>
      <c r="S322" s="88"/>
      <c r="T322" s="88"/>
      <c r="U322" s="88"/>
      <c r="V322" s="52"/>
      <c r="W322" s="52"/>
      <c r="X322" s="52"/>
      <c r="Y322" s="52"/>
      <c r="Z322" s="51"/>
      <c r="AA322" s="73"/>
      <c r="AB322" s="73"/>
      <c r="AC322" s="74"/>
      <c r="AD322" s="81">
        <v>3288</v>
      </c>
      <c r="AE322" s="81">
        <v>3826</v>
      </c>
      <c r="AF322" s="81">
        <v>3793</v>
      </c>
      <c r="AG322" s="81">
        <v>4365</v>
      </c>
      <c r="AH322" s="81"/>
      <c r="AI322" s="81" t="s">
        <v>9334</v>
      </c>
      <c r="AJ322" s="81" t="s">
        <v>642</v>
      </c>
      <c r="AK322" s="85" t="s">
        <v>11115</v>
      </c>
      <c r="AL322" s="81"/>
      <c r="AM322" s="83">
        <v>41467.389976851853</v>
      </c>
      <c r="AN322" s="81" t="s">
        <v>1065</v>
      </c>
      <c r="AO322" s="85" t="s">
        <v>13441</v>
      </c>
      <c r="AP322" s="81" t="s">
        <v>66</v>
      </c>
      <c r="AQ322" s="2"/>
      <c r="AR322" s="3"/>
      <c r="AS322" s="3"/>
      <c r="AT322" s="3"/>
      <c r="AU322" s="3"/>
    </row>
    <row r="323" spans="1:47" x14ac:dyDescent="0.25">
      <c r="A323" s="66" t="s">
        <v>2038</v>
      </c>
      <c r="B323" s="67"/>
      <c r="C323" s="67"/>
      <c r="D323" s="68"/>
      <c r="E323" s="90"/>
      <c r="F323" s="89" t="s">
        <v>11769</v>
      </c>
      <c r="G323" s="91"/>
      <c r="H323" s="71"/>
      <c r="I323" s="72"/>
      <c r="J323" s="92"/>
      <c r="K323" s="71" t="s">
        <v>15231</v>
      </c>
      <c r="L323" s="93"/>
      <c r="M323" s="76"/>
      <c r="N323" s="76"/>
      <c r="O323" s="77"/>
      <c r="P323" s="78"/>
      <c r="Q323" s="78"/>
      <c r="R323" s="88"/>
      <c r="S323" s="88"/>
      <c r="T323" s="88"/>
      <c r="U323" s="88"/>
      <c r="V323" s="52"/>
      <c r="W323" s="52"/>
      <c r="X323" s="52"/>
      <c r="Y323" s="52"/>
      <c r="Z323" s="51"/>
      <c r="AA323" s="73"/>
      <c r="AB323" s="73"/>
      <c r="AC323" s="74"/>
      <c r="AD323" s="81">
        <v>2314</v>
      </c>
      <c r="AE323" s="81">
        <v>296</v>
      </c>
      <c r="AF323" s="81">
        <v>29365</v>
      </c>
      <c r="AG323" s="81">
        <v>31381</v>
      </c>
      <c r="AH323" s="81"/>
      <c r="AI323" s="81" t="s">
        <v>9335</v>
      </c>
      <c r="AJ323" s="81" t="s">
        <v>1549</v>
      </c>
      <c r="AK323" s="85" t="s">
        <v>11116</v>
      </c>
      <c r="AL323" s="81"/>
      <c r="AM323" s="83">
        <v>42284.924664351849</v>
      </c>
      <c r="AN323" s="81" t="s">
        <v>1065</v>
      </c>
      <c r="AO323" s="85" t="s">
        <v>13442</v>
      </c>
      <c r="AP323" s="81" t="s">
        <v>66</v>
      </c>
      <c r="AQ323" s="2"/>
      <c r="AR323" s="3"/>
      <c r="AS323" s="3"/>
      <c r="AT323" s="3"/>
      <c r="AU323" s="3"/>
    </row>
    <row r="324" spans="1:47" x14ac:dyDescent="0.25">
      <c r="A324" s="66" t="s">
        <v>2039</v>
      </c>
      <c r="B324" s="67"/>
      <c r="C324" s="67"/>
      <c r="D324" s="68"/>
      <c r="E324" s="90"/>
      <c r="F324" s="89" t="s">
        <v>11770</v>
      </c>
      <c r="G324" s="91"/>
      <c r="H324" s="71"/>
      <c r="I324" s="72"/>
      <c r="J324" s="92"/>
      <c r="K324" s="71" t="s">
        <v>15232</v>
      </c>
      <c r="L324" s="93"/>
      <c r="M324" s="76"/>
      <c r="N324" s="76"/>
      <c r="O324" s="77"/>
      <c r="P324" s="78"/>
      <c r="Q324" s="78"/>
      <c r="R324" s="88"/>
      <c r="S324" s="88"/>
      <c r="T324" s="88"/>
      <c r="U324" s="88"/>
      <c r="V324" s="52"/>
      <c r="W324" s="52"/>
      <c r="X324" s="52"/>
      <c r="Y324" s="52"/>
      <c r="Z324" s="51"/>
      <c r="AA324" s="73"/>
      <c r="AB324" s="73"/>
      <c r="AC324" s="74"/>
      <c r="AD324" s="81">
        <v>898</v>
      </c>
      <c r="AE324" s="81">
        <v>328</v>
      </c>
      <c r="AF324" s="81">
        <v>22998</v>
      </c>
      <c r="AG324" s="81">
        <v>22796</v>
      </c>
      <c r="AH324" s="81">
        <v>19800</v>
      </c>
      <c r="AI324" s="81" t="s">
        <v>9336</v>
      </c>
      <c r="AJ324" s="81" t="s">
        <v>567</v>
      </c>
      <c r="AK324" s="81"/>
      <c r="AL324" s="81" t="s">
        <v>569</v>
      </c>
      <c r="AM324" s="83">
        <v>41211.551990740743</v>
      </c>
      <c r="AN324" s="81" t="s">
        <v>1065</v>
      </c>
      <c r="AO324" s="85" t="s">
        <v>13443</v>
      </c>
      <c r="AP324" s="81" t="s">
        <v>66</v>
      </c>
      <c r="AQ324" s="2"/>
      <c r="AR324" s="3"/>
      <c r="AS324" s="3"/>
      <c r="AT324" s="3"/>
      <c r="AU324" s="3"/>
    </row>
    <row r="325" spans="1:47" x14ac:dyDescent="0.25">
      <c r="A325" s="66" t="s">
        <v>2040</v>
      </c>
      <c r="B325" s="67"/>
      <c r="C325" s="67"/>
      <c r="D325" s="68"/>
      <c r="E325" s="90"/>
      <c r="F325" s="89" t="s">
        <v>11771</v>
      </c>
      <c r="G325" s="91"/>
      <c r="H325" s="71"/>
      <c r="I325" s="72"/>
      <c r="J325" s="92"/>
      <c r="K325" s="71" t="s">
        <v>15233</v>
      </c>
      <c r="L325" s="93"/>
      <c r="M325" s="76"/>
      <c r="N325" s="76"/>
      <c r="O325" s="77"/>
      <c r="P325" s="78"/>
      <c r="Q325" s="78"/>
      <c r="R325" s="88"/>
      <c r="S325" s="88"/>
      <c r="T325" s="88"/>
      <c r="U325" s="88"/>
      <c r="V325" s="52"/>
      <c r="W325" s="52"/>
      <c r="X325" s="52"/>
      <c r="Y325" s="52"/>
      <c r="Z325" s="51"/>
      <c r="AA325" s="73"/>
      <c r="AB325" s="73"/>
      <c r="AC325" s="74"/>
      <c r="AD325" s="81">
        <v>26</v>
      </c>
      <c r="AE325" s="81">
        <v>29</v>
      </c>
      <c r="AF325" s="81">
        <v>272</v>
      </c>
      <c r="AG325" s="81">
        <v>277</v>
      </c>
      <c r="AH325" s="81"/>
      <c r="AI325" s="81"/>
      <c r="AJ325" s="81"/>
      <c r="AK325" s="81"/>
      <c r="AL325" s="81"/>
      <c r="AM325" s="83">
        <v>42884.713287037041</v>
      </c>
      <c r="AN325" s="81" t="s">
        <v>1065</v>
      </c>
      <c r="AO325" s="85" t="s">
        <v>13444</v>
      </c>
      <c r="AP325" s="81" t="s">
        <v>66</v>
      </c>
      <c r="AQ325" s="2"/>
      <c r="AR325" s="3"/>
      <c r="AS325" s="3"/>
      <c r="AT325" s="3"/>
      <c r="AU325" s="3"/>
    </row>
    <row r="326" spans="1:47" x14ac:dyDescent="0.25">
      <c r="A326" s="66" t="s">
        <v>2041</v>
      </c>
      <c r="B326" s="67"/>
      <c r="C326" s="67"/>
      <c r="D326" s="68"/>
      <c r="E326" s="90"/>
      <c r="F326" s="89" t="s">
        <v>11772</v>
      </c>
      <c r="G326" s="91"/>
      <c r="H326" s="71"/>
      <c r="I326" s="72"/>
      <c r="J326" s="92"/>
      <c r="K326" s="71" t="s">
        <v>15234</v>
      </c>
      <c r="L326" s="93"/>
      <c r="M326" s="76"/>
      <c r="N326" s="76"/>
      <c r="O326" s="77"/>
      <c r="P326" s="78"/>
      <c r="Q326" s="78"/>
      <c r="R326" s="88"/>
      <c r="S326" s="88"/>
      <c r="T326" s="88"/>
      <c r="U326" s="88"/>
      <c r="V326" s="52"/>
      <c r="W326" s="52"/>
      <c r="X326" s="52"/>
      <c r="Y326" s="52"/>
      <c r="Z326" s="51"/>
      <c r="AA326" s="73"/>
      <c r="AB326" s="73"/>
      <c r="AC326" s="74"/>
      <c r="AD326" s="81">
        <v>279</v>
      </c>
      <c r="AE326" s="81">
        <v>2379</v>
      </c>
      <c r="AF326" s="81">
        <v>11713</v>
      </c>
      <c r="AG326" s="81">
        <v>1253</v>
      </c>
      <c r="AH326" s="81">
        <v>19800</v>
      </c>
      <c r="AI326" s="81" t="s">
        <v>9337</v>
      </c>
      <c r="AJ326" s="81" t="s">
        <v>566</v>
      </c>
      <c r="AK326" s="85" t="s">
        <v>11117</v>
      </c>
      <c r="AL326" s="81" t="s">
        <v>569</v>
      </c>
      <c r="AM326" s="83">
        <v>42089.839479166665</v>
      </c>
      <c r="AN326" s="81" t="s">
        <v>1065</v>
      </c>
      <c r="AO326" s="85" t="s">
        <v>13445</v>
      </c>
      <c r="AP326" s="81" t="s">
        <v>66</v>
      </c>
      <c r="AQ326" s="2"/>
      <c r="AR326" s="3"/>
      <c r="AS326" s="3"/>
      <c r="AT326" s="3"/>
      <c r="AU326" s="3"/>
    </row>
    <row r="327" spans="1:47" x14ac:dyDescent="0.25">
      <c r="A327" s="66" t="s">
        <v>2042</v>
      </c>
      <c r="B327" s="67"/>
      <c r="C327" s="67"/>
      <c r="D327" s="68"/>
      <c r="E327" s="90"/>
      <c r="F327" s="89" t="s">
        <v>912</v>
      </c>
      <c r="G327" s="91"/>
      <c r="H327" s="71"/>
      <c r="I327" s="72"/>
      <c r="J327" s="92"/>
      <c r="K327" s="71" t="s">
        <v>15235</v>
      </c>
      <c r="L327" s="93"/>
      <c r="M327" s="76"/>
      <c r="N327" s="76"/>
      <c r="O327" s="77"/>
      <c r="P327" s="78"/>
      <c r="Q327" s="78"/>
      <c r="R327" s="88"/>
      <c r="S327" s="88"/>
      <c r="T327" s="88"/>
      <c r="U327" s="88"/>
      <c r="V327" s="52"/>
      <c r="W327" s="52"/>
      <c r="X327" s="52"/>
      <c r="Y327" s="52"/>
      <c r="Z327" s="51"/>
      <c r="AA327" s="73"/>
      <c r="AB327" s="73"/>
      <c r="AC327" s="74"/>
      <c r="AD327" s="81">
        <v>90</v>
      </c>
      <c r="AE327" s="81">
        <v>156</v>
      </c>
      <c r="AF327" s="81">
        <v>30806</v>
      </c>
      <c r="AG327" s="81">
        <v>25941</v>
      </c>
      <c r="AH327" s="81"/>
      <c r="AI327" s="81"/>
      <c r="AJ327" s="81" t="s">
        <v>658</v>
      </c>
      <c r="AK327" s="81"/>
      <c r="AL327" s="81"/>
      <c r="AM327" s="83">
        <v>41427.150694444441</v>
      </c>
      <c r="AN327" s="81" t="s">
        <v>1065</v>
      </c>
      <c r="AO327" s="85" t="s">
        <v>13446</v>
      </c>
      <c r="AP327" s="81" t="s">
        <v>66</v>
      </c>
      <c r="AQ327" s="2"/>
      <c r="AR327" s="3"/>
      <c r="AS327" s="3"/>
      <c r="AT327" s="3"/>
      <c r="AU327" s="3"/>
    </row>
    <row r="328" spans="1:47" x14ac:dyDescent="0.25">
      <c r="A328" s="66" t="s">
        <v>2876</v>
      </c>
      <c r="B328" s="67"/>
      <c r="C328" s="67"/>
      <c r="D328" s="68"/>
      <c r="E328" s="90"/>
      <c r="F328" s="89" t="s">
        <v>11773</v>
      </c>
      <c r="G328" s="91"/>
      <c r="H328" s="71"/>
      <c r="I328" s="72"/>
      <c r="J328" s="92"/>
      <c r="K328" s="71" t="s">
        <v>15236</v>
      </c>
      <c r="L328" s="93"/>
      <c r="M328" s="76"/>
      <c r="N328" s="76"/>
      <c r="O328" s="77"/>
      <c r="P328" s="78"/>
      <c r="Q328" s="78"/>
      <c r="R328" s="88"/>
      <c r="S328" s="88"/>
      <c r="T328" s="88"/>
      <c r="U328" s="88"/>
      <c r="V328" s="52"/>
      <c r="W328" s="52"/>
      <c r="X328" s="52"/>
      <c r="Y328" s="52"/>
      <c r="Z328" s="51"/>
      <c r="AA328" s="73"/>
      <c r="AB328" s="73"/>
      <c r="AC328" s="74"/>
      <c r="AD328" s="81">
        <v>1911</v>
      </c>
      <c r="AE328" s="81">
        <v>2718095</v>
      </c>
      <c r="AF328" s="81">
        <v>105990</v>
      </c>
      <c r="AG328" s="81">
        <v>1106</v>
      </c>
      <c r="AH328" s="81">
        <v>19800</v>
      </c>
      <c r="AI328" s="81" t="s">
        <v>9338</v>
      </c>
      <c r="AJ328" s="81" t="s">
        <v>566</v>
      </c>
      <c r="AK328" s="85" t="s">
        <v>11118</v>
      </c>
      <c r="AL328" s="81" t="s">
        <v>575</v>
      </c>
      <c r="AM328" s="83">
        <v>39878.554780092592</v>
      </c>
      <c r="AN328" s="81" t="s">
        <v>1065</v>
      </c>
      <c r="AO328" s="85" t="s">
        <v>13447</v>
      </c>
      <c r="AP328" s="81" t="s">
        <v>66</v>
      </c>
      <c r="AQ328" s="2"/>
      <c r="AR328" s="3"/>
      <c r="AS328" s="3"/>
      <c r="AT328" s="3"/>
      <c r="AU328" s="3"/>
    </row>
    <row r="329" spans="1:47" x14ac:dyDescent="0.25">
      <c r="A329" s="66" t="s">
        <v>2043</v>
      </c>
      <c r="B329" s="67"/>
      <c r="C329" s="67"/>
      <c r="D329" s="68"/>
      <c r="E329" s="90"/>
      <c r="F329" s="89" t="s">
        <v>912</v>
      </c>
      <c r="G329" s="91"/>
      <c r="H329" s="71"/>
      <c r="I329" s="72"/>
      <c r="J329" s="92"/>
      <c r="K329" s="71" t="s">
        <v>15237</v>
      </c>
      <c r="L329" s="93"/>
      <c r="M329" s="76"/>
      <c r="N329" s="76"/>
      <c r="O329" s="77"/>
      <c r="P329" s="78"/>
      <c r="Q329" s="78"/>
      <c r="R329" s="88"/>
      <c r="S329" s="88"/>
      <c r="T329" s="88"/>
      <c r="U329" s="88"/>
      <c r="V329" s="52"/>
      <c r="W329" s="52"/>
      <c r="X329" s="52"/>
      <c r="Y329" s="52"/>
      <c r="Z329" s="51"/>
      <c r="AA329" s="73"/>
      <c r="AB329" s="73"/>
      <c r="AC329" s="74"/>
      <c r="AD329" s="81">
        <v>104</v>
      </c>
      <c r="AE329" s="81">
        <v>11</v>
      </c>
      <c r="AF329" s="81">
        <v>124</v>
      </c>
      <c r="AG329" s="81">
        <v>146</v>
      </c>
      <c r="AH329" s="81"/>
      <c r="AI329" s="81"/>
      <c r="AJ329" s="81"/>
      <c r="AK329" s="81"/>
      <c r="AL329" s="81"/>
      <c r="AM329" s="83">
        <v>42762.534085648149</v>
      </c>
      <c r="AN329" s="81" t="s">
        <v>1065</v>
      </c>
      <c r="AO329" s="85" t="s">
        <v>13448</v>
      </c>
      <c r="AP329" s="81" t="s">
        <v>66</v>
      </c>
      <c r="AQ329" s="2"/>
      <c r="AR329" s="3"/>
      <c r="AS329" s="3"/>
      <c r="AT329" s="3"/>
      <c r="AU329" s="3"/>
    </row>
    <row r="330" spans="1:47" x14ac:dyDescent="0.25">
      <c r="A330" s="66" t="s">
        <v>2044</v>
      </c>
      <c r="B330" s="67"/>
      <c r="C330" s="67"/>
      <c r="D330" s="68"/>
      <c r="E330" s="90"/>
      <c r="F330" s="89" t="s">
        <v>11774</v>
      </c>
      <c r="G330" s="91"/>
      <c r="H330" s="71"/>
      <c r="I330" s="72"/>
      <c r="J330" s="92"/>
      <c r="K330" s="71" t="s">
        <v>15238</v>
      </c>
      <c r="L330" s="93"/>
      <c r="M330" s="76"/>
      <c r="N330" s="76"/>
      <c r="O330" s="77"/>
      <c r="P330" s="78"/>
      <c r="Q330" s="78"/>
      <c r="R330" s="88"/>
      <c r="S330" s="88"/>
      <c r="T330" s="88"/>
      <c r="U330" s="88"/>
      <c r="V330" s="52"/>
      <c r="W330" s="52"/>
      <c r="X330" s="52"/>
      <c r="Y330" s="52"/>
      <c r="Z330" s="51"/>
      <c r="AA330" s="73"/>
      <c r="AB330" s="73"/>
      <c r="AC330" s="74"/>
      <c r="AD330" s="81">
        <v>239</v>
      </c>
      <c r="AE330" s="81">
        <v>171</v>
      </c>
      <c r="AF330" s="81">
        <v>15963</v>
      </c>
      <c r="AG330" s="81">
        <v>4748</v>
      </c>
      <c r="AH330" s="81"/>
      <c r="AI330" s="81" t="s">
        <v>9339</v>
      </c>
      <c r="AJ330" s="81"/>
      <c r="AK330" s="81"/>
      <c r="AL330" s="81"/>
      <c r="AM330" s="83">
        <v>42310.59306712963</v>
      </c>
      <c r="AN330" s="81" t="s">
        <v>1065</v>
      </c>
      <c r="AO330" s="85" t="s">
        <v>13449</v>
      </c>
      <c r="AP330" s="81" t="s">
        <v>66</v>
      </c>
      <c r="AQ330" s="2"/>
      <c r="AR330" s="3"/>
      <c r="AS330" s="3"/>
      <c r="AT330" s="3"/>
      <c r="AU330" s="3"/>
    </row>
    <row r="331" spans="1:47" x14ac:dyDescent="0.25">
      <c r="A331" s="66" t="s">
        <v>2045</v>
      </c>
      <c r="B331" s="67"/>
      <c r="C331" s="67"/>
      <c r="D331" s="68"/>
      <c r="E331" s="90"/>
      <c r="F331" s="89" t="s">
        <v>11775</v>
      </c>
      <c r="G331" s="91"/>
      <c r="H331" s="71"/>
      <c r="I331" s="72"/>
      <c r="J331" s="92"/>
      <c r="K331" s="71" t="s">
        <v>15239</v>
      </c>
      <c r="L331" s="93"/>
      <c r="M331" s="76"/>
      <c r="N331" s="76"/>
      <c r="O331" s="77"/>
      <c r="P331" s="78"/>
      <c r="Q331" s="78"/>
      <c r="R331" s="88"/>
      <c r="S331" s="88"/>
      <c r="T331" s="88"/>
      <c r="U331" s="88"/>
      <c r="V331" s="52"/>
      <c r="W331" s="52"/>
      <c r="X331" s="52"/>
      <c r="Y331" s="52"/>
      <c r="Z331" s="51"/>
      <c r="AA331" s="73"/>
      <c r="AB331" s="73"/>
      <c r="AC331" s="74"/>
      <c r="AD331" s="81">
        <v>123</v>
      </c>
      <c r="AE331" s="81">
        <v>70</v>
      </c>
      <c r="AF331" s="81">
        <v>292</v>
      </c>
      <c r="AG331" s="81">
        <v>318</v>
      </c>
      <c r="AH331" s="81"/>
      <c r="AI331" s="81" t="s">
        <v>9340</v>
      </c>
      <c r="AJ331" s="81" t="s">
        <v>735</v>
      </c>
      <c r="AK331" s="81"/>
      <c r="AL331" s="81"/>
      <c r="AM331" s="83">
        <v>42882.416701388887</v>
      </c>
      <c r="AN331" s="81" t="s">
        <v>1065</v>
      </c>
      <c r="AO331" s="85" t="s">
        <v>13450</v>
      </c>
      <c r="AP331" s="81" t="s">
        <v>66</v>
      </c>
      <c r="AQ331" s="2"/>
      <c r="AR331" s="3"/>
      <c r="AS331" s="3"/>
      <c r="AT331" s="3"/>
      <c r="AU331" s="3"/>
    </row>
    <row r="332" spans="1:47" x14ac:dyDescent="0.25">
      <c r="A332" s="66" t="s">
        <v>2046</v>
      </c>
      <c r="B332" s="67"/>
      <c r="C332" s="67"/>
      <c r="D332" s="68"/>
      <c r="E332" s="90"/>
      <c r="F332" s="89" t="s">
        <v>11776</v>
      </c>
      <c r="G332" s="91"/>
      <c r="H332" s="71"/>
      <c r="I332" s="72"/>
      <c r="J332" s="92"/>
      <c r="K332" s="71" t="s">
        <v>15240</v>
      </c>
      <c r="L332" s="93"/>
      <c r="M332" s="76"/>
      <c r="N332" s="76"/>
      <c r="O332" s="77"/>
      <c r="P332" s="78"/>
      <c r="Q332" s="78"/>
      <c r="R332" s="88"/>
      <c r="S332" s="88"/>
      <c r="T332" s="88"/>
      <c r="U332" s="88"/>
      <c r="V332" s="52"/>
      <c r="W332" s="52"/>
      <c r="X332" s="52"/>
      <c r="Y332" s="52"/>
      <c r="Z332" s="51"/>
      <c r="AA332" s="73"/>
      <c r="AB332" s="73"/>
      <c r="AC332" s="74"/>
      <c r="AD332" s="81">
        <v>357</v>
      </c>
      <c r="AE332" s="81">
        <v>228</v>
      </c>
      <c r="AF332" s="81">
        <v>6965</v>
      </c>
      <c r="AG332" s="81">
        <v>7754</v>
      </c>
      <c r="AH332" s="81">
        <v>-36000</v>
      </c>
      <c r="AI332" s="81" t="s">
        <v>9341</v>
      </c>
      <c r="AJ332" s="81" t="s">
        <v>10570</v>
      </c>
      <c r="AK332" s="81"/>
      <c r="AL332" s="81" t="s">
        <v>889</v>
      </c>
      <c r="AM332" s="83">
        <v>40157.309837962966</v>
      </c>
      <c r="AN332" s="81" t="s">
        <v>1065</v>
      </c>
      <c r="AO332" s="85" t="s">
        <v>13451</v>
      </c>
      <c r="AP332" s="81" t="s">
        <v>66</v>
      </c>
      <c r="AQ332" s="2"/>
      <c r="AR332" s="3"/>
      <c r="AS332" s="3"/>
      <c r="AT332" s="3"/>
      <c r="AU332" s="3"/>
    </row>
    <row r="333" spans="1:47" x14ac:dyDescent="0.25">
      <c r="A333" s="66" t="s">
        <v>2047</v>
      </c>
      <c r="B333" s="67"/>
      <c r="C333" s="67"/>
      <c r="D333" s="68"/>
      <c r="E333" s="90"/>
      <c r="F333" s="89" t="s">
        <v>11777</v>
      </c>
      <c r="G333" s="91"/>
      <c r="H333" s="71"/>
      <c r="I333" s="72"/>
      <c r="J333" s="92"/>
      <c r="K333" s="71" t="s">
        <v>15241</v>
      </c>
      <c r="L333" s="93"/>
      <c r="M333" s="76"/>
      <c r="N333" s="76"/>
      <c r="O333" s="77"/>
      <c r="P333" s="78"/>
      <c r="Q333" s="78"/>
      <c r="R333" s="88"/>
      <c r="S333" s="88"/>
      <c r="T333" s="88"/>
      <c r="U333" s="88"/>
      <c r="V333" s="52"/>
      <c r="W333" s="52"/>
      <c r="X333" s="52"/>
      <c r="Y333" s="52"/>
      <c r="Z333" s="51"/>
      <c r="AA333" s="73"/>
      <c r="AB333" s="73"/>
      <c r="AC333" s="74"/>
      <c r="AD333" s="81">
        <v>763</v>
      </c>
      <c r="AE333" s="81">
        <v>541</v>
      </c>
      <c r="AF333" s="81">
        <v>2279</v>
      </c>
      <c r="AG333" s="81">
        <v>73</v>
      </c>
      <c r="AH333" s="81">
        <v>-25200</v>
      </c>
      <c r="AI333" s="81"/>
      <c r="AJ333" s="81"/>
      <c r="AK333" s="81"/>
      <c r="AL333" s="81" t="s">
        <v>883</v>
      </c>
      <c r="AM333" s="83">
        <v>41642.460995370369</v>
      </c>
      <c r="AN333" s="81" t="s">
        <v>1065</v>
      </c>
      <c r="AO333" s="85" t="s">
        <v>13452</v>
      </c>
      <c r="AP333" s="81" t="s">
        <v>66</v>
      </c>
      <c r="AQ333" s="2"/>
      <c r="AR333" s="3"/>
      <c r="AS333" s="3"/>
      <c r="AT333" s="3"/>
      <c r="AU333" s="3"/>
    </row>
    <row r="334" spans="1:47" x14ac:dyDescent="0.25">
      <c r="A334" s="66" t="s">
        <v>2048</v>
      </c>
      <c r="B334" s="67"/>
      <c r="C334" s="67"/>
      <c r="D334" s="68"/>
      <c r="E334" s="90"/>
      <c r="F334" s="89" t="s">
        <v>11778</v>
      </c>
      <c r="G334" s="91"/>
      <c r="H334" s="71"/>
      <c r="I334" s="72"/>
      <c r="J334" s="92"/>
      <c r="K334" s="71" t="s">
        <v>15242</v>
      </c>
      <c r="L334" s="93"/>
      <c r="M334" s="76"/>
      <c r="N334" s="76"/>
      <c r="O334" s="77"/>
      <c r="P334" s="78"/>
      <c r="Q334" s="78"/>
      <c r="R334" s="88"/>
      <c r="S334" s="88"/>
      <c r="T334" s="88"/>
      <c r="U334" s="88"/>
      <c r="V334" s="52"/>
      <c r="W334" s="52"/>
      <c r="X334" s="52"/>
      <c r="Y334" s="52"/>
      <c r="Z334" s="51"/>
      <c r="AA334" s="73"/>
      <c r="AB334" s="73"/>
      <c r="AC334" s="74"/>
      <c r="AD334" s="81">
        <v>781</v>
      </c>
      <c r="AE334" s="81">
        <v>104</v>
      </c>
      <c r="AF334" s="81">
        <v>1373</v>
      </c>
      <c r="AG334" s="81">
        <v>3869</v>
      </c>
      <c r="AH334" s="81"/>
      <c r="AI334" s="81" t="s">
        <v>9342</v>
      </c>
      <c r="AJ334" s="81" t="s">
        <v>10571</v>
      </c>
      <c r="AK334" s="81"/>
      <c r="AL334" s="81"/>
      <c r="AM334" s="83">
        <v>42873.036446759259</v>
      </c>
      <c r="AN334" s="81" t="s">
        <v>1065</v>
      </c>
      <c r="AO334" s="85" t="s">
        <v>13453</v>
      </c>
      <c r="AP334" s="81" t="s">
        <v>66</v>
      </c>
      <c r="AQ334" s="2"/>
      <c r="AR334" s="3"/>
      <c r="AS334" s="3"/>
      <c r="AT334" s="3"/>
      <c r="AU334" s="3"/>
    </row>
    <row r="335" spans="1:47" x14ac:dyDescent="0.25">
      <c r="A335" s="66" t="s">
        <v>2049</v>
      </c>
      <c r="B335" s="67"/>
      <c r="C335" s="67"/>
      <c r="D335" s="68"/>
      <c r="E335" s="90"/>
      <c r="F335" s="89" t="s">
        <v>11779</v>
      </c>
      <c r="G335" s="91"/>
      <c r="H335" s="71"/>
      <c r="I335" s="72"/>
      <c r="J335" s="92"/>
      <c r="K335" s="71" t="s">
        <v>15243</v>
      </c>
      <c r="L335" s="93"/>
      <c r="M335" s="76"/>
      <c r="N335" s="76"/>
      <c r="O335" s="77"/>
      <c r="P335" s="78"/>
      <c r="Q335" s="78"/>
      <c r="R335" s="88"/>
      <c r="S335" s="88"/>
      <c r="T335" s="88"/>
      <c r="U335" s="88"/>
      <c r="V335" s="52"/>
      <c r="W335" s="52"/>
      <c r="X335" s="52"/>
      <c r="Y335" s="52"/>
      <c r="Z335" s="51"/>
      <c r="AA335" s="73"/>
      <c r="AB335" s="73"/>
      <c r="AC335" s="74"/>
      <c r="AD335" s="81">
        <v>230</v>
      </c>
      <c r="AE335" s="81">
        <v>70</v>
      </c>
      <c r="AF335" s="81">
        <v>5579</v>
      </c>
      <c r="AG335" s="81">
        <v>499</v>
      </c>
      <c r="AH335" s="81"/>
      <c r="AI335" s="81"/>
      <c r="AJ335" s="81" t="s">
        <v>10572</v>
      </c>
      <c r="AK335" s="81"/>
      <c r="AL335" s="81"/>
      <c r="AM335" s="83">
        <v>40626.441817129627</v>
      </c>
      <c r="AN335" s="81" t="s">
        <v>1065</v>
      </c>
      <c r="AO335" s="85" t="s">
        <v>13454</v>
      </c>
      <c r="AP335" s="81" t="s">
        <v>66</v>
      </c>
      <c r="AQ335" s="2"/>
      <c r="AR335" s="3"/>
      <c r="AS335" s="3"/>
      <c r="AT335" s="3"/>
      <c r="AU335" s="3"/>
    </row>
    <row r="336" spans="1:47" x14ac:dyDescent="0.25">
      <c r="A336" s="66" t="s">
        <v>2050</v>
      </c>
      <c r="B336" s="67"/>
      <c r="C336" s="67"/>
      <c r="D336" s="68"/>
      <c r="E336" s="90"/>
      <c r="F336" s="89" t="s">
        <v>11780</v>
      </c>
      <c r="G336" s="91"/>
      <c r="H336" s="71"/>
      <c r="I336" s="72"/>
      <c r="J336" s="92"/>
      <c r="K336" s="71" t="s">
        <v>15244</v>
      </c>
      <c r="L336" s="93"/>
      <c r="M336" s="76"/>
      <c r="N336" s="76"/>
      <c r="O336" s="77"/>
      <c r="P336" s="78"/>
      <c r="Q336" s="78"/>
      <c r="R336" s="88"/>
      <c r="S336" s="88"/>
      <c r="T336" s="88"/>
      <c r="U336" s="88"/>
      <c r="V336" s="52"/>
      <c r="W336" s="52"/>
      <c r="X336" s="52"/>
      <c r="Y336" s="52"/>
      <c r="Z336" s="51"/>
      <c r="AA336" s="73"/>
      <c r="AB336" s="73"/>
      <c r="AC336" s="74"/>
      <c r="AD336" s="81">
        <v>3414</v>
      </c>
      <c r="AE336" s="81">
        <v>74276</v>
      </c>
      <c r="AF336" s="81">
        <v>361053</v>
      </c>
      <c r="AG336" s="81">
        <v>76763</v>
      </c>
      <c r="AH336" s="81">
        <v>19800</v>
      </c>
      <c r="AI336" s="81" t="s">
        <v>9343</v>
      </c>
      <c r="AJ336" s="81" t="s">
        <v>10573</v>
      </c>
      <c r="AK336" s="85" t="s">
        <v>11119</v>
      </c>
      <c r="AL336" s="81" t="s">
        <v>569</v>
      </c>
      <c r="AM336" s="83">
        <v>40177.470543981479</v>
      </c>
      <c r="AN336" s="81" t="s">
        <v>1065</v>
      </c>
      <c r="AO336" s="85" t="s">
        <v>13455</v>
      </c>
      <c r="AP336" s="81" t="s">
        <v>66</v>
      </c>
      <c r="AQ336" s="2"/>
      <c r="AR336" s="3"/>
      <c r="AS336" s="3"/>
      <c r="AT336" s="3"/>
      <c r="AU336" s="3"/>
    </row>
    <row r="337" spans="1:47" x14ac:dyDescent="0.25">
      <c r="A337" s="66" t="s">
        <v>2051</v>
      </c>
      <c r="B337" s="67"/>
      <c r="C337" s="67"/>
      <c r="D337" s="68"/>
      <c r="E337" s="90"/>
      <c r="F337" s="89" t="s">
        <v>11781</v>
      </c>
      <c r="G337" s="91"/>
      <c r="H337" s="71"/>
      <c r="I337" s="72"/>
      <c r="J337" s="92"/>
      <c r="K337" s="71" t="s">
        <v>15245</v>
      </c>
      <c r="L337" s="93"/>
      <c r="M337" s="76"/>
      <c r="N337" s="76"/>
      <c r="O337" s="77"/>
      <c r="P337" s="78"/>
      <c r="Q337" s="78"/>
      <c r="R337" s="88"/>
      <c r="S337" s="88"/>
      <c r="T337" s="88"/>
      <c r="U337" s="88"/>
      <c r="V337" s="52"/>
      <c r="W337" s="52"/>
      <c r="X337" s="52"/>
      <c r="Y337" s="52"/>
      <c r="Z337" s="51"/>
      <c r="AA337" s="73"/>
      <c r="AB337" s="73"/>
      <c r="AC337" s="74"/>
      <c r="AD337" s="81">
        <v>50</v>
      </c>
      <c r="AE337" s="81">
        <v>16</v>
      </c>
      <c r="AF337" s="81">
        <v>454</v>
      </c>
      <c r="AG337" s="81">
        <v>5210</v>
      </c>
      <c r="AH337" s="81"/>
      <c r="AI337" s="81" t="s">
        <v>9344</v>
      </c>
      <c r="AJ337" s="81" t="s">
        <v>10574</v>
      </c>
      <c r="AK337" s="81"/>
      <c r="AL337" s="81"/>
      <c r="AM337" s="83">
        <v>42761.795243055552</v>
      </c>
      <c r="AN337" s="81" t="s">
        <v>1065</v>
      </c>
      <c r="AO337" s="85" t="s">
        <v>13456</v>
      </c>
      <c r="AP337" s="81" t="s">
        <v>66</v>
      </c>
      <c r="AQ337" s="2"/>
      <c r="AR337" s="3"/>
      <c r="AS337" s="3"/>
      <c r="AT337" s="3"/>
      <c r="AU337" s="3"/>
    </row>
    <row r="338" spans="1:47" x14ac:dyDescent="0.25">
      <c r="A338" s="66" t="s">
        <v>2052</v>
      </c>
      <c r="B338" s="67"/>
      <c r="C338" s="67"/>
      <c r="D338" s="68"/>
      <c r="E338" s="90"/>
      <c r="F338" s="89" t="s">
        <v>11782</v>
      </c>
      <c r="G338" s="91"/>
      <c r="H338" s="71"/>
      <c r="I338" s="72"/>
      <c r="J338" s="92"/>
      <c r="K338" s="71" t="s">
        <v>15246</v>
      </c>
      <c r="L338" s="93"/>
      <c r="M338" s="76"/>
      <c r="N338" s="76"/>
      <c r="O338" s="77"/>
      <c r="P338" s="78"/>
      <c r="Q338" s="78"/>
      <c r="R338" s="88"/>
      <c r="S338" s="88"/>
      <c r="T338" s="88"/>
      <c r="U338" s="88"/>
      <c r="V338" s="52"/>
      <c r="W338" s="52"/>
      <c r="X338" s="52"/>
      <c r="Y338" s="52"/>
      <c r="Z338" s="51"/>
      <c r="AA338" s="73"/>
      <c r="AB338" s="73"/>
      <c r="AC338" s="74"/>
      <c r="AD338" s="81">
        <v>257</v>
      </c>
      <c r="AE338" s="81">
        <v>303</v>
      </c>
      <c r="AF338" s="81">
        <v>2009</v>
      </c>
      <c r="AG338" s="81">
        <v>456</v>
      </c>
      <c r="AH338" s="81">
        <v>-25200</v>
      </c>
      <c r="AI338" s="81" t="s">
        <v>9345</v>
      </c>
      <c r="AJ338" s="81" t="s">
        <v>575</v>
      </c>
      <c r="AK338" s="85" t="s">
        <v>11120</v>
      </c>
      <c r="AL338" s="81" t="s">
        <v>883</v>
      </c>
      <c r="AM338" s="83">
        <v>41736.746828703705</v>
      </c>
      <c r="AN338" s="81" t="s">
        <v>1065</v>
      </c>
      <c r="AO338" s="85" t="s">
        <v>13457</v>
      </c>
      <c r="AP338" s="81" t="s">
        <v>66</v>
      </c>
      <c r="AQ338" s="2"/>
      <c r="AR338" s="3"/>
      <c r="AS338" s="3"/>
      <c r="AT338" s="3"/>
      <c r="AU338" s="3"/>
    </row>
    <row r="339" spans="1:47" x14ac:dyDescent="0.25">
      <c r="A339" s="66" t="s">
        <v>2053</v>
      </c>
      <c r="B339" s="67"/>
      <c r="C339" s="67"/>
      <c r="D339" s="68"/>
      <c r="E339" s="90"/>
      <c r="F339" s="89" t="s">
        <v>11783</v>
      </c>
      <c r="G339" s="91"/>
      <c r="H339" s="71"/>
      <c r="I339" s="72"/>
      <c r="J339" s="92"/>
      <c r="K339" s="71" t="s">
        <v>15247</v>
      </c>
      <c r="L339" s="93"/>
      <c r="M339" s="76"/>
      <c r="N339" s="76"/>
      <c r="O339" s="77"/>
      <c r="P339" s="78"/>
      <c r="Q339" s="78"/>
      <c r="R339" s="88"/>
      <c r="S339" s="88"/>
      <c r="T339" s="88"/>
      <c r="U339" s="88"/>
      <c r="V339" s="52"/>
      <c r="W339" s="52"/>
      <c r="X339" s="52"/>
      <c r="Y339" s="52"/>
      <c r="Z339" s="51"/>
      <c r="AA339" s="73"/>
      <c r="AB339" s="73"/>
      <c r="AC339" s="74"/>
      <c r="AD339" s="81">
        <v>465</v>
      </c>
      <c r="AE339" s="81">
        <v>1421</v>
      </c>
      <c r="AF339" s="81">
        <v>37014</v>
      </c>
      <c r="AG339" s="81">
        <v>13038</v>
      </c>
      <c r="AH339" s="81">
        <v>21600</v>
      </c>
      <c r="AI339" s="81" t="s">
        <v>9346</v>
      </c>
      <c r="AJ339" s="81" t="s">
        <v>610</v>
      </c>
      <c r="AK339" s="81"/>
      <c r="AL339" s="81" t="s">
        <v>886</v>
      </c>
      <c r="AM339" s="83">
        <v>40134.425150462965</v>
      </c>
      <c r="AN339" s="81" t="s">
        <v>1065</v>
      </c>
      <c r="AO339" s="85" t="s">
        <v>13458</v>
      </c>
      <c r="AP339" s="81" t="s">
        <v>66</v>
      </c>
      <c r="AQ339" s="2"/>
      <c r="AR339" s="3"/>
      <c r="AS339" s="3"/>
      <c r="AT339" s="3"/>
      <c r="AU339" s="3"/>
    </row>
    <row r="340" spans="1:47" x14ac:dyDescent="0.25">
      <c r="A340" s="66" t="s">
        <v>2054</v>
      </c>
      <c r="B340" s="67"/>
      <c r="C340" s="67"/>
      <c r="D340" s="68"/>
      <c r="E340" s="90"/>
      <c r="F340" s="89" t="s">
        <v>11784</v>
      </c>
      <c r="G340" s="91"/>
      <c r="H340" s="71"/>
      <c r="I340" s="72"/>
      <c r="J340" s="92"/>
      <c r="K340" s="71" t="s">
        <v>15248</v>
      </c>
      <c r="L340" s="93"/>
      <c r="M340" s="76"/>
      <c r="N340" s="76"/>
      <c r="O340" s="77"/>
      <c r="P340" s="78"/>
      <c r="Q340" s="78"/>
      <c r="R340" s="88"/>
      <c r="S340" s="88"/>
      <c r="T340" s="88"/>
      <c r="U340" s="88"/>
      <c r="V340" s="52"/>
      <c r="W340" s="52"/>
      <c r="X340" s="52"/>
      <c r="Y340" s="52"/>
      <c r="Z340" s="51"/>
      <c r="AA340" s="73"/>
      <c r="AB340" s="73"/>
      <c r="AC340" s="74"/>
      <c r="AD340" s="81">
        <v>508</v>
      </c>
      <c r="AE340" s="81">
        <v>5942</v>
      </c>
      <c r="AF340" s="81">
        <v>4357</v>
      </c>
      <c r="AG340" s="81">
        <v>0</v>
      </c>
      <c r="AH340" s="81"/>
      <c r="AI340" s="81" t="s">
        <v>9347</v>
      </c>
      <c r="AJ340" s="81"/>
      <c r="AK340" s="85" t="s">
        <v>11121</v>
      </c>
      <c r="AL340" s="81"/>
      <c r="AM340" s="83">
        <v>42075.67386574074</v>
      </c>
      <c r="AN340" s="81" t="s">
        <v>1065</v>
      </c>
      <c r="AO340" s="85" t="s">
        <v>13459</v>
      </c>
      <c r="AP340" s="81" t="s">
        <v>66</v>
      </c>
      <c r="AQ340" s="2"/>
      <c r="AR340" s="3"/>
      <c r="AS340" s="3"/>
      <c r="AT340" s="3"/>
      <c r="AU340" s="3"/>
    </row>
    <row r="341" spans="1:47" x14ac:dyDescent="0.25">
      <c r="A341" s="66" t="s">
        <v>2055</v>
      </c>
      <c r="B341" s="67"/>
      <c r="C341" s="67"/>
      <c r="D341" s="68"/>
      <c r="E341" s="90"/>
      <c r="F341" s="89" t="s">
        <v>11785</v>
      </c>
      <c r="G341" s="91"/>
      <c r="H341" s="71"/>
      <c r="I341" s="72"/>
      <c r="J341" s="92"/>
      <c r="K341" s="71" t="s">
        <v>15249</v>
      </c>
      <c r="L341" s="93"/>
      <c r="M341" s="76"/>
      <c r="N341" s="76"/>
      <c r="O341" s="77"/>
      <c r="P341" s="78"/>
      <c r="Q341" s="78"/>
      <c r="R341" s="88"/>
      <c r="S341" s="88"/>
      <c r="T341" s="88"/>
      <c r="U341" s="88"/>
      <c r="V341" s="52"/>
      <c r="W341" s="52"/>
      <c r="X341" s="52"/>
      <c r="Y341" s="52"/>
      <c r="Z341" s="51"/>
      <c r="AA341" s="73"/>
      <c r="AB341" s="73"/>
      <c r="AC341" s="74"/>
      <c r="AD341" s="81">
        <v>5118</v>
      </c>
      <c r="AE341" s="81">
        <v>25262</v>
      </c>
      <c r="AF341" s="81">
        <v>214646</v>
      </c>
      <c r="AG341" s="81">
        <v>163</v>
      </c>
      <c r="AH341" s="81">
        <v>19800</v>
      </c>
      <c r="AI341" s="81" t="s">
        <v>9348</v>
      </c>
      <c r="AJ341" s="81" t="s">
        <v>575</v>
      </c>
      <c r="AK341" s="85" t="s">
        <v>11122</v>
      </c>
      <c r="AL341" s="81" t="s">
        <v>575</v>
      </c>
      <c r="AM341" s="83">
        <v>40738.342349537037</v>
      </c>
      <c r="AN341" s="81" t="s">
        <v>1065</v>
      </c>
      <c r="AO341" s="85" t="s">
        <v>13460</v>
      </c>
      <c r="AP341" s="81" t="s">
        <v>66</v>
      </c>
      <c r="AQ341" s="2"/>
      <c r="AR341" s="3"/>
      <c r="AS341" s="3"/>
      <c r="AT341" s="3"/>
      <c r="AU341" s="3"/>
    </row>
    <row r="342" spans="1:47" x14ac:dyDescent="0.25">
      <c r="A342" s="66" t="s">
        <v>2056</v>
      </c>
      <c r="B342" s="67"/>
      <c r="C342" s="67"/>
      <c r="D342" s="68"/>
      <c r="E342" s="90"/>
      <c r="F342" s="89" t="s">
        <v>11786</v>
      </c>
      <c r="G342" s="91"/>
      <c r="H342" s="71"/>
      <c r="I342" s="72"/>
      <c r="J342" s="92"/>
      <c r="K342" s="71" t="s">
        <v>15250</v>
      </c>
      <c r="L342" s="93"/>
      <c r="M342" s="76"/>
      <c r="N342" s="76"/>
      <c r="O342" s="77"/>
      <c r="P342" s="78"/>
      <c r="Q342" s="78"/>
      <c r="R342" s="88"/>
      <c r="S342" s="88"/>
      <c r="T342" s="88"/>
      <c r="U342" s="88"/>
      <c r="V342" s="52"/>
      <c r="W342" s="52"/>
      <c r="X342" s="52"/>
      <c r="Y342" s="52"/>
      <c r="Z342" s="51"/>
      <c r="AA342" s="73"/>
      <c r="AB342" s="73"/>
      <c r="AC342" s="74"/>
      <c r="AD342" s="81">
        <v>1</v>
      </c>
      <c r="AE342" s="81">
        <v>7</v>
      </c>
      <c r="AF342" s="81">
        <v>236</v>
      </c>
      <c r="AG342" s="81">
        <v>66</v>
      </c>
      <c r="AH342" s="81"/>
      <c r="AI342" s="81" t="s">
        <v>9349</v>
      </c>
      <c r="AJ342" s="81" t="s">
        <v>570</v>
      </c>
      <c r="AK342" s="81"/>
      <c r="AL342" s="81"/>
      <c r="AM342" s="83">
        <v>42508.314791666664</v>
      </c>
      <c r="AN342" s="81" t="s">
        <v>1065</v>
      </c>
      <c r="AO342" s="85" t="s">
        <v>13461</v>
      </c>
      <c r="AP342" s="81" t="s">
        <v>66</v>
      </c>
      <c r="AQ342" s="2"/>
      <c r="AR342" s="3"/>
      <c r="AS342" s="3"/>
      <c r="AT342" s="3"/>
      <c r="AU342" s="3"/>
    </row>
    <row r="343" spans="1:47" x14ac:dyDescent="0.25">
      <c r="A343" s="66" t="s">
        <v>3439</v>
      </c>
      <c r="B343" s="67"/>
      <c r="C343" s="67"/>
      <c r="D343" s="68"/>
      <c r="E343" s="90"/>
      <c r="F343" s="89" t="s">
        <v>11787</v>
      </c>
      <c r="G343" s="91"/>
      <c r="H343" s="71"/>
      <c r="I343" s="72"/>
      <c r="J343" s="92"/>
      <c r="K343" s="71" t="s">
        <v>15251</v>
      </c>
      <c r="L343" s="93"/>
      <c r="M343" s="76"/>
      <c r="N343" s="76"/>
      <c r="O343" s="77"/>
      <c r="P343" s="78"/>
      <c r="Q343" s="78"/>
      <c r="R343" s="88"/>
      <c r="S343" s="88"/>
      <c r="T343" s="88"/>
      <c r="U343" s="88"/>
      <c r="V343" s="52"/>
      <c r="W343" s="52"/>
      <c r="X343" s="52"/>
      <c r="Y343" s="52"/>
      <c r="Z343" s="51"/>
      <c r="AA343" s="73"/>
      <c r="AB343" s="73"/>
      <c r="AC343" s="74"/>
      <c r="AD343" s="81">
        <v>27</v>
      </c>
      <c r="AE343" s="81">
        <v>2912</v>
      </c>
      <c r="AF343" s="81">
        <v>6486</v>
      </c>
      <c r="AG343" s="81">
        <v>4407</v>
      </c>
      <c r="AH343" s="81"/>
      <c r="AI343" s="81" t="s">
        <v>9350</v>
      </c>
      <c r="AJ343" s="81" t="s">
        <v>585</v>
      </c>
      <c r="AK343" s="81"/>
      <c r="AL343" s="81"/>
      <c r="AM343" s="83">
        <v>42154.564652777779</v>
      </c>
      <c r="AN343" s="81" t="s">
        <v>1065</v>
      </c>
      <c r="AO343" s="85" t="s">
        <v>13462</v>
      </c>
      <c r="AP343" s="81" t="s">
        <v>65</v>
      </c>
      <c r="AQ343" s="2"/>
      <c r="AR343" s="3"/>
      <c r="AS343" s="3"/>
      <c r="AT343" s="3"/>
      <c r="AU343" s="3"/>
    </row>
    <row r="344" spans="1:47" x14ac:dyDescent="0.25">
      <c r="A344" s="66" t="s">
        <v>2057</v>
      </c>
      <c r="B344" s="67"/>
      <c r="C344" s="67"/>
      <c r="D344" s="68"/>
      <c r="E344" s="90"/>
      <c r="F344" s="89" t="s">
        <v>11788</v>
      </c>
      <c r="G344" s="91"/>
      <c r="H344" s="71"/>
      <c r="I344" s="72"/>
      <c r="J344" s="92"/>
      <c r="K344" s="71" t="s">
        <v>15252</v>
      </c>
      <c r="L344" s="93"/>
      <c r="M344" s="76"/>
      <c r="N344" s="76"/>
      <c r="O344" s="77"/>
      <c r="P344" s="78"/>
      <c r="Q344" s="78"/>
      <c r="R344" s="88"/>
      <c r="S344" s="88"/>
      <c r="T344" s="88"/>
      <c r="U344" s="88"/>
      <c r="V344" s="52"/>
      <c r="W344" s="52"/>
      <c r="X344" s="52"/>
      <c r="Y344" s="52"/>
      <c r="Z344" s="51"/>
      <c r="AA344" s="73"/>
      <c r="AB344" s="73"/>
      <c r="AC344" s="74"/>
      <c r="AD344" s="81">
        <v>6399</v>
      </c>
      <c r="AE344" s="81">
        <v>5823</v>
      </c>
      <c r="AF344" s="81">
        <v>26926</v>
      </c>
      <c r="AG344" s="81">
        <v>310</v>
      </c>
      <c r="AH344" s="81">
        <v>19800</v>
      </c>
      <c r="AI344" s="81" t="s">
        <v>9351</v>
      </c>
      <c r="AJ344" s="81" t="s">
        <v>10575</v>
      </c>
      <c r="AK344" s="81"/>
      <c r="AL344" s="81" t="s">
        <v>575</v>
      </c>
      <c r="AM344" s="83">
        <v>39055.392928240741</v>
      </c>
      <c r="AN344" s="81" t="s">
        <v>1065</v>
      </c>
      <c r="AO344" s="85" t="s">
        <v>13463</v>
      </c>
      <c r="AP344" s="81" t="s">
        <v>66</v>
      </c>
      <c r="AQ344" s="2"/>
      <c r="AR344" s="3"/>
      <c r="AS344" s="3"/>
      <c r="AT344" s="3"/>
      <c r="AU344" s="3"/>
    </row>
    <row r="345" spans="1:47" x14ac:dyDescent="0.25">
      <c r="A345" s="66" t="s">
        <v>2058</v>
      </c>
      <c r="B345" s="67"/>
      <c r="C345" s="67"/>
      <c r="D345" s="68"/>
      <c r="E345" s="90"/>
      <c r="F345" s="89" t="s">
        <v>11789</v>
      </c>
      <c r="G345" s="91"/>
      <c r="H345" s="71"/>
      <c r="I345" s="72"/>
      <c r="J345" s="92"/>
      <c r="K345" s="71" t="s">
        <v>15253</v>
      </c>
      <c r="L345" s="93"/>
      <c r="M345" s="76"/>
      <c r="N345" s="76"/>
      <c r="O345" s="77"/>
      <c r="P345" s="78"/>
      <c r="Q345" s="78"/>
      <c r="R345" s="88"/>
      <c r="S345" s="88"/>
      <c r="T345" s="88"/>
      <c r="U345" s="88"/>
      <c r="V345" s="52"/>
      <c r="W345" s="52"/>
      <c r="X345" s="52"/>
      <c r="Y345" s="52"/>
      <c r="Z345" s="51"/>
      <c r="AA345" s="73"/>
      <c r="AB345" s="73"/>
      <c r="AC345" s="74"/>
      <c r="AD345" s="81">
        <v>1037</v>
      </c>
      <c r="AE345" s="81">
        <v>908</v>
      </c>
      <c r="AF345" s="81">
        <v>8493</v>
      </c>
      <c r="AG345" s="81">
        <v>9855</v>
      </c>
      <c r="AH345" s="81"/>
      <c r="AI345" s="81"/>
      <c r="AJ345" s="81"/>
      <c r="AK345" s="81"/>
      <c r="AL345" s="81"/>
      <c r="AM345" s="83">
        <v>42390.282453703701</v>
      </c>
      <c r="AN345" s="81" t="s">
        <v>1065</v>
      </c>
      <c r="AO345" s="85" t="s">
        <v>13464</v>
      </c>
      <c r="AP345" s="81" t="s">
        <v>66</v>
      </c>
      <c r="AQ345" s="2"/>
      <c r="AR345" s="3"/>
      <c r="AS345" s="3"/>
      <c r="AT345" s="3"/>
      <c r="AU345" s="3"/>
    </row>
    <row r="346" spans="1:47" x14ac:dyDescent="0.25">
      <c r="A346" s="66" t="s">
        <v>2059</v>
      </c>
      <c r="B346" s="67"/>
      <c r="C346" s="67"/>
      <c r="D346" s="68"/>
      <c r="E346" s="90"/>
      <c r="F346" s="89" t="s">
        <v>11790</v>
      </c>
      <c r="G346" s="91"/>
      <c r="H346" s="71"/>
      <c r="I346" s="72"/>
      <c r="J346" s="92"/>
      <c r="K346" s="71" t="s">
        <v>15254</v>
      </c>
      <c r="L346" s="93"/>
      <c r="M346" s="76"/>
      <c r="N346" s="76"/>
      <c r="O346" s="77"/>
      <c r="P346" s="78"/>
      <c r="Q346" s="78"/>
      <c r="R346" s="88"/>
      <c r="S346" s="88"/>
      <c r="T346" s="88"/>
      <c r="U346" s="88"/>
      <c r="V346" s="52"/>
      <c r="W346" s="52"/>
      <c r="X346" s="52"/>
      <c r="Y346" s="52"/>
      <c r="Z346" s="51"/>
      <c r="AA346" s="73"/>
      <c r="AB346" s="73"/>
      <c r="AC346" s="74"/>
      <c r="AD346" s="81">
        <v>41</v>
      </c>
      <c r="AE346" s="81">
        <v>37</v>
      </c>
      <c r="AF346" s="81">
        <v>77</v>
      </c>
      <c r="AG346" s="81">
        <v>120</v>
      </c>
      <c r="AH346" s="81">
        <v>19800</v>
      </c>
      <c r="AI346" s="81"/>
      <c r="AJ346" s="81" t="s">
        <v>767</v>
      </c>
      <c r="AK346" s="81"/>
      <c r="AL346" s="81" t="s">
        <v>569</v>
      </c>
      <c r="AM346" s="83">
        <v>41662.582870370374</v>
      </c>
      <c r="AN346" s="81" t="s">
        <v>1065</v>
      </c>
      <c r="AO346" s="85" t="s">
        <v>13465</v>
      </c>
      <c r="AP346" s="81" t="s">
        <v>66</v>
      </c>
      <c r="AQ346" s="2"/>
      <c r="AR346" s="3"/>
      <c r="AS346" s="3"/>
      <c r="AT346" s="3"/>
      <c r="AU346" s="3"/>
    </row>
    <row r="347" spans="1:47" x14ac:dyDescent="0.25">
      <c r="A347" s="66" t="s">
        <v>3440</v>
      </c>
      <c r="B347" s="67"/>
      <c r="C347" s="67"/>
      <c r="D347" s="68"/>
      <c r="E347" s="90"/>
      <c r="F347" s="89" t="s">
        <v>11791</v>
      </c>
      <c r="G347" s="91"/>
      <c r="H347" s="71"/>
      <c r="I347" s="72"/>
      <c r="J347" s="92"/>
      <c r="K347" s="71" t="s">
        <v>15255</v>
      </c>
      <c r="L347" s="93"/>
      <c r="M347" s="76"/>
      <c r="N347" s="76"/>
      <c r="O347" s="77"/>
      <c r="P347" s="78"/>
      <c r="Q347" s="78"/>
      <c r="R347" s="88"/>
      <c r="S347" s="88"/>
      <c r="T347" s="88"/>
      <c r="U347" s="88"/>
      <c r="V347" s="52"/>
      <c r="W347" s="52"/>
      <c r="X347" s="52"/>
      <c r="Y347" s="52"/>
      <c r="Z347" s="51"/>
      <c r="AA347" s="73"/>
      <c r="AB347" s="73"/>
      <c r="AC347" s="74"/>
      <c r="AD347" s="81">
        <v>244</v>
      </c>
      <c r="AE347" s="81">
        <v>80</v>
      </c>
      <c r="AF347" s="81">
        <v>528</v>
      </c>
      <c r="AG347" s="81">
        <v>370</v>
      </c>
      <c r="AH347" s="81"/>
      <c r="AI347" s="81" t="s">
        <v>9352</v>
      </c>
      <c r="AJ347" s="81" t="s">
        <v>768</v>
      </c>
      <c r="AK347" s="81"/>
      <c r="AL347" s="81"/>
      <c r="AM347" s="83">
        <v>41823.155636574076</v>
      </c>
      <c r="AN347" s="81" t="s">
        <v>1065</v>
      </c>
      <c r="AO347" s="85" t="s">
        <v>13466</v>
      </c>
      <c r="AP347" s="81" t="s">
        <v>65</v>
      </c>
      <c r="AQ347" s="2"/>
      <c r="AR347" s="3"/>
      <c r="AS347" s="3"/>
      <c r="AT347" s="3"/>
      <c r="AU347" s="3"/>
    </row>
    <row r="348" spans="1:47" x14ac:dyDescent="0.25">
      <c r="A348" s="66" t="s">
        <v>2060</v>
      </c>
      <c r="B348" s="67"/>
      <c r="C348" s="67"/>
      <c r="D348" s="68"/>
      <c r="E348" s="90"/>
      <c r="F348" s="89" t="s">
        <v>11792</v>
      </c>
      <c r="G348" s="91"/>
      <c r="H348" s="71"/>
      <c r="I348" s="72"/>
      <c r="J348" s="92"/>
      <c r="K348" s="71" t="s">
        <v>15256</v>
      </c>
      <c r="L348" s="93"/>
      <c r="M348" s="76"/>
      <c r="N348" s="76"/>
      <c r="O348" s="77"/>
      <c r="P348" s="78"/>
      <c r="Q348" s="78"/>
      <c r="R348" s="88"/>
      <c r="S348" s="88"/>
      <c r="T348" s="88"/>
      <c r="U348" s="88"/>
      <c r="V348" s="52"/>
      <c r="W348" s="52"/>
      <c r="X348" s="52"/>
      <c r="Y348" s="52"/>
      <c r="Z348" s="51"/>
      <c r="AA348" s="73"/>
      <c r="AB348" s="73"/>
      <c r="AC348" s="74"/>
      <c r="AD348" s="81">
        <v>625</v>
      </c>
      <c r="AE348" s="81">
        <v>134</v>
      </c>
      <c r="AF348" s="81">
        <v>2498</v>
      </c>
      <c r="AG348" s="81">
        <v>2513</v>
      </c>
      <c r="AH348" s="81"/>
      <c r="AI348" s="81" t="s">
        <v>9353</v>
      </c>
      <c r="AJ348" s="81" t="s">
        <v>619</v>
      </c>
      <c r="AK348" s="81"/>
      <c r="AL348" s="81"/>
      <c r="AM348" s="83">
        <v>42475.155300925922</v>
      </c>
      <c r="AN348" s="81" t="s">
        <v>1065</v>
      </c>
      <c r="AO348" s="85" t="s">
        <v>13467</v>
      </c>
      <c r="AP348" s="81" t="s">
        <v>66</v>
      </c>
      <c r="AQ348" s="2"/>
      <c r="AR348" s="3"/>
      <c r="AS348" s="3"/>
      <c r="AT348" s="3"/>
      <c r="AU348" s="3"/>
    </row>
    <row r="349" spans="1:47" x14ac:dyDescent="0.25">
      <c r="A349" s="66" t="s">
        <v>2061</v>
      </c>
      <c r="B349" s="67"/>
      <c r="C349" s="67"/>
      <c r="D349" s="68"/>
      <c r="E349" s="90"/>
      <c r="F349" s="89" t="s">
        <v>11793</v>
      </c>
      <c r="G349" s="91"/>
      <c r="H349" s="71"/>
      <c r="I349" s="72"/>
      <c r="J349" s="92"/>
      <c r="K349" s="71" t="s">
        <v>15257</v>
      </c>
      <c r="L349" s="93"/>
      <c r="M349" s="76"/>
      <c r="N349" s="76"/>
      <c r="O349" s="77"/>
      <c r="P349" s="78"/>
      <c r="Q349" s="78"/>
      <c r="R349" s="88"/>
      <c r="S349" s="88"/>
      <c r="T349" s="88"/>
      <c r="U349" s="88"/>
      <c r="V349" s="52"/>
      <c r="W349" s="52"/>
      <c r="X349" s="52"/>
      <c r="Y349" s="52"/>
      <c r="Z349" s="51"/>
      <c r="AA349" s="73"/>
      <c r="AB349" s="73"/>
      <c r="AC349" s="74"/>
      <c r="AD349" s="81">
        <v>167</v>
      </c>
      <c r="AE349" s="81">
        <v>99</v>
      </c>
      <c r="AF349" s="81">
        <v>4468</v>
      </c>
      <c r="AG349" s="81">
        <v>807</v>
      </c>
      <c r="AH349" s="81">
        <v>20700</v>
      </c>
      <c r="AI349" s="81" t="s">
        <v>9354</v>
      </c>
      <c r="AJ349" s="81" t="s">
        <v>566</v>
      </c>
      <c r="AK349" s="81"/>
      <c r="AL349" s="81" t="s">
        <v>11515</v>
      </c>
      <c r="AM349" s="83">
        <v>40801.380787037036</v>
      </c>
      <c r="AN349" s="81" t="s">
        <v>1065</v>
      </c>
      <c r="AO349" s="85" t="s">
        <v>13468</v>
      </c>
      <c r="AP349" s="81" t="s">
        <v>66</v>
      </c>
      <c r="AQ349" s="2"/>
      <c r="AR349" s="3"/>
      <c r="AS349" s="3"/>
      <c r="AT349" s="3"/>
      <c r="AU349" s="3"/>
    </row>
    <row r="350" spans="1:47" x14ac:dyDescent="0.25">
      <c r="A350" s="66" t="s">
        <v>2062</v>
      </c>
      <c r="B350" s="67"/>
      <c r="C350" s="67"/>
      <c r="D350" s="68"/>
      <c r="E350" s="90"/>
      <c r="F350" s="89" t="s">
        <v>11794</v>
      </c>
      <c r="G350" s="91"/>
      <c r="H350" s="71"/>
      <c r="I350" s="72"/>
      <c r="J350" s="92"/>
      <c r="K350" s="71" t="s">
        <v>15258</v>
      </c>
      <c r="L350" s="93"/>
      <c r="M350" s="76"/>
      <c r="N350" s="76"/>
      <c r="O350" s="77"/>
      <c r="P350" s="78"/>
      <c r="Q350" s="78"/>
      <c r="R350" s="88"/>
      <c r="S350" s="88"/>
      <c r="T350" s="88"/>
      <c r="U350" s="88"/>
      <c r="V350" s="52"/>
      <c r="W350" s="52"/>
      <c r="X350" s="52"/>
      <c r="Y350" s="52"/>
      <c r="Z350" s="51"/>
      <c r="AA350" s="73"/>
      <c r="AB350" s="73"/>
      <c r="AC350" s="74"/>
      <c r="AD350" s="81">
        <v>1262</v>
      </c>
      <c r="AE350" s="81">
        <v>239</v>
      </c>
      <c r="AF350" s="81">
        <v>1794</v>
      </c>
      <c r="AG350" s="81">
        <v>453</v>
      </c>
      <c r="AH350" s="81">
        <v>19800</v>
      </c>
      <c r="AI350" s="81" t="s">
        <v>9355</v>
      </c>
      <c r="AJ350" s="81" t="s">
        <v>575</v>
      </c>
      <c r="AK350" s="85" t="s">
        <v>11123</v>
      </c>
      <c r="AL350" s="81" t="s">
        <v>569</v>
      </c>
      <c r="AM350" s="83">
        <v>40431.930162037039</v>
      </c>
      <c r="AN350" s="81" t="s">
        <v>1065</v>
      </c>
      <c r="AO350" s="85" t="s">
        <v>13469</v>
      </c>
      <c r="AP350" s="81" t="s">
        <v>66</v>
      </c>
      <c r="AQ350" s="2"/>
      <c r="AR350" s="3"/>
      <c r="AS350" s="3"/>
      <c r="AT350" s="3"/>
      <c r="AU350" s="3"/>
    </row>
    <row r="351" spans="1:47" x14ac:dyDescent="0.25">
      <c r="A351" s="66" t="s">
        <v>2063</v>
      </c>
      <c r="B351" s="67"/>
      <c r="C351" s="67"/>
      <c r="D351" s="68"/>
      <c r="E351" s="90"/>
      <c r="F351" s="89" t="s">
        <v>11795</v>
      </c>
      <c r="G351" s="91"/>
      <c r="H351" s="71"/>
      <c r="I351" s="72"/>
      <c r="J351" s="92"/>
      <c r="K351" s="71" t="s">
        <v>15259</v>
      </c>
      <c r="L351" s="93"/>
      <c r="M351" s="76"/>
      <c r="N351" s="76"/>
      <c r="O351" s="77"/>
      <c r="P351" s="78"/>
      <c r="Q351" s="78"/>
      <c r="R351" s="88"/>
      <c r="S351" s="88"/>
      <c r="T351" s="88"/>
      <c r="U351" s="88"/>
      <c r="V351" s="52"/>
      <c r="W351" s="52"/>
      <c r="X351" s="52"/>
      <c r="Y351" s="52"/>
      <c r="Z351" s="51"/>
      <c r="AA351" s="73"/>
      <c r="AB351" s="73"/>
      <c r="AC351" s="74"/>
      <c r="AD351" s="81">
        <v>4</v>
      </c>
      <c r="AE351" s="81">
        <v>81</v>
      </c>
      <c r="AF351" s="81">
        <v>14654</v>
      </c>
      <c r="AG351" s="81">
        <v>1003</v>
      </c>
      <c r="AH351" s="81"/>
      <c r="AI351" s="81" t="s">
        <v>9356</v>
      </c>
      <c r="AJ351" s="81" t="s">
        <v>634</v>
      </c>
      <c r="AK351" s="81"/>
      <c r="AL351" s="81"/>
      <c r="AM351" s="83">
        <v>42370.409363425926</v>
      </c>
      <c r="AN351" s="81" t="s">
        <v>1065</v>
      </c>
      <c r="AO351" s="85" t="s">
        <v>13470</v>
      </c>
      <c r="AP351" s="81" t="s">
        <v>66</v>
      </c>
      <c r="AQ351" s="2"/>
      <c r="AR351" s="3"/>
      <c r="AS351" s="3"/>
      <c r="AT351" s="3"/>
      <c r="AU351" s="3"/>
    </row>
    <row r="352" spans="1:47" x14ac:dyDescent="0.25">
      <c r="A352" s="66" t="s">
        <v>2064</v>
      </c>
      <c r="B352" s="67"/>
      <c r="C352" s="67"/>
      <c r="D352" s="68"/>
      <c r="E352" s="90"/>
      <c r="F352" s="89" t="s">
        <v>11796</v>
      </c>
      <c r="G352" s="91"/>
      <c r="H352" s="71"/>
      <c r="I352" s="72"/>
      <c r="J352" s="92"/>
      <c r="K352" s="71" t="s">
        <v>15260</v>
      </c>
      <c r="L352" s="93"/>
      <c r="M352" s="76"/>
      <c r="N352" s="76"/>
      <c r="O352" s="77"/>
      <c r="P352" s="78"/>
      <c r="Q352" s="78"/>
      <c r="R352" s="88"/>
      <c r="S352" s="88"/>
      <c r="T352" s="88"/>
      <c r="U352" s="88"/>
      <c r="V352" s="52"/>
      <c r="W352" s="52"/>
      <c r="X352" s="52"/>
      <c r="Y352" s="52"/>
      <c r="Z352" s="51"/>
      <c r="AA352" s="73"/>
      <c r="AB352" s="73"/>
      <c r="AC352" s="74"/>
      <c r="AD352" s="81">
        <v>2293</v>
      </c>
      <c r="AE352" s="81">
        <v>41</v>
      </c>
      <c r="AF352" s="81">
        <v>921</v>
      </c>
      <c r="AG352" s="81">
        <v>712</v>
      </c>
      <c r="AH352" s="81"/>
      <c r="AI352" s="81" t="s">
        <v>9357</v>
      </c>
      <c r="AJ352" s="81"/>
      <c r="AK352" s="81"/>
      <c r="AL352" s="81"/>
      <c r="AM352" s="83">
        <v>40896.333333333336</v>
      </c>
      <c r="AN352" s="81" t="s">
        <v>1065</v>
      </c>
      <c r="AO352" s="85" t="s">
        <v>13471</v>
      </c>
      <c r="AP352" s="81" t="s">
        <v>66</v>
      </c>
      <c r="AQ352" s="2"/>
      <c r="AR352" s="3"/>
      <c r="AS352" s="3"/>
      <c r="AT352" s="3"/>
      <c r="AU352" s="3"/>
    </row>
    <row r="353" spans="1:47" x14ac:dyDescent="0.25">
      <c r="A353" s="66" t="s">
        <v>2065</v>
      </c>
      <c r="B353" s="67"/>
      <c r="C353" s="67"/>
      <c r="D353" s="68"/>
      <c r="E353" s="90"/>
      <c r="F353" s="89" t="s">
        <v>11797</v>
      </c>
      <c r="G353" s="91"/>
      <c r="H353" s="71"/>
      <c r="I353" s="72"/>
      <c r="J353" s="92"/>
      <c r="K353" s="71" t="s">
        <v>15261</v>
      </c>
      <c r="L353" s="93"/>
      <c r="M353" s="76"/>
      <c r="N353" s="76"/>
      <c r="O353" s="77"/>
      <c r="P353" s="78"/>
      <c r="Q353" s="78"/>
      <c r="R353" s="88"/>
      <c r="S353" s="88"/>
      <c r="T353" s="88"/>
      <c r="U353" s="88"/>
      <c r="V353" s="52"/>
      <c r="W353" s="52"/>
      <c r="X353" s="52"/>
      <c r="Y353" s="52"/>
      <c r="Z353" s="51"/>
      <c r="AA353" s="73"/>
      <c r="AB353" s="73"/>
      <c r="AC353" s="74"/>
      <c r="AD353" s="81">
        <v>718</v>
      </c>
      <c r="AE353" s="81">
        <v>2617</v>
      </c>
      <c r="AF353" s="81">
        <v>30928</v>
      </c>
      <c r="AG353" s="81">
        <v>26911</v>
      </c>
      <c r="AH353" s="81"/>
      <c r="AI353" s="81" t="s">
        <v>9358</v>
      </c>
      <c r="AJ353" s="81" t="s">
        <v>566</v>
      </c>
      <c r="AK353" s="81"/>
      <c r="AL353" s="81"/>
      <c r="AM353" s="83">
        <v>42311.407800925925</v>
      </c>
      <c r="AN353" s="81" t="s">
        <v>1065</v>
      </c>
      <c r="AO353" s="85" t="s">
        <v>13472</v>
      </c>
      <c r="AP353" s="81" t="s">
        <v>66</v>
      </c>
      <c r="AQ353" s="2"/>
      <c r="AR353" s="3"/>
      <c r="AS353" s="3"/>
      <c r="AT353" s="3"/>
      <c r="AU353" s="3"/>
    </row>
    <row r="354" spans="1:47" x14ac:dyDescent="0.25">
      <c r="A354" s="66" t="s">
        <v>2066</v>
      </c>
      <c r="B354" s="67"/>
      <c r="C354" s="67"/>
      <c r="D354" s="68"/>
      <c r="E354" s="90"/>
      <c r="F354" s="89" t="s">
        <v>11798</v>
      </c>
      <c r="G354" s="91"/>
      <c r="H354" s="71"/>
      <c r="I354" s="72"/>
      <c r="J354" s="92"/>
      <c r="K354" s="71" t="s">
        <v>15262</v>
      </c>
      <c r="L354" s="93"/>
      <c r="M354" s="76"/>
      <c r="N354" s="76"/>
      <c r="O354" s="77"/>
      <c r="P354" s="78"/>
      <c r="Q354" s="78"/>
      <c r="R354" s="88"/>
      <c r="S354" s="88"/>
      <c r="T354" s="88"/>
      <c r="U354" s="88"/>
      <c r="V354" s="52"/>
      <c r="W354" s="52"/>
      <c r="X354" s="52"/>
      <c r="Y354" s="52"/>
      <c r="Z354" s="51"/>
      <c r="AA354" s="73"/>
      <c r="AB354" s="73"/>
      <c r="AC354" s="74"/>
      <c r="AD354" s="81">
        <v>34</v>
      </c>
      <c r="AE354" s="81">
        <v>1708</v>
      </c>
      <c r="AF354" s="81">
        <v>506</v>
      </c>
      <c r="AG354" s="81">
        <v>375</v>
      </c>
      <c r="AH354" s="81">
        <v>-10800</v>
      </c>
      <c r="AI354" s="81" t="s">
        <v>9359</v>
      </c>
      <c r="AJ354" s="81" t="s">
        <v>757</v>
      </c>
      <c r="AK354" s="85" t="s">
        <v>11124</v>
      </c>
      <c r="AL354" s="81" t="s">
        <v>896</v>
      </c>
      <c r="AM354" s="83">
        <v>41785.279456018521</v>
      </c>
      <c r="AN354" s="81" t="s">
        <v>1065</v>
      </c>
      <c r="AO354" s="85" t="s">
        <v>13473</v>
      </c>
      <c r="AP354" s="81" t="s">
        <v>66</v>
      </c>
      <c r="AQ354" s="2"/>
      <c r="AR354" s="3"/>
      <c r="AS354" s="3"/>
      <c r="AT354" s="3"/>
      <c r="AU354" s="3"/>
    </row>
    <row r="355" spans="1:47" x14ac:dyDescent="0.25">
      <c r="A355" s="66" t="s">
        <v>2067</v>
      </c>
      <c r="B355" s="67"/>
      <c r="C355" s="67"/>
      <c r="D355" s="68"/>
      <c r="E355" s="90"/>
      <c r="F355" s="89" t="s">
        <v>11799</v>
      </c>
      <c r="G355" s="91"/>
      <c r="H355" s="71"/>
      <c r="I355" s="72"/>
      <c r="J355" s="92"/>
      <c r="K355" s="71" t="s">
        <v>15263</v>
      </c>
      <c r="L355" s="93"/>
      <c r="M355" s="76"/>
      <c r="N355" s="76"/>
      <c r="O355" s="77"/>
      <c r="P355" s="78"/>
      <c r="Q355" s="78"/>
      <c r="R355" s="88"/>
      <c r="S355" s="88"/>
      <c r="T355" s="88"/>
      <c r="U355" s="88"/>
      <c r="V355" s="52"/>
      <c r="W355" s="52"/>
      <c r="X355" s="52"/>
      <c r="Y355" s="52"/>
      <c r="Z355" s="51"/>
      <c r="AA355" s="73"/>
      <c r="AB355" s="73"/>
      <c r="AC355" s="74"/>
      <c r="AD355" s="81">
        <v>383</v>
      </c>
      <c r="AE355" s="81">
        <v>20</v>
      </c>
      <c r="AF355" s="81">
        <v>785</v>
      </c>
      <c r="AG355" s="81">
        <v>634</v>
      </c>
      <c r="AH355" s="81">
        <v>-39600</v>
      </c>
      <c r="AI355" s="81" t="s">
        <v>9360</v>
      </c>
      <c r="AJ355" s="81" t="s">
        <v>10576</v>
      </c>
      <c r="AK355" s="81"/>
      <c r="AL355" s="81" t="s">
        <v>904</v>
      </c>
      <c r="AM355" s="83">
        <v>42063.401064814818</v>
      </c>
      <c r="AN355" s="81" t="s">
        <v>1065</v>
      </c>
      <c r="AO355" s="85" t="s">
        <v>13474</v>
      </c>
      <c r="AP355" s="81" t="s">
        <v>66</v>
      </c>
      <c r="AQ355" s="2"/>
      <c r="AR355" s="3"/>
      <c r="AS355" s="3"/>
      <c r="AT355" s="3"/>
      <c r="AU355" s="3"/>
    </row>
    <row r="356" spans="1:47" x14ac:dyDescent="0.25">
      <c r="A356" s="66" t="s">
        <v>1378</v>
      </c>
      <c r="B356" s="67"/>
      <c r="C356" s="67"/>
      <c r="D356" s="68"/>
      <c r="E356" s="90"/>
      <c r="F356" s="89" t="s">
        <v>1647</v>
      </c>
      <c r="G356" s="91"/>
      <c r="H356" s="71"/>
      <c r="I356" s="72"/>
      <c r="J356" s="92"/>
      <c r="K356" s="71" t="s">
        <v>15264</v>
      </c>
      <c r="L356" s="93"/>
      <c r="M356" s="76"/>
      <c r="N356" s="76"/>
      <c r="O356" s="77"/>
      <c r="P356" s="78"/>
      <c r="Q356" s="78"/>
      <c r="R356" s="88"/>
      <c r="S356" s="88"/>
      <c r="T356" s="88"/>
      <c r="U356" s="88"/>
      <c r="V356" s="52"/>
      <c r="W356" s="52"/>
      <c r="X356" s="52"/>
      <c r="Y356" s="52"/>
      <c r="Z356" s="51"/>
      <c r="AA356" s="73"/>
      <c r="AB356" s="73"/>
      <c r="AC356" s="74"/>
      <c r="AD356" s="81">
        <v>153</v>
      </c>
      <c r="AE356" s="81">
        <v>219</v>
      </c>
      <c r="AF356" s="81">
        <v>618</v>
      </c>
      <c r="AG356" s="81">
        <v>12331</v>
      </c>
      <c r="AH356" s="81"/>
      <c r="AI356" s="81" t="s">
        <v>1454</v>
      </c>
      <c r="AJ356" s="81" t="s">
        <v>568</v>
      </c>
      <c r="AK356" s="85" t="s">
        <v>1589</v>
      </c>
      <c r="AL356" s="81"/>
      <c r="AM356" s="83">
        <v>41532.195381944446</v>
      </c>
      <c r="AN356" s="81" t="s">
        <v>1065</v>
      </c>
      <c r="AO356" s="85" t="s">
        <v>1752</v>
      </c>
      <c r="AP356" s="81" t="s">
        <v>66</v>
      </c>
      <c r="AQ356" s="2"/>
      <c r="AR356" s="3"/>
      <c r="AS356" s="3"/>
      <c r="AT356" s="3"/>
      <c r="AU356" s="3"/>
    </row>
    <row r="357" spans="1:47" x14ac:dyDescent="0.25">
      <c r="A357" s="66" t="s">
        <v>2068</v>
      </c>
      <c r="B357" s="67"/>
      <c r="C357" s="67"/>
      <c r="D357" s="68"/>
      <c r="E357" s="90"/>
      <c r="F357" s="89" t="s">
        <v>11800</v>
      </c>
      <c r="G357" s="91"/>
      <c r="H357" s="71"/>
      <c r="I357" s="72"/>
      <c r="J357" s="92"/>
      <c r="K357" s="71" t="s">
        <v>15265</v>
      </c>
      <c r="L357" s="93"/>
      <c r="M357" s="76"/>
      <c r="N357" s="76"/>
      <c r="O357" s="77"/>
      <c r="P357" s="78"/>
      <c r="Q357" s="78"/>
      <c r="R357" s="88"/>
      <c r="S357" s="88"/>
      <c r="T357" s="88"/>
      <c r="U357" s="88"/>
      <c r="V357" s="52"/>
      <c r="W357" s="52"/>
      <c r="X357" s="52"/>
      <c r="Y357" s="52"/>
      <c r="Z357" s="51"/>
      <c r="AA357" s="73"/>
      <c r="AB357" s="73"/>
      <c r="AC357" s="74"/>
      <c r="AD357" s="81">
        <v>352</v>
      </c>
      <c r="AE357" s="81">
        <v>326</v>
      </c>
      <c r="AF357" s="81">
        <v>16995</v>
      </c>
      <c r="AG357" s="81">
        <v>6398</v>
      </c>
      <c r="AH357" s="81"/>
      <c r="AI357" s="81" t="s">
        <v>9361</v>
      </c>
      <c r="AJ357" s="81" t="s">
        <v>689</v>
      </c>
      <c r="AK357" s="81"/>
      <c r="AL357" s="81"/>
      <c r="AM357" s="83">
        <v>41384.437719907408</v>
      </c>
      <c r="AN357" s="81" t="s">
        <v>1065</v>
      </c>
      <c r="AO357" s="85" t="s">
        <v>13475</v>
      </c>
      <c r="AP357" s="81" t="s">
        <v>66</v>
      </c>
      <c r="AQ357" s="2"/>
      <c r="AR357" s="3"/>
      <c r="AS357" s="3"/>
      <c r="AT357" s="3"/>
      <c r="AU357" s="3"/>
    </row>
    <row r="358" spans="1:47" x14ac:dyDescent="0.25">
      <c r="A358" s="66" t="s">
        <v>2069</v>
      </c>
      <c r="B358" s="67"/>
      <c r="C358" s="67"/>
      <c r="D358" s="68"/>
      <c r="E358" s="90"/>
      <c r="F358" s="89" t="s">
        <v>11801</v>
      </c>
      <c r="G358" s="91"/>
      <c r="H358" s="71"/>
      <c r="I358" s="72"/>
      <c r="J358" s="92"/>
      <c r="K358" s="71" t="s">
        <v>15266</v>
      </c>
      <c r="L358" s="93"/>
      <c r="M358" s="76"/>
      <c r="N358" s="76"/>
      <c r="O358" s="77"/>
      <c r="P358" s="78"/>
      <c r="Q358" s="78"/>
      <c r="R358" s="88"/>
      <c r="S358" s="88"/>
      <c r="T358" s="88"/>
      <c r="U358" s="88"/>
      <c r="V358" s="52"/>
      <c r="W358" s="52"/>
      <c r="X358" s="52"/>
      <c r="Y358" s="52"/>
      <c r="Z358" s="51"/>
      <c r="AA358" s="73"/>
      <c r="AB358" s="73"/>
      <c r="AC358" s="74"/>
      <c r="AD358" s="81">
        <v>108</v>
      </c>
      <c r="AE358" s="81">
        <v>67</v>
      </c>
      <c r="AF358" s="81">
        <v>8551</v>
      </c>
      <c r="AG358" s="81">
        <v>4</v>
      </c>
      <c r="AH358" s="81">
        <v>19800</v>
      </c>
      <c r="AI358" s="81"/>
      <c r="AJ358" s="81" t="s">
        <v>565</v>
      </c>
      <c r="AK358" s="81"/>
      <c r="AL358" s="81" t="s">
        <v>569</v>
      </c>
      <c r="AM358" s="83">
        <v>42472.240162037036</v>
      </c>
      <c r="AN358" s="81" t="s">
        <v>1065</v>
      </c>
      <c r="AO358" s="85" t="s">
        <v>13476</v>
      </c>
      <c r="AP358" s="81" t="s">
        <v>66</v>
      </c>
      <c r="AQ358" s="2"/>
      <c r="AR358" s="3"/>
      <c r="AS358" s="3"/>
      <c r="AT358" s="3"/>
      <c r="AU358" s="3"/>
    </row>
    <row r="359" spans="1:47" x14ac:dyDescent="0.25">
      <c r="A359" s="66" t="s">
        <v>2070</v>
      </c>
      <c r="B359" s="67"/>
      <c r="C359" s="67"/>
      <c r="D359" s="68"/>
      <c r="E359" s="90"/>
      <c r="F359" s="89" t="s">
        <v>11802</v>
      </c>
      <c r="G359" s="91"/>
      <c r="H359" s="71"/>
      <c r="I359" s="72"/>
      <c r="J359" s="92"/>
      <c r="K359" s="71" t="s">
        <v>15267</v>
      </c>
      <c r="L359" s="93"/>
      <c r="M359" s="76"/>
      <c r="N359" s="76"/>
      <c r="O359" s="77"/>
      <c r="P359" s="78"/>
      <c r="Q359" s="78"/>
      <c r="R359" s="88"/>
      <c r="S359" s="88"/>
      <c r="T359" s="88"/>
      <c r="U359" s="88"/>
      <c r="V359" s="52"/>
      <c r="W359" s="52"/>
      <c r="X359" s="52"/>
      <c r="Y359" s="52"/>
      <c r="Z359" s="51"/>
      <c r="AA359" s="73"/>
      <c r="AB359" s="73"/>
      <c r="AC359" s="74"/>
      <c r="AD359" s="81">
        <v>342</v>
      </c>
      <c r="AE359" s="81">
        <v>239</v>
      </c>
      <c r="AF359" s="81">
        <v>218</v>
      </c>
      <c r="AG359" s="81">
        <v>73</v>
      </c>
      <c r="AH359" s="81">
        <v>19800</v>
      </c>
      <c r="AI359" s="81" t="s">
        <v>9362</v>
      </c>
      <c r="AJ359" s="81" t="s">
        <v>766</v>
      </c>
      <c r="AK359" s="81"/>
      <c r="AL359" s="81" t="s">
        <v>575</v>
      </c>
      <c r="AM359" s="83">
        <v>41109.720104166663</v>
      </c>
      <c r="AN359" s="81" t="s">
        <v>1065</v>
      </c>
      <c r="AO359" s="85" t="s">
        <v>13477</v>
      </c>
      <c r="AP359" s="81" t="s">
        <v>66</v>
      </c>
      <c r="AQ359" s="2"/>
      <c r="AR359" s="3"/>
      <c r="AS359" s="3"/>
      <c r="AT359" s="3"/>
      <c r="AU359" s="3"/>
    </row>
    <row r="360" spans="1:47" x14ac:dyDescent="0.25">
      <c r="A360" s="66" t="s">
        <v>2071</v>
      </c>
      <c r="B360" s="67"/>
      <c r="C360" s="67"/>
      <c r="D360" s="68"/>
      <c r="E360" s="90"/>
      <c r="F360" s="89" t="s">
        <v>11803</v>
      </c>
      <c r="G360" s="91"/>
      <c r="H360" s="71"/>
      <c r="I360" s="72"/>
      <c r="J360" s="92"/>
      <c r="K360" s="71" t="s">
        <v>15268</v>
      </c>
      <c r="L360" s="93"/>
      <c r="M360" s="76"/>
      <c r="N360" s="76"/>
      <c r="O360" s="77"/>
      <c r="P360" s="78"/>
      <c r="Q360" s="78"/>
      <c r="R360" s="88"/>
      <c r="S360" s="88"/>
      <c r="T360" s="88"/>
      <c r="U360" s="88"/>
      <c r="V360" s="52"/>
      <c r="W360" s="52"/>
      <c r="X360" s="52"/>
      <c r="Y360" s="52"/>
      <c r="Z360" s="51"/>
      <c r="AA360" s="73"/>
      <c r="AB360" s="73"/>
      <c r="AC360" s="74"/>
      <c r="AD360" s="81">
        <v>238</v>
      </c>
      <c r="AE360" s="81">
        <v>61</v>
      </c>
      <c r="AF360" s="81">
        <v>47</v>
      </c>
      <c r="AG360" s="81">
        <v>110</v>
      </c>
      <c r="AH360" s="81"/>
      <c r="AI360" s="81" t="s">
        <v>9363</v>
      </c>
      <c r="AJ360" s="81" t="s">
        <v>582</v>
      </c>
      <c r="AK360" s="81"/>
      <c r="AL360" s="81"/>
      <c r="AM360" s="83">
        <v>42537.249849537038</v>
      </c>
      <c r="AN360" s="81" t="s">
        <v>1065</v>
      </c>
      <c r="AO360" s="85" t="s">
        <v>13478</v>
      </c>
      <c r="AP360" s="81" t="s">
        <v>66</v>
      </c>
      <c r="AQ360" s="2"/>
      <c r="AR360" s="3"/>
      <c r="AS360" s="3"/>
      <c r="AT360" s="3"/>
      <c r="AU360" s="3"/>
    </row>
    <row r="361" spans="1:47" x14ac:dyDescent="0.25">
      <c r="A361" s="66" t="s">
        <v>2534</v>
      </c>
      <c r="B361" s="67"/>
      <c r="C361" s="67"/>
      <c r="D361" s="68"/>
      <c r="E361" s="90"/>
      <c r="F361" s="89" t="s">
        <v>11804</v>
      </c>
      <c r="G361" s="91"/>
      <c r="H361" s="71"/>
      <c r="I361" s="72"/>
      <c r="J361" s="92"/>
      <c r="K361" s="71" t="s">
        <v>15269</v>
      </c>
      <c r="L361" s="93"/>
      <c r="M361" s="76"/>
      <c r="N361" s="76"/>
      <c r="O361" s="77"/>
      <c r="P361" s="78"/>
      <c r="Q361" s="78"/>
      <c r="R361" s="88"/>
      <c r="S361" s="88"/>
      <c r="T361" s="88"/>
      <c r="U361" s="88"/>
      <c r="V361" s="52"/>
      <c r="W361" s="52"/>
      <c r="X361" s="52"/>
      <c r="Y361" s="52"/>
      <c r="Z361" s="51"/>
      <c r="AA361" s="73"/>
      <c r="AB361" s="73"/>
      <c r="AC361" s="74"/>
      <c r="AD361" s="81">
        <v>105</v>
      </c>
      <c r="AE361" s="81">
        <v>15</v>
      </c>
      <c r="AF361" s="81">
        <v>1</v>
      </c>
      <c r="AG361" s="81">
        <v>49</v>
      </c>
      <c r="AH361" s="81"/>
      <c r="AI361" s="81" t="s">
        <v>9364</v>
      </c>
      <c r="AJ361" s="81" t="s">
        <v>600</v>
      </c>
      <c r="AK361" s="81"/>
      <c r="AL361" s="81"/>
      <c r="AM361" s="83">
        <v>42899.348854166667</v>
      </c>
      <c r="AN361" s="81" t="s">
        <v>1065</v>
      </c>
      <c r="AO361" s="85" t="s">
        <v>13479</v>
      </c>
      <c r="AP361" s="81" t="s">
        <v>66</v>
      </c>
      <c r="AQ361" s="2"/>
      <c r="AR361" s="3"/>
      <c r="AS361" s="3"/>
      <c r="AT361" s="3"/>
      <c r="AU361" s="3"/>
    </row>
    <row r="362" spans="1:47" x14ac:dyDescent="0.25">
      <c r="A362" s="66" t="s">
        <v>2533</v>
      </c>
      <c r="B362" s="67"/>
      <c r="C362" s="67"/>
      <c r="D362" s="68"/>
      <c r="E362" s="90"/>
      <c r="F362" s="89" t="s">
        <v>11805</v>
      </c>
      <c r="G362" s="91"/>
      <c r="H362" s="71"/>
      <c r="I362" s="72"/>
      <c r="J362" s="92"/>
      <c r="K362" s="71" t="s">
        <v>15270</v>
      </c>
      <c r="L362" s="93"/>
      <c r="M362" s="76"/>
      <c r="N362" s="76"/>
      <c r="O362" s="77"/>
      <c r="P362" s="78"/>
      <c r="Q362" s="78"/>
      <c r="R362" s="88"/>
      <c r="S362" s="88"/>
      <c r="T362" s="88"/>
      <c r="U362" s="88"/>
      <c r="V362" s="52"/>
      <c r="W362" s="52"/>
      <c r="X362" s="52"/>
      <c r="Y362" s="52"/>
      <c r="Z362" s="51"/>
      <c r="AA362" s="73"/>
      <c r="AB362" s="73"/>
      <c r="AC362" s="74"/>
      <c r="AD362" s="81">
        <v>69</v>
      </c>
      <c r="AE362" s="81">
        <v>18</v>
      </c>
      <c r="AF362" s="81">
        <v>92</v>
      </c>
      <c r="AG362" s="81">
        <v>108</v>
      </c>
      <c r="AH362" s="81"/>
      <c r="AI362" s="81" t="s">
        <v>9365</v>
      </c>
      <c r="AJ362" s="81"/>
      <c r="AK362" s="81"/>
      <c r="AL362" s="81"/>
      <c r="AM362" s="83">
        <v>42893.705243055556</v>
      </c>
      <c r="AN362" s="81" t="s">
        <v>1065</v>
      </c>
      <c r="AO362" s="85" t="s">
        <v>13480</v>
      </c>
      <c r="AP362" s="81" t="s">
        <v>66</v>
      </c>
      <c r="AQ362" s="2"/>
      <c r="AR362" s="3"/>
      <c r="AS362" s="3"/>
      <c r="AT362" s="3"/>
      <c r="AU362" s="3"/>
    </row>
    <row r="363" spans="1:47" x14ac:dyDescent="0.25">
      <c r="A363" s="66" t="s">
        <v>2072</v>
      </c>
      <c r="B363" s="67"/>
      <c r="C363" s="67"/>
      <c r="D363" s="68"/>
      <c r="E363" s="90"/>
      <c r="F363" s="89" t="s">
        <v>11806</v>
      </c>
      <c r="G363" s="91"/>
      <c r="H363" s="71"/>
      <c r="I363" s="72"/>
      <c r="J363" s="92"/>
      <c r="K363" s="71" t="s">
        <v>15271</v>
      </c>
      <c r="L363" s="93"/>
      <c r="M363" s="76"/>
      <c r="N363" s="76"/>
      <c r="O363" s="77"/>
      <c r="P363" s="78"/>
      <c r="Q363" s="78"/>
      <c r="R363" s="88"/>
      <c r="S363" s="88"/>
      <c r="T363" s="88"/>
      <c r="U363" s="88"/>
      <c r="V363" s="52"/>
      <c r="W363" s="52"/>
      <c r="X363" s="52"/>
      <c r="Y363" s="52"/>
      <c r="Z363" s="51"/>
      <c r="AA363" s="73"/>
      <c r="AB363" s="73"/>
      <c r="AC363" s="74"/>
      <c r="AD363" s="81">
        <v>218</v>
      </c>
      <c r="AE363" s="81">
        <v>5038</v>
      </c>
      <c r="AF363" s="81">
        <v>25370</v>
      </c>
      <c r="AG363" s="81">
        <v>12495</v>
      </c>
      <c r="AH363" s="81">
        <v>-36000</v>
      </c>
      <c r="AI363" s="81" t="s">
        <v>9366</v>
      </c>
      <c r="AJ363" s="81" t="s">
        <v>10577</v>
      </c>
      <c r="AK363" s="85" t="s">
        <v>11125</v>
      </c>
      <c r="AL363" s="81" t="s">
        <v>889</v>
      </c>
      <c r="AM363" s="83">
        <v>39999.586631944447</v>
      </c>
      <c r="AN363" s="81" t="s">
        <v>1065</v>
      </c>
      <c r="AO363" s="85" t="s">
        <v>13481</v>
      </c>
      <c r="AP363" s="81" t="s">
        <v>66</v>
      </c>
      <c r="AQ363" s="2"/>
      <c r="AR363" s="3"/>
      <c r="AS363" s="3"/>
      <c r="AT363" s="3"/>
      <c r="AU363" s="3"/>
    </row>
    <row r="364" spans="1:47" x14ac:dyDescent="0.25">
      <c r="A364" s="66" t="s">
        <v>2073</v>
      </c>
      <c r="B364" s="67"/>
      <c r="C364" s="67"/>
      <c r="D364" s="68"/>
      <c r="E364" s="90"/>
      <c r="F364" s="89" t="s">
        <v>912</v>
      </c>
      <c r="G364" s="91"/>
      <c r="H364" s="71"/>
      <c r="I364" s="72"/>
      <c r="J364" s="92"/>
      <c r="K364" s="71" t="s">
        <v>15272</v>
      </c>
      <c r="L364" s="93"/>
      <c r="M364" s="76"/>
      <c r="N364" s="76"/>
      <c r="O364" s="77"/>
      <c r="P364" s="78"/>
      <c r="Q364" s="78"/>
      <c r="R364" s="88"/>
      <c r="S364" s="88"/>
      <c r="T364" s="88"/>
      <c r="U364" s="88"/>
      <c r="V364" s="52"/>
      <c r="W364" s="52"/>
      <c r="X364" s="52"/>
      <c r="Y364" s="52"/>
      <c r="Z364" s="51"/>
      <c r="AA364" s="73"/>
      <c r="AB364" s="73"/>
      <c r="AC364" s="74"/>
      <c r="AD364" s="81">
        <v>89</v>
      </c>
      <c r="AE364" s="81">
        <v>16</v>
      </c>
      <c r="AF364" s="81">
        <v>43</v>
      </c>
      <c r="AG364" s="81">
        <v>13</v>
      </c>
      <c r="AH364" s="81"/>
      <c r="AI364" s="81"/>
      <c r="AJ364" s="81"/>
      <c r="AK364" s="81"/>
      <c r="AL364" s="81"/>
      <c r="AM364" s="83">
        <v>42689.221493055556</v>
      </c>
      <c r="AN364" s="81" t="s">
        <v>1065</v>
      </c>
      <c r="AO364" s="85" t="s">
        <v>13482</v>
      </c>
      <c r="AP364" s="81" t="s">
        <v>66</v>
      </c>
      <c r="AQ364" s="2"/>
      <c r="AR364" s="3"/>
      <c r="AS364" s="3"/>
      <c r="AT364" s="3"/>
      <c r="AU364" s="3"/>
    </row>
    <row r="365" spans="1:47" x14ac:dyDescent="0.25">
      <c r="A365" s="66" t="s">
        <v>2074</v>
      </c>
      <c r="B365" s="67"/>
      <c r="C365" s="67"/>
      <c r="D365" s="68"/>
      <c r="E365" s="90"/>
      <c r="F365" s="89" t="s">
        <v>11807</v>
      </c>
      <c r="G365" s="91"/>
      <c r="H365" s="71"/>
      <c r="I365" s="72"/>
      <c r="J365" s="92"/>
      <c r="K365" s="71" t="s">
        <v>15273</v>
      </c>
      <c r="L365" s="93"/>
      <c r="M365" s="76"/>
      <c r="N365" s="76"/>
      <c r="O365" s="77"/>
      <c r="P365" s="78"/>
      <c r="Q365" s="78"/>
      <c r="R365" s="88"/>
      <c r="S365" s="88"/>
      <c r="T365" s="88"/>
      <c r="U365" s="88"/>
      <c r="V365" s="52"/>
      <c r="W365" s="52"/>
      <c r="X365" s="52"/>
      <c r="Y365" s="52"/>
      <c r="Z365" s="51"/>
      <c r="AA365" s="73"/>
      <c r="AB365" s="73"/>
      <c r="AC365" s="74"/>
      <c r="AD365" s="81">
        <v>1758</v>
      </c>
      <c r="AE365" s="81">
        <v>3444</v>
      </c>
      <c r="AF365" s="81">
        <v>12023</v>
      </c>
      <c r="AG365" s="81">
        <v>33973</v>
      </c>
      <c r="AH365" s="81"/>
      <c r="AI365" s="81" t="s">
        <v>9367</v>
      </c>
      <c r="AJ365" s="81" t="s">
        <v>10578</v>
      </c>
      <c r="AK365" s="85" t="s">
        <v>11126</v>
      </c>
      <c r="AL365" s="81"/>
      <c r="AM365" s="83">
        <v>41715.453564814816</v>
      </c>
      <c r="AN365" s="81" t="s">
        <v>1065</v>
      </c>
      <c r="AO365" s="85" t="s">
        <v>13483</v>
      </c>
      <c r="AP365" s="81" t="s">
        <v>66</v>
      </c>
      <c r="AQ365" s="2"/>
      <c r="AR365" s="3"/>
      <c r="AS365" s="3"/>
      <c r="AT365" s="3"/>
      <c r="AU365" s="3"/>
    </row>
    <row r="366" spans="1:47" x14ac:dyDescent="0.25">
      <c r="A366" s="66" t="s">
        <v>2075</v>
      </c>
      <c r="B366" s="67"/>
      <c r="C366" s="67"/>
      <c r="D366" s="68"/>
      <c r="E366" s="90"/>
      <c r="F366" s="89" t="s">
        <v>11808</v>
      </c>
      <c r="G366" s="91"/>
      <c r="H366" s="71"/>
      <c r="I366" s="72"/>
      <c r="J366" s="92"/>
      <c r="K366" s="71" t="s">
        <v>15274</v>
      </c>
      <c r="L366" s="93"/>
      <c r="M366" s="76"/>
      <c r="N366" s="76"/>
      <c r="O366" s="77"/>
      <c r="P366" s="78"/>
      <c r="Q366" s="78"/>
      <c r="R366" s="88"/>
      <c r="S366" s="88"/>
      <c r="T366" s="88"/>
      <c r="U366" s="88"/>
      <c r="V366" s="52"/>
      <c r="W366" s="52"/>
      <c r="X366" s="52"/>
      <c r="Y366" s="52"/>
      <c r="Z366" s="51"/>
      <c r="AA366" s="73"/>
      <c r="AB366" s="73"/>
      <c r="AC366" s="74"/>
      <c r="AD366" s="81">
        <v>532</v>
      </c>
      <c r="AE366" s="81">
        <v>433</v>
      </c>
      <c r="AF366" s="81">
        <v>2172</v>
      </c>
      <c r="AG366" s="81">
        <v>2082</v>
      </c>
      <c r="AH366" s="81"/>
      <c r="AI366" s="81" t="s">
        <v>9368</v>
      </c>
      <c r="AJ366" s="81" t="s">
        <v>10579</v>
      </c>
      <c r="AK366" s="81"/>
      <c r="AL366" s="81"/>
      <c r="AM366" s="83">
        <v>41856.37159722222</v>
      </c>
      <c r="AN366" s="81" t="s">
        <v>1065</v>
      </c>
      <c r="AO366" s="85" t="s">
        <v>13484</v>
      </c>
      <c r="AP366" s="81" t="s">
        <v>66</v>
      </c>
      <c r="AQ366" s="2"/>
      <c r="AR366" s="3"/>
      <c r="AS366" s="3"/>
      <c r="AT366" s="3"/>
      <c r="AU366" s="3"/>
    </row>
    <row r="367" spans="1:47" x14ac:dyDescent="0.25">
      <c r="A367" s="66" t="s">
        <v>2076</v>
      </c>
      <c r="B367" s="67"/>
      <c r="C367" s="67"/>
      <c r="D367" s="68"/>
      <c r="E367" s="90"/>
      <c r="F367" s="89" t="s">
        <v>11809</v>
      </c>
      <c r="G367" s="91"/>
      <c r="H367" s="71"/>
      <c r="I367" s="72"/>
      <c r="J367" s="92"/>
      <c r="K367" s="71" t="s">
        <v>15275</v>
      </c>
      <c r="L367" s="93"/>
      <c r="M367" s="76"/>
      <c r="N367" s="76"/>
      <c r="O367" s="77"/>
      <c r="P367" s="78"/>
      <c r="Q367" s="78"/>
      <c r="R367" s="88"/>
      <c r="S367" s="88"/>
      <c r="T367" s="88"/>
      <c r="U367" s="88"/>
      <c r="V367" s="52"/>
      <c r="W367" s="52"/>
      <c r="X367" s="52"/>
      <c r="Y367" s="52"/>
      <c r="Z367" s="51"/>
      <c r="AA367" s="73"/>
      <c r="AB367" s="73"/>
      <c r="AC367" s="74"/>
      <c r="AD367" s="81">
        <v>33</v>
      </c>
      <c r="AE367" s="81">
        <v>75</v>
      </c>
      <c r="AF367" s="81">
        <v>3580</v>
      </c>
      <c r="AG367" s="81">
        <v>3023</v>
      </c>
      <c r="AH367" s="81"/>
      <c r="AI367" s="81" t="s">
        <v>9369</v>
      </c>
      <c r="AJ367" s="81"/>
      <c r="AK367" s="85" t="s">
        <v>11127</v>
      </c>
      <c r="AL367" s="81"/>
      <c r="AM367" s="83">
        <v>42295.274664351855</v>
      </c>
      <c r="AN367" s="81" t="s">
        <v>1065</v>
      </c>
      <c r="AO367" s="85" t="s">
        <v>13485</v>
      </c>
      <c r="AP367" s="81" t="s">
        <v>66</v>
      </c>
      <c r="AQ367" s="2"/>
      <c r="AR367" s="3"/>
      <c r="AS367" s="3"/>
      <c r="AT367" s="3"/>
      <c r="AU367" s="3"/>
    </row>
    <row r="368" spans="1:47" x14ac:dyDescent="0.25">
      <c r="A368" s="66" t="s">
        <v>2077</v>
      </c>
      <c r="B368" s="67"/>
      <c r="C368" s="67"/>
      <c r="D368" s="68"/>
      <c r="E368" s="90"/>
      <c r="F368" s="89" t="s">
        <v>11810</v>
      </c>
      <c r="G368" s="91"/>
      <c r="H368" s="71"/>
      <c r="I368" s="72"/>
      <c r="J368" s="92"/>
      <c r="K368" s="71" t="s">
        <v>15276</v>
      </c>
      <c r="L368" s="93"/>
      <c r="M368" s="76"/>
      <c r="N368" s="76"/>
      <c r="O368" s="77"/>
      <c r="P368" s="78"/>
      <c r="Q368" s="78"/>
      <c r="R368" s="88"/>
      <c r="S368" s="88"/>
      <c r="T368" s="88"/>
      <c r="U368" s="88"/>
      <c r="V368" s="52"/>
      <c r="W368" s="52"/>
      <c r="X368" s="52"/>
      <c r="Y368" s="52"/>
      <c r="Z368" s="51"/>
      <c r="AA368" s="73"/>
      <c r="AB368" s="73"/>
      <c r="AC368" s="74"/>
      <c r="AD368" s="81">
        <v>143</v>
      </c>
      <c r="AE368" s="81">
        <v>113</v>
      </c>
      <c r="AF368" s="81">
        <v>955</v>
      </c>
      <c r="AG368" s="81">
        <v>46</v>
      </c>
      <c r="AH368" s="81">
        <v>19800</v>
      </c>
      <c r="AI368" s="81" t="s">
        <v>9370</v>
      </c>
      <c r="AJ368" s="81" t="s">
        <v>564</v>
      </c>
      <c r="AK368" s="85" t="s">
        <v>11128</v>
      </c>
      <c r="AL368" s="81" t="s">
        <v>569</v>
      </c>
      <c r="AM368" s="83">
        <v>40633.455138888887</v>
      </c>
      <c r="AN368" s="81" t="s">
        <v>1065</v>
      </c>
      <c r="AO368" s="85" t="s">
        <v>13486</v>
      </c>
      <c r="AP368" s="81" t="s">
        <v>66</v>
      </c>
      <c r="AQ368" s="2"/>
      <c r="AR368" s="3"/>
      <c r="AS368" s="3"/>
      <c r="AT368" s="3"/>
      <c r="AU368" s="3"/>
    </row>
    <row r="369" spans="1:47" x14ac:dyDescent="0.25">
      <c r="A369" s="66" t="s">
        <v>2078</v>
      </c>
      <c r="B369" s="67"/>
      <c r="C369" s="67"/>
      <c r="D369" s="68"/>
      <c r="E369" s="90"/>
      <c r="F369" s="89" t="s">
        <v>11811</v>
      </c>
      <c r="G369" s="91"/>
      <c r="H369" s="71"/>
      <c r="I369" s="72"/>
      <c r="J369" s="92"/>
      <c r="K369" s="71" t="s">
        <v>15277</v>
      </c>
      <c r="L369" s="93"/>
      <c r="M369" s="76"/>
      <c r="N369" s="76"/>
      <c r="O369" s="77"/>
      <c r="P369" s="78"/>
      <c r="Q369" s="78"/>
      <c r="R369" s="88"/>
      <c r="S369" s="88"/>
      <c r="T369" s="88"/>
      <c r="U369" s="88"/>
      <c r="V369" s="52"/>
      <c r="W369" s="52"/>
      <c r="X369" s="52"/>
      <c r="Y369" s="52"/>
      <c r="Z369" s="51"/>
      <c r="AA369" s="73"/>
      <c r="AB369" s="73"/>
      <c r="AC369" s="74"/>
      <c r="AD369" s="81">
        <v>81</v>
      </c>
      <c r="AE369" s="81">
        <v>14</v>
      </c>
      <c r="AF369" s="81">
        <v>51</v>
      </c>
      <c r="AG369" s="81">
        <v>2</v>
      </c>
      <c r="AH369" s="81">
        <v>-25200</v>
      </c>
      <c r="AI369" s="81"/>
      <c r="AJ369" s="81" t="s">
        <v>588</v>
      </c>
      <c r="AK369" s="81"/>
      <c r="AL369" s="81" t="s">
        <v>883</v>
      </c>
      <c r="AM369" s="83">
        <v>42435.58421296296</v>
      </c>
      <c r="AN369" s="81" t="s">
        <v>1065</v>
      </c>
      <c r="AO369" s="85" t="s">
        <v>13487</v>
      </c>
      <c r="AP369" s="81" t="s">
        <v>66</v>
      </c>
      <c r="AQ369" s="2"/>
      <c r="AR369" s="3"/>
      <c r="AS369" s="3"/>
      <c r="AT369" s="3"/>
      <c r="AU369" s="3"/>
    </row>
    <row r="370" spans="1:47" x14ac:dyDescent="0.25">
      <c r="A370" s="66" t="s">
        <v>1332</v>
      </c>
      <c r="B370" s="67"/>
      <c r="C370" s="67"/>
      <c r="D370" s="68"/>
      <c r="E370" s="90"/>
      <c r="F370" s="89" t="s">
        <v>1679</v>
      </c>
      <c r="G370" s="91"/>
      <c r="H370" s="71"/>
      <c r="I370" s="72"/>
      <c r="J370" s="92"/>
      <c r="K370" s="71" t="s">
        <v>15278</v>
      </c>
      <c r="L370" s="93"/>
      <c r="M370" s="76"/>
      <c r="N370" s="76"/>
      <c r="O370" s="77"/>
      <c r="P370" s="78"/>
      <c r="Q370" s="78"/>
      <c r="R370" s="88"/>
      <c r="S370" s="88"/>
      <c r="T370" s="88"/>
      <c r="U370" s="88"/>
      <c r="V370" s="52"/>
      <c r="W370" s="52"/>
      <c r="X370" s="52"/>
      <c r="Y370" s="52"/>
      <c r="Z370" s="51"/>
      <c r="AA370" s="73"/>
      <c r="AB370" s="73"/>
      <c r="AC370" s="74"/>
      <c r="AD370" s="81">
        <v>4166</v>
      </c>
      <c r="AE370" s="81">
        <v>11692</v>
      </c>
      <c r="AF370" s="81">
        <v>9190</v>
      </c>
      <c r="AG370" s="81">
        <v>10038</v>
      </c>
      <c r="AH370" s="81"/>
      <c r="AI370" s="81"/>
      <c r="AJ370" s="81" t="s">
        <v>1557</v>
      </c>
      <c r="AK370" s="85" t="s">
        <v>1602</v>
      </c>
      <c r="AL370" s="81"/>
      <c r="AM370" s="83">
        <v>42475.423136574071</v>
      </c>
      <c r="AN370" s="81" t="s">
        <v>1065</v>
      </c>
      <c r="AO370" s="85" t="s">
        <v>1785</v>
      </c>
      <c r="AP370" s="81" t="s">
        <v>66</v>
      </c>
      <c r="AQ370" s="2"/>
      <c r="AR370" s="3"/>
      <c r="AS370" s="3"/>
      <c r="AT370" s="3"/>
      <c r="AU370" s="3"/>
    </row>
    <row r="371" spans="1:47" x14ac:dyDescent="0.25">
      <c r="A371" s="66" t="s">
        <v>3441</v>
      </c>
      <c r="B371" s="67"/>
      <c r="C371" s="67"/>
      <c r="D371" s="68"/>
      <c r="E371" s="90"/>
      <c r="F371" s="89" t="s">
        <v>11812</v>
      </c>
      <c r="G371" s="91"/>
      <c r="H371" s="71"/>
      <c r="I371" s="72"/>
      <c r="J371" s="92"/>
      <c r="K371" s="71" t="s">
        <v>15279</v>
      </c>
      <c r="L371" s="93"/>
      <c r="M371" s="76"/>
      <c r="N371" s="76"/>
      <c r="O371" s="77"/>
      <c r="P371" s="78"/>
      <c r="Q371" s="78"/>
      <c r="R371" s="88"/>
      <c r="S371" s="88"/>
      <c r="T371" s="88"/>
      <c r="U371" s="88"/>
      <c r="V371" s="52"/>
      <c r="W371" s="52"/>
      <c r="X371" s="52"/>
      <c r="Y371" s="52"/>
      <c r="Z371" s="51"/>
      <c r="AA371" s="73"/>
      <c r="AB371" s="73"/>
      <c r="AC371" s="74"/>
      <c r="AD371" s="81">
        <v>2789</v>
      </c>
      <c r="AE371" s="81">
        <v>3537</v>
      </c>
      <c r="AF371" s="81">
        <v>7376</v>
      </c>
      <c r="AG371" s="81">
        <v>5056</v>
      </c>
      <c r="AH371" s="81"/>
      <c r="AI371" s="81" t="s">
        <v>9371</v>
      </c>
      <c r="AJ371" s="81" t="s">
        <v>1522</v>
      </c>
      <c r="AK371" s="85" t="s">
        <v>798</v>
      </c>
      <c r="AL371" s="81"/>
      <c r="AM371" s="83">
        <v>42479.756030092591</v>
      </c>
      <c r="AN371" s="81" t="s">
        <v>1065</v>
      </c>
      <c r="AO371" s="85" t="s">
        <v>13488</v>
      </c>
      <c r="AP371" s="81" t="s">
        <v>65</v>
      </c>
      <c r="AQ371" s="2"/>
      <c r="AR371" s="3"/>
      <c r="AS371" s="3"/>
      <c r="AT371" s="3"/>
      <c r="AU371" s="3"/>
    </row>
    <row r="372" spans="1:47" x14ac:dyDescent="0.25">
      <c r="A372" s="66" t="s">
        <v>2079</v>
      </c>
      <c r="B372" s="67"/>
      <c r="C372" s="67"/>
      <c r="D372" s="68"/>
      <c r="E372" s="90"/>
      <c r="F372" s="89" t="s">
        <v>11813</v>
      </c>
      <c r="G372" s="91"/>
      <c r="H372" s="71"/>
      <c r="I372" s="72"/>
      <c r="J372" s="92"/>
      <c r="K372" s="71" t="s">
        <v>15280</v>
      </c>
      <c r="L372" s="93"/>
      <c r="M372" s="76"/>
      <c r="N372" s="76"/>
      <c r="O372" s="77"/>
      <c r="P372" s="78"/>
      <c r="Q372" s="78"/>
      <c r="R372" s="88"/>
      <c r="S372" s="88"/>
      <c r="T372" s="88"/>
      <c r="U372" s="88"/>
      <c r="V372" s="52"/>
      <c r="W372" s="52"/>
      <c r="X372" s="52"/>
      <c r="Y372" s="52"/>
      <c r="Z372" s="51"/>
      <c r="AA372" s="73"/>
      <c r="AB372" s="73"/>
      <c r="AC372" s="74"/>
      <c r="AD372" s="81">
        <v>28</v>
      </c>
      <c r="AE372" s="81">
        <v>97</v>
      </c>
      <c r="AF372" s="81">
        <v>2895</v>
      </c>
      <c r="AG372" s="81">
        <v>2658</v>
      </c>
      <c r="AH372" s="81"/>
      <c r="AI372" s="81" t="s">
        <v>9372</v>
      </c>
      <c r="AJ372" s="81" t="s">
        <v>10580</v>
      </c>
      <c r="AK372" s="81"/>
      <c r="AL372" s="81"/>
      <c r="AM372" s="83">
        <v>42063.599687499998</v>
      </c>
      <c r="AN372" s="81" t="s">
        <v>1065</v>
      </c>
      <c r="AO372" s="85" t="s">
        <v>13489</v>
      </c>
      <c r="AP372" s="81" t="s">
        <v>66</v>
      </c>
      <c r="AQ372" s="2"/>
      <c r="AR372" s="3"/>
      <c r="AS372" s="3"/>
      <c r="AT372" s="3"/>
      <c r="AU372" s="3"/>
    </row>
    <row r="373" spans="1:47" x14ac:dyDescent="0.25">
      <c r="A373" s="66" t="s">
        <v>331</v>
      </c>
      <c r="B373" s="67"/>
      <c r="C373" s="67"/>
      <c r="D373" s="68"/>
      <c r="E373" s="90"/>
      <c r="F373" s="89" t="s">
        <v>1005</v>
      </c>
      <c r="G373" s="91"/>
      <c r="H373" s="71"/>
      <c r="I373" s="72"/>
      <c r="J373" s="92"/>
      <c r="K373" s="71" t="s">
        <v>1265</v>
      </c>
      <c r="L373" s="93"/>
      <c r="M373" s="76"/>
      <c r="N373" s="76"/>
      <c r="O373" s="77"/>
      <c r="P373" s="78"/>
      <c r="Q373" s="78"/>
      <c r="R373" s="88"/>
      <c r="S373" s="88"/>
      <c r="T373" s="88"/>
      <c r="U373" s="88"/>
      <c r="V373" s="52"/>
      <c r="W373" s="52"/>
      <c r="X373" s="52"/>
      <c r="Y373" s="52"/>
      <c r="Z373" s="51"/>
      <c r="AA373" s="73"/>
      <c r="AB373" s="73"/>
      <c r="AC373" s="74"/>
      <c r="AD373" s="81">
        <v>40</v>
      </c>
      <c r="AE373" s="81">
        <v>365323</v>
      </c>
      <c r="AF373" s="81">
        <v>297298</v>
      </c>
      <c r="AG373" s="81">
        <v>1</v>
      </c>
      <c r="AH373" s="81">
        <v>19800</v>
      </c>
      <c r="AI373" s="81" t="s">
        <v>505</v>
      </c>
      <c r="AJ373" s="81" t="s">
        <v>566</v>
      </c>
      <c r="AK373" s="85" t="s">
        <v>851</v>
      </c>
      <c r="AL373" s="81" t="s">
        <v>569</v>
      </c>
      <c r="AM373" s="83">
        <v>39925.476782407408</v>
      </c>
      <c r="AN373" s="81" t="s">
        <v>1065</v>
      </c>
      <c r="AO373" s="85" t="s">
        <v>1169</v>
      </c>
      <c r="AP373" s="81" t="s">
        <v>65</v>
      </c>
      <c r="AQ373" s="2"/>
      <c r="AR373" s="3"/>
      <c r="AS373" s="3"/>
      <c r="AT373" s="3"/>
      <c r="AU373" s="3"/>
    </row>
    <row r="374" spans="1:47" x14ac:dyDescent="0.25">
      <c r="A374" s="66" t="s">
        <v>2080</v>
      </c>
      <c r="B374" s="67"/>
      <c r="C374" s="67"/>
      <c r="D374" s="68"/>
      <c r="E374" s="90"/>
      <c r="F374" s="89" t="s">
        <v>11814</v>
      </c>
      <c r="G374" s="91"/>
      <c r="H374" s="71"/>
      <c r="I374" s="72"/>
      <c r="J374" s="92"/>
      <c r="K374" s="71" t="s">
        <v>15281</v>
      </c>
      <c r="L374" s="93"/>
      <c r="M374" s="76"/>
      <c r="N374" s="76"/>
      <c r="O374" s="77"/>
      <c r="P374" s="78"/>
      <c r="Q374" s="78"/>
      <c r="R374" s="88"/>
      <c r="S374" s="88"/>
      <c r="T374" s="88"/>
      <c r="U374" s="88"/>
      <c r="V374" s="52"/>
      <c r="W374" s="52"/>
      <c r="X374" s="52"/>
      <c r="Y374" s="52"/>
      <c r="Z374" s="51"/>
      <c r="AA374" s="73"/>
      <c r="AB374" s="73"/>
      <c r="AC374" s="74"/>
      <c r="AD374" s="81">
        <v>986</v>
      </c>
      <c r="AE374" s="81">
        <v>392</v>
      </c>
      <c r="AF374" s="81">
        <v>1314</v>
      </c>
      <c r="AG374" s="81">
        <v>4668</v>
      </c>
      <c r="AH374" s="81"/>
      <c r="AI374" s="81" t="s">
        <v>9373</v>
      </c>
      <c r="AJ374" s="81" t="s">
        <v>566</v>
      </c>
      <c r="AK374" s="85" t="s">
        <v>11129</v>
      </c>
      <c r="AL374" s="81"/>
      <c r="AM374" s="83">
        <v>40766.70034722222</v>
      </c>
      <c r="AN374" s="81" t="s">
        <v>1065</v>
      </c>
      <c r="AO374" s="85" t="s">
        <v>13490</v>
      </c>
      <c r="AP374" s="81" t="s">
        <v>66</v>
      </c>
      <c r="AQ374" s="2"/>
      <c r="AR374" s="3"/>
      <c r="AS374" s="3"/>
      <c r="AT374" s="3"/>
      <c r="AU374" s="3"/>
    </row>
    <row r="375" spans="1:47" x14ac:dyDescent="0.25">
      <c r="A375" s="66" t="s">
        <v>3442</v>
      </c>
      <c r="B375" s="67"/>
      <c r="C375" s="67"/>
      <c r="D375" s="68"/>
      <c r="E375" s="90"/>
      <c r="F375" s="89" t="s">
        <v>11815</v>
      </c>
      <c r="G375" s="91"/>
      <c r="H375" s="71"/>
      <c r="I375" s="72"/>
      <c r="J375" s="92"/>
      <c r="K375" s="71" t="s">
        <v>15282</v>
      </c>
      <c r="L375" s="93"/>
      <c r="M375" s="76"/>
      <c r="N375" s="76"/>
      <c r="O375" s="77"/>
      <c r="P375" s="78"/>
      <c r="Q375" s="78"/>
      <c r="R375" s="88"/>
      <c r="S375" s="88"/>
      <c r="T375" s="88"/>
      <c r="U375" s="88"/>
      <c r="V375" s="52"/>
      <c r="W375" s="52"/>
      <c r="X375" s="52"/>
      <c r="Y375" s="52"/>
      <c r="Z375" s="51"/>
      <c r="AA375" s="73"/>
      <c r="AB375" s="73"/>
      <c r="AC375" s="74"/>
      <c r="AD375" s="81">
        <v>365</v>
      </c>
      <c r="AE375" s="81">
        <v>5877</v>
      </c>
      <c r="AF375" s="81">
        <v>258</v>
      </c>
      <c r="AG375" s="81">
        <v>415</v>
      </c>
      <c r="AH375" s="81">
        <v>-14400</v>
      </c>
      <c r="AI375" s="81" t="s">
        <v>9374</v>
      </c>
      <c r="AJ375" s="81" t="s">
        <v>781</v>
      </c>
      <c r="AK375" s="85" t="s">
        <v>11130</v>
      </c>
      <c r="AL375" s="81" t="s">
        <v>887</v>
      </c>
      <c r="AM375" s="83">
        <v>40324.532870370371</v>
      </c>
      <c r="AN375" s="81" t="s">
        <v>1065</v>
      </c>
      <c r="AO375" s="85" t="s">
        <v>13491</v>
      </c>
      <c r="AP375" s="81" t="s">
        <v>65</v>
      </c>
      <c r="AQ375" s="2"/>
      <c r="AR375" s="3"/>
      <c r="AS375" s="3"/>
      <c r="AT375" s="3"/>
      <c r="AU375" s="3"/>
    </row>
    <row r="376" spans="1:47" x14ac:dyDescent="0.25">
      <c r="A376" s="66" t="s">
        <v>2081</v>
      </c>
      <c r="B376" s="67"/>
      <c r="C376" s="67"/>
      <c r="D376" s="68"/>
      <c r="E376" s="90"/>
      <c r="F376" s="89" t="s">
        <v>11816</v>
      </c>
      <c r="G376" s="91"/>
      <c r="H376" s="71"/>
      <c r="I376" s="72"/>
      <c r="J376" s="92"/>
      <c r="K376" s="71" t="s">
        <v>15283</v>
      </c>
      <c r="L376" s="93"/>
      <c r="M376" s="76"/>
      <c r="N376" s="76"/>
      <c r="O376" s="77"/>
      <c r="P376" s="78"/>
      <c r="Q376" s="78"/>
      <c r="R376" s="88"/>
      <c r="S376" s="88"/>
      <c r="T376" s="88"/>
      <c r="U376" s="88"/>
      <c r="V376" s="52"/>
      <c r="W376" s="52"/>
      <c r="X376" s="52"/>
      <c r="Y376" s="52"/>
      <c r="Z376" s="51"/>
      <c r="AA376" s="73"/>
      <c r="AB376" s="73"/>
      <c r="AC376" s="74"/>
      <c r="AD376" s="81">
        <v>1367</v>
      </c>
      <c r="AE376" s="81">
        <v>2936</v>
      </c>
      <c r="AF376" s="81">
        <v>33302</v>
      </c>
      <c r="AG376" s="81">
        <v>17346</v>
      </c>
      <c r="AH376" s="81">
        <v>19800</v>
      </c>
      <c r="AI376" s="81" t="s">
        <v>9375</v>
      </c>
      <c r="AJ376" s="81"/>
      <c r="AK376" s="81"/>
      <c r="AL376" s="81" t="s">
        <v>562</v>
      </c>
      <c r="AM376" s="83">
        <v>40370.723263888889</v>
      </c>
      <c r="AN376" s="81" t="s">
        <v>1065</v>
      </c>
      <c r="AO376" s="85" t="s">
        <v>13492</v>
      </c>
      <c r="AP376" s="81" t="s">
        <v>66</v>
      </c>
      <c r="AQ376" s="2"/>
      <c r="AR376" s="3"/>
      <c r="AS376" s="3"/>
      <c r="AT376" s="3"/>
      <c r="AU376" s="3"/>
    </row>
    <row r="377" spans="1:47" x14ac:dyDescent="0.25">
      <c r="A377" s="66" t="s">
        <v>2082</v>
      </c>
      <c r="B377" s="67"/>
      <c r="C377" s="67"/>
      <c r="D377" s="68"/>
      <c r="E377" s="90"/>
      <c r="F377" s="89" t="s">
        <v>11817</v>
      </c>
      <c r="G377" s="91"/>
      <c r="H377" s="71"/>
      <c r="I377" s="72"/>
      <c r="J377" s="92"/>
      <c r="K377" s="71" t="s">
        <v>15284</v>
      </c>
      <c r="L377" s="93"/>
      <c r="M377" s="76"/>
      <c r="N377" s="76"/>
      <c r="O377" s="77"/>
      <c r="P377" s="78"/>
      <c r="Q377" s="78"/>
      <c r="R377" s="88"/>
      <c r="S377" s="88"/>
      <c r="T377" s="88"/>
      <c r="U377" s="88"/>
      <c r="V377" s="52"/>
      <c r="W377" s="52"/>
      <c r="X377" s="52"/>
      <c r="Y377" s="52"/>
      <c r="Z377" s="51"/>
      <c r="AA377" s="73"/>
      <c r="AB377" s="73"/>
      <c r="AC377" s="74"/>
      <c r="AD377" s="81">
        <v>478</v>
      </c>
      <c r="AE377" s="81">
        <v>195</v>
      </c>
      <c r="AF377" s="81">
        <v>1792</v>
      </c>
      <c r="AG377" s="81">
        <v>991</v>
      </c>
      <c r="AH377" s="81">
        <v>7200</v>
      </c>
      <c r="AI377" s="81" t="s">
        <v>9376</v>
      </c>
      <c r="AJ377" s="81" t="s">
        <v>599</v>
      </c>
      <c r="AK377" s="85" t="s">
        <v>11131</v>
      </c>
      <c r="AL377" s="81" t="s">
        <v>890</v>
      </c>
      <c r="AM377" s="83">
        <v>40287.773414351854</v>
      </c>
      <c r="AN377" s="81" t="s">
        <v>1065</v>
      </c>
      <c r="AO377" s="85" t="s">
        <v>13493</v>
      </c>
      <c r="AP377" s="81" t="s">
        <v>66</v>
      </c>
      <c r="AQ377" s="2"/>
      <c r="AR377" s="3"/>
      <c r="AS377" s="3"/>
      <c r="AT377" s="3"/>
      <c r="AU377" s="3"/>
    </row>
    <row r="378" spans="1:47" x14ac:dyDescent="0.25">
      <c r="A378" s="66" t="s">
        <v>3443</v>
      </c>
      <c r="B378" s="67"/>
      <c r="C378" s="67"/>
      <c r="D378" s="68"/>
      <c r="E378" s="90"/>
      <c r="F378" s="89" t="s">
        <v>11818</v>
      </c>
      <c r="G378" s="91"/>
      <c r="H378" s="71"/>
      <c r="I378" s="72"/>
      <c r="J378" s="92"/>
      <c r="K378" s="71" t="s">
        <v>15285</v>
      </c>
      <c r="L378" s="93"/>
      <c r="M378" s="76"/>
      <c r="N378" s="76"/>
      <c r="O378" s="77"/>
      <c r="P378" s="78"/>
      <c r="Q378" s="78"/>
      <c r="R378" s="88"/>
      <c r="S378" s="88"/>
      <c r="T378" s="88"/>
      <c r="U378" s="88"/>
      <c r="V378" s="52"/>
      <c r="W378" s="52"/>
      <c r="X378" s="52"/>
      <c r="Y378" s="52"/>
      <c r="Z378" s="51"/>
      <c r="AA378" s="73"/>
      <c r="AB378" s="73"/>
      <c r="AC378" s="74"/>
      <c r="AD378" s="81">
        <v>173</v>
      </c>
      <c r="AE378" s="81">
        <v>1287791</v>
      </c>
      <c r="AF378" s="81">
        <v>5720</v>
      </c>
      <c r="AG378" s="81">
        <v>63</v>
      </c>
      <c r="AH378" s="81">
        <v>19800</v>
      </c>
      <c r="AI378" s="81" t="s">
        <v>9377</v>
      </c>
      <c r="AJ378" s="81" t="s">
        <v>565</v>
      </c>
      <c r="AK378" s="85" t="s">
        <v>11132</v>
      </c>
      <c r="AL378" s="81" t="s">
        <v>569</v>
      </c>
      <c r="AM378" s="83">
        <v>41338.700150462966</v>
      </c>
      <c r="AN378" s="81" t="s">
        <v>1065</v>
      </c>
      <c r="AO378" s="85" t="s">
        <v>13494</v>
      </c>
      <c r="AP378" s="81" t="s">
        <v>65</v>
      </c>
      <c r="AQ378" s="2"/>
      <c r="AR378" s="3"/>
      <c r="AS378" s="3"/>
      <c r="AT378" s="3"/>
      <c r="AU378" s="3"/>
    </row>
    <row r="379" spans="1:47" x14ac:dyDescent="0.25">
      <c r="A379" s="66" t="s">
        <v>1289</v>
      </c>
      <c r="B379" s="67"/>
      <c r="C379" s="67"/>
      <c r="D379" s="68"/>
      <c r="E379" s="90"/>
      <c r="F379" s="89" t="s">
        <v>1621</v>
      </c>
      <c r="G379" s="91"/>
      <c r="H379" s="71"/>
      <c r="I379" s="72"/>
      <c r="J379" s="92"/>
      <c r="K379" s="71" t="s">
        <v>15286</v>
      </c>
      <c r="L379" s="93"/>
      <c r="M379" s="76"/>
      <c r="N379" s="76"/>
      <c r="O379" s="77"/>
      <c r="P379" s="78"/>
      <c r="Q379" s="78"/>
      <c r="R379" s="88"/>
      <c r="S379" s="88"/>
      <c r="T379" s="88"/>
      <c r="U379" s="88"/>
      <c r="V379" s="52"/>
      <c r="W379" s="52"/>
      <c r="X379" s="52"/>
      <c r="Y379" s="52"/>
      <c r="Z379" s="51"/>
      <c r="AA379" s="73"/>
      <c r="AB379" s="73"/>
      <c r="AC379" s="74"/>
      <c r="AD379" s="81">
        <v>500</v>
      </c>
      <c r="AE379" s="81">
        <v>252</v>
      </c>
      <c r="AF379" s="81">
        <v>28750</v>
      </c>
      <c r="AG379" s="81">
        <v>24427</v>
      </c>
      <c r="AH379" s="81"/>
      <c r="AI379" s="81" t="s">
        <v>1428</v>
      </c>
      <c r="AJ379" s="81" t="s">
        <v>1520</v>
      </c>
      <c r="AK379" s="81"/>
      <c r="AL379" s="81"/>
      <c r="AM379" s="83">
        <v>42686.250891203701</v>
      </c>
      <c r="AN379" s="81" t="s">
        <v>1065</v>
      </c>
      <c r="AO379" s="85" t="s">
        <v>1725</v>
      </c>
      <c r="AP379" s="81" t="s">
        <v>66</v>
      </c>
      <c r="AQ379" s="2"/>
      <c r="AR379" s="3"/>
      <c r="AS379" s="3"/>
      <c r="AT379" s="3"/>
      <c r="AU379" s="3"/>
    </row>
    <row r="380" spans="1:47" x14ac:dyDescent="0.25">
      <c r="A380" s="66" t="s">
        <v>2083</v>
      </c>
      <c r="B380" s="67"/>
      <c r="C380" s="67"/>
      <c r="D380" s="68"/>
      <c r="E380" s="90"/>
      <c r="F380" s="89" t="s">
        <v>11819</v>
      </c>
      <c r="G380" s="91"/>
      <c r="H380" s="71"/>
      <c r="I380" s="72"/>
      <c r="J380" s="92"/>
      <c r="K380" s="71" t="s">
        <v>15287</v>
      </c>
      <c r="L380" s="93"/>
      <c r="M380" s="76"/>
      <c r="N380" s="76"/>
      <c r="O380" s="77"/>
      <c r="P380" s="78"/>
      <c r="Q380" s="78"/>
      <c r="R380" s="88"/>
      <c r="S380" s="88"/>
      <c r="T380" s="88"/>
      <c r="U380" s="88"/>
      <c r="V380" s="52"/>
      <c r="W380" s="52"/>
      <c r="X380" s="52"/>
      <c r="Y380" s="52"/>
      <c r="Z380" s="51"/>
      <c r="AA380" s="73"/>
      <c r="AB380" s="73"/>
      <c r="AC380" s="74"/>
      <c r="AD380" s="81">
        <v>811</v>
      </c>
      <c r="AE380" s="81">
        <v>5017</v>
      </c>
      <c r="AF380" s="81">
        <v>52772</v>
      </c>
      <c r="AG380" s="81">
        <v>77200</v>
      </c>
      <c r="AH380" s="81"/>
      <c r="AI380" s="81" t="s">
        <v>9378</v>
      </c>
      <c r="AJ380" s="81" t="s">
        <v>667</v>
      </c>
      <c r="AK380" s="81"/>
      <c r="AL380" s="81"/>
      <c r="AM380" s="83">
        <v>40787.088449074072</v>
      </c>
      <c r="AN380" s="81" t="s">
        <v>1065</v>
      </c>
      <c r="AO380" s="85" t="s">
        <v>13495</v>
      </c>
      <c r="AP380" s="81" t="s">
        <v>66</v>
      </c>
      <c r="AQ380" s="2"/>
      <c r="AR380" s="3"/>
      <c r="AS380" s="3"/>
      <c r="AT380" s="3"/>
      <c r="AU380" s="3"/>
    </row>
    <row r="381" spans="1:47" x14ac:dyDescent="0.25">
      <c r="A381" s="66" t="s">
        <v>2084</v>
      </c>
      <c r="B381" s="67"/>
      <c r="C381" s="67"/>
      <c r="D381" s="68"/>
      <c r="E381" s="90"/>
      <c r="F381" s="89" t="s">
        <v>11820</v>
      </c>
      <c r="G381" s="91"/>
      <c r="H381" s="71"/>
      <c r="I381" s="72"/>
      <c r="J381" s="92"/>
      <c r="K381" s="71" t="s">
        <v>15288</v>
      </c>
      <c r="L381" s="93"/>
      <c r="M381" s="76"/>
      <c r="N381" s="76"/>
      <c r="O381" s="77"/>
      <c r="P381" s="78"/>
      <c r="Q381" s="78"/>
      <c r="R381" s="88"/>
      <c r="S381" s="88"/>
      <c r="T381" s="88"/>
      <c r="U381" s="88"/>
      <c r="V381" s="52"/>
      <c r="W381" s="52"/>
      <c r="X381" s="52"/>
      <c r="Y381" s="52"/>
      <c r="Z381" s="51"/>
      <c r="AA381" s="73"/>
      <c r="AB381" s="73"/>
      <c r="AC381" s="74"/>
      <c r="AD381" s="81">
        <v>181</v>
      </c>
      <c r="AE381" s="81">
        <v>54</v>
      </c>
      <c r="AF381" s="81">
        <v>818</v>
      </c>
      <c r="AG381" s="81">
        <v>282</v>
      </c>
      <c r="AH381" s="81"/>
      <c r="AI381" s="81" t="s">
        <v>9379</v>
      </c>
      <c r="AJ381" s="81" t="s">
        <v>10581</v>
      </c>
      <c r="AK381" s="81"/>
      <c r="AL381" s="81"/>
      <c r="AM381" s="83">
        <v>42274.652361111112</v>
      </c>
      <c r="AN381" s="81" t="s">
        <v>1065</v>
      </c>
      <c r="AO381" s="85" t="s">
        <v>13496</v>
      </c>
      <c r="AP381" s="81" t="s">
        <v>66</v>
      </c>
      <c r="AQ381" s="2"/>
      <c r="AR381" s="3"/>
      <c r="AS381" s="3"/>
      <c r="AT381" s="3"/>
      <c r="AU381" s="3"/>
    </row>
    <row r="382" spans="1:47" x14ac:dyDescent="0.25">
      <c r="A382" s="66" t="s">
        <v>2085</v>
      </c>
      <c r="B382" s="67"/>
      <c r="C382" s="67"/>
      <c r="D382" s="68"/>
      <c r="E382" s="90"/>
      <c r="F382" s="89" t="s">
        <v>11821</v>
      </c>
      <c r="G382" s="91"/>
      <c r="H382" s="71"/>
      <c r="I382" s="72"/>
      <c r="J382" s="92"/>
      <c r="K382" s="71" t="s">
        <v>15289</v>
      </c>
      <c r="L382" s="93"/>
      <c r="M382" s="76"/>
      <c r="N382" s="76"/>
      <c r="O382" s="77"/>
      <c r="P382" s="78"/>
      <c r="Q382" s="78"/>
      <c r="R382" s="88"/>
      <c r="S382" s="88"/>
      <c r="T382" s="88"/>
      <c r="U382" s="88"/>
      <c r="V382" s="52"/>
      <c r="W382" s="52"/>
      <c r="X382" s="52"/>
      <c r="Y382" s="52"/>
      <c r="Z382" s="51"/>
      <c r="AA382" s="73"/>
      <c r="AB382" s="73"/>
      <c r="AC382" s="74"/>
      <c r="AD382" s="81">
        <v>1685</v>
      </c>
      <c r="AE382" s="81">
        <v>299</v>
      </c>
      <c r="AF382" s="81">
        <v>948</v>
      </c>
      <c r="AG382" s="81">
        <v>4569</v>
      </c>
      <c r="AH382" s="81">
        <v>19800</v>
      </c>
      <c r="AI382" s="81" t="s">
        <v>9380</v>
      </c>
      <c r="AJ382" s="81" t="s">
        <v>1536</v>
      </c>
      <c r="AK382" s="81"/>
      <c r="AL382" s="81" t="s">
        <v>569</v>
      </c>
      <c r="AM382" s="83">
        <v>40618.377199074072</v>
      </c>
      <c r="AN382" s="81" t="s">
        <v>1065</v>
      </c>
      <c r="AO382" s="85" t="s">
        <v>13497</v>
      </c>
      <c r="AP382" s="81" t="s">
        <v>66</v>
      </c>
      <c r="AQ382" s="2"/>
      <c r="AR382" s="3"/>
      <c r="AS382" s="3"/>
      <c r="AT382" s="3"/>
      <c r="AU382" s="3"/>
    </row>
    <row r="383" spans="1:47" x14ac:dyDescent="0.25">
      <c r="A383" s="66" t="s">
        <v>1384</v>
      </c>
      <c r="B383" s="67"/>
      <c r="C383" s="67"/>
      <c r="D383" s="68"/>
      <c r="E383" s="90"/>
      <c r="F383" s="89" t="s">
        <v>1669</v>
      </c>
      <c r="G383" s="91"/>
      <c r="H383" s="71"/>
      <c r="I383" s="72"/>
      <c r="J383" s="92"/>
      <c r="K383" s="71" t="s">
        <v>15290</v>
      </c>
      <c r="L383" s="93"/>
      <c r="M383" s="76"/>
      <c r="N383" s="76"/>
      <c r="O383" s="77"/>
      <c r="P383" s="78"/>
      <c r="Q383" s="78"/>
      <c r="R383" s="88"/>
      <c r="S383" s="88"/>
      <c r="T383" s="88"/>
      <c r="U383" s="88"/>
      <c r="V383" s="52"/>
      <c r="W383" s="52"/>
      <c r="X383" s="52"/>
      <c r="Y383" s="52"/>
      <c r="Z383" s="51"/>
      <c r="AA383" s="73"/>
      <c r="AB383" s="73"/>
      <c r="AC383" s="74"/>
      <c r="AD383" s="81">
        <v>360</v>
      </c>
      <c r="AE383" s="81">
        <v>1660</v>
      </c>
      <c r="AF383" s="81">
        <v>20055</v>
      </c>
      <c r="AG383" s="81">
        <v>3211</v>
      </c>
      <c r="AH383" s="81"/>
      <c r="AI383" s="81" t="s">
        <v>1476</v>
      </c>
      <c r="AJ383" s="81" t="s">
        <v>1551</v>
      </c>
      <c r="AK383" s="81"/>
      <c r="AL383" s="81"/>
      <c r="AM383" s="83">
        <v>42532.400046296294</v>
      </c>
      <c r="AN383" s="81" t="s">
        <v>1065</v>
      </c>
      <c r="AO383" s="85" t="s">
        <v>1774</v>
      </c>
      <c r="AP383" s="81" t="s">
        <v>66</v>
      </c>
      <c r="AQ383" s="2"/>
      <c r="AR383" s="3"/>
      <c r="AS383" s="3"/>
      <c r="AT383" s="3"/>
      <c r="AU383" s="3"/>
    </row>
    <row r="384" spans="1:47" x14ac:dyDescent="0.25">
      <c r="A384" s="66" t="s">
        <v>2086</v>
      </c>
      <c r="B384" s="67"/>
      <c r="C384" s="67"/>
      <c r="D384" s="68"/>
      <c r="E384" s="90"/>
      <c r="F384" s="89" t="s">
        <v>11822</v>
      </c>
      <c r="G384" s="91"/>
      <c r="H384" s="71"/>
      <c r="I384" s="72"/>
      <c r="J384" s="92"/>
      <c r="K384" s="71" t="s">
        <v>15291</v>
      </c>
      <c r="L384" s="93"/>
      <c r="M384" s="76"/>
      <c r="N384" s="76"/>
      <c r="O384" s="77"/>
      <c r="P384" s="78"/>
      <c r="Q384" s="78"/>
      <c r="R384" s="88"/>
      <c r="S384" s="88"/>
      <c r="T384" s="88"/>
      <c r="U384" s="88"/>
      <c r="V384" s="52"/>
      <c r="W384" s="52"/>
      <c r="X384" s="52"/>
      <c r="Y384" s="52"/>
      <c r="Z384" s="51"/>
      <c r="AA384" s="73"/>
      <c r="AB384" s="73"/>
      <c r="AC384" s="74"/>
      <c r="AD384" s="81">
        <v>200</v>
      </c>
      <c r="AE384" s="81">
        <v>91</v>
      </c>
      <c r="AF384" s="81">
        <v>248</v>
      </c>
      <c r="AG384" s="81">
        <v>6113</v>
      </c>
      <c r="AH384" s="81"/>
      <c r="AI384" s="81" t="s">
        <v>9381</v>
      </c>
      <c r="AJ384" s="81" t="s">
        <v>10582</v>
      </c>
      <c r="AK384" s="81"/>
      <c r="AL384" s="81"/>
      <c r="AM384" s="83">
        <v>42564.468680555554</v>
      </c>
      <c r="AN384" s="81" t="s">
        <v>1065</v>
      </c>
      <c r="AO384" s="85" t="s">
        <v>13498</v>
      </c>
      <c r="AP384" s="81" t="s">
        <v>66</v>
      </c>
      <c r="AQ384" s="2"/>
      <c r="AR384" s="3"/>
      <c r="AS384" s="3"/>
      <c r="AT384" s="3"/>
      <c r="AU384" s="3"/>
    </row>
    <row r="385" spans="1:47" x14ac:dyDescent="0.25">
      <c r="A385" s="66" t="s">
        <v>2087</v>
      </c>
      <c r="B385" s="67"/>
      <c r="C385" s="67"/>
      <c r="D385" s="68"/>
      <c r="E385" s="90"/>
      <c r="F385" s="89" t="s">
        <v>11823</v>
      </c>
      <c r="G385" s="91"/>
      <c r="H385" s="71"/>
      <c r="I385" s="72"/>
      <c r="J385" s="92"/>
      <c r="K385" s="71" t="s">
        <v>15292</v>
      </c>
      <c r="L385" s="93"/>
      <c r="M385" s="76"/>
      <c r="N385" s="76"/>
      <c r="O385" s="77"/>
      <c r="P385" s="78"/>
      <c r="Q385" s="78"/>
      <c r="R385" s="88"/>
      <c r="S385" s="88"/>
      <c r="T385" s="88"/>
      <c r="U385" s="88"/>
      <c r="V385" s="52"/>
      <c r="W385" s="52"/>
      <c r="X385" s="52"/>
      <c r="Y385" s="52"/>
      <c r="Z385" s="51"/>
      <c r="AA385" s="73"/>
      <c r="AB385" s="73"/>
      <c r="AC385" s="74"/>
      <c r="AD385" s="81">
        <v>1942</v>
      </c>
      <c r="AE385" s="81">
        <v>826</v>
      </c>
      <c r="AF385" s="81">
        <v>22015</v>
      </c>
      <c r="AG385" s="81">
        <v>1</v>
      </c>
      <c r="AH385" s="81">
        <v>19800</v>
      </c>
      <c r="AI385" s="81" t="s">
        <v>9382</v>
      </c>
      <c r="AJ385" s="81" t="s">
        <v>599</v>
      </c>
      <c r="AK385" s="85" t="s">
        <v>11133</v>
      </c>
      <c r="AL385" s="81" t="s">
        <v>569</v>
      </c>
      <c r="AM385" s="83">
        <v>41754.56962962963</v>
      </c>
      <c r="AN385" s="81" t="s">
        <v>1065</v>
      </c>
      <c r="AO385" s="85" t="s">
        <v>13499</v>
      </c>
      <c r="AP385" s="81" t="s">
        <v>66</v>
      </c>
      <c r="AQ385" s="2"/>
      <c r="AR385" s="3"/>
      <c r="AS385" s="3"/>
      <c r="AT385" s="3"/>
      <c r="AU385" s="3"/>
    </row>
    <row r="386" spans="1:47" x14ac:dyDescent="0.25">
      <c r="A386" s="66" t="s">
        <v>2088</v>
      </c>
      <c r="B386" s="67"/>
      <c r="C386" s="67"/>
      <c r="D386" s="68"/>
      <c r="E386" s="90"/>
      <c r="F386" s="89" t="s">
        <v>11824</v>
      </c>
      <c r="G386" s="91"/>
      <c r="H386" s="71"/>
      <c r="I386" s="72"/>
      <c r="J386" s="92"/>
      <c r="K386" s="71" t="s">
        <v>15293</v>
      </c>
      <c r="L386" s="93"/>
      <c r="M386" s="76"/>
      <c r="N386" s="76"/>
      <c r="O386" s="77"/>
      <c r="P386" s="78"/>
      <c r="Q386" s="78"/>
      <c r="R386" s="88"/>
      <c r="S386" s="88"/>
      <c r="T386" s="88"/>
      <c r="U386" s="88"/>
      <c r="V386" s="52"/>
      <c r="W386" s="52"/>
      <c r="X386" s="52"/>
      <c r="Y386" s="52"/>
      <c r="Z386" s="51"/>
      <c r="AA386" s="73"/>
      <c r="AB386" s="73"/>
      <c r="AC386" s="74"/>
      <c r="AD386" s="81">
        <v>15356</v>
      </c>
      <c r="AE386" s="81">
        <v>47871</v>
      </c>
      <c r="AF386" s="81">
        <v>192789</v>
      </c>
      <c r="AG386" s="81">
        <v>32634</v>
      </c>
      <c r="AH386" s="81"/>
      <c r="AI386" s="81" t="s">
        <v>9383</v>
      </c>
      <c r="AJ386" s="81" t="s">
        <v>10583</v>
      </c>
      <c r="AK386" s="81"/>
      <c r="AL386" s="81"/>
      <c r="AM386" s="83">
        <v>42201.691134259258</v>
      </c>
      <c r="AN386" s="81" t="s">
        <v>1065</v>
      </c>
      <c r="AO386" s="85" t="s">
        <v>13500</v>
      </c>
      <c r="AP386" s="81" t="s">
        <v>66</v>
      </c>
      <c r="AQ386" s="2"/>
      <c r="AR386" s="3"/>
      <c r="AS386" s="3"/>
      <c r="AT386" s="3"/>
      <c r="AU386" s="3"/>
    </row>
    <row r="387" spans="1:47" x14ac:dyDescent="0.25">
      <c r="A387" s="66" t="s">
        <v>2089</v>
      </c>
      <c r="B387" s="67"/>
      <c r="C387" s="67"/>
      <c r="D387" s="68"/>
      <c r="E387" s="90"/>
      <c r="F387" s="89" t="s">
        <v>11825</v>
      </c>
      <c r="G387" s="91"/>
      <c r="H387" s="71"/>
      <c r="I387" s="72"/>
      <c r="J387" s="92"/>
      <c r="K387" s="71" t="s">
        <v>15294</v>
      </c>
      <c r="L387" s="93"/>
      <c r="M387" s="76"/>
      <c r="N387" s="76"/>
      <c r="O387" s="77"/>
      <c r="P387" s="78"/>
      <c r="Q387" s="78"/>
      <c r="R387" s="88"/>
      <c r="S387" s="88"/>
      <c r="T387" s="88"/>
      <c r="U387" s="88"/>
      <c r="V387" s="52"/>
      <c r="W387" s="52"/>
      <c r="X387" s="52"/>
      <c r="Y387" s="52"/>
      <c r="Z387" s="51"/>
      <c r="AA387" s="73"/>
      <c r="AB387" s="73"/>
      <c r="AC387" s="74"/>
      <c r="AD387" s="81">
        <v>455</v>
      </c>
      <c r="AE387" s="81">
        <v>322</v>
      </c>
      <c r="AF387" s="81">
        <v>7196</v>
      </c>
      <c r="AG387" s="81">
        <v>65131</v>
      </c>
      <c r="AH387" s="81"/>
      <c r="AI387" s="81" t="s">
        <v>9384</v>
      </c>
      <c r="AJ387" s="81" t="s">
        <v>10584</v>
      </c>
      <c r="AK387" s="85" t="s">
        <v>11134</v>
      </c>
      <c r="AL387" s="81"/>
      <c r="AM387" s="83">
        <v>42577.375243055554</v>
      </c>
      <c r="AN387" s="81" t="s">
        <v>1065</v>
      </c>
      <c r="AO387" s="85" t="s">
        <v>13501</v>
      </c>
      <c r="AP387" s="81" t="s">
        <v>66</v>
      </c>
      <c r="AQ387" s="2"/>
      <c r="AR387" s="3"/>
      <c r="AS387" s="3"/>
      <c r="AT387" s="3"/>
      <c r="AU387" s="3"/>
    </row>
    <row r="388" spans="1:47" x14ac:dyDescent="0.25">
      <c r="A388" s="66" t="s">
        <v>2090</v>
      </c>
      <c r="B388" s="67"/>
      <c r="C388" s="67"/>
      <c r="D388" s="68"/>
      <c r="E388" s="90"/>
      <c r="F388" s="89" t="s">
        <v>11826</v>
      </c>
      <c r="G388" s="91"/>
      <c r="H388" s="71"/>
      <c r="I388" s="72"/>
      <c r="J388" s="92"/>
      <c r="K388" s="71" t="s">
        <v>15295</v>
      </c>
      <c r="L388" s="93"/>
      <c r="M388" s="76"/>
      <c r="N388" s="76"/>
      <c r="O388" s="77"/>
      <c r="P388" s="78"/>
      <c r="Q388" s="78"/>
      <c r="R388" s="88"/>
      <c r="S388" s="88"/>
      <c r="T388" s="88"/>
      <c r="U388" s="88"/>
      <c r="V388" s="52"/>
      <c r="W388" s="52"/>
      <c r="X388" s="52"/>
      <c r="Y388" s="52"/>
      <c r="Z388" s="51"/>
      <c r="AA388" s="73"/>
      <c r="AB388" s="73"/>
      <c r="AC388" s="74"/>
      <c r="AD388" s="81">
        <v>1602</v>
      </c>
      <c r="AE388" s="81">
        <v>46</v>
      </c>
      <c r="AF388" s="81">
        <v>980</v>
      </c>
      <c r="AG388" s="81">
        <v>811</v>
      </c>
      <c r="AH388" s="81">
        <v>-25200</v>
      </c>
      <c r="AI388" s="81"/>
      <c r="AJ388" s="81" t="s">
        <v>10585</v>
      </c>
      <c r="AK388" s="81"/>
      <c r="AL388" s="81" t="s">
        <v>883</v>
      </c>
      <c r="AM388" s="83">
        <v>41724.700312499997</v>
      </c>
      <c r="AN388" s="81" t="s">
        <v>1065</v>
      </c>
      <c r="AO388" s="85" t="s">
        <v>13502</v>
      </c>
      <c r="AP388" s="81" t="s">
        <v>66</v>
      </c>
      <c r="AQ388" s="2"/>
      <c r="AR388" s="3"/>
      <c r="AS388" s="3"/>
      <c r="AT388" s="3"/>
      <c r="AU388" s="3"/>
    </row>
    <row r="389" spans="1:47" x14ac:dyDescent="0.25">
      <c r="A389" s="66" t="s">
        <v>217</v>
      </c>
      <c r="B389" s="67"/>
      <c r="C389" s="67"/>
      <c r="D389" s="68"/>
      <c r="E389" s="90"/>
      <c r="F389" s="89" t="s">
        <v>982</v>
      </c>
      <c r="G389" s="91"/>
      <c r="H389" s="71"/>
      <c r="I389" s="72"/>
      <c r="J389" s="92"/>
      <c r="K389" s="71" t="s">
        <v>15296</v>
      </c>
      <c r="L389" s="93"/>
      <c r="M389" s="76"/>
      <c r="N389" s="76"/>
      <c r="O389" s="77"/>
      <c r="P389" s="78"/>
      <c r="Q389" s="78"/>
      <c r="R389" s="88"/>
      <c r="S389" s="88"/>
      <c r="T389" s="88"/>
      <c r="U389" s="88"/>
      <c r="V389" s="52"/>
      <c r="W389" s="52"/>
      <c r="X389" s="52"/>
      <c r="Y389" s="52"/>
      <c r="Z389" s="51"/>
      <c r="AA389" s="73"/>
      <c r="AB389" s="73"/>
      <c r="AC389" s="74"/>
      <c r="AD389" s="81">
        <v>112</v>
      </c>
      <c r="AE389" s="81">
        <v>49977</v>
      </c>
      <c r="AF389" s="81">
        <v>242585</v>
      </c>
      <c r="AG389" s="81">
        <v>14265</v>
      </c>
      <c r="AH389" s="81">
        <v>-25200</v>
      </c>
      <c r="AI389" s="81" t="s">
        <v>480</v>
      </c>
      <c r="AJ389" s="81" t="s">
        <v>566</v>
      </c>
      <c r="AK389" s="85" t="s">
        <v>833</v>
      </c>
      <c r="AL389" s="81" t="s">
        <v>883</v>
      </c>
      <c r="AM389" s="83">
        <v>42104.752476851849</v>
      </c>
      <c r="AN389" s="81" t="s">
        <v>1065</v>
      </c>
      <c r="AO389" s="85" t="s">
        <v>1145</v>
      </c>
      <c r="AP389" s="81" t="s">
        <v>66</v>
      </c>
      <c r="AQ389" s="2"/>
      <c r="AR389" s="3"/>
      <c r="AS389" s="3"/>
      <c r="AT389" s="3"/>
      <c r="AU389" s="3"/>
    </row>
    <row r="390" spans="1:47" x14ac:dyDescent="0.25">
      <c r="A390" s="66" t="s">
        <v>2091</v>
      </c>
      <c r="B390" s="67"/>
      <c r="C390" s="67"/>
      <c r="D390" s="68"/>
      <c r="E390" s="90"/>
      <c r="F390" s="89" t="s">
        <v>11827</v>
      </c>
      <c r="G390" s="91"/>
      <c r="H390" s="71"/>
      <c r="I390" s="72"/>
      <c r="J390" s="92"/>
      <c r="K390" s="71" t="s">
        <v>15297</v>
      </c>
      <c r="L390" s="93"/>
      <c r="M390" s="76"/>
      <c r="N390" s="76"/>
      <c r="O390" s="77"/>
      <c r="P390" s="78"/>
      <c r="Q390" s="78"/>
      <c r="R390" s="88"/>
      <c r="S390" s="88"/>
      <c r="T390" s="88"/>
      <c r="U390" s="88"/>
      <c r="V390" s="52"/>
      <c r="W390" s="52"/>
      <c r="X390" s="52"/>
      <c r="Y390" s="52"/>
      <c r="Z390" s="51"/>
      <c r="AA390" s="73"/>
      <c r="AB390" s="73"/>
      <c r="AC390" s="74"/>
      <c r="AD390" s="81">
        <v>100</v>
      </c>
      <c r="AE390" s="81">
        <v>520</v>
      </c>
      <c r="AF390" s="81">
        <v>5439</v>
      </c>
      <c r="AG390" s="81">
        <v>6696</v>
      </c>
      <c r="AH390" s="81">
        <v>19800</v>
      </c>
      <c r="AI390" s="81" t="s">
        <v>9385</v>
      </c>
      <c r="AJ390" s="81" t="s">
        <v>10586</v>
      </c>
      <c r="AK390" s="85" t="s">
        <v>11135</v>
      </c>
      <c r="AL390" s="81" t="s">
        <v>884</v>
      </c>
      <c r="AM390" s="83">
        <v>41945.283032407409</v>
      </c>
      <c r="AN390" s="81" t="s">
        <v>1065</v>
      </c>
      <c r="AO390" s="85" t="s">
        <v>13503</v>
      </c>
      <c r="AP390" s="81" t="s">
        <v>66</v>
      </c>
      <c r="AQ390" s="2"/>
      <c r="AR390" s="3"/>
      <c r="AS390" s="3"/>
      <c r="AT390" s="3"/>
      <c r="AU390" s="3"/>
    </row>
    <row r="391" spans="1:47" x14ac:dyDescent="0.25">
      <c r="A391" s="66" t="s">
        <v>341</v>
      </c>
      <c r="B391" s="67"/>
      <c r="C391" s="67"/>
      <c r="D391" s="68"/>
      <c r="E391" s="90"/>
      <c r="F391" s="89" t="s">
        <v>1037</v>
      </c>
      <c r="G391" s="91"/>
      <c r="H391" s="71"/>
      <c r="I391" s="72"/>
      <c r="J391" s="92"/>
      <c r="K391" s="71" t="s">
        <v>1272</v>
      </c>
      <c r="L391" s="93"/>
      <c r="M391" s="76"/>
      <c r="N391" s="76"/>
      <c r="O391" s="77"/>
      <c r="P391" s="78"/>
      <c r="Q391" s="78"/>
      <c r="R391" s="88"/>
      <c r="S391" s="88"/>
      <c r="T391" s="88"/>
      <c r="U391" s="88"/>
      <c r="V391" s="52"/>
      <c r="W391" s="52"/>
      <c r="X391" s="52"/>
      <c r="Y391" s="52"/>
      <c r="Z391" s="51"/>
      <c r="AA391" s="73"/>
      <c r="AB391" s="73"/>
      <c r="AC391" s="74"/>
      <c r="AD391" s="81">
        <v>0</v>
      </c>
      <c r="AE391" s="81">
        <v>3083056</v>
      </c>
      <c r="AF391" s="81">
        <v>6883</v>
      </c>
      <c r="AG391" s="81">
        <v>4</v>
      </c>
      <c r="AH391" s="81">
        <v>19800</v>
      </c>
      <c r="AI391" s="81" t="s">
        <v>538</v>
      </c>
      <c r="AJ391" s="81" t="s">
        <v>569</v>
      </c>
      <c r="AK391" s="85" t="s">
        <v>868</v>
      </c>
      <c r="AL391" s="81" t="s">
        <v>569</v>
      </c>
      <c r="AM391" s="83">
        <v>41821.191435185188</v>
      </c>
      <c r="AN391" s="81" t="s">
        <v>1065</v>
      </c>
      <c r="AO391" s="85" t="s">
        <v>1201</v>
      </c>
      <c r="AP391" s="81" t="s">
        <v>65</v>
      </c>
      <c r="AQ391" s="2"/>
      <c r="AR391" s="3"/>
      <c r="AS391" s="3"/>
      <c r="AT391" s="3"/>
      <c r="AU391" s="3"/>
    </row>
    <row r="392" spans="1:47" x14ac:dyDescent="0.25">
      <c r="A392" s="66" t="s">
        <v>2908</v>
      </c>
      <c r="B392" s="67"/>
      <c r="C392" s="67"/>
      <c r="D392" s="68"/>
      <c r="E392" s="90"/>
      <c r="F392" s="89" t="s">
        <v>11828</v>
      </c>
      <c r="G392" s="91"/>
      <c r="H392" s="71"/>
      <c r="I392" s="72"/>
      <c r="J392" s="92"/>
      <c r="K392" s="71" t="s">
        <v>15298</v>
      </c>
      <c r="L392" s="93"/>
      <c r="M392" s="76"/>
      <c r="N392" s="76"/>
      <c r="O392" s="77"/>
      <c r="P392" s="78"/>
      <c r="Q392" s="78"/>
      <c r="R392" s="88"/>
      <c r="S392" s="88"/>
      <c r="T392" s="88"/>
      <c r="U392" s="88"/>
      <c r="V392" s="52"/>
      <c r="W392" s="52"/>
      <c r="X392" s="52"/>
      <c r="Y392" s="52"/>
      <c r="Z392" s="51"/>
      <c r="AA392" s="73"/>
      <c r="AB392" s="73"/>
      <c r="AC392" s="74"/>
      <c r="AD392" s="81">
        <v>235</v>
      </c>
      <c r="AE392" s="81">
        <v>125876</v>
      </c>
      <c r="AF392" s="81">
        <v>75545</v>
      </c>
      <c r="AG392" s="81">
        <v>25</v>
      </c>
      <c r="AH392" s="81">
        <v>19800</v>
      </c>
      <c r="AI392" s="81" t="s">
        <v>9386</v>
      </c>
      <c r="AJ392" s="81" t="s">
        <v>721</v>
      </c>
      <c r="AK392" s="85" t="s">
        <v>11136</v>
      </c>
      <c r="AL392" s="81" t="s">
        <v>569</v>
      </c>
      <c r="AM392" s="83">
        <v>40092.57167824074</v>
      </c>
      <c r="AN392" s="81" t="s">
        <v>1065</v>
      </c>
      <c r="AO392" s="85" t="s">
        <v>13504</v>
      </c>
      <c r="AP392" s="81" t="s">
        <v>66</v>
      </c>
      <c r="AQ392" s="2"/>
      <c r="AR392" s="3"/>
      <c r="AS392" s="3"/>
      <c r="AT392" s="3"/>
      <c r="AU392" s="3"/>
    </row>
    <row r="393" spans="1:47" x14ac:dyDescent="0.25">
      <c r="A393" s="66" t="s">
        <v>2092</v>
      </c>
      <c r="B393" s="67"/>
      <c r="C393" s="67"/>
      <c r="D393" s="68"/>
      <c r="E393" s="90"/>
      <c r="F393" s="89" t="s">
        <v>11829</v>
      </c>
      <c r="G393" s="91"/>
      <c r="H393" s="71"/>
      <c r="I393" s="72"/>
      <c r="J393" s="92"/>
      <c r="K393" s="71" t="s">
        <v>15299</v>
      </c>
      <c r="L393" s="93"/>
      <c r="M393" s="76"/>
      <c r="N393" s="76"/>
      <c r="O393" s="77"/>
      <c r="P393" s="78"/>
      <c r="Q393" s="78"/>
      <c r="R393" s="88"/>
      <c r="S393" s="88"/>
      <c r="T393" s="88"/>
      <c r="U393" s="88"/>
      <c r="V393" s="52"/>
      <c r="W393" s="52"/>
      <c r="X393" s="52"/>
      <c r="Y393" s="52"/>
      <c r="Z393" s="51"/>
      <c r="AA393" s="73"/>
      <c r="AB393" s="73"/>
      <c r="AC393" s="74"/>
      <c r="AD393" s="81">
        <v>667</v>
      </c>
      <c r="AE393" s="81">
        <v>91</v>
      </c>
      <c r="AF393" s="81">
        <v>215</v>
      </c>
      <c r="AG393" s="81">
        <v>42</v>
      </c>
      <c r="AH393" s="81"/>
      <c r="AI393" s="81" t="s">
        <v>9387</v>
      </c>
      <c r="AJ393" s="81" t="s">
        <v>565</v>
      </c>
      <c r="AK393" s="81"/>
      <c r="AL393" s="81"/>
      <c r="AM393" s="83">
        <v>41301.587418981479</v>
      </c>
      <c r="AN393" s="81" t="s">
        <v>1065</v>
      </c>
      <c r="AO393" s="85" t="s">
        <v>13505</v>
      </c>
      <c r="AP393" s="81" t="s">
        <v>66</v>
      </c>
      <c r="AQ393" s="2"/>
      <c r="AR393" s="3"/>
      <c r="AS393" s="3"/>
      <c r="AT393" s="3"/>
      <c r="AU393" s="3"/>
    </row>
    <row r="394" spans="1:47" x14ac:dyDescent="0.25">
      <c r="A394" s="66" t="s">
        <v>2093</v>
      </c>
      <c r="B394" s="67"/>
      <c r="C394" s="67"/>
      <c r="D394" s="68"/>
      <c r="E394" s="90"/>
      <c r="F394" s="89" t="s">
        <v>11830</v>
      </c>
      <c r="G394" s="91"/>
      <c r="H394" s="71"/>
      <c r="I394" s="72"/>
      <c r="J394" s="92"/>
      <c r="K394" s="71" t="s">
        <v>15300</v>
      </c>
      <c r="L394" s="93"/>
      <c r="M394" s="76"/>
      <c r="N394" s="76"/>
      <c r="O394" s="77"/>
      <c r="P394" s="78"/>
      <c r="Q394" s="78"/>
      <c r="R394" s="88"/>
      <c r="S394" s="88"/>
      <c r="T394" s="88"/>
      <c r="U394" s="88"/>
      <c r="V394" s="52"/>
      <c r="W394" s="52"/>
      <c r="X394" s="52"/>
      <c r="Y394" s="52"/>
      <c r="Z394" s="51"/>
      <c r="AA394" s="73"/>
      <c r="AB394" s="73"/>
      <c r="AC394" s="74"/>
      <c r="AD394" s="81">
        <v>98</v>
      </c>
      <c r="AE394" s="81">
        <v>36</v>
      </c>
      <c r="AF394" s="81">
        <v>89</v>
      </c>
      <c r="AG394" s="81">
        <v>77</v>
      </c>
      <c r="AH394" s="81"/>
      <c r="AI394" s="81" t="s">
        <v>9388</v>
      </c>
      <c r="AJ394" s="81" t="s">
        <v>1536</v>
      </c>
      <c r="AK394" s="81"/>
      <c r="AL394" s="81"/>
      <c r="AM394" s="83">
        <v>41808.409884259258</v>
      </c>
      <c r="AN394" s="81" t="s">
        <v>1065</v>
      </c>
      <c r="AO394" s="85" t="s">
        <v>13506</v>
      </c>
      <c r="AP394" s="81" t="s">
        <v>66</v>
      </c>
      <c r="AQ394" s="2"/>
      <c r="AR394" s="3"/>
      <c r="AS394" s="3"/>
      <c r="AT394" s="3"/>
      <c r="AU394" s="3"/>
    </row>
    <row r="395" spans="1:47" x14ac:dyDescent="0.25">
      <c r="A395" s="66" t="s">
        <v>2094</v>
      </c>
      <c r="B395" s="67"/>
      <c r="C395" s="67"/>
      <c r="D395" s="68"/>
      <c r="E395" s="90"/>
      <c r="F395" s="89" t="s">
        <v>11831</v>
      </c>
      <c r="G395" s="91"/>
      <c r="H395" s="71"/>
      <c r="I395" s="72"/>
      <c r="J395" s="92"/>
      <c r="K395" s="71" t="s">
        <v>15301</v>
      </c>
      <c r="L395" s="93"/>
      <c r="M395" s="76"/>
      <c r="N395" s="76"/>
      <c r="O395" s="77"/>
      <c r="P395" s="78"/>
      <c r="Q395" s="78"/>
      <c r="R395" s="88"/>
      <c r="S395" s="88"/>
      <c r="T395" s="88"/>
      <c r="U395" s="88"/>
      <c r="V395" s="52"/>
      <c r="W395" s="52"/>
      <c r="X395" s="52"/>
      <c r="Y395" s="52"/>
      <c r="Z395" s="51"/>
      <c r="AA395" s="73"/>
      <c r="AB395" s="73"/>
      <c r="AC395" s="74"/>
      <c r="AD395" s="81">
        <v>90</v>
      </c>
      <c r="AE395" s="81">
        <v>3</v>
      </c>
      <c r="AF395" s="81">
        <v>14</v>
      </c>
      <c r="AG395" s="81">
        <v>80</v>
      </c>
      <c r="AH395" s="81"/>
      <c r="AI395" s="81" t="s">
        <v>9389</v>
      </c>
      <c r="AJ395" s="81" t="s">
        <v>10587</v>
      </c>
      <c r="AK395" s="81"/>
      <c r="AL395" s="81"/>
      <c r="AM395" s="83">
        <v>42894.821192129632</v>
      </c>
      <c r="AN395" s="81" t="s">
        <v>1065</v>
      </c>
      <c r="AO395" s="85" t="s">
        <v>13507</v>
      </c>
      <c r="AP395" s="81" t="s">
        <v>66</v>
      </c>
      <c r="AQ395" s="2"/>
      <c r="AR395" s="3"/>
      <c r="AS395" s="3"/>
      <c r="AT395" s="3"/>
      <c r="AU395" s="3"/>
    </row>
    <row r="396" spans="1:47" x14ac:dyDescent="0.25">
      <c r="A396" s="66" t="s">
        <v>2095</v>
      </c>
      <c r="B396" s="67"/>
      <c r="C396" s="67"/>
      <c r="D396" s="68"/>
      <c r="E396" s="90"/>
      <c r="F396" s="89" t="s">
        <v>11832</v>
      </c>
      <c r="G396" s="91"/>
      <c r="H396" s="71"/>
      <c r="I396" s="72"/>
      <c r="J396" s="92"/>
      <c r="K396" s="71" t="s">
        <v>15302</v>
      </c>
      <c r="L396" s="93"/>
      <c r="M396" s="76"/>
      <c r="N396" s="76"/>
      <c r="O396" s="77"/>
      <c r="P396" s="78"/>
      <c r="Q396" s="78"/>
      <c r="R396" s="88"/>
      <c r="S396" s="88"/>
      <c r="T396" s="88"/>
      <c r="U396" s="88"/>
      <c r="V396" s="52"/>
      <c r="W396" s="52"/>
      <c r="X396" s="52"/>
      <c r="Y396" s="52"/>
      <c r="Z396" s="51"/>
      <c r="AA396" s="73"/>
      <c r="AB396" s="73"/>
      <c r="AC396" s="74"/>
      <c r="AD396" s="81">
        <v>985</v>
      </c>
      <c r="AE396" s="81">
        <v>3484</v>
      </c>
      <c r="AF396" s="81">
        <v>15309</v>
      </c>
      <c r="AG396" s="81">
        <v>1560</v>
      </c>
      <c r="AH396" s="81">
        <v>19800</v>
      </c>
      <c r="AI396" s="81" t="s">
        <v>9390</v>
      </c>
      <c r="AJ396" s="81" t="s">
        <v>569</v>
      </c>
      <c r="AK396" s="85" t="s">
        <v>11137</v>
      </c>
      <c r="AL396" s="81" t="s">
        <v>569</v>
      </c>
      <c r="AM396" s="83">
        <v>39810.494942129626</v>
      </c>
      <c r="AN396" s="81" t="s">
        <v>1065</v>
      </c>
      <c r="AO396" s="85" t="s">
        <v>13508</v>
      </c>
      <c r="AP396" s="81" t="s">
        <v>66</v>
      </c>
      <c r="AQ396" s="2"/>
      <c r="AR396" s="3"/>
      <c r="AS396" s="3"/>
      <c r="AT396" s="3"/>
      <c r="AU396" s="3"/>
    </row>
    <row r="397" spans="1:47" x14ac:dyDescent="0.25">
      <c r="A397" s="66" t="s">
        <v>2096</v>
      </c>
      <c r="B397" s="67"/>
      <c r="C397" s="67"/>
      <c r="D397" s="68"/>
      <c r="E397" s="90"/>
      <c r="F397" s="89" t="s">
        <v>11833</v>
      </c>
      <c r="G397" s="91"/>
      <c r="H397" s="71"/>
      <c r="I397" s="72"/>
      <c r="J397" s="92"/>
      <c r="K397" s="71" t="s">
        <v>15303</v>
      </c>
      <c r="L397" s="93"/>
      <c r="M397" s="76"/>
      <c r="N397" s="76"/>
      <c r="O397" s="77"/>
      <c r="P397" s="78"/>
      <c r="Q397" s="78"/>
      <c r="R397" s="88"/>
      <c r="S397" s="88"/>
      <c r="T397" s="88"/>
      <c r="U397" s="88"/>
      <c r="V397" s="52"/>
      <c r="W397" s="52"/>
      <c r="X397" s="52"/>
      <c r="Y397" s="52"/>
      <c r="Z397" s="51"/>
      <c r="AA397" s="73"/>
      <c r="AB397" s="73"/>
      <c r="AC397" s="74"/>
      <c r="AD397" s="81">
        <v>361</v>
      </c>
      <c r="AE397" s="81">
        <v>27</v>
      </c>
      <c r="AF397" s="81">
        <v>358</v>
      </c>
      <c r="AG397" s="81">
        <v>627</v>
      </c>
      <c r="AH397" s="81"/>
      <c r="AI397" s="81" t="s">
        <v>9391</v>
      </c>
      <c r="AJ397" s="81" t="s">
        <v>10588</v>
      </c>
      <c r="AK397" s="81"/>
      <c r="AL397" s="81"/>
      <c r="AM397" s="83">
        <v>42888.708136574074</v>
      </c>
      <c r="AN397" s="81" t="s">
        <v>1065</v>
      </c>
      <c r="AO397" s="85" t="s">
        <v>13509</v>
      </c>
      <c r="AP397" s="81" t="s">
        <v>66</v>
      </c>
      <c r="AQ397" s="2"/>
      <c r="AR397" s="3"/>
      <c r="AS397" s="3"/>
      <c r="AT397" s="3"/>
      <c r="AU397" s="3"/>
    </row>
    <row r="398" spans="1:47" x14ac:dyDescent="0.25">
      <c r="A398" s="66" t="s">
        <v>2097</v>
      </c>
      <c r="B398" s="67"/>
      <c r="C398" s="67"/>
      <c r="D398" s="68"/>
      <c r="E398" s="90"/>
      <c r="F398" s="89" t="s">
        <v>11834</v>
      </c>
      <c r="G398" s="91"/>
      <c r="H398" s="71"/>
      <c r="I398" s="72"/>
      <c r="J398" s="92"/>
      <c r="K398" s="71" t="s">
        <v>15304</v>
      </c>
      <c r="L398" s="93"/>
      <c r="M398" s="76"/>
      <c r="N398" s="76"/>
      <c r="O398" s="77"/>
      <c r="P398" s="78"/>
      <c r="Q398" s="78"/>
      <c r="R398" s="88"/>
      <c r="S398" s="88"/>
      <c r="T398" s="88"/>
      <c r="U398" s="88"/>
      <c r="V398" s="52"/>
      <c r="W398" s="52"/>
      <c r="X398" s="52"/>
      <c r="Y398" s="52"/>
      <c r="Z398" s="51"/>
      <c r="AA398" s="73"/>
      <c r="AB398" s="73"/>
      <c r="AC398" s="74"/>
      <c r="AD398" s="81">
        <v>98</v>
      </c>
      <c r="AE398" s="81">
        <v>11406</v>
      </c>
      <c r="AF398" s="81">
        <v>92000</v>
      </c>
      <c r="AG398" s="81">
        <v>24081</v>
      </c>
      <c r="AH398" s="81"/>
      <c r="AI398" s="81" t="s">
        <v>9392</v>
      </c>
      <c r="AJ398" s="81" t="s">
        <v>566</v>
      </c>
      <c r="AK398" s="85" t="s">
        <v>11138</v>
      </c>
      <c r="AL398" s="81"/>
      <c r="AM398" s="83">
        <v>41587.831493055557</v>
      </c>
      <c r="AN398" s="81" t="s">
        <v>1065</v>
      </c>
      <c r="AO398" s="85" t="s">
        <v>13510</v>
      </c>
      <c r="AP398" s="81" t="s">
        <v>66</v>
      </c>
      <c r="AQ398" s="2"/>
      <c r="AR398" s="3"/>
      <c r="AS398" s="3"/>
      <c r="AT398" s="3"/>
      <c r="AU398" s="3"/>
    </row>
    <row r="399" spans="1:47" x14ac:dyDescent="0.25">
      <c r="A399" s="66" t="s">
        <v>2098</v>
      </c>
      <c r="B399" s="67"/>
      <c r="C399" s="67"/>
      <c r="D399" s="68"/>
      <c r="E399" s="90"/>
      <c r="F399" s="89" t="s">
        <v>11835</v>
      </c>
      <c r="G399" s="91"/>
      <c r="H399" s="71"/>
      <c r="I399" s="72"/>
      <c r="J399" s="92"/>
      <c r="K399" s="71" t="s">
        <v>15305</v>
      </c>
      <c r="L399" s="93"/>
      <c r="M399" s="76"/>
      <c r="N399" s="76"/>
      <c r="O399" s="77"/>
      <c r="P399" s="78"/>
      <c r="Q399" s="78"/>
      <c r="R399" s="88"/>
      <c r="S399" s="88"/>
      <c r="T399" s="88"/>
      <c r="U399" s="88"/>
      <c r="V399" s="52"/>
      <c r="W399" s="52"/>
      <c r="X399" s="52"/>
      <c r="Y399" s="52"/>
      <c r="Z399" s="51"/>
      <c r="AA399" s="73"/>
      <c r="AB399" s="73"/>
      <c r="AC399" s="74"/>
      <c r="AD399" s="81">
        <v>957</v>
      </c>
      <c r="AE399" s="81">
        <v>2287</v>
      </c>
      <c r="AF399" s="81">
        <v>4263</v>
      </c>
      <c r="AG399" s="81">
        <v>1427</v>
      </c>
      <c r="AH399" s="81">
        <v>19800</v>
      </c>
      <c r="AI399" s="81" t="s">
        <v>9393</v>
      </c>
      <c r="AJ399" s="81" t="s">
        <v>10589</v>
      </c>
      <c r="AK399" s="85" t="s">
        <v>11139</v>
      </c>
      <c r="AL399" s="81" t="s">
        <v>562</v>
      </c>
      <c r="AM399" s="83">
        <v>40164.560208333336</v>
      </c>
      <c r="AN399" s="81" t="s">
        <v>1065</v>
      </c>
      <c r="AO399" s="85" t="s">
        <v>13511</v>
      </c>
      <c r="AP399" s="81" t="s">
        <v>66</v>
      </c>
      <c r="AQ399" s="2"/>
      <c r="AR399" s="3"/>
      <c r="AS399" s="3"/>
      <c r="AT399" s="3"/>
      <c r="AU399" s="3"/>
    </row>
    <row r="400" spans="1:47" x14ac:dyDescent="0.25">
      <c r="A400" s="66" t="s">
        <v>2099</v>
      </c>
      <c r="B400" s="67"/>
      <c r="C400" s="67"/>
      <c r="D400" s="68"/>
      <c r="E400" s="90"/>
      <c r="F400" s="89" t="s">
        <v>11836</v>
      </c>
      <c r="G400" s="91"/>
      <c r="H400" s="71"/>
      <c r="I400" s="72"/>
      <c r="J400" s="92"/>
      <c r="K400" s="71" t="s">
        <v>15306</v>
      </c>
      <c r="L400" s="93"/>
      <c r="M400" s="76"/>
      <c r="N400" s="76"/>
      <c r="O400" s="77"/>
      <c r="P400" s="78"/>
      <c r="Q400" s="78"/>
      <c r="R400" s="88"/>
      <c r="S400" s="88"/>
      <c r="T400" s="88"/>
      <c r="U400" s="88"/>
      <c r="V400" s="52"/>
      <c r="W400" s="52"/>
      <c r="X400" s="52"/>
      <c r="Y400" s="52"/>
      <c r="Z400" s="51"/>
      <c r="AA400" s="73"/>
      <c r="AB400" s="73"/>
      <c r="AC400" s="74"/>
      <c r="AD400" s="81">
        <v>254</v>
      </c>
      <c r="AE400" s="81">
        <v>7</v>
      </c>
      <c r="AF400" s="81">
        <v>54</v>
      </c>
      <c r="AG400" s="81">
        <v>49</v>
      </c>
      <c r="AH400" s="81"/>
      <c r="AI400" s="81" t="s">
        <v>9394</v>
      </c>
      <c r="AJ400" s="81" t="s">
        <v>573</v>
      </c>
      <c r="AK400" s="81"/>
      <c r="AL400" s="81"/>
      <c r="AM400" s="83">
        <v>42916.458379629628</v>
      </c>
      <c r="AN400" s="81" t="s">
        <v>1065</v>
      </c>
      <c r="AO400" s="85" t="s">
        <v>13512</v>
      </c>
      <c r="AP400" s="81" t="s">
        <v>66</v>
      </c>
      <c r="AQ400" s="2"/>
      <c r="AR400" s="3"/>
      <c r="AS400" s="3"/>
      <c r="AT400" s="3"/>
      <c r="AU400" s="3"/>
    </row>
    <row r="401" spans="1:47" x14ac:dyDescent="0.25">
      <c r="A401" s="66" t="s">
        <v>2100</v>
      </c>
      <c r="B401" s="67"/>
      <c r="C401" s="67"/>
      <c r="D401" s="68"/>
      <c r="E401" s="90"/>
      <c r="F401" s="89" t="s">
        <v>11837</v>
      </c>
      <c r="G401" s="91"/>
      <c r="H401" s="71"/>
      <c r="I401" s="72"/>
      <c r="J401" s="92"/>
      <c r="K401" s="71" t="s">
        <v>15307</v>
      </c>
      <c r="L401" s="93"/>
      <c r="M401" s="76"/>
      <c r="N401" s="76"/>
      <c r="O401" s="77"/>
      <c r="P401" s="78"/>
      <c r="Q401" s="78"/>
      <c r="R401" s="88"/>
      <c r="S401" s="88"/>
      <c r="T401" s="88"/>
      <c r="U401" s="88"/>
      <c r="V401" s="52"/>
      <c r="W401" s="52"/>
      <c r="X401" s="52"/>
      <c r="Y401" s="52"/>
      <c r="Z401" s="51"/>
      <c r="AA401" s="73"/>
      <c r="AB401" s="73"/>
      <c r="AC401" s="74"/>
      <c r="AD401" s="81">
        <v>301</v>
      </c>
      <c r="AE401" s="81">
        <v>236</v>
      </c>
      <c r="AF401" s="81">
        <v>4058</v>
      </c>
      <c r="AG401" s="81">
        <v>2738</v>
      </c>
      <c r="AH401" s="81"/>
      <c r="AI401" s="81" t="s">
        <v>9395</v>
      </c>
      <c r="AJ401" s="81" t="s">
        <v>10590</v>
      </c>
      <c r="AK401" s="81"/>
      <c r="AL401" s="81"/>
      <c r="AM401" s="83">
        <v>41836.782430555555</v>
      </c>
      <c r="AN401" s="81" t="s">
        <v>1065</v>
      </c>
      <c r="AO401" s="85" t="s">
        <v>13513</v>
      </c>
      <c r="AP401" s="81" t="s">
        <v>66</v>
      </c>
      <c r="AQ401" s="2"/>
      <c r="AR401" s="3"/>
      <c r="AS401" s="3"/>
      <c r="AT401" s="3"/>
      <c r="AU401" s="3"/>
    </row>
    <row r="402" spans="1:47" x14ac:dyDescent="0.25">
      <c r="A402" s="66" t="s">
        <v>2101</v>
      </c>
      <c r="B402" s="67"/>
      <c r="C402" s="67"/>
      <c r="D402" s="68"/>
      <c r="E402" s="90"/>
      <c r="F402" s="89" t="s">
        <v>11838</v>
      </c>
      <c r="G402" s="91"/>
      <c r="H402" s="71"/>
      <c r="I402" s="72"/>
      <c r="J402" s="92"/>
      <c r="K402" s="71" t="s">
        <v>15308</v>
      </c>
      <c r="L402" s="93"/>
      <c r="M402" s="76"/>
      <c r="N402" s="76"/>
      <c r="O402" s="77"/>
      <c r="P402" s="78"/>
      <c r="Q402" s="78"/>
      <c r="R402" s="88"/>
      <c r="S402" s="88"/>
      <c r="T402" s="88"/>
      <c r="U402" s="88"/>
      <c r="V402" s="52"/>
      <c r="W402" s="52"/>
      <c r="X402" s="52"/>
      <c r="Y402" s="52"/>
      <c r="Z402" s="51"/>
      <c r="AA402" s="73"/>
      <c r="AB402" s="73"/>
      <c r="AC402" s="74"/>
      <c r="AD402" s="81">
        <v>486</v>
      </c>
      <c r="AE402" s="81">
        <v>192</v>
      </c>
      <c r="AF402" s="81">
        <v>2622</v>
      </c>
      <c r="AG402" s="81">
        <v>1580</v>
      </c>
      <c r="AH402" s="81">
        <v>19800</v>
      </c>
      <c r="AI402" s="81" t="s">
        <v>9396</v>
      </c>
      <c r="AJ402" s="81" t="s">
        <v>10591</v>
      </c>
      <c r="AK402" s="81"/>
      <c r="AL402" s="81" t="s">
        <v>774</v>
      </c>
      <c r="AM402" s="83">
        <v>42279.151087962964</v>
      </c>
      <c r="AN402" s="81" t="s">
        <v>1065</v>
      </c>
      <c r="AO402" s="85" t="s">
        <v>13514</v>
      </c>
      <c r="AP402" s="81" t="s">
        <v>66</v>
      </c>
      <c r="AQ402" s="2"/>
      <c r="AR402" s="3"/>
      <c r="AS402" s="3"/>
      <c r="AT402" s="3"/>
      <c r="AU402" s="3"/>
    </row>
    <row r="403" spans="1:47" x14ac:dyDescent="0.25">
      <c r="A403" s="66" t="s">
        <v>2102</v>
      </c>
      <c r="B403" s="67"/>
      <c r="C403" s="67"/>
      <c r="D403" s="68"/>
      <c r="E403" s="90"/>
      <c r="F403" s="89" t="s">
        <v>11839</v>
      </c>
      <c r="G403" s="91"/>
      <c r="H403" s="71"/>
      <c r="I403" s="72"/>
      <c r="J403" s="92"/>
      <c r="K403" s="71" t="s">
        <v>15309</v>
      </c>
      <c r="L403" s="93"/>
      <c r="M403" s="76"/>
      <c r="N403" s="76"/>
      <c r="O403" s="77"/>
      <c r="P403" s="78"/>
      <c r="Q403" s="78"/>
      <c r="R403" s="88"/>
      <c r="S403" s="88"/>
      <c r="T403" s="88"/>
      <c r="U403" s="88"/>
      <c r="V403" s="52"/>
      <c r="W403" s="52"/>
      <c r="X403" s="52"/>
      <c r="Y403" s="52"/>
      <c r="Z403" s="51"/>
      <c r="AA403" s="73"/>
      <c r="AB403" s="73"/>
      <c r="AC403" s="74"/>
      <c r="AD403" s="81">
        <v>36</v>
      </c>
      <c r="AE403" s="81">
        <v>20</v>
      </c>
      <c r="AF403" s="81">
        <v>296</v>
      </c>
      <c r="AG403" s="81">
        <v>314</v>
      </c>
      <c r="AH403" s="81"/>
      <c r="AI403" s="81"/>
      <c r="AJ403" s="81" t="s">
        <v>582</v>
      </c>
      <c r="AK403" s="81"/>
      <c r="AL403" s="81"/>
      <c r="AM403" s="83">
        <v>42883.146782407406</v>
      </c>
      <c r="AN403" s="81" t="s">
        <v>1065</v>
      </c>
      <c r="AO403" s="85" t="s">
        <v>13515</v>
      </c>
      <c r="AP403" s="81" t="s">
        <v>66</v>
      </c>
      <c r="AQ403" s="2"/>
      <c r="AR403" s="3"/>
      <c r="AS403" s="3"/>
      <c r="AT403" s="3"/>
      <c r="AU403" s="3"/>
    </row>
    <row r="404" spans="1:47" x14ac:dyDescent="0.25">
      <c r="A404" s="66" t="s">
        <v>2103</v>
      </c>
      <c r="B404" s="67"/>
      <c r="C404" s="67"/>
      <c r="D404" s="68"/>
      <c r="E404" s="90"/>
      <c r="F404" s="89" t="s">
        <v>11840</v>
      </c>
      <c r="G404" s="91"/>
      <c r="H404" s="71"/>
      <c r="I404" s="72"/>
      <c r="J404" s="92"/>
      <c r="K404" s="71" t="s">
        <v>15310</v>
      </c>
      <c r="L404" s="93"/>
      <c r="M404" s="76"/>
      <c r="N404" s="76"/>
      <c r="O404" s="77"/>
      <c r="P404" s="78"/>
      <c r="Q404" s="78"/>
      <c r="R404" s="88"/>
      <c r="S404" s="88"/>
      <c r="T404" s="88"/>
      <c r="U404" s="88"/>
      <c r="V404" s="52"/>
      <c r="W404" s="52"/>
      <c r="X404" s="52"/>
      <c r="Y404" s="52"/>
      <c r="Z404" s="51"/>
      <c r="AA404" s="73"/>
      <c r="AB404" s="73"/>
      <c r="AC404" s="74"/>
      <c r="AD404" s="81">
        <v>1452</v>
      </c>
      <c r="AE404" s="81">
        <v>354</v>
      </c>
      <c r="AF404" s="81">
        <v>9509</v>
      </c>
      <c r="AG404" s="81">
        <v>2467</v>
      </c>
      <c r="AH404" s="81"/>
      <c r="AI404" s="81" t="s">
        <v>9397</v>
      </c>
      <c r="AJ404" s="81" t="s">
        <v>10592</v>
      </c>
      <c r="AK404" s="81"/>
      <c r="AL404" s="81"/>
      <c r="AM404" s="83">
        <v>42034.726331018515</v>
      </c>
      <c r="AN404" s="81" t="s">
        <v>1065</v>
      </c>
      <c r="AO404" s="85" t="s">
        <v>13516</v>
      </c>
      <c r="AP404" s="81" t="s">
        <v>66</v>
      </c>
      <c r="AQ404" s="2"/>
      <c r="AR404" s="3"/>
      <c r="AS404" s="3"/>
      <c r="AT404" s="3"/>
      <c r="AU404" s="3"/>
    </row>
    <row r="405" spans="1:47" x14ac:dyDescent="0.25">
      <c r="A405" s="66" t="s">
        <v>2104</v>
      </c>
      <c r="B405" s="67"/>
      <c r="C405" s="67"/>
      <c r="D405" s="68"/>
      <c r="E405" s="90"/>
      <c r="F405" s="89" t="s">
        <v>11841</v>
      </c>
      <c r="G405" s="91"/>
      <c r="H405" s="71"/>
      <c r="I405" s="72"/>
      <c r="J405" s="92"/>
      <c r="K405" s="71" t="s">
        <v>15311</v>
      </c>
      <c r="L405" s="93"/>
      <c r="M405" s="76"/>
      <c r="N405" s="76"/>
      <c r="O405" s="77"/>
      <c r="P405" s="78"/>
      <c r="Q405" s="78"/>
      <c r="R405" s="88"/>
      <c r="S405" s="88"/>
      <c r="T405" s="88"/>
      <c r="U405" s="88"/>
      <c r="V405" s="52"/>
      <c r="W405" s="52"/>
      <c r="X405" s="52"/>
      <c r="Y405" s="52"/>
      <c r="Z405" s="51"/>
      <c r="AA405" s="73"/>
      <c r="AB405" s="73"/>
      <c r="AC405" s="74"/>
      <c r="AD405" s="81">
        <v>88</v>
      </c>
      <c r="AE405" s="81">
        <v>136</v>
      </c>
      <c r="AF405" s="81">
        <v>4744</v>
      </c>
      <c r="AG405" s="81">
        <v>197</v>
      </c>
      <c r="AH405" s="81"/>
      <c r="AI405" s="81"/>
      <c r="AJ405" s="81"/>
      <c r="AK405" s="81"/>
      <c r="AL405" s="81"/>
      <c r="AM405" s="83">
        <v>42081.216307870367</v>
      </c>
      <c r="AN405" s="81" t="s">
        <v>1065</v>
      </c>
      <c r="AO405" s="85" t="s">
        <v>13517</v>
      </c>
      <c r="AP405" s="81" t="s">
        <v>66</v>
      </c>
      <c r="AQ405" s="2"/>
      <c r="AR405" s="3"/>
      <c r="AS405" s="3"/>
      <c r="AT405" s="3"/>
      <c r="AU405" s="3"/>
    </row>
    <row r="406" spans="1:47" x14ac:dyDescent="0.25">
      <c r="A406" s="66" t="s">
        <v>2105</v>
      </c>
      <c r="B406" s="67"/>
      <c r="C406" s="67"/>
      <c r="D406" s="68"/>
      <c r="E406" s="90"/>
      <c r="F406" s="89" t="s">
        <v>11842</v>
      </c>
      <c r="G406" s="91"/>
      <c r="H406" s="71"/>
      <c r="I406" s="72"/>
      <c r="J406" s="92"/>
      <c r="K406" s="71" t="s">
        <v>15312</v>
      </c>
      <c r="L406" s="93"/>
      <c r="M406" s="76"/>
      <c r="N406" s="76"/>
      <c r="O406" s="77"/>
      <c r="P406" s="78"/>
      <c r="Q406" s="78"/>
      <c r="R406" s="88"/>
      <c r="S406" s="88"/>
      <c r="T406" s="88"/>
      <c r="U406" s="88"/>
      <c r="V406" s="52"/>
      <c r="W406" s="52"/>
      <c r="X406" s="52"/>
      <c r="Y406" s="52"/>
      <c r="Z406" s="51"/>
      <c r="AA406" s="73"/>
      <c r="AB406" s="73"/>
      <c r="AC406" s="74"/>
      <c r="AD406" s="81">
        <v>179</v>
      </c>
      <c r="AE406" s="81">
        <v>341</v>
      </c>
      <c r="AF406" s="81">
        <v>844</v>
      </c>
      <c r="AG406" s="81">
        <v>715</v>
      </c>
      <c r="AH406" s="81">
        <v>-25200</v>
      </c>
      <c r="AI406" s="81" t="s">
        <v>9398</v>
      </c>
      <c r="AJ406" s="81" t="s">
        <v>10593</v>
      </c>
      <c r="AK406" s="85" t="s">
        <v>11140</v>
      </c>
      <c r="AL406" s="81" t="s">
        <v>883</v>
      </c>
      <c r="AM406" s="83">
        <v>40536.599537037036</v>
      </c>
      <c r="AN406" s="81" t="s">
        <v>1065</v>
      </c>
      <c r="AO406" s="85" t="s">
        <v>13518</v>
      </c>
      <c r="AP406" s="81" t="s">
        <v>66</v>
      </c>
      <c r="AQ406" s="2"/>
      <c r="AR406" s="3"/>
      <c r="AS406" s="3"/>
      <c r="AT406" s="3"/>
      <c r="AU406" s="3"/>
    </row>
    <row r="407" spans="1:47" x14ac:dyDescent="0.25">
      <c r="A407" s="66" t="s">
        <v>1326</v>
      </c>
      <c r="B407" s="67"/>
      <c r="C407" s="67"/>
      <c r="D407" s="68"/>
      <c r="E407" s="90"/>
      <c r="F407" s="89" t="s">
        <v>1673</v>
      </c>
      <c r="G407" s="91"/>
      <c r="H407" s="71"/>
      <c r="I407" s="72"/>
      <c r="J407" s="92"/>
      <c r="K407" s="71" t="s">
        <v>15313</v>
      </c>
      <c r="L407" s="93"/>
      <c r="M407" s="76"/>
      <c r="N407" s="76"/>
      <c r="O407" s="77"/>
      <c r="P407" s="78"/>
      <c r="Q407" s="78"/>
      <c r="R407" s="88"/>
      <c r="S407" s="88"/>
      <c r="T407" s="88"/>
      <c r="U407" s="88"/>
      <c r="V407" s="52"/>
      <c r="W407" s="52"/>
      <c r="X407" s="52"/>
      <c r="Y407" s="52"/>
      <c r="Z407" s="51"/>
      <c r="AA407" s="73"/>
      <c r="AB407" s="73"/>
      <c r="AC407" s="74"/>
      <c r="AD407" s="81">
        <v>105</v>
      </c>
      <c r="AE407" s="81">
        <v>941</v>
      </c>
      <c r="AF407" s="81">
        <v>4510</v>
      </c>
      <c r="AG407" s="81">
        <v>185</v>
      </c>
      <c r="AH407" s="81">
        <v>19800</v>
      </c>
      <c r="AI407" s="81" t="s">
        <v>1479</v>
      </c>
      <c r="AJ407" s="81" t="s">
        <v>673</v>
      </c>
      <c r="AK407" s="85" t="s">
        <v>1600</v>
      </c>
      <c r="AL407" s="81" t="s">
        <v>575</v>
      </c>
      <c r="AM407" s="83">
        <v>42790.268321759257</v>
      </c>
      <c r="AN407" s="81" t="s">
        <v>1065</v>
      </c>
      <c r="AO407" s="85" t="s">
        <v>1778</v>
      </c>
      <c r="AP407" s="81" t="s">
        <v>66</v>
      </c>
      <c r="AQ407" s="2"/>
      <c r="AR407" s="3"/>
      <c r="AS407" s="3"/>
      <c r="AT407" s="3"/>
      <c r="AU407" s="3"/>
    </row>
    <row r="408" spans="1:47" x14ac:dyDescent="0.25">
      <c r="A408" s="66" t="s">
        <v>1360</v>
      </c>
      <c r="B408" s="67"/>
      <c r="C408" s="67"/>
      <c r="D408" s="68"/>
      <c r="E408" s="90"/>
      <c r="F408" s="89" t="s">
        <v>1674</v>
      </c>
      <c r="G408" s="91"/>
      <c r="H408" s="71"/>
      <c r="I408" s="72"/>
      <c r="J408" s="92"/>
      <c r="K408" s="71" t="s">
        <v>15314</v>
      </c>
      <c r="L408" s="93"/>
      <c r="M408" s="76"/>
      <c r="N408" s="76"/>
      <c r="O408" s="77"/>
      <c r="P408" s="78"/>
      <c r="Q408" s="78"/>
      <c r="R408" s="88"/>
      <c r="S408" s="88"/>
      <c r="T408" s="88"/>
      <c r="U408" s="88"/>
      <c r="V408" s="52"/>
      <c r="W408" s="52"/>
      <c r="X408" s="52"/>
      <c r="Y408" s="52"/>
      <c r="Z408" s="51"/>
      <c r="AA408" s="73"/>
      <c r="AB408" s="73"/>
      <c r="AC408" s="74"/>
      <c r="AD408" s="81">
        <v>248</v>
      </c>
      <c r="AE408" s="81">
        <v>12925</v>
      </c>
      <c r="AF408" s="81">
        <v>3457</v>
      </c>
      <c r="AG408" s="81">
        <v>47</v>
      </c>
      <c r="AH408" s="81">
        <v>19800</v>
      </c>
      <c r="AI408" s="81" t="s">
        <v>1480</v>
      </c>
      <c r="AJ408" s="81" t="s">
        <v>673</v>
      </c>
      <c r="AK408" s="85" t="s">
        <v>1600</v>
      </c>
      <c r="AL408" s="81" t="s">
        <v>575</v>
      </c>
      <c r="AM408" s="83">
        <v>41529.412199074075</v>
      </c>
      <c r="AN408" s="81" t="s">
        <v>1065</v>
      </c>
      <c r="AO408" s="85" t="s">
        <v>1779</v>
      </c>
      <c r="AP408" s="81" t="s">
        <v>65</v>
      </c>
      <c r="AQ408" s="2"/>
      <c r="AR408" s="3"/>
      <c r="AS408" s="3"/>
      <c r="AT408" s="3"/>
      <c r="AU408" s="3"/>
    </row>
    <row r="409" spans="1:47" x14ac:dyDescent="0.25">
      <c r="A409" s="66" t="s">
        <v>2106</v>
      </c>
      <c r="B409" s="67"/>
      <c r="C409" s="67"/>
      <c r="D409" s="68"/>
      <c r="E409" s="90"/>
      <c r="F409" s="89" t="s">
        <v>11843</v>
      </c>
      <c r="G409" s="91"/>
      <c r="H409" s="71"/>
      <c r="I409" s="72"/>
      <c r="J409" s="92"/>
      <c r="K409" s="71" t="s">
        <v>15315</v>
      </c>
      <c r="L409" s="93"/>
      <c r="M409" s="76"/>
      <c r="N409" s="76"/>
      <c r="O409" s="77"/>
      <c r="P409" s="78"/>
      <c r="Q409" s="78"/>
      <c r="R409" s="88"/>
      <c r="S409" s="88"/>
      <c r="T409" s="88"/>
      <c r="U409" s="88"/>
      <c r="V409" s="52"/>
      <c r="W409" s="52"/>
      <c r="X409" s="52"/>
      <c r="Y409" s="52"/>
      <c r="Z409" s="51"/>
      <c r="AA409" s="73"/>
      <c r="AB409" s="73"/>
      <c r="AC409" s="74"/>
      <c r="AD409" s="81">
        <v>4979</v>
      </c>
      <c r="AE409" s="81">
        <v>1678</v>
      </c>
      <c r="AF409" s="81">
        <v>9696</v>
      </c>
      <c r="AG409" s="81">
        <v>3734</v>
      </c>
      <c r="AH409" s="81">
        <v>19800</v>
      </c>
      <c r="AI409" s="81" t="s">
        <v>9399</v>
      </c>
      <c r="AJ409" s="81" t="s">
        <v>566</v>
      </c>
      <c r="AK409" s="85" t="s">
        <v>11141</v>
      </c>
      <c r="AL409" s="81" t="s">
        <v>569</v>
      </c>
      <c r="AM409" s="83">
        <v>41795.592141203706</v>
      </c>
      <c r="AN409" s="81" t="s">
        <v>1065</v>
      </c>
      <c r="AO409" s="85" t="s">
        <v>13519</v>
      </c>
      <c r="AP409" s="81" t="s">
        <v>66</v>
      </c>
      <c r="AQ409" s="2"/>
      <c r="AR409" s="3"/>
      <c r="AS409" s="3"/>
      <c r="AT409" s="3"/>
      <c r="AU409" s="3"/>
    </row>
    <row r="410" spans="1:47" x14ac:dyDescent="0.25">
      <c r="A410" s="66" t="s">
        <v>2107</v>
      </c>
      <c r="B410" s="67"/>
      <c r="C410" s="67"/>
      <c r="D410" s="68"/>
      <c r="E410" s="90"/>
      <c r="F410" s="89" t="s">
        <v>11844</v>
      </c>
      <c r="G410" s="91"/>
      <c r="H410" s="71"/>
      <c r="I410" s="72"/>
      <c r="J410" s="92"/>
      <c r="K410" s="71" t="s">
        <v>15316</v>
      </c>
      <c r="L410" s="93"/>
      <c r="M410" s="76"/>
      <c r="N410" s="76"/>
      <c r="O410" s="77"/>
      <c r="P410" s="78"/>
      <c r="Q410" s="78"/>
      <c r="R410" s="88"/>
      <c r="S410" s="88"/>
      <c r="T410" s="88"/>
      <c r="U410" s="88"/>
      <c r="V410" s="52"/>
      <c r="W410" s="52"/>
      <c r="X410" s="52"/>
      <c r="Y410" s="52"/>
      <c r="Z410" s="51"/>
      <c r="AA410" s="73"/>
      <c r="AB410" s="73"/>
      <c r="AC410" s="74"/>
      <c r="AD410" s="81">
        <v>600</v>
      </c>
      <c r="AE410" s="81">
        <v>1208</v>
      </c>
      <c r="AF410" s="81">
        <v>48022</v>
      </c>
      <c r="AG410" s="81">
        <v>298835</v>
      </c>
      <c r="AH410" s="81"/>
      <c r="AI410" s="81" t="s">
        <v>9400</v>
      </c>
      <c r="AJ410" s="81" t="s">
        <v>10594</v>
      </c>
      <c r="AK410" s="81"/>
      <c r="AL410" s="81"/>
      <c r="AM410" s="83">
        <v>42322.884421296294</v>
      </c>
      <c r="AN410" s="81" t="s">
        <v>1065</v>
      </c>
      <c r="AO410" s="85" t="s">
        <v>13520</v>
      </c>
      <c r="AP410" s="81" t="s">
        <v>66</v>
      </c>
      <c r="AQ410" s="2"/>
      <c r="AR410" s="3"/>
      <c r="AS410" s="3"/>
      <c r="AT410" s="3"/>
      <c r="AU410" s="3"/>
    </row>
    <row r="411" spans="1:47" x14ac:dyDescent="0.25">
      <c r="A411" s="66" t="s">
        <v>1314</v>
      </c>
      <c r="B411" s="67"/>
      <c r="C411" s="67"/>
      <c r="D411" s="68"/>
      <c r="E411" s="90"/>
      <c r="F411" s="89" t="s">
        <v>1655</v>
      </c>
      <c r="G411" s="91"/>
      <c r="H411" s="71"/>
      <c r="I411" s="72"/>
      <c r="J411" s="92"/>
      <c r="K411" s="71" t="s">
        <v>15317</v>
      </c>
      <c r="L411" s="93"/>
      <c r="M411" s="76"/>
      <c r="N411" s="76"/>
      <c r="O411" s="77"/>
      <c r="P411" s="78"/>
      <c r="Q411" s="78"/>
      <c r="R411" s="88"/>
      <c r="S411" s="88"/>
      <c r="T411" s="88"/>
      <c r="U411" s="88"/>
      <c r="V411" s="52"/>
      <c r="W411" s="52"/>
      <c r="X411" s="52"/>
      <c r="Y411" s="52"/>
      <c r="Z411" s="51"/>
      <c r="AA411" s="73"/>
      <c r="AB411" s="73"/>
      <c r="AC411" s="74"/>
      <c r="AD411" s="81">
        <v>1208</v>
      </c>
      <c r="AE411" s="81">
        <v>391</v>
      </c>
      <c r="AF411" s="81">
        <v>20385</v>
      </c>
      <c r="AG411" s="81">
        <v>4913</v>
      </c>
      <c r="AH411" s="81"/>
      <c r="AI411" s="81" t="s">
        <v>1463</v>
      </c>
      <c r="AJ411" s="81" t="s">
        <v>1544</v>
      </c>
      <c r="AK411" s="85" t="s">
        <v>1594</v>
      </c>
      <c r="AL411" s="81"/>
      <c r="AM411" s="83">
        <v>41809.425856481481</v>
      </c>
      <c r="AN411" s="81" t="s">
        <v>1065</v>
      </c>
      <c r="AO411" s="85" t="s">
        <v>1760</v>
      </c>
      <c r="AP411" s="81" t="s">
        <v>66</v>
      </c>
      <c r="AQ411" s="2"/>
      <c r="AR411" s="3"/>
      <c r="AS411" s="3"/>
      <c r="AT411" s="3"/>
      <c r="AU411" s="3"/>
    </row>
    <row r="412" spans="1:47" x14ac:dyDescent="0.25">
      <c r="A412" s="66" t="s">
        <v>2108</v>
      </c>
      <c r="B412" s="67"/>
      <c r="C412" s="67"/>
      <c r="D412" s="68"/>
      <c r="E412" s="90"/>
      <c r="F412" s="89" t="s">
        <v>11845</v>
      </c>
      <c r="G412" s="91"/>
      <c r="H412" s="71"/>
      <c r="I412" s="72"/>
      <c r="J412" s="92"/>
      <c r="K412" s="71" t="s">
        <v>15318</v>
      </c>
      <c r="L412" s="93"/>
      <c r="M412" s="76"/>
      <c r="N412" s="76"/>
      <c r="O412" s="77"/>
      <c r="P412" s="78"/>
      <c r="Q412" s="78"/>
      <c r="R412" s="88"/>
      <c r="S412" s="88"/>
      <c r="T412" s="88"/>
      <c r="U412" s="88"/>
      <c r="V412" s="52"/>
      <c r="W412" s="52"/>
      <c r="X412" s="52"/>
      <c r="Y412" s="52"/>
      <c r="Z412" s="51"/>
      <c r="AA412" s="73"/>
      <c r="AB412" s="73"/>
      <c r="AC412" s="74"/>
      <c r="AD412" s="81">
        <v>128</v>
      </c>
      <c r="AE412" s="81">
        <v>217</v>
      </c>
      <c r="AF412" s="81">
        <v>5916</v>
      </c>
      <c r="AG412" s="81">
        <v>9517</v>
      </c>
      <c r="AH412" s="81"/>
      <c r="AI412" s="81" t="s">
        <v>9401</v>
      </c>
      <c r="AJ412" s="81" t="s">
        <v>565</v>
      </c>
      <c r="AK412" s="81"/>
      <c r="AL412" s="81"/>
      <c r="AM412" s="83">
        <v>41924.444398148145</v>
      </c>
      <c r="AN412" s="81" t="s">
        <v>1065</v>
      </c>
      <c r="AO412" s="85" t="s">
        <v>13521</v>
      </c>
      <c r="AP412" s="81" t="s">
        <v>66</v>
      </c>
      <c r="AQ412" s="2"/>
      <c r="AR412" s="3"/>
      <c r="AS412" s="3"/>
      <c r="AT412" s="3"/>
      <c r="AU412" s="3"/>
    </row>
    <row r="413" spans="1:47" x14ac:dyDescent="0.25">
      <c r="A413" s="66" t="s">
        <v>319</v>
      </c>
      <c r="B413" s="67"/>
      <c r="C413" s="67"/>
      <c r="D413" s="68"/>
      <c r="E413" s="90"/>
      <c r="F413" s="89" t="s">
        <v>978</v>
      </c>
      <c r="G413" s="91"/>
      <c r="H413" s="71"/>
      <c r="I413" s="72"/>
      <c r="J413" s="92"/>
      <c r="K413" s="71" t="s">
        <v>1255</v>
      </c>
      <c r="L413" s="93"/>
      <c r="M413" s="76"/>
      <c r="N413" s="76"/>
      <c r="O413" s="77"/>
      <c r="P413" s="78"/>
      <c r="Q413" s="78"/>
      <c r="R413" s="88"/>
      <c r="S413" s="88"/>
      <c r="T413" s="88"/>
      <c r="U413" s="88"/>
      <c r="V413" s="52"/>
      <c r="W413" s="52"/>
      <c r="X413" s="52"/>
      <c r="Y413" s="52"/>
      <c r="Z413" s="51"/>
      <c r="AA413" s="73"/>
      <c r="AB413" s="73"/>
      <c r="AC413" s="74"/>
      <c r="AD413" s="81">
        <v>3</v>
      </c>
      <c r="AE413" s="81">
        <v>85031</v>
      </c>
      <c r="AF413" s="81">
        <v>143206</v>
      </c>
      <c r="AG413" s="81">
        <v>5081</v>
      </c>
      <c r="AH413" s="81">
        <v>19800</v>
      </c>
      <c r="AI413" s="81" t="s">
        <v>476</v>
      </c>
      <c r="AJ413" s="81" t="s">
        <v>683</v>
      </c>
      <c r="AK413" s="85" t="s">
        <v>831</v>
      </c>
      <c r="AL413" s="81" t="s">
        <v>569</v>
      </c>
      <c r="AM413" s="83">
        <v>40071.516168981485</v>
      </c>
      <c r="AN413" s="81" t="s">
        <v>1065</v>
      </c>
      <c r="AO413" s="85" t="s">
        <v>1140</v>
      </c>
      <c r="AP413" s="81" t="s">
        <v>65</v>
      </c>
      <c r="AQ413" s="2"/>
      <c r="AR413" s="3"/>
      <c r="AS413" s="3"/>
      <c r="AT413" s="3"/>
      <c r="AU413" s="3"/>
    </row>
    <row r="414" spans="1:47" x14ac:dyDescent="0.25">
      <c r="A414" s="66" t="s">
        <v>2109</v>
      </c>
      <c r="B414" s="67"/>
      <c r="C414" s="67"/>
      <c r="D414" s="68"/>
      <c r="E414" s="90"/>
      <c r="F414" s="89" t="s">
        <v>11846</v>
      </c>
      <c r="G414" s="91"/>
      <c r="H414" s="71"/>
      <c r="I414" s="72"/>
      <c r="J414" s="92"/>
      <c r="K414" s="71" t="s">
        <v>15319</v>
      </c>
      <c r="L414" s="93"/>
      <c r="M414" s="76"/>
      <c r="N414" s="76"/>
      <c r="O414" s="77"/>
      <c r="P414" s="78"/>
      <c r="Q414" s="78"/>
      <c r="R414" s="88"/>
      <c r="S414" s="88"/>
      <c r="T414" s="88"/>
      <c r="U414" s="88"/>
      <c r="V414" s="52"/>
      <c r="W414" s="52"/>
      <c r="X414" s="52"/>
      <c r="Y414" s="52"/>
      <c r="Z414" s="51"/>
      <c r="AA414" s="73"/>
      <c r="AB414" s="73"/>
      <c r="AC414" s="74"/>
      <c r="AD414" s="81">
        <v>178</v>
      </c>
      <c r="AE414" s="81">
        <v>354</v>
      </c>
      <c r="AF414" s="81">
        <v>2586</v>
      </c>
      <c r="AG414" s="81">
        <v>709</v>
      </c>
      <c r="AH414" s="81"/>
      <c r="AI414" s="81" t="s">
        <v>9402</v>
      </c>
      <c r="AJ414" s="81" t="s">
        <v>639</v>
      </c>
      <c r="AK414" s="81"/>
      <c r="AL414" s="81"/>
      <c r="AM414" s="83">
        <v>42109.156469907408</v>
      </c>
      <c r="AN414" s="81" t="s">
        <v>1065</v>
      </c>
      <c r="AO414" s="85" t="s">
        <v>13522</v>
      </c>
      <c r="AP414" s="81" t="s">
        <v>66</v>
      </c>
      <c r="AQ414" s="2"/>
      <c r="AR414" s="3"/>
      <c r="AS414" s="3"/>
      <c r="AT414" s="3"/>
      <c r="AU414" s="3"/>
    </row>
    <row r="415" spans="1:47" x14ac:dyDescent="0.25">
      <c r="A415" s="66" t="s">
        <v>2110</v>
      </c>
      <c r="B415" s="67"/>
      <c r="C415" s="67"/>
      <c r="D415" s="68"/>
      <c r="E415" s="90"/>
      <c r="F415" s="89" t="s">
        <v>11847</v>
      </c>
      <c r="G415" s="91"/>
      <c r="H415" s="71"/>
      <c r="I415" s="72"/>
      <c r="J415" s="92"/>
      <c r="K415" s="71" t="s">
        <v>15320</v>
      </c>
      <c r="L415" s="93"/>
      <c r="M415" s="76"/>
      <c r="N415" s="76"/>
      <c r="O415" s="77"/>
      <c r="P415" s="78"/>
      <c r="Q415" s="78"/>
      <c r="R415" s="88"/>
      <c r="S415" s="88"/>
      <c r="T415" s="88"/>
      <c r="U415" s="88"/>
      <c r="V415" s="52"/>
      <c r="W415" s="52"/>
      <c r="X415" s="52"/>
      <c r="Y415" s="52"/>
      <c r="Z415" s="51"/>
      <c r="AA415" s="73"/>
      <c r="AB415" s="73"/>
      <c r="AC415" s="74"/>
      <c r="AD415" s="81">
        <v>60</v>
      </c>
      <c r="AE415" s="81">
        <v>51</v>
      </c>
      <c r="AF415" s="81">
        <v>1126</v>
      </c>
      <c r="AG415" s="81">
        <v>54</v>
      </c>
      <c r="AH415" s="81"/>
      <c r="AI415" s="81"/>
      <c r="AJ415" s="81"/>
      <c r="AK415" s="81"/>
      <c r="AL415" s="81"/>
      <c r="AM415" s="83">
        <v>40771.253657407404</v>
      </c>
      <c r="AN415" s="81" t="s">
        <v>1065</v>
      </c>
      <c r="AO415" s="85" t="s">
        <v>13523</v>
      </c>
      <c r="AP415" s="81" t="s">
        <v>66</v>
      </c>
      <c r="AQ415" s="2"/>
      <c r="AR415" s="3"/>
      <c r="AS415" s="3"/>
      <c r="AT415" s="3"/>
      <c r="AU415" s="3"/>
    </row>
    <row r="416" spans="1:47" x14ac:dyDescent="0.25">
      <c r="A416" s="66" t="s">
        <v>2111</v>
      </c>
      <c r="B416" s="67"/>
      <c r="C416" s="67"/>
      <c r="D416" s="68"/>
      <c r="E416" s="90"/>
      <c r="F416" s="89" t="s">
        <v>11848</v>
      </c>
      <c r="G416" s="91"/>
      <c r="H416" s="71"/>
      <c r="I416" s="72"/>
      <c r="J416" s="92"/>
      <c r="K416" s="71" t="s">
        <v>15321</v>
      </c>
      <c r="L416" s="93"/>
      <c r="M416" s="76"/>
      <c r="N416" s="76"/>
      <c r="O416" s="77"/>
      <c r="P416" s="78"/>
      <c r="Q416" s="78"/>
      <c r="R416" s="88"/>
      <c r="S416" s="88"/>
      <c r="T416" s="88"/>
      <c r="U416" s="88"/>
      <c r="V416" s="52"/>
      <c r="W416" s="52"/>
      <c r="X416" s="52"/>
      <c r="Y416" s="52"/>
      <c r="Z416" s="51"/>
      <c r="AA416" s="73"/>
      <c r="AB416" s="73"/>
      <c r="AC416" s="74"/>
      <c r="AD416" s="81">
        <v>167</v>
      </c>
      <c r="AE416" s="81">
        <v>77</v>
      </c>
      <c r="AF416" s="81">
        <v>427</v>
      </c>
      <c r="AG416" s="81">
        <v>7</v>
      </c>
      <c r="AH416" s="81">
        <v>19800</v>
      </c>
      <c r="AI416" s="81" t="s">
        <v>9403</v>
      </c>
      <c r="AJ416" s="81" t="s">
        <v>10595</v>
      </c>
      <c r="AK416" s="81"/>
      <c r="AL416" s="81" t="s">
        <v>562</v>
      </c>
      <c r="AM416" s="83">
        <v>40369.503460648149</v>
      </c>
      <c r="AN416" s="81" t="s">
        <v>1065</v>
      </c>
      <c r="AO416" s="85" t="s">
        <v>13524</v>
      </c>
      <c r="AP416" s="81" t="s">
        <v>66</v>
      </c>
      <c r="AQ416" s="2"/>
      <c r="AR416" s="3"/>
      <c r="AS416" s="3"/>
      <c r="AT416" s="3"/>
      <c r="AU416" s="3"/>
    </row>
    <row r="417" spans="1:47" x14ac:dyDescent="0.25">
      <c r="A417" s="66" t="s">
        <v>2112</v>
      </c>
      <c r="B417" s="67"/>
      <c r="C417" s="67"/>
      <c r="D417" s="68"/>
      <c r="E417" s="90"/>
      <c r="F417" s="89" t="s">
        <v>11849</v>
      </c>
      <c r="G417" s="91"/>
      <c r="H417" s="71"/>
      <c r="I417" s="72"/>
      <c r="J417" s="92"/>
      <c r="K417" s="71" t="s">
        <v>15322</v>
      </c>
      <c r="L417" s="93"/>
      <c r="M417" s="76"/>
      <c r="N417" s="76"/>
      <c r="O417" s="77"/>
      <c r="P417" s="78"/>
      <c r="Q417" s="78"/>
      <c r="R417" s="88"/>
      <c r="S417" s="88"/>
      <c r="T417" s="88"/>
      <c r="U417" s="88"/>
      <c r="V417" s="52"/>
      <c r="W417" s="52"/>
      <c r="X417" s="52"/>
      <c r="Y417" s="52"/>
      <c r="Z417" s="51"/>
      <c r="AA417" s="73"/>
      <c r="AB417" s="73"/>
      <c r="AC417" s="74"/>
      <c r="AD417" s="81">
        <v>1446</v>
      </c>
      <c r="AE417" s="81">
        <v>828</v>
      </c>
      <c r="AF417" s="81">
        <v>23571</v>
      </c>
      <c r="AG417" s="81">
        <v>7591</v>
      </c>
      <c r="AH417" s="81">
        <v>19800</v>
      </c>
      <c r="AI417" s="81" t="s">
        <v>9404</v>
      </c>
      <c r="AJ417" s="81" t="s">
        <v>566</v>
      </c>
      <c r="AK417" s="81"/>
      <c r="AL417" s="81" t="s">
        <v>884</v>
      </c>
      <c r="AM417" s="83">
        <v>39995.725983796299</v>
      </c>
      <c r="AN417" s="81" t="s">
        <v>1065</v>
      </c>
      <c r="AO417" s="85" t="s">
        <v>13525</v>
      </c>
      <c r="AP417" s="81" t="s">
        <v>66</v>
      </c>
      <c r="AQ417" s="2"/>
      <c r="AR417" s="3"/>
      <c r="AS417" s="3"/>
      <c r="AT417" s="3"/>
      <c r="AU417" s="3"/>
    </row>
    <row r="418" spans="1:47" x14ac:dyDescent="0.25">
      <c r="A418" s="66" t="s">
        <v>2113</v>
      </c>
      <c r="B418" s="67"/>
      <c r="C418" s="67"/>
      <c r="D418" s="68"/>
      <c r="E418" s="90"/>
      <c r="F418" s="89" t="s">
        <v>11850</v>
      </c>
      <c r="G418" s="91"/>
      <c r="H418" s="71"/>
      <c r="I418" s="72"/>
      <c r="J418" s="92"/>
      <c r="K418" s="71" t="s">
        <v>15323</v>
      </c>
      <c r="L418" s="93"/>
      <c r="M418" s="76"/>
      <c r="N418" s="76"/>
      <c r="O418" s="77"/>
      <c r="P418" s="78"/>
      <c r="Q418" s="78"/>
      <c r="R418" s="88"/>
      <c r="S418" s="88"/>
      <c r="T418" s="88"/>
      <c r="U418" s="88"/>
      <c r="V418" s="52"/>
      <c r="W418" s="52"/>
      <c r="X418" s="52"/>
      <c r="Y418" s="52"/>
      <c r="Z418" s="51"/>
      <c r="AA418" s="73"/>
      <c r="AB418" s="73"/>
      <c r="AC418" s="74"/>
      <c r="AD418" s="81">
        <v>872</v>
      </c>
      <c r="AE418" s="81">
        <v>2435</v>
      </c>
      <c r="AF418" s="81">
        <v>106515</v>
      </c>
      <c r="AG418" s="81">
        <v>1135</v>
      </c>
      <c r="AH418" s="81">
        <v>19800</v>
      </c>
      <c r="AI418" s="81" t="s">
        <v>9405</v>
      </c>
      <c r="AJ418" s="81" t="s">
        <v>10596</v>
      </c>
      <c r="AK418" s="81"/>
      <c r="AL418" s="81" t="s">
        <v>569</v>
      </c>
      <c r="AM418" s="83">
        <v>41675.27611111111</v>
      </c>
      <c r="AN418" s="81" t="s">
        <v>1065</v>
      </c>
      <c r="AO418" s="85" t="s">
        <v>13526</v>
      </c>
      <c r="AP418" s="81" t="s">
        <v>66</v>
      </c>
      <c r="AQ418" s="2"/>
      <c r="AR418" s="3"/>
      <c r="AS418" s="3"/>
      <c r="AT418" s="3"/>
      <c r="AU418" s="3"/>
    </row>
    <row r="419" spans="1:47" x14ac:dyDescent="0.25">
      <c r="A419" s="66" t="s">
        <v>2114</v>
      </c>
      <c r="B419" s="67"/>
      <c r="C419" s="67"/>
      <c r="D419" s="68"/>
      <c r="E419" s="90"/>
      <c r="F419" s="89" t="s">
        <v>11851</v>
      </c>
      <c r="G419" s="91"/>
      <c r="H419" s="71"/>
      <c r="I419" s="72"/>
      <c r="J419" s="92"/>
      <c r="K419" s="71" t="s">
        <v>15324</v>
      </c>
      <c r="L419" s="93"/>
      <c r="M419" s="76"/>
      <c r="N419" s="76"/>
      <c r="O419" s="77"/>
      <c r="P419" s="78"/>
      <c r="Q419" s="78"/>
      <c r="R419" s="88"/>
      <c r="S419" s="88"/>
      <c r="T419" s="88"/>
      <c r="U419" s="88"/>
      <c r="V419" s="52"/>
      <c r="W419" s="52"/>
      <c r="X419" s="52"/>
      <c r="Y419" s="52"/>
      <c r="Z419" s="51"/>
      <c r="AA419" s="73"/>
      <c r="AB419" s="73"/>
      <c r="AC419" s="74"/>
      <c r="AD419" s="81">
        <v>4966</v>
      </c>
      <c r="AE419" s="81">
        <v>1136</v>
      </c>
      <c r="AF419" s="81">
        <v>3501</v>
      </c>
      <c r="AG419" s="81">
        <v>2537</v>
      </c>
      <c r="AH419" s="81"/>
      <c r="AI419" s="81" t="s">
        <v>9406</v>
      </c>
      <c r="AJ419" s="81" t="s">
        <v>588</v>
      </c>
      <c r="AK419" s="85" t="s">
        <v>11142</v>
      </c>
      <c r="AL419" s="81"/>
      <c r="AM419" s="83">
        <v>42487.387175925927</v>
      </c>
      <c r="AN419" s="81" t="s">
        <v>1065</v>
      </c>
      <c r="AO419" s="85" t="s">
        <v>13527</v>
      </c>
      <c r="AP419" s="81" t="s">
        <v>66</v>
      </c>
      <c r="AQ419" s="2"/>
      <c r="AR419" s="3"/>
      <c r="AS419" s="3"/>
      <c r="AT419" s="3"/>
      <c r="AU419" s="3"/>
    </row>
    <row r="420" spans="1:47" x14ac:dyDescent="0.25">
      <c r="A420" s="66" t="s">
        <v>2115</v>
      </c>
      <c r="B420" s="67"/>
      <c r="C420" s="67"/>
      <c r="D420" s="68"/>
      <c r="E420" s="90"/>
      <c r="F420" s="89" t="s">
        <v>11852</v>
      </c>
      <c r="G420" s="91"/>
      <c r="H420" s="71"/>
      <c r="I420" s="72"/>
      <c r="J420" s="92"/>
      <c r="K420" s="71" t="s">
        <v>15325</v>
      </c>
      <c r="L420" s="93"/>
      <c r="M420" s="76"/>
      <c r="N420" s="76"/>
      <c r="O420" s="77"/>
      <c r="P420" s="78"/>
      <c r="Q420" s="78"/>
      <c r="R420" s="88"/>
      <c r="S420" s="88"/>
      <c r="T420" s="88"/>
      <c r="U420" s="88"/>
      <c r="V420" s="52"/>
      <c r="W420" s="52"/>
      <c r="X420" s="52"/>
      <c r="Y420" s="52"/>
      <c r="Z420" s="51"/>
      <c r="AA420" s="73"/>
      <c r="AB420" s="73"/>
      <c r="AC420" s="74"/>
      <c r="AD420" s="81">
        <v>280</v>
      </c>
      <c r="AE420" s="81">
        <v>280</v>
      </c>
      <c r="AF420" s="81">
        <v>79894</v>
      </c>
      <c r="AG420" s="81">
        <v>13168</v>
      </c>
      <c r="AH420" s="81">
        <v>19800</v>
      </c>
      <c r="AI420" s="81" t="s">
        <v>9407</v>
      </c>
      <c r="AJ420" s="81"/>
      <c r="AK420" s="81"/>
      <c r="AL420" s="81" t="s">
        <v>562</v>
      </c>
      <c r="AM420" s="83">
        <v>41384.733611111114</v>
      </c>
      <c r="AN420" s="81" t="s">
        <v>1065</v>
      </c>
      <c r="AO420" s="85" t="s">
        <v>13528</v>
      </c>
      <c r="AP420" s="81" t="s">
        <v>66</v>
      </c>
      <c r="AQ420" s="2"/>
      <c r="AR420" s="3"/>
      <c r="AS420" s="3"/>
      <c r="AT420" s="3"/>
      <c r="AU420" s="3"/>
    </row>
    <row r="421" spans="1:47" x14ac:dyDescent="0.25">
      <c r="A421" s="66" t="s">
        <v>2116</v>
      </c>
      <c r="B421" s="67"/>
      <c r="C421" s="67"/>
      <c r="D421" s="68"/>
      <c r="E421" s="90"/>
      <c r="F421" s="89" t="s">
        <v>11853</v>
      </c>
      <c r="G421" s="91"/>
      <c r="H421" s="71"/>
      <c r="I421" s="72"/>
      <c r="J421" s="92"/>
      <c r="K421" s="71" t="s">
        <v>15326</v>
      </c>
      <c r="L421" s="93"/>
      <c r="M421" s="76"/>
      <c r="N421" s="76"/>
      <c r="O421" s="77"/>
      <c r="P421" s="78"/>
      <c r="Q421" s="78"/>
      <c r="R421" s="88"/>
      <c r="S421" s="88"/>
      <c r="T421" s="88"/>
      <c r="U421" s="88"/>
      <c r="V421" s="52"/>
      <c r="W421" s="52"/>
      <c r="X421" s="52"/>
      <c r="Y421" s="52"/>
      <c r="Z421" s="51"/>
      <c r="AA421" s="73"/>
      <c r="AB421" s="73"/>
      <c r="AC421" s="74"/>
      <c r="AD421" s="81">
        <v>4397</v>
      </c>
      <c r="AE421" s="81">
        <v>446</v>
      </c>
      <c r="AF421" s="81">
        <v>1014</v>
      </c>
      <c r="AG421" s="81">
        <v>651</v>
      </c>
      <c r="AH421" s="81"/>
      <c r="AI421" s="81" t="s">
        <v>9408</v>
      </c>
      <c r="AJ421" s="81"/>
      <c r="AK421" s="81"/>
      <c r="AL421" s="81"/>
      <c r="AM421" s="83">
        <v>42877.197118055556</v>
      </c>
      <c r="AN421" s="81" t="s">
        <v>1065</v>
      </c>
      <c r="AO421" s="85" t="s">
        <v>13529</v>
      </c>
      <c r="AP421" s="81" t="s">
        <v>66</v>
      </c>
      <c r="AQ421" s="2"/>
      <c r="AR421" s="3"/>
      <c r="AS421" s="3"/>
      <c r="AT421" s="3"/>
      <c r="AU421" s="3"/>
    </row>
    <row r="422" spans="1:47" x14ac:dyDescent="0.25">
      <c r="A422" s="66" t="s">
        <v>2117</v>
      </c>
      <c r="B422" s="67"/>
      <c r="C422" s="67"/>
      <c r="D422" s="68"/>
      <c r="E422" s="90"/>
      <c r="F422" s="89" t="s">
        <v>11854</v>
      </c>
      <c r="G422" s="91"/>
      <c r="H422" s="71"/>
      <c r="I422" s="72"/>
      <c r="J422" s="92"/>
      <c r="K422" s="71" t="s">
        <v>15327</v>
      </c>
      <c r="L422" s="93"/>
      <c r="M422" s="76"/>
      <c r="N422" s="76"/>
      <c r="O422" s="77"/>
      <c r="P422" s="78"/>
      <c r="Q422" s="78"/>
      <c r="R422" s="88"/>
      <c r="S422" s="88"/>
      <c r="T422" s="88"/>
      <c r="U422" s="88"/>
      <c r="V422" s="52"/>
      <c r="W422" s="52"/>
      <c r="X422" s="52"/>
      <c r="Y422" s="52"/>
      <c r="Z422" s="51"/>
      <c r="AA422" s="73"/>
      <c r="AB422" s="73"/>
      <c r="AC422" s="74"/>
      <c r="AD422" s="81">
        <v>1100</v>
      </c>
      <c r="AE422" s="81">
        <v>532</v>
      </c>
      <c r="AF422" s="81">
        <v>44705</v>
      </c>
      <c r="AG422" s="81">
        <v>2847</v>
      </c>
      <c r="AH422" s="81">
        <v>19800</v>
      </c>
      <c r="AI422" s="81" t="s">
        <v>9409</v>
      </c>
      <c r="AJ422" s="81" t="s">
        <v>596</v>
      </c>
      <c r="AK422" s="81"/>
      <c r="AL422" s="81" t="s">
        <v>569</v>
      </c>
      <c r="AM422" s="83">
        <v>40227.248738425929</v>
      </c>
      <c r="AN422" s="81" t="s">
        <v>1065</v>
      </c>
      <c r="AO422" s="85" t="s">
        <v>13530</v>
      </c>
      <c r="AP422" s="81" t="s">
        <v>66</v>
      </c>
      <c r="AQ422" s="2"/>
      <c r="AR422" s="3"/>
      <c r="AS422" s="3"/>
      <c r="AT422" s="3"/>
      <c r="AU422" s="3"/>
    </row>
    <row r="423" spans="1:47" x14ac:dyDescent="0.25">
      <c r="A423" s="66" t="s">
        <v>2118</v>
      </c>
      <c r="B423" s="67"/>
      <c r="C423" s="67"/>
      <c r="D423" s="68"/>
      <c r="E423" s="90"/>
      <c r="F423" s="89" t="s">
        <v>11855</v>
      </c>
      <c r="G423" s="91"/>
      <c r="H423" s="71"/>
      <c r="I423" s="72"/>
      <c r="J423" s="92"/>
      <c r="K423" s="71" t="s">
        <v>15328</v>
      </c>
      <c r="L423" s="93"/>
      <c r="M423" s="76"/>
      <c r="N423" s="76"/>
      <c r="O423" s="77"/>
      <c r="P423" s="78"/>
      <c r="Q423" s="78"/>
      <c r="R423" s="88"/>
      <c r="S423" s="88"/>
      <c r="T423" s="88"/>
      <c r="U423" s="88"/>
      <c r="V423" s="52"/>
      <c r="W423" s="52"/>
      <c r="X423" s="52"/>
      <c r="Y423" s="52"/>
      <c r="Z423" s="51"/>
      <c r="AA423" s="73"/>
      <c r="AB423" s="73"/>
      <c r="AC423" s="74"/>
      <c r="AD423" s="81">
        <v>379</v>
      </c>
      <c r="AE423" s="81">
        <v>16</v>
      </c>
      <c r="AF423" s="81">
        <v>585</v>
      </c>
      <c r="AG423" s="81">
        <v>371</v>
      </c>
      <c r="AH423" s="81"/>
      <c r="AI423" s="81"/>
      <c r="AJ423" s="81" t="s">
        <v>566</v>
      </c>
      <c r="AK423" s="85" t="s">
        <v>11143</v>
      </c>
      <c r="AL423" s="81"/>
      <c r="AM423" s="83">
        <v>42909.399756944447</v>
      </c>
      <c r="AN423" s="81" t="s">
        <v>1065</v>
      </c>
      <c r="AO423" s="85" t="s">
        <v>13531</v>
      </c>
      <c r="AP423" s="81" t="s">
        <v>66</v>
      </c>
      <c r="AQ423" s="2"/>
      <c r="AR423" s="3"/>
      <c r="AS423" s="3"/>
      <c r="AT423" s="3"/>
      <c r="AU423" s="3"/>
    </row>
    <row r="424" spans="1:47" x14ac:dyDescent="0.25">
      <c r="A424" s="66" t="s">
        <v>2119</v>
      </c>
      <c r="B424" s="67"/>
      <c r="C424" s="67"/>
      <c r="D424" s="68"/>
      <c r="E424" s="90"/>
      <c r="F424" s="89" t="s">
        <v>11856</v>
      </c>
      <c r="G424" s="91"/>
      <c r="H424" s="71"/>
      <c r="I424" s="72"/>
      <c r="J424" s="92"/>
      <c r="K424" s="71" t="s">
        <v>15329</v>
      </c>
      <c r="L424" s="93"/>
      <c r="M424" s="76"/>
      <c r="N424" s="76"/>
      <c r="O424" s="77"/>
      <c r="P424" s="78"/>
      <c r="Q424" s="78"/>
      <c r="R424" s="88"/>
      <c r="S424" s="88"/>
      <c r="T424" s="88"/>
      <c r="U424" s="88"/>
      <c r="V424" s="52"/>
      <c r="W424" s="52"/>
      <c r="X424" s="52"/>
      <c r="Y424" s="52"/>
      <c r="Z424" s="51"/>
      <c r="AA424" s="73"/>
      <c r="AB424" s="73"/>
      <c r="AC424" s="74"/>
      <c r="AD424" s="81">
        <v>2252</v>
      </c>
      <c r="AE424" s="81">
        <v>2005</v>
      </c>
      <c r="AF424" s="81">
        <v>14029</v>
      </c>
      <c r="AG424" s="81">
        <v>13916</v>
      </c>
      <c r="AH424" s="81">
        <v>19800</v>
      </c>
      <c r="AI424" s="81" t="s">
        <v>9410</v>
      </c>
      <c r="AJ424" s="81" t="s">
        <v>562</v>
      </c>
      <c r="AK424" s="81"/>
      <c r="AL424" s="81" t="s">
        <v>569</v>
      </c>
      <c r="AM424" s="83">
        <v>40596.248124999998</v>
      </c>
      <c r="AN424" s="81" t="s">
        <v>1065</v>
      </c>
      <c r="AO424" s="85" t="s">
        <v>13532</v>
      </c>
      <c r="AP424" s="81" t="s">
        <v>66</v>
      </c>
      <c r="AQ424" s="2"/>
      <c r="AR424" s="3"/>
      <c r="AS424" s="3"/>
      <c r="AT424" s="3"/>
      <c r="AU424" s="3"/>
    </row>
    <row r="425" spans="1:47" x14ac:dyDescent="0.25">
      <c r="A425" s="66" t="s">
        <v>3444</v>
      </c>
      <c r="B425" s="67"/>
      <c r="C425" s="67"/>
      <c r="D425" s="68"/>
      <c r="E425" s="90"/>
      <c r="F425" s="89" t="s">
        <v>11857</v>
      </c>
      <c r="G425" s="91"/>
      <c r="H425" s="71"/>
      <c r="I425" s="72"/>
      <c r="J425" s="92"/>
      <c r="K425" s="71" t="s">
        <v>15330</v>
      </c>
      <c r="L425" s="93"/>
      <c r="M425" s="76"/>
      <c r="N425" s="76"/>
      <c r="O425" s="77"/>
      <c r="P425" s="78"/>
      <c r="Q425" s="78"/>
      <c r="R425" s="88"/>
      <c r="S425" s="88"/>
      <c r="T425" s="88"/>
      <c r="U425" s="88"/>
      <c r="V425" s="52"/>
      <c r="W425" s="52"/>
      <c r="X425" s="52"/>
      <c r="Y425" s="52"/>
      <c r="Z425" s="51"/>
      <c r="AA425" s="73"/>
      <c r="AB425" s="73"/>
      <c r="AC425" s="74"/>
      <c r="AD425" s="81">
        <v>2487</v>
      </c>
      <c r="AE425" s="81">
        <v>2972</v>
      </c>
      <c r="AF425" s="81">
        <v>46491</v>
      </c>
      <c r="AG425" s="81">
        <v>1448</v>
      </c>
      <c r="AH425" s="81">
        <v>19800</v>
      </c>
      <c r="AI425" s="81" t="s">
        <v>9411</v>
      </c>
      <c r="AJ425" s="81" t="s">
        <v>595</v>
      </c>
      <c r="AK425" s="85" t="s">
        <v>11144</v>
      </c>
      <c r="AL425" s="81" t="s">
        <v>569</v>
      </c>
      <c r="AM425" s="83">
        <v>39438.618657407409</v>
      </c>
      <c r="AN425" s="81" t="s">
        <v>1065</v>
      </c>
      <c r="AO425" s="85" t="s">
        <v>13533</v>
      </c>
      <c r="AP425" s="81" t="s">
        <v>65</v>
      </c>
      <c r="AQ425" s="2"/>
      <c r="AR425" s="3"/>
      <c r="AS425" s="3"/>
      <c r="AT425" s="3"/>
      <c r="AU425" s="3"/>
    </row>
    <row r="426" spans="1:47" x14ac:dyDescent="0.25">
      <c r="A426" s="66" t="s">
        <v>3445</v>
      </c>
      <c r="B426" s="67"/>
      <c r="C426" s="67"/>
      <c r="D426" s="68"/>
      <c r="E426" s="90"/>
      <c r="F426" s="89" t="s">
        <v>11858</v>
      </c>
      <c r="G426" s="91"/>
      <c r="H426" s="71"/>
      <c r="I426" s="72"/>
      <c r="J426" s="92"/>
      <c r="K426" s="71" t="s">
        <v>15331</v>
      </c>
      <c r="L426" s="93"/>
      <c r="M426" s="76"/>
      <c r="N426" s="76"/>
      <c r="O426" s="77"/>
      <c r="P426" s="78"/>
      <c r="Q426" s="78"/>
      <c r="R426" s="88"/>
      <c r="S426" s="88"/>
      <c r="T426" s="88"/>
      <c r="U426" s="88"/>
      <c r="V426" s="52"/>
      <c r="W426" s="52"/>
      <c r="X426" s="52"/>
      <c r="Y426" s="52"/>
      <c r="Z426" s="51"/>
      <c r="AA426" s="73"/>
      <c r="AB426" s="73"/>
      <c r="AC426" s="74"/>
      <c r="AD426" s="81">
        <v>94</v>
      </c>
      <c r="AE426" s="81">
        <v>73</v>
      </c>
      <c r="AF426" s="81">
        <v>1088</v>
      </c>
      <c r="AG426" s="81">
        <v>1058</v>
      </c>
      <c r="AH426" s="81"/>
      <c r="AI426" s="81"/>
      <c r="AJ426" s="81"/>
      <c r="AK426" s="81"/>
      <c r="AL426" s="81"/>
      <c r="AM426" s="83">
        <v>40113.442824074074</v>
      </c>
      <c r="AN426" s="81" t="s">
        <v>1065</v>
      </c>
      <c r="AO426" s="85" t="s">
        <v>13534</v>
      </c>
      <c r="AP426" s="81" t="s">
        <v>65</v>
      </c>
      <c r="AQ426" s="2"/>
      <c r="AR426" s="3"/>
      <c r="AS426" s="3"/>
      <c r="AT426" s="3"/>
      <c r="AU426" s="3"/>
    </row>
    <row r="427" spans="1:47" x14ac:dyDescent="0.25">
      <c r="A427" s="66" t="s">
        <v>2120</v>
      </c>
      <c r="B427" s="67"/>
      <c r="C427" s="67"/>
      <c r="D427" s="68"/>
      <c r="E427" s="90"/>
      <c r="F427" s="89" t="s">
        <v>11859</v>
      </c>
      <c r="G427" s="91"/>
      <c r="H427" s="71"/>
      <c r="I427" s="72"/>
      <c r="J427" s="92"/>
      <c r="K427" s="71" t="s">
        <v>15332</v>
      </c>
      <c r="L427" s="93"/>
      <c r="M427" s="76"/>
      <c r="N427" s="76"/>
      <c r="O427" s="77"/>
      <c r="P427" s="78"/>
      <c r="Q427" s="78"/>
      <c r="R427" s="88"/>
      <c r="S427" s="88"/>
      <c r="T427" s="88"/>
      <c r="U427" s="88"/>
      <c r="V427" s="52"/>
      <c r="W427" s="52"/>
      <c r="X427" s="52"/>
      <c r="Y427" s="52"/>
      <c r="Z427" s="51"/>
      <c r="AA427" s="73"/>
      <c r="AB427" s="73"/>
      <c r="AC427" s="74"/>
      <c r="AD427" s="81">
        <v>604</v>
      </c>
      <c r="AE427" s="81">
        <v>139</v>
      </c>
      <c r="AF427" s="81">
        <v>565</v>
      </c>
      <c r="AG427" s="81">
        <v>871</v>
      </c>
      <c r="AH427" s="81"/>
      <c r="AI427" s="81" t="s">
        <v>9412</v>
      </c>
      <c r="AJ427" s="81" t="s">
        <v>566</v>
      </c>
      <c r="AK427" s="81"/>
      <c r="AL427" s="81"/>
      <c r="AM427" s="83">
        <v>42022.340150462966</v>
      </c>
      <c r="AN427" s="81" t="s">
        <v>1065</v>
      </c>
      <c r="AO427" s="85" t="s">
        <v>13535</v>
      </c>
      <c r="AP427" s="81" t="s">
        <v>66</v>
      </c>
      <c r="AQ427" s="2"/>
      <c r="AR427" s="3"/>
      <c r="AS427" s="3"/>
      <c r="AT427" s="3"/>
      <c r="AU427" s="3"/>
    </row>
    <row r="428" spans="1:47" x14ac:dyDescent="0.25">
      <c r="A428" s="66" t="s">
        <v>314</v>
      </c>
      <c r="B428" s="67"/>
      <c r="C428" s="67"/>
      <c r="D428" s="68"/>
      <c r="E428" s="90"/>
      <c r="F428" s="89" t="s">
        <v>971</v>
      </c>
      <c r="G428" s="91"/>
      <c r="H428" s="71"/>
      <c r="I428" s="72"/>
      <c r="J428" s="92"/>
      <c r="K428" s="71" t="s">
        <v>1250</v>
      </c>
      <c r="L428" s="93"/>
      <c r="M428" s="76"/>
      <c r="N428" s="76"/>
      <c r="O428" s="77"/>
      <c r="P428" s="78"/>
      <c r="Q428" s="78"/>
      <c r="R428" s="88"/>
      <c r="S428" s="88"/>
      <c r="T428" s="88"/>
      <c r="U428" s="88"/>
      <c r="V428" s="52"/>
      <c r="W428" s="52"/>
      <c r="X428" s="52"/>
      <c r="Y428" s="52"/>
      <c r="Z428" s="51"/>
      <c r="AA428" s="73"/>
      <c r="AB428" s="73"/>
      <c r="AC428" s="74"/>
      <c r="AD428" s="81">
        <v>78</v>
      </c>
      <c r="AE428" s="81">
        <v>2326403</v>
      </c>
      <c r="AF428" s="81">
        <v>3081</v>
      </c>
      <c r="AG428" s="81">
        <v>4</v>
      </c>
      <c r="AH428" s="81">
        <v>19800</v>
      </c>
      <c r="AI428" s="81" t="s">
        <v>469</v>
      </c>
      <c r="AJ428" s="81" t="s">
        <v>678</v>
      </c>
      <c r="AK428" s="85" t="s">
        <v>824</v>
      </c>
      <c r="AL428" s="81" t="s">
        <v>562</v>
      </c>
      <c r="AM428" s="83">
        <v>42119.277256944442</v>
      </c>
      <c r="AN428" s="81" t="s">
        <v>1065</v>
      </c>
      <c r="AO428" s="85" t="s">
        <v>1132</v>
      </c>
      <c r="AP428" s="81" t="s">
        <v>65</v>
      </c>
      <c r="AQ428" s="2"/>
      <c r="AR428" s="3"/>
      <c r="AS428" s="3"/>
      <c r="AT428" s="3"/>
      <c r="AU428" s="3"/>
    </row>
    <row r="429" spans="1:47" x14ac:dyDescent="0.25">
      <c r="A429" s="66" t="s">
        <v>1381</v>
      </c>
      <c r="B429" s="67"/>
      <c r="C429" s="67"/>
      <c r="D429" s="68"/>
      <c r="E429" s="90"/>
      <c r="F429" s="89" t="s">
        <v>1656</v>
      </c>
      <c r="G429" s="91"/>
      <c r="H429" s="71"/>
      <c r="I429" s="72"/>
      <c r="J429" s="92"/>
      <c r="K429" s="71" t="s">
        <v>1829</v>
      </c>
      <c r="L429" s="93"/>
      <c r="M429" s="76"/>
      <c r="N429" s="76"/>
      <c r="O429" s="77"/>
      <c r="P429" s="78"/>
      <c r="Q429" s="78"/>
      <c r="R429" s="88"/>
      <c r="S429" s="88"/>
      <c r="T429" s="88"/>
      <c r="U429" s="88"/>
      <c r="V429" s="52"/>
      <c r="W429" s="52"/>
      <c r="X429" s="52"/>
      <c r="Y429" s="52"/>
      <c r="Z429" s="51"/>
      <c r="AA429" s="73"/>
      <c r="AB429" s="73"/>
      <c r="AC429" s="74"/>
      <c r="AD429" s="81">
        <v>77</v>
      </c>
      <c r="AE429" s="81">
        <v>671486</v>
      </c>
      <c r="AF429" s="81">
        <v>16450</v>
      </c>
      <c r="AG429" s="81">
        <v>21</v>
      </c>
      <c r="AH429" s="81"/>
      <c r="AI429" s="81" t="s">
        <v>1464</v>
      </c>
      <c r="AJ429" s="81" t="s">
        <v>564</v>
      </c>
      <c r="AK429" s="85" t="s">
        <v>1595</v>
      </c>
      <c r="AL429" s="81"/>
      <c r="AM429" s="83">
        <v>40797.502743055556</v>
      </c>
      <c r="AN429" s="81" t="s">
        <v>1065</v>
      </c>
      <c r="AO429" s="85" t="s">
        <v>1761</v>
      </c>
      <c r="AP429" s="81" t="s">
        <v>65</v>
      </c>
      <c r="AQ429" s="2"/>
      <c r="AR429" s="3"/>
      <c r="AS429" s="3"/>
      <c r="AT429" s="3"/>
      <c r="AU429" s="3"/>
    </row>
    <row r="430" spans="1:47" x14ac:dyDescent="0.25">
      <c r="A430" s="66" t="s">
        <v>2121</v>
      </c>
      <c r="B430" s="67"/>
      <c r="C430" s="67"/>
      <c r="D430" s="68"/>
      <c r="E430" s="90"/>
      <c r="F430" s="89" t="s">
        <v>11860</v>
      </c>
      <c r="G430" s="91"/>
      <c r="H430" s="71"/>
      <c r="I430" s="72"/>
      <c r="J430" s="92"/>
      <c r="K430" s="71" t="s">
        <v>15333</v>
      </c>
      <c r="L430" s="93"/>
      <c r="M430" s="76"/>
      <c r="N430" s="76"/>
      <c r="O430" s="77"/>
      <c r="P430" s="78"/>
      <c r="Q430" s="78"/>
      <c r="R430" s="88"/>
      <c r="S430" s="88"/>
      <c r="T430" s="88"/>
      <c r="U430" s="88"/>
      <c r="V430" s="52"/>
      <c r="W430" s="52"/>
      <c r="X430" s="52"/>
      <c r="Y430" s="52"/>
      <c r="Z430" s="51"/>
      <c r="AA430" s="73"/>
      <c r="AB430" s="73"/>
      <c r="AC430" s="74"/>
      <c r="AD430" s="81">
        <v>7</v>
      </c>
      <c r="AE430" s="81">
        <v>53</v>
      </c>
      <c r="AF430" s="81">
        <v>579</v>
      </c>
      <c r="AG430" s="81">
        <v>350</v>
      </c>
      <c r="AH430" s="81"/>
      <c r="AI430" s="81" t="s">
        <v>9413</v>
      </c>
      <c r="AJ430" s="81"/>
      <c r="AK430" s="81"/>
      <c r="AL430" s="81"/>
      <c r="AM430" s="83">
        <v>42890.341053240743</v>
      </c>
      <c r="AN430" s="81" t="s">
        <v>1065</v>
      </c>
      <c r="AO430" s="85" t="s">
        <v>13536</v>
      </c>
      <c r="AP430" s="81" t="s">
        <v>66</v>
      </c>
      <c r="AQ430" s="2"/>
      <c r="AR430" s="3"/>
      <c r="AS430" s="3"/>
      <c r="AT430" s="3"/>
      <c r="AU430" s="3"/>
    </row>
    <row r="431" spans="1:47" x14ac:dyDescent="0.25">
      <c r="A431" s="66" t="s">
        <v>2122</v>
      </c>
      <c r="B431" s="67"/>
      <c r="C431" s="67"/>
      <c r="D431" s="68"/>
      <c r="E431" s="90"/>
      <c r="F431" s="89" t="s">
        <v>11861</v>
      </c>
      <c r="G431" s="91"/>
      <c r="H431" s="71"/>
      <c r="I431" s="72"/>
      <c r="J431" s="92"/>
      <c r="K431" s="71" t="s">
        <v>15334</v>
      </c>
      <c r="L431" s="93"/>
      <c r="M431" s="76"/>
      <c r="N431" s="76"/>
      <c r="O431" s="77"/>
      <c r="P431" s="78"/>
      <c r="Q431" s="78"/>
      <c r="R431" s="88"/>
      <c r="S431" s="88"/>
      <c r="T431" s="88"/>
      <c r="U431" s="88"/>
      <c r="V431" s="52"/>
      <c r="W431" s="52"/>
      <c r="X431" s="52"/>
      <c r="Y431" s="52"/>
      <c r="Z431" s="51"/>
      <c r="AA431" s="73"/>
      <c r="AB431" s="73"/>
      <c r="AC431" s="74"/>
      <c r="AD431" s="81">
        <v>3947</v>
      </c>
      <c r="AE431" s="81">
        <v>6341</v>
      </c>
      <c r="AF431" s="81">
        <v>79000</v>
      </c>
      <c r="AG431" s="81">
        <v>4697</v>
      </c>
      <c r="AH431" s="81">
        <v>19800</v>
      </c>
      <c r="AI431" s="81" t="s">
        <v>9414</v>
      </c>
      <c r="AJ431" s="81"/>
      <c r="AK431" s="81"/>
      <c r="AL431" s="81" t="s">
        <v>569</v>
      </c>
      <c r="AM431" s="83">
        <v>39985.388831018521</v>
      </c>
      <c r="AN431" s="81" t="s">
        <v>1065</v>
      </c>
      <c r="AO431" s="85" t="s">
        <v>13537</v>
      </c>
      <c r="AP431" s="81" t="s">
        <v>66</v>
      </c>
      <c r="AQ431" s="2"/>
      <c r="AR431" s="3"/>
      <c r="AS431" s="3"/>
      <c r="AT431" s="3"/>
      <c r="AU431" s="3"/>
    </row>
    <row r="432" spans="1:47" x14ac:dyDescent="0.25">
      <c r="A432" s="66" t="s">
        <v>2123</v>
      </c>
      <c r="B432" s="67"/>
      <c r="C432" s="67"/>
      <c r="D432" s="68"/>
      <c r="E432" s="90"/>
      <c r="F432" s="89" t="s">
        <v>11862</v>
      </c>
      <c r="G432" s="91"/>
      <c r="H432" s="71"/>
      <c r="I432" s="72"/>
      <c r="J432" s="92"/>
      <c r="K432" s="71" t="s">
        <v>15335</v>
      </c>
      <c r="L432" s="93"/>
      <c r="M432" s="76"/>
      <c r="N432" s="76"/>
      <c r="O432" s="77"/>
      <c r="P432" s="78"/>
      <c r="Q432" s="78"/>
      <c r="R432" s="88"/>
      <c r="S432" s="88"/>
      <c r="T432" s="88"/>
      <c r="U432" s="88"/>
      <c r="V432" s="52"/>
      <c r="W432" s="52"/>
      <c r="X432" s="52"/>
      <c r="Y432" s="52"/>
      <c r="Z432" s="51"/>
      <c r="AA432" s="73"/>
      <c r="AB432" s="73"/>
      <c r="AC432" s="74"/>
      <c r="AD432" s="81">
        <v>299</v>
      </c>
      <c r="AE432" s="81">
        <v>241</v>
      </c>
      <c r="AF432" s="81">
        <v>6637</v>
      </c>
      <c r="AG432" s="81">
        <v>30371</v>
      </c>
      <c r="AH432" s="81"/>
      <c r="AI432" s="81" t="s">
        <v>9415</v>
      </c>
      <c r="AJ432" s="81" t="s">
        <v>10597</v>
      </c>
      <c r="AK432" s="81"/>
      <c r="AL432" s="81"/>
      <c r="AM432" s="83">
        <v>41924.099768518521</v>
      </c>
      <c r="AN432" s="81" t="s">
        <v>1065</v>
      </c>
      <c r="AO432" s="85" t="s">
        <v>13538</v>
      </c>
      <c r="AP432" s="81" t="s">
        <v>66</v>
      </c>
      <c r="AQ432" s="2"/>
      <c r="AR432" s="3"/>
      <c r="AS432" s="3"/>
      <c r="AT432" s="3"/>
      <c r="AU432" s="3"/>
    </row>
    <row r="433" spans="1:47" x14ac:dyDescent="0.25">
      <c r="A433" s="66" t="s">
        <v>1341</v>
      </c>
      <c r="B433" s="67"/>
      <c r="C433" s="67"/>
      <c r="D433" s="68"/>
      <c r="E433" s="90"/>
      <c r="F433" s="89" t="s">
        <v>1689</v>
      </c>
      <c r="G433" s="91"/>
      <c r="H433" s="71"/>
      <c r="I433" s="72"/>
      <c r="J433" s="92"/>
      <c r="K433" s="71" t="s">
        <v>15336</v>
      </c>
      <c r="L433" s="93"/>
      <c r="M433" s="76"/>
      <c r="N433" s="76"/>
      <c r="O433" s="77"/>
      <c r="P433" s="78"/>
      <c r="Q433" s="78"/>
      <c r="R433" s="88"/>
      <c r="S433" s="88"/>
      <c r="T433" s="88"/>
      <c r="U433" s="88"/>
      <c r="V433" s="52"/>
      <c r="W433" s="52"/>
      <c r="X433" s="52"/>
      <c r="Y433" s="52"/>
      <c r="Z433" s="51"/>
      <c r="AA433" s="73"/>
      <c r="AB433" s="73"/>
      <c r="AC433" s="74"/>
      <c r="AD433" s="81">
        <v>1401</v>
      </c>
      <c r="AE433" s="81">
        <v>25767</v>
      </c>
      <c r="AF433" s="81">
        <v>51340</v>
      </c>
      <c r="AG433" s="81">
        <v>6812</v>
      </c>
      <c r="AH433" s="81">
        <v>-39600</v>
      </c>
      <c r="AI433" s="81" t="s">
        <v>1492</v>
      </c>
      <c r="AJ433" s="81"/>
      <c r="AK433" s="85" t="s">
        <v>1604</v>
      </c>
      <c r="AL433" s="81" t="s">
        <v>895</v>
      </c>
      <c r="AM433" s="83">
        <v>42004.501388888886</v>
      </c>
      <c r="AN433" s="81" t="s">
        <v>1065</v>
      </c>
      <c r="AO433" s="85" t="s">
        <v>1795</v>
      </c>
      <c r="AP433" s="81" t="s">
        <v>66</v>
      </c>
      <c r="AQ433" s="2"/>
      <c r="AR433" s="3"/>
      <c r="AS433" s="3"/>
      <c r="AT433" s="3"/>
      <c r="AU433" s="3"/>
    </row>
    <row r="434" spans="1:47" x14ac:dyDescent="0.25">
      <c r="A434" s="66" t="s">
        <v>3179</v>
      </c>
      <c r="B434" s="67"/>
      <c r="C434" s="67"/>
      <c r="D434" s="68"/>
      <c r="E434" s="90"/>
      <c r="F434" s="89" t="s">
        <v>11863</v>
      </c>
      <c r="G434" s="91"/>
      <c r="H434" s="71"/>
      <c r="I434" s="72"/>
      <c r="J434" s="92"/>
      <c r="K434" s="71" t="s">
        <v>15337</v>
      </c>
      <c r="L434" s="93"/>
      <c r="M434" s="76"/>
      <c r="N434" s="76"/>
      <c r="O434" s="77"/>
      <c r="P434" s="78"/>
      <c r="Q434" s="78"/>
      <c r="R434" s="88"/>
      <c r="S434" s="88"/>
      <c r="T434" s="88"/>
      <c r="U434" s="88"/>
      <c r="V434" s="52"/>
      <c r="W434" s="52"/>
      <c r="X434" s="52"/>
      <c r="Y434" s="52"/>
      <c r="Z434" s="51"/>
      <c r="AA434" s="73"/>
      <c r="AB434" s="73"/>
      <c r="AC434" s="74"/>
      <c r="AD434" s="81">
        <v>264</v>
      </c>
      <c r="AE434" s="81">
        <v>4132</v>
      </c>
      <c r="AF434" s="81">
        <v>188383</v>
      </c>
      <c r="AG434" s="81">
        <v>3810</v>
      </c>
      <c r="AH434" s="81">
        <v>19800</v>
      </c>
      <c r="AI434" s="81" t="s">
        <v>9416</v>
      </c>
      <c r="AJ434" s="81" t="s">
        <v>645</v>
      </c>
      <c r="AK434" s="85" t="s">
        <v>11145</v>
      </c>
      <c r="AL434" s="81" t="s">
        <v>569</v>
      </c>
      <c r="AM434" s="83">
        <v>41656.75644675926</v>
      </c>
      <c r="AN434" s="81" t="s">
        <v>1065</v>
      </c>
      <c r="AO434" s="85" t="s">
        <v>13539</v>
      </c>
      <c r="AP434" s="81" t="s">
        <v>66</v>
      </c>
      <c r="AQ434" s="2"/>
      <c r="AR434" s="3"/>
      <c r="AS434" s="3"/>
      <c r="AT434" s="3"/>
      <c r="AU434" s="3"/>
    </row>
    <row r="435" spans="1:47" x14ac:dyDescent="0.25">
      <c r="A435" s="66" t="s">
        <v>2124</v>
      </c>
      <c r="B435" s="67"/>
      <c r="C435" s="67"/>
      <c r="D435" s="68"/>
      <c r="E435" s="90"/>
      <c r="F435" s="89" t="s">
        <v>11864</v>
      </c>
      <c r="G435" s="91"/>
      <c r="H435" s="71"/>
      <c r="I435" s="72"/>
      <c r="J435" s="92"/>
      <c r="K435" s="71" t="s">
        <v>15338</v>
      </c>
      <c r="L435" s="93"/>
      <c r="M435" s="76"/>
      <c r="N435" s="76"/>
      <c r="O435" s="77"/>
      <c r="P435" s="78"/>
      <c r="Q435" s="78"/>
      <c r="R435" s="88"/>
      <c r="S435" s="88"/>
      <c r="T435" s="88"/>
      <c r="U435" s="88"/>
      <c r="V435" s="52"/>
      <c r="W435" s="52"/>
      <c r="X435" s="52"/>
      <c r="Y435" s="52"/>
      <c r="Z435" s="51"/>
      <c r="AA435" s="73"/>
      <c r="AB435" s="73"/>
      <c r="AC435" s="74"/>
      <c r="AD435" s="81">
        <v>525</v>
      </c>
      <c r="AE435" s="81">
        <v>157</v>
      </c>
      <c r="AF435" s="81">
        <v>556</v>
      </c>
      <c r="AG435" s="81">
        <v>633</v>
      </c>
      <c r="AH435" s="81">
        <v>19800</v>
      </c>
      <c r="AI435" s="81" t="s">
        <v>9417</v>
      </c>
      <c r="AJ435" s="81" t="s">
        <v>689</v>
      </c>
      <c r="AK435" s="81"/>
      <c r="AL435" s="81" t="s">
        <v>569</v>
      </c>
      <c r="AM435" s="83">
        <v>40250.442280092589</v>
      </c>
      <c r="AN435" s="81" t="s">
        <v>1065</v>
      </c>
      <c r="AO435" s="85" t="s">
        <v>13540</v>
      </c>
      <c r="AP435" s="81" t="s">
        <v>66</v>
      </c>
      <c r="AQ435" s="2"/>
      <c r="AR435" s="3"/>
      <c r="AS435" s="3"/>
      <c r="AT435" s="3"/>
      <c r="AU435" s="3"/>
    </row>
    <row r="436" spans="1:47" x14ac:dyDescent="0.25">
      <c r="A436" s="66" t="s">
        <v>3446</v>
      </c>
      <c r="B436" s="67"/>
      <c r="C436" s="67"/>
      <c r="D436" s="68"/>
      <c r="E436" s="90"/>
      <c r="F436" s="89" t="s">
        <v>11865</v>
      </c>
      <c r="G436" s="91"/>
      <c r="H436" s="71"/>
      <c r="I436" s="72"/>
      <c r="J436" s="92"/>
      <c r="K436" s="71" t="s">
        <v>15339</v>
      </c>
      <c r="L436" s="93"/>
      <c r="M436" s="76"/>
      <c r="N436" s="76"/>
      <c r="O436" s="77"/>
      <c r="P436" s="78"/>
      <c r="Q436" s="78"/>
      <c r="R436" s="88"/>
      <c r="S436" s="88"/>
      <c r="T436" s="88"/>
      <c r="U436" s="88"/>
      <c r="V436" s="52"/>
      <c r="W436" s="52"/>
      <c r="X436" s="52"/>
      <c r="Y436" s="52"/>
      <c r="Z436" s="51"/>
      <c r="AA436" s="73"/>
      <c r="AB436" s="73"/>
      <c r="AC436" s="74"/>
      <c r="AD436" s="81">
        <v>732</v>
      </c>
      <c r="AE436" s="81">
        <v>270</v>
      </c>
      <c r="AF436" s="81">
        <v>1131</v>
      </c>
      <c r="AG436" s="81">
        <v>166</v>
      </c>
      <c r="AH436" s="81">
        <v>19800</v>
      </c>
      <c r="AI436" s="81" t="s">
        <v>9418</v>
      </c>
      <c r="AJ436" s="81" t="s">
        <v>689</v>
      </c>
      <c r="AK436" s="85" t="s">
        <v>11146</v>
      </c>
      <c r="AL436" s="81" t="s">
        <v>575</v>
      </c>
      <c r="AM436" s="83">
        <v>40238.655104166668</v>
      </c>
      <c r="AN436" s="81" t="s">
        <v>1065</v>
      </c>
      <c r="AO436" s="85" t="s">
        <v>13541</v>
      </c>
      <c r="AP436" s="81" t="s">
        <v>65</v>
      </c>
      <c r="AQ436" s="2"/>
      <c r="AR436" s="3"/>
      <c r="AS436" s="3"/>
      <c r="AT436" s="3"/>
      <c r="AU436" s="3"/>
    </row>
    <row r="437" spans="1:47" x14ac:dyDescent="0.25">
      <c r="A437" s="66" t="s">
        <v>1383</v>
      </c>
      <c r="B437" s="67"/>
      <c r="C437" s="67"/>
      <c r="D437" s="68"/>
      <c r="E437" s="90"/>
      <c r="F437" s="89" t="s">
        <v>1662</v>
      </c>
      <c r="G437" s="91"/>
      <c r="H437" s="71"/>
      <c r="I437" s="72"/>
      <c r="J437" s="92"/>
      <c r="K437" s="71" t="s">
        <v>1831</v>
      </c>
      <c r="L437" s="93"/>
      <c r="M437" s="76"/>
      <c r="N437" s="76"/>
      <c r="O437" s="77"/>
      <c r="P437" s="78"/>
      <c r="Q437" s="78"/>
      <c r="R437" s="88"/>
      <c r="S437" s="88"/>
      <c r="T437" s="88"/>
      <c r="U437" s="88"/>
      <c r="V437" s="52"/>
      <c r="W437" s="52"/>
      <c r="X437" s="52"/>
      <c r="Y437" s="52"/>
      <c r="Z437" s="51"/>
      <c r="AA437" s="73"/>
      <c r="AB437" s="73"/>
      <c r="AC437" s="74"/>
      <c r="AD437" s="81">
        <v>4544</v>
      </c>
      <c r="AE437" s="81">
        <v>229997</v>
      </c>
      <c r="AF437" s="81">
        <v>9166</v>
      </c>
      <c r="AG437" s="81">
        <v>8388</v>
      </c>
      <c r="AH437" s="81">
        <v>19800</v>
      </c>
      <c r="AI437" s="81" t="s">
        <v>1469</v>
      </c>
      <c r="AJ437" s="81" t="s">
        <v>569</v>
      </c>
      <c r="AK437" s="85" t="s">
        <v>1598</v>
      </c>
      <c r="AL437" s="81" t="s">
        <v>569</v>
      </c>
      <c r="AM437" s="83">
        <v>40113.03701388889</v>
      </c>
      <c r="AN437" s="81" t="s">
        <v>1065</v>
      </c>
      <c r="AO437" s="85" t="s">
        <v>1767</v>
      </c>
      <c r="AP437" s="81" t="s">
        <v>65</v>
      </c>
      <c r="AQ437" s="2"/>
      <c r="AR437" s="3"/>
      <c r="AS437" s="3"/>
      <c r="AT437" s="3"/>
      <c r="AU437" s="3"/>
    </row>
    <row r="438" spans="1:47" x14ac:dyDescent="0.25">
      <c r="A438" s="66" t="s">
        <v>2125</v>
      </c>
      <c r="B438" s="67"/>
      <c r="C438" s="67"/>
      <c r="D438" s="68"/>
      <c r="E438" s="90"/>
      <c r="F438" s="89" t="s">
        <v>11866</v>
      </c>
      <c r="G438" s="91"/>
      <c r="H438" s="71"/>
      <c r="I438" s="72"/>
      <c r="J438" s="92"/>
      <c r="K438" s="71" t="s">
        <v>15340</v>
      </c>
      <c r="L438" s="93"/>
      <c r="M438" s="76"/>
      <c r="N438" s="76"/>
      <c r="O438" s="77"/>
      <c r="P438" s="78"/>
      <c r="Q438" s="78"/>
      <c r="R438" s="88"/>
      <c r="S438" s="88"/>
      <c r="T438" s="88"/>
      <c r="U438" s="88"/>
      <c r="V438" s="52"/>
      <c r="W438" s="52"/>
      <c r="X438" s="52"/>
      <c r="Y438" s="52"/>
      <c r="Z438" s="51"/>
      <c r="AA438" s="73"/>
      <c r="AB438" s="73"/>
      <c r="AC438" s="74"/>
      <c r="AD438" s="81">
        <v>379</v>
      </c>
      <c r="AE438" s="81">
        <v>436</v>
      </c>
      <c r="AF438" s="81">
        <v>15415</v>
      </c>
      <c r="AG438" s="81">
        <v>328</v>
      </c>
      <c r="AH438" s="81">
        <v>19800</v>
      </c>
      <c r="AI438" s="81"/>
      <c r="AJ438" s="81" t="s">
        <v>565</v>
      </c>
      <c r="AK438" s="81"/>
      <c r="AL438" s="81" t="s">
        <v>569</v>
      </c>
      <c r="AM438" s="83">
        <v>40153.461469907408</v>
      </c>
      <c r="AN438" s="81" t="s">
        <v>1065</v>
      </c>
      <c r="AO438" s="85" t="s">
        <v>13542</v>
      </c>
      <c r="AP438" s="81" t="s">
        <v>66</v>
      </c>
      <c r="AQ438" s="2"/>
      <c r="AR438" s="3"/>
      <c r="AS438" s="3"/>
      <c r="AT438" s="3"/>
      <c r="AU438" s="3"/>
    </row>
    <row r="439" spans="1:47" x14ac:dyDescent="0.25">
      <c r="A439" s="66" t="s">
        <v>2126</v>
      </c>
      <c r="B439" s="67"/>
      <c r="C439" s="67"/>
      <c r="D439" s="68"/>
      <c r="E439" s="90"/>
      <c r="F439" s="89" t="s">
        <v>11867</v>
      </c>
      <c r="G439" s="91"/>
      <c r="H439" s="71"/>
      <c r="I439" s="72"/>
      <c r="J439" s="92"/>
      <c r="K439" s="71" t="s">
        <v>15341</v>
      </c>
      <c r="L439" s="93"/>
      <c r="M439" s="76"/>
      <c r="N439" s="76"/>
      <c r="O439" s="77"/>
      <c r="P439" s="78"/>
      <c r="Q439" s="78"/>
      <c r="R439" s="88"/>
      <c r="S439" s="88"/>
      <c r="T439" s="88"/>
      <c r="U439" s="88"/>
      <c r="V439" s="52"/>
      <c r="W439" s="52"/>
      <c r="X439" s="52"/>
      <c r="Y439" s="52"/>
      <c r="Z439" s="51"/>
      <c r="AA439" s="73"/>
      <c r="AB439" s="73"/>
      <c r="AC439" s="74"/>
      <c r="AD439" s="81">
        <v>22</v>
      </c>
      <c r="AE439" s="81">
        <v>94</v>
      </c>
      <c r="AF439" s="81">
        <v>355</v>
      </c>
      <c r="AG439" s="81">
        <v>260</v>
      </c>
      <c r="AH439" s="81"/>
      <c r="AI439" s="81"/>
      <c r="AJ439" s="81" t="s">
        <v>569</v>
      </c>
      <c r="AK439" s="81"/>
      <c r="AL439" s="81"/>
      <c r="AM439" s="83">
        <v>40449.165509259263</v>
      </c>
      <c r="AN439" s="81" t="s">
        <v>1065</v>
      </c>
      <c r="AO439" s="85" t="s">
        <v>13543</v>
      </c>
      <c r="AP439" s="81" t="s">
        <v>66</v>
      </c>
      <c r="AQ439" s="2"/>
      <c r="AR439" s="3"/>
      <c r="AS439" s="3"/>
      <c r="AT439" s="3"/>
      <c r="AU439" s="3"/>
    </row>
    <row r="440" spans="1:47" x14ac:dyDescent="0.25">
      <c r="A440" s="66" t="s">
        <v>2127</v>
      </c>
      <c r="B440" s="67"/>
      <c r="C440" s="67"/>
      <c r="D440" s="68"/>
      <c r="E440" s="90"/>
      <c r="F440" s="89" t="s">
        <v>11868</v>
      </c>
      <c r="G440" s="91"/>
      <c r="H440" s="71"/>
      <c r="I440" s="72"/>
      <c r="J440" s="92"/>
      <c r="K440" s="71" t="s">
        <v>15342</v>
      </c>
      <c r="L440" s="93"/>
      <c r="M440" s="76"/>
      <c r="N440" s="76"/>
      <c r="O440" s="77"/>
      <c r="P440" s="78"/>
      <c r="Q440" s="78"/>
      <c r="R440" s="88"/>
      <c r="S440" s="88"/>
      <c r="T440" s="88"/>
      <c r="U440" s="88"/>
      <c r="V440" s="52"/>
      <c r="W440" s="52"/>
      <c r="X440" s="52"/>
      <c r="Y440" s="52"/>
      <c r="Z440" s="51"/>
      <c r="AA440" s="73"/>
      <c r="AB440" s="73"/>
      <c r="AC440" s="74"/>
      <c r="AD440" s="81">
        <v>35</v>
      </c>
      <c r="AE440" s="81">
        <v>717</v>
      </c>
      <c r="AF440" s="81">
        <v>364</v>
      </c>
      <c r="AG440" s="81">
        <v>0</v>
      </c>
      <c r="AH440" s="81">
        <v>19800</v>
      </c>
      <c r="AI440" s="81" t="s">
        <v>9419</v>
      </c>
      <c r="AJ440" s="81" t="s">
        <v>645</v>
      </c>
      <c r="AK440" s="85" t="s">
        <v>11147</v>
      </c>
      <c r="AL440" s="81" t="s">
        <v>569</v>
      </c>
      <c r="AM440" s="83">
        <v>41037.230104166665</v>
      </c>
      <c r="AN440" s="81" t="s">
        <v>1065</v>
      </c>
      <c r="AO440" s="85" t="s">
        <v>13544</v>
      </c>
      <c r="AP440" s="81" t="s">
        <v>66</v>
      </c>
      <c r="AQ440" s="2"/>
      <c r="AR440" s="3"/>
      <c r="AS440" s="3"/>
      <c r="AT440" s="3"/>
      <c r="AU440" s="3"/>
    </row>
    <row r="441" spans="1:47" x14ac:dyDescent="0.25">
      <c r="A441" s="66" t="s">
        <v>2128</v>
      </c>
      <c r="B441" s="67"/>
      <c r="C441" s="67"/>
      <c r="D441" s="68"/>
      <c r="E441" s="90"/>
      <c r="F441" s="89" t="s">
        <v>11869</v>
      </c>
      <c r="G441" s="91"/>
      <c r="H441" s="71"/>
      <c r="I441" s="72"/>
      <c r="J441" s="92"/>
      <c r="K441" s="71" t="s">
        <v>15343</v>
      </c>
      <c r="L441" s="93"/>
      <c r="M441" s="76"/>
      <c r="N441" s="76"/>
      <c r="O441" s="77"/>
      <c r="P441" s="78"/>
      <c r="Q441" s="78"/>
      <c r="R441" s="88"/>
      <c r="S441" s="88"/>
      <c r="T441" s="88"/>
      <c r="U441" s="88"/>
      <c r="V441" s="52"/>
      <c r="W441" s="52"/>
      <c r="X441" s="52"/>
      <c r="Y441" s="52"/>
      <c r="Z441" s="51"/>
      <c r="AA441" s="73"/>
      <c r="AB441" s="73"/>
      <c r="AC441" s="74"/>
      <c r="AD441" s="81">
        <v>113</v>
      </c>
      <c r="AE441" s="81">
        <v>146</v>
      </c>
      <c r="AF441" s="81">
        <v>24248</v>
      </c>
      <c r="AG441" s="81">
        <v>4444</v>
      </c>
      <c r="AH441" s="81">
        <v>19800</v>
      </c>
      <c r="AI441" s="81" t="s">
        <v>9420</v>
      </c>
      <c r="AJ441" s="81" t="s">
        <v>10598</v>
      </c>
      <c r="AK441" s="85" t="s">
        <v>11148</v>
      </c>
      <c r="AL441" s="81" t="s">
        <v>569</v>
      </c>
      <c r="AM441" s="83">
        <v>41706.595925925925</v>
      </c>
      <c r="AN441" s="81" t="s">
        <v>1065</v>
      </c>
      <c r="AO441" s="85" t="s">
        <v>13545</v>
      </c>
      <c r="AP441" s="81" t="s">
        <v>66</v>
      </c>
      <c r="AQ441" s="2"/>
      <c r="AR441" s="3"/>
      <c r="AS441" s="3"/>
      <c r="AT441" s="3"/>
      <c r="AU441" s="3"/>
    </row>
    <row r="442" spans="1:47" x14ac:dyDescent="0.25">
      <c r="A442" s="66" t="s">
        <v>3447</v>
      </c>
      <c r="B442" s="67"/>
      <c r="C442" s="67"/>
      <c r="D442" s="68"/>
      <c r="E442" s="90"/>
      <c r="F442" s="89" t="s">
        <v>11870</v>
      </c>
      <c r="G442" s="91"/>
      <c r="H442" s="71"/>
      <c r="I442" s="72"/>
      <c r="J442" s="92"/>
      <c r="K442" s="71" t="s">
        <v>15344</v>
      </c>
      <c r="L442" s="93"/>
      <c r="M442" s="76"/>
      <c r="N442" s="76"/>
      <c r="O442" s="77"/>
      <c r="P442" s="78"/>
      <c r="Q442" s="78"/>
      <c r="R442" s="88"/>
      <c r="S442" s="88"/>
      <c r="T442" s="88"/>
      <c r="U442" s="88"/>
      <c r="V442" s="52"/>
      <c r="W442" s="52"/>
      <c r="X442" s="52"/>
      <c r="Y442" s="52"/>
      <c r="Z442" s="51"/>
      <c r="AA442" s="73"/>
      <c r="AB442" s="73"/>
      <c r="AC442" s="74"/>
      <c r="AD442" s="81">
        <v>11969</v>
      </c>
      <c r="AE442" s="81">
        <v>169380</v>
      </c>
      <c r="AF442" s="81">
        <v>15835</v>
      </c>
      <c r="AG442" s="81">
        <v>9128</v>
      </c>
      <c r="AH442" s="81">
        <v>19800</v>
      </c>
      <c r="AI442" s="81" t="s">
        <v>9421</v>
      </c>
      <c r="AJ442" s="81" t="s">
        <v>1523</v>
      </c>
      <c r="AK442" s="85" t="s">
        <v>11149</v>
      </c>
      <c r="AL442" s="81" t="s">
        <v>575</v>
      </c>
      <c r="AM442" s="83">
        <v>40269.298842592594</v>
      </c>
      <c r="AN442" s="81" t="s">
        <v>1065</v>
      </c>
      <c r="AO442" s="85" t="s">
        <v>13546</v>
      </c>
      <c r="AP442" s="81" t="s">
        <v>65</v>
      </c>
      <c r="AQ442" s="2"/>
      <c r="AR442" s="3"/>
      <c r="AS442" s="3"/>
      <c r="AT442" s="3"/>
      <c r="AU442" s="3"/>
    </row>
    <row r="443" spans="1:47" x14ac:dyDescent="0.25">
      <c r="A443" s="66" t="s">
        <v>1334</v>
      </c>
      <c r="B443" s="67"/>
      <c r="C443" s="67"/>
      <c r="D443" s="68"/>
      <c r="E443" s="90"/>
      <c r="F443" s="89" t="s">
        <v>1682</v>
      </c>
      <c r="G443" s="91"/>
      <c r="H443" s="71"/>
      <c r="I443" s="72"/>
      <c r="J443" s="92"/>
      <c r="K443" s="71" t="s">
        <v>15345</v>
      </c>
      <c r="L443" s="93"/>
      <c r="M443" s="76"/>
      <c r="N443" s="76"/>
      <c r="O443" s="77"/>
      <c r="P443" s="78"/>
      <c r="Q443" s="78"/>
      <c r="R443" s="88"/>
      <c r="S443" s="88"/>
      <c r="T443" s="88"/>
      <c r="U443" s="88"/>
      <c r="V443" s="52"/>
      <c r="W443" s="52"/>
      <c r="X443" s="52"/>
      <c r="Y443" s="52"/>
      <c r="Z443" s="51"/>
      <c r="AA443" s="73"/>
      <c r="AB443" s="73"/>
      <c r="AC443" s="74"/>
      <c r="AD443" s="81">
        <v>145</v>
      </c>
      <c r="AE443" s="81">
        <v>2719</v>
      </c>
      <c r="AF443" s="81">
        <v>46874</v>
      </c>
      <c r="AG443" s="81">
        <v>31947</v>
      </c>
      <c r="AH443" s="81"/>
      <c r="AI443" s="81" t="s">
        <v>1486</v>
      </c>
      <c r="AJ443" s="81"/>
      <c r="AK443" s="81"/>
      <c r="AL443" s="81"/>
      <c r="AM443" s="83">
        <v>41374.530405092592</v>
      </c>
      <c r="AN443" s="81" t="s">
        <v>1065</v>
      </c>
      <c r="AO443" s="85" t="s">
        <v>1788</v>
      </c>
      <c r="AP443" s="81" t="s">
        <v>66</v>
      </c>
      <c r="AQ443" s="2"/>
      <c r="AR443" s="3"/>
      <c r="AS443" s="3"/>
      <c r="AT443" s="3"/>
      <c r="AU443" s="3"/>
    </row>
    <row r="444" spans="1:47" x14ac:dyDescent="0.25">
      <c r="A444" s="66" t="s">
        <v>2129</v>
      </c>
      <c r="B444" s="67"/>
      <c r="C444" s="67"/>
      <c r="D444" s="68"/>
      <c r="E444" s="90"/>
      <c r="F444" s="89" t="s">
        <v>11871</v>
      </c>
      <c r="G444" s="91"/>
      <c r="H444" s="71"/>
      <c r="I444" s="72"/>
      <c r="J444" s="92"/>
      <c r="K444" s="71" t="s">
        <v>15346</v>
      </c>
      <c r="L444" s="93"/>
      <c r="M444" s="76"/>
      <c r="N444" s="76"/>
      <c r="O444" s="77"/>
      <c r="P444" s="78"/>
      <c r="Q444" s="78"/>
      <c r="R444" s="88"/>
      <c r="S444" s="88"/>
      <c r="T444" s="88"/>
      <c r="U444" s="88"/>
      <c r="V444" s="52"/>
      <c r="W444" s="52"/>
      <c r="X444" s="52"/>
      <c r="Y444" s="52"/>
      <c r="Z444" s="51"/>
      <c r="AA444" s="73"/>
      <c r="AB444" s="73"/>
      <c r="AC444" s="74"/>
      <c r="AD444" s="81">
        <v>499</v>
      </c>
      <c r="AE444" s="81">
        <v>130</v>
      </c>
      <c r="AF444" s="81">
        <v>189</v>
      </c>
      <c r="AG444" s="81">
        <v>110</v>
      </c>
      <c r="AH444" s="81">
        <v>19800</v>
      </c>
      <c r="AI444" s="81" t="s">
        <v>9422</v>
      </c>
      <c r="AJ444" s="81" t="s">
        <v>597</v>
      </c>
      <c r="AK444" s="85" t="s">
        <v>11150</v>
      </c>
      <c r="AL444" s="81" t="s">
        <v>569</v>
      </c>
      <c r="AM444" s="83">
        <v>40300.600243055553</v>
      </c>
      <c r="AN444" s="81" t="s">
        <v>1065</v>
      </c>
      <c r="AO444" s="85" t="s">
        <v>13547</v>
      </c>
      <c r="AP444" s="81" t="s">
        <v>66</v>
      </c>
      <c r="AQ444" s="2"/>
      <c r="AR444" s="3"/>
      <c r="AS444" s="3"/>
      <c r="AT444" s="3"/>
      <c r="AU444" s="3"/>
    </row>
    <row r="445" spans="1:47" x14ac:dyDescent="0.25">
      <c r="A445" s="66" t="s">
        <v>3448</v>
      </c>
      <c r="B445" s="67"/>
      <c r="C445" s="67"/>
      <c r="D445" s="68"/>
      <c r="E445" s="90"/>
      <c r="F445" s="89" t="s">
        <v>11872</v>
      </c>
      <c r="G445" s="91"/>
      <c r="H445" s="71"/>
      <c r="I445" s="72"/>
      <c r="J445" s="92"/>
      <c r="K445" s="71" t="s">
        <v>15347</v>
      </c>
      <c r="L445" s="93"/>
      <c r="M445" s="76"/>
      <c r="N445" s="76"/>
      <c r="O445" s="77"/>
      <c r="P445" s="78"/>
      <c r="Q445" s="78"/>
      <c r="R445" s="88"/>
      <c r="S445" s="88"/>
      <c r="T445" s="88"/>
      <c r="U445" s="88"/>
      <c r="V445" s="52"/>
      <c r="W445" s="52"/>
      <c r="X445" s="52"/>
      <c r="Y445" s="52"/>
      <c r="Z445" s="51"/>
      <c r="AA445" s="73"/>
      <c r="AB445" s="73"/>
      <c r="AC445" s="74"/>
      <c r="AD445" s="81">
        <v>8</v>
      </c>
      <c r="AE445" s="81">
        <v>93125</v>
      </c>
      <c r="AF445" s="81">
        <v>1401</v>
      </c>
      <c r="AG445" s="81">
        <v>42</v>
      </c>
      <c r="AH445" s="81">
        <v>-25200</v>
      </c>
      <c r="AI445" s="81" t="s">
        <v>9423</v>
      </c>
      <c r="AJ445" s="81" t="s">
        <v>566</v>
      </c>
      <c r="AK445" s="85" t="s">
        <v>11151</v>
      </c>
      <c r="AL445" s="81" t="s">
        <v>883</v>
      </c>
      <c r="AM445" s="83">
        <v>42313.226724537039</v>
      </c>
      <c r="AN445" s="81" t="s">
        <v>1065</v>
      </c>
      <c r="AO445" s="85" t="s">
        <v>13548</v>
      </c>
      <c r="AP445" s="81" t="s">
        <v>65</v>
      </c>
      <c r="AQ445" s="2"/>
      <c r="AR445" s="3"/>
      <c r="AS445" s="3"/>
      <c r="AT445" s="3"/>
      <c r="AU445" s="3"/>
    </row>
    <row r="446" spans="1:47" x14ac:dyDescent="0.25">
      <c r="A446" s="66" t="s">
        <v>2130</v>
      </c>
      <c r="B446" s="67"/>
      <c r="C446" s="67"/>
      <c r="D446" s="68"/>
      <c r="E446" s="90"/>
      <c r="F446" s="89" t="s">
        <v>912</v>
      </c>
      <c r="G446" s="91"/>
      <c r="H446" s="71"/>
      <c r="I446" s="72"/>
      <c r="J446" s="92"/>
      <c r="K446" s="71" t="s">
        <v>15348</v>
      </c>
      <c r="L446" s="93"/>
      <c r="M446" s="76"/>
      <c r="N446" s="76"/>
      <c r="O446" s="77"/>
      <c r="P446" s="78"/>
      <c r="Q446" s="78"/>
      <c r="R446" s="88"/>
      <c r="S446" s="88"/>
      <c r="T446" s="88"/>
      <c r="U446" s="88"/>
      <c r="V446" s="52"/>
      <c r="W446" s="52"/>
      <c r="X446" s="52"/>
      <c r="Y446" s="52"/>
      <c r="Z446" s="51"/>
      <c r="AA446" s="73"/>
      <c r="AB446" s="73"/>
      <c r="AC446" s="74"/>
      <c r="AD446" s="81">
        <v>10</v>
      </c>
      <c r="AE446" s="81">
        <v>14</v>
      </c>
      <c r="AF446" s="81">
        <v>2</v>
      </c>
      <c r="AG446" s="81">
        <v>0</v>
      </c>
      <c r="AH446" s="81"/>
      <c r="AI446" s="81"/>
      <c r="AJ446" s="81"/>
      <c r="AK446" s="81"/>
      <c r="AL446" s="81"/>
      <c r="AM446" s="83">
        <v>41055.508379629631</v>
      </c>
      <c r="AN446" s="81" t="s">
        <v>1065</v>
      </c>
      <c r="AO446" s="85" t="s">
        <v>13549</v>
      </c>
      <c r="AP446" s="81" t="s">
        <v>66</v>
      </c>
      <c r="AQ446" s="2"/>
      <c r="AR446" s="3"/>
      <c r="AS446" s="3"/>
      <c r="AT446" s="3"/>
      <c r="AU446" s="3"/>
    </row>
    <row r="447" spans="1:47" x14ac:dyDescent="0.25">
      <c r="A447" s="66" t="s">
        <v>261</v>
      </c>
      <c r="B447" s="67"/>
      <c r="C447" s="67"/>
      <c r="D447" s="68"/>
      <c r="E447" s="90"/>
      <c r="F447" s="89" t="s">
        <v>1046</v>
      </c>
      <c r="G447" s="91"/>
      <c r="H447" s="71"/>
      <c r="I447" s="72"/>
      <c r="J447" s="92"/>
      <c r="K447" s="71" t="s">
        <v>15349</v>
      </c>
      <c r="L447" s="93"/>
      <c r="M447" s="76"/>
      <c r="N447" s="76"/>
      <c r="O447" s="77"/>
      <c r="P447" s="78"/>
      <c r="Q447" s="78"/>
      <c r="R447" s="88"/>
      <c r="S447" s="88"/>
      <c r="T447" s="88"/>
      <c r="U447" s="88"/>
      <c r="V447" s="52"/>
      <c r="W447" s="52"/>
      <c r="X447" s="52"/>
      <c r="Y447" s="52"/>
      <c r="Z447" s="51"/>
      <c r="AA447" s="73"/>
      <c r="AB447" s="73"/>
      <c r="AC447" s="74"/>
      <c r="AD447" s="81">
        <v>860</v>
      </c>
      <c r="AE447" s="81">
        <v>5888652</v>
      </c>
      <c r="AF447" s="81">
        <v>383965</v>
      </c>
      <c r="AG447" s="81">
        <v>3030</v>
      </c>
      <c r="AH447" s="81">
        <v>19800</v>
      </c>
      <c r="AI447" s="81" t="s">
        <v>545</v>
      </c>
      <c r="AJ447" s="81" t="s">
        <v>566</v>
      </c>
      <c r="AK447" s="85" t="s">
        <v>873</v>
      </c>
      <c r="AL447" s="81" t="s">
        <v>569</v>
      </c>
      <c r="AM447" s="83">
        <v>39932.424699074072</v>
      </c>
      <c r="AN447" s="81" t="s">
        <v>1065</v>
      </c>
      <c r="AO447" s="85" t="s">
        <v>1210</v>
      </c>
      <c r="AP447" s="81" t="s">
        <v>65</v>
      </c>
      <c r="AQ447" s="2"/>
      <c r="AR447" s="3"/>
      <c r="AS447" s="3"/>
      <c r="AT447" s="3"/>
      <c r="AU447" s="3"/>
    </row>
    <row r="448" spans="1:47" x14ac:dyDescent="0.25">
      <c r="A448" s="66" t="s">
        <v>2131</v>
      </c>
      <c r="B448" s="67"/>
      <c r="C448" s="67"/>
      <c r="D448" s="68"/>
      <c r="E448" s="90"/>
      <c r="F448" s="89" t="s">
        <v>11873</v>
      </c>
      <c r="G448" s="91"/>
      <c r="H448" s="71"/>
      <c r="I448" s="72"/>
      <c r="J448" s="92"/>
      <c r="K448" s="71" t="s">
        <v>15350</v>
      </c>
      <c r="L448" s="93"/>
      <c r="M448" s="76"/>
      <c r="N448" s="76"/>
      <c r="O448" s="77"/>
      <c r="P448" s="78"/>
      <c r="Q448" s="78"/>
      <c r="R448" s="88"/>
      <c r="S448" s="88"/>
      <c r="T448" s="88"/>
      <c r="U448" s="88"/>
      <c r="V448" s="52"/>
      <c r="W448" s="52"/>
      <c r="X448" s="52"/>
      <c r="Y448" s="52"/>
      <c r="Z448" s="51"/>
      <c r="AA448" s="73"/>
      <c r="AB448" s="73"/>
      <c r="AC448" s="74"/>
      <c r="AD448" s="81">
        <v>426</v>
      </c>
      <c r="AE448" s="81">
        <v>210</v>
      </c>
      <c r="AF448" s="81">
        <v>7292</v>
      </c>
      <c r="AG448" s="81">
        <v>366</v>
      </c>
      <c r="AH448" s="81">
        <v>19800</v>
      </c>
      <c r="AI448" s="81" t="s">
        <v>9424</v>
      </c>
      <c r="AJ448" s="81" t="s">
        <v>716</v>
      </c>
      <c r="AK448" s="85" t="s">
        <v>11152</v>
      </c>
      <c r="AL448" s="81" t="s">
        <v>569</v>
      </c>
      <c r="AM448" s="83">
        <v>40308.451018518521</v>
      </c>
      <c r="AN448" s="81" t="s">
        <v>1065</v>
      </c>
      <c r="AO448" s="85" t="s">
        <v>13550</v>
      </c>
      <c r="AP448" s="81" t="s">
        <v>66</v>
      </c>
      <c r="AQ448" s="2"/>
      <c r="AR448" s="3"/>
      <c r="AS448" s="3"/>
      <c r="AT448" s="3"/>
      <c r="AU448" s="3"/>
    </row>
    <row r="449" spans="1:47" x14ac:dyDescent="0.25">
      <c r="A449" s="66" t="s">
        <v>334</v>
      </c>
      <c r="B449" s="67"/>
      <c r="C449" s="67"/>
      <c r="D449" s="68"/>
      <c r="E449" s="90"/>
      <c r="F449" s="89" t="s">
        <v>1012</v>
      </c>
      <c r="G449" s="91"/>
      <c r="H449" s="71"/>
      <c r="I449" s="72"/>
      <c r="J449" s="92"/>
      <c r="K449" s="71" t="s">
        <v>15351</v>
      </c>
      <c r="L449" s="93"/>
      <c r="M449" s="76"/>
      <c r="N449" s="76"/>
      <c r="O449" s="77"/>
      <c r="P449" s="78"/>
      <c r="Q449" s="78"/>
      <c r="R449" s="88"/>
      <c r="S449" s="88"/>
      <c r="T449" s="88"/>
      <c r="U449" s="88"/>
      <c r="V449" s="52"/>
      <c r="W449" s="52"/>
      <c r="X449" s="52"/>
      <c r="Y449" s="52"/>
      <c r="Z449" s="51"/>
      <c r="AA449" s="73"/>
      <c r="AB449" s="73"/>
      <c r="AC449" s="74"/>
      <c r="AD449" s="81">
        <v>31</v>
      </c>
      <c r="AE449" s="81">
        <v>59400</v>
      </c>
      <c r="AF449" s="81">
        <v>9539</v>
      </c>
      <c r="AG449" s="81">
        <v>74</v>
      </c>
      <c r="AH449" s="81">
        <v>19800</v>
      </c>
      <c r="AI449" s="81" t="s">
        <v>512</v>
      </c>
      <c r="AJ449" s="81" t="s">
        <v>565</v>
      </c>
      <c r="AK449" s="85" t="s">
        <v>796</v>
      </c>
      <c r="AL449" s="81" t="s">
        <v>569</v>
      </c>
      <c r="AM449" s="83">
        <v>41143.579004629632</v>
      </c>
      <c r="AN449" s="81" t="s">
        <v>1065</v>
      </c>
      <c r="AO449" s="85" t="s">
        <v>1176</v>
      </c>
      <c r="AP449" s="81" t="s">
        <v>66</v>
      </c>
      <c r="AQ449" s="2"/>
      <c r="AR449" s="3"/>
      <c r="AS449" s="3"/>
      <c r="AT449" s="3"/>
      <c r="AU449" s="3"/>
    </row>
    <row r="450" spans="1:47" x14ac:dyDescent="0.25">
      <c r="A450" s="66" t="s">
        <v>3449</v>
      </c>
      <c r="B450" s="67"/>
      <c r="C450" s="67"/>
      <c r="D450" s="68"/>
      <c r="E450" s="90"/>
      <c r="F450" s="89" t="s">
        <v>11874</v>
      </c>
      <c r="G450" s="91"/>
      <c r="H450" s="71"/>
      <c r="I450" s="72"/>
      <c r="J450" s="92"/>
      <c r="K450" s="71" t="s">
        <v>15352</v>
      </c>
      <c r="L450" s="93"/>
      <c r="M450" s="76"/>
      <c r="N450" s="76"/>
      <c r="O450" s="77"/>
      <c r="P450" s="78"/>
      <c r="Q450" s="78"/>
      <c r="R450" s="88"/>
      <c r="S450" s="88"/>
      <c r="T450" s="88"/>
      <c r="U450" s="88"/>
      <c r="V450" s="52"/>
      <c r="W450" s="52"/>
      <c r="X450" s="52"/>
      <c r="Y450" s="52"/>
      <c r="Z450" s="51"/>
      <c r="AA450" s="73"/>
      <c r="AB450" s="73"/>
      <c r="AC450" s="74"/>
      <c r="AD450" s="81">
        <v>2397</v>
      </c>
      <c r="AE450" s="81">
        <v>3549</v>
      </c>
      <c r="AF450" s="81">
        <v>62439</v>
      </c>
      <c r="AG450" s="81">
        <v>17377</v>
      </c>
      <c r="AH450" s="81">
        <v>-14400</v>
      </c>
      <c r="AI450" s="81" t="s">
        <v>9425</v>
      </c>
      <c r="AJ450" s="81" t="s">
        <v>10599</v>
      </c>
      <c r="AK450" s="85" t="s">
        <v>11153</v>
      </c>
      <c r="AL450" s="81" t="s">
        <v>887</v>
      </c>
      <c r="AM450" s="83">
        <v>39120.784421296295</v>
      </c>
      <c r="AN450" s="81" t="s">
        <v>1065</v>
      </c>
      <c r="AO450" s="85" t="s">
        <v>13551</v>
      </c>
      <c r="AP450" s="81" t="s">
        <v>65</v>
      </c>
      <c r="AQ450" s="2"/>
      <c r="AR450" s="3"/>
      <c r="AS450" s="3"/>
      <c r="AT450" s="3"/>
      <c r="AU450" s="3"/>
    </row>
    <row r="451" spans="1:47" x14ac:dyDescent="0.25">
      <c r="A451" s="66" t="s">
        <v>2822</v>
      </c>
      <c r="B451" s="67"/>
      <c r="C451" s="67"/>
      <c r="D451" s="68"/>
      <c r="E451" s="90"/>
      <c r="F451" s="89" t="s">
        <v>11875</v>
      </c>
      <c r="G451" s="91"/>
      <c r="H451" s="71"/>
      <c r="I451" s="72"/>
      <c r="J451" s="92"/>
      <c r="K451" s="71" t="s">
        <v>15353</v>
      </c>
      <c r="L451" s="93"/>
      <c r="M451" s="76"/>
      <c r="N451" s="76"/>
      <c r="O451" s="77"/>
      <c r="P451" s="78"/>
      <c r="Q451" s="78"/>
      <c r="R451" s="88"/>
      <c r="S451" s="88"/>
      <c r="T451" s="88"/>
      <c r="U451" s="88"/>
      <c r="V451" s="52"/>
      <c r="W451" s="52"/>
      <c r="X451" s="52"/>
      <c r="Y451" s="52"/>
      <c r="Z451" s="51"/>
      <c r="AA451" s="73"/>
      <c r="AB451" s="73"/>
      <c r="AC451" s="74"/>
      <c r="AD451" s="81">
        <v>78</v>
      </c>
      <c r="AE451" s="81">
        <v>7165</v>
      </c>
      <c r="AF451" s="81">
        <v>2960</v>
      </c>
      <c r="AG451" s="81">
        <v>1</v>
      </c>
      <c r="AH451" s="81"/>
      <c r="AI451" s="81" t="s">
        <v>9426</v>
      </c>
      <c r="AJ451" s="81"/>
      <c r="AK451" s="81"/>
      <c r="AL451" s="81"/>
      <c r="AM451" s="83">
        <v>41947.695497685185</v>
      </c>
      <c r="AN451" s="81" t="s">
        <v>1065</v>
      </c>
      <c r="AO451" s="85" t="s">
        <v>13552</v>
      </c>
      <c r="AP451" s="81" t="s">
        <v>66</v>
      </c>
      <c r="AQ451" s="2"/>
      <c r="AR451" s="3"/>
      <c r="AS451" s="3"/>
      <c r="AT451" s="3"/>
      <c r="AU451" s="3"/>
    </row>
    <row r="452" spans="1:47" x14ac:dyDescent="0.25">
      <c r="A452" s="66" t="s">
        <v>2132</v>
      </c>
      <c r="B452" s="67"/>
      <c r="C452" s="67"/>
      <c r="D452" s="68"/>
      <c r="E452" s="90"/>
      <c r="F452" s="89" t="s">
        <v>11876</v>
      </c>
      <c r="G452" s="91"/>
      <c r="H452" s="71"/>
      <c r="I452" s="72"/>
      <c r="J452" s="92"/>
      <c r="K452" s="71" t="s">
        <v>15354</v>
      </c>
      <c r="L452" s="93"/>
      <c r="M452" s="76"/>
      <c r="N452" s="76"/>
      <c r="O452" s="77"/>
      <c r="P452" s="78"/>
      <c r="Q452" s="78"/>
      <c r="R452" s="88"/>
      <c r="S452" s="88"/>
      <c r="T452" s="88"/>
      <c r="U452" s="88"/>
      <c r="V452" s="52"/>
      <c r="W452" s="52"/>
      <c r="X452" s="52"/>
      <c r="Y452" s="52"/>
      <c r="Z452" s="51"/>
      <c r="AA452" s="73"/>
      <c r="AB452" s="73"/>
      <c r="AC452" s="74"/>
      <c r="AD452" s="81">
        <v>93</v>
      </c>
      <c r="AE452" s="81">
        <v>27</v>
      </c>
      <c r="AF452" s="81">
        <v>25</v>
      </c>
      <c r="AG452" s="81">
        <v>128</v>
      </c>
      <c r="AH452" s="81">
        <v>19800</v>
      </c>
      <c r="AI452" s="81" t="s">
        <v>9427</v>
      </c>
      <c r="AJ452" s="81" t="s">
        <v>10600</v>
      </c>
      <c r="AK452" s="81"/>
      <c r="AL452" s="81" t="s">
        <v>569</v>
      </c>
      <c r="AM452" s="83">
        <v>41928.519236111111</v>
      </c>
      <c r="AN452" s="81" t="s">
        <v>1065</v>
      </c>
      <c r="AO452" s="85" t="s">
        <v>13553</v>
      </c>
      <c r="AP452" s="81" t="s">
        <v>66</v>
      </c>
      <c r="AQ452" s="2"/>
      <c r="AR452" s="3"/>
      <c r="AS452" s="3"/>
      <c r="AT452" s="3"/>
      <c r="AU452" s="3"/>
    </row>
    <row r="453" spans="1:47" x14ac:dyDescent="0.25">
      <c r="A453" s="66" t="s">
        <v>2133</v>
      </c>
      <c r="B453" s="67"/>
      <c r="C453" s="67"/>
      <c r="D453" s="68"/>
      <c r="E453" s="90"/>
      <c r="F453" s="89" t="s">
        <v>11877</v>
      </c>
      <c r="G453" s="91"/>
      <c r="H453" s="71"/>
      <c r="I453" s="72"/>
      <c r="J453" s="92"/>
      <c r="K453" s="71" t="s">
        <v>15355</v>
      </c>
      <c r="L453" s="93"/>
      <c r="M453" s="76"/>
      <c r="N453" s="76"/>
      <c r="O453" s="77"/>
      <c r="P453" s="78"/>
      <c r="Q453" s="78"/>
      <c r="R453" s="88"/>
      <c r="S453" s="88"/>
      <c r="T453" s="88"/>
      <c r="U453" s="88"/>
      <c r="V453" s="52"/>
      <c r="W453" s="52"/>
      <c r="X453" s="52"/>
      <c r="Y453" s="52"/>
      <c r="Z453" s="51"/>
      <c r="AA453" s="73"/>
      <c r="AB453" s="73"/>
      <c r="AC453" s="74"/>
      <c r="AD453" s="81">
        <v>16</v>
      </c>
      <c r="AE453" s="81">
        <v>5</v>
      </c>
      <c r="AF453" s="81">
        <v>27</v>
      </c>
      <c r="AG453" s="81">
        <v>4</v>
      </c>
      <c r="AH453" s="81"/>
      <c r="AI453" s="81" t="s">
        <v>9428</v>
      </c>
      <c r="AJ453" s="81" t="s">
        <v>782</v>
      </c>
      <c r="AK453" s="81"/>
      <c r="AL453" s="81"/>
      <c r="AM453" s="83">
        <v>42916.185011574074</v>
      </c>
      <c r="AN453" s="81" t="s">
        <v>1065</v>
      </c>
      <c r="AO453" s="85" t="s">
        <v>13554</v>
      </c>
      <c r="AP453" s="81" t="s">
        <v>66</v>
      </c>
      <c r="AQ453" s="2"/>
      <c r="AR453" s="3"/>
      <c r="AS453" s="3"/>
      <c r="AT453" s="3"/>
      <c r="AU453" s="3"/>
    </row>
    <row r="454" spans="1:47" x14ac:dyDescent="0.25">
      <c r="A454" s="66" t="s">
        <v>2134</v>
      </c>
      <c r="B454" s="67"/>
      <c r="C454" s="67"/>
      <c r="D454" s="68"/>
      <c r="E454" s="90"/>
      <c r="F454" s="89" t="s">
        <v>11878</v>
      </c>
      <c r="G454" s="91"/>
      <c r="H454" s="71"/>
      <c r="I454" s="72"/>
      <c r="J454" s="92"/>
      <c r="K454" s="71" t="s">
        <v>15356</v>
      </c>
      <c r="L454" s="93"/>
      <c r="M454" s="76"/>
      <c r="N454" s="76"/>
      <c r="O454" s="77"/>
      <c r="P454" s="78"/>
      <c r="Q454" s="78"/>
      <c r="R454" s="88"/>
      <c r="S454" s="88"/>
      <c r="T454" s="88"/>
      <c r="U454" s="88"/>
      <c r="V454" s="52"/>
      <c r="W454" s="52"/>
      <c r="X454" s="52"/>
      <c r="Y454" s="52"/>
      <c r="Z454" s="51"/>
      <c r="AA454" s="73"/>
      <c r="AB454" s="73"/>
      <c r="AC454" s="74"/>
      <c r="AD454" s="81">
        <v>2235</v>
      </c>
      <c r="AE454" s="81">
        <v>539</v>
      </c>
      <c r="AF454" s="81">
        <v>1136</v>
      </c>
      <c r="AG454" s="81">
        <v>1564</v>
      </c>
      <c r="AH454" s="81"/>
      <c r="AI454" s="81" t="s">
        <v>9429</v>
      </c>
      <c r="AJ454" s="81" t="s">
        <v>652</v>
      </c>
      <c r="AK454" s="81"/>
      <c r="AL454" s="81"/>
      <c r="AM454" s="83">
        <v>41943.113043981481</v>
      </c>
      <c r="AN454" s="81" t="s">
        <v>1065</v>
      </c>
      <c r="AO454" s="85" t="s">
        <v>13555</v>
      </c>
      <c r="AP454" s="81" t="s">
        <v>66</v>
      </c>
      <c r="AQ454" s="2"/>
      <c r="AR454" s="3"/>
      <c r="AS454" s="3"/>
      <c r="AT454" s="3"/>
      <c r="AU454" s="3"/>
    </row>
    <row r="455" spans="1:47" x14ac:dyDescent="0.25">
      <c r="A455" s="66" t="s">
        <v>2135</v>
      </c>
      <c r="B455" s="67"/>
      <c r="C455" s="67"/>
      <c r="D455" s="68"/>
      <c r="E455" s="90"/>
      <c r="F455" s="89" t="s">
        <v>11879</v>
      </c>
      <c r="G455" s="91"/>
      <c r="H455" s="71"/>
      <c r="I455" s="72"/>
      <c r="J455" s="92"/>
      <c r="K455" s="71" t="s">
        <v>15357</v>
      </c>
      <c r="L455" s="93"/>
      <c r="M455" s="76"/>
      <c r="N455" s="76"/>
      <c r="O455" s="77"/>
      <c r="P455" s="78"/>
      <c r="Q455" s="78"/>
      <c r="R455" s="88"/>
      <c r="S455" s="88"/>
      <c r="T455" s="88"/>
      <c r="U455" s="88"/>
      <c r="V455" s="52"/>
      <c r="W455" s="52"/>
      <c r="X455" s="52"/>
      <c r="Y455" s="52"/>
      <c r="Z455" s="51"/>
      <c r="AA455" s="73"/>
      <c r="AB455" s="73"/>
      <c r="AC455" s="74"/>
      <c r="AD455" s="81">
        <v>316</v>
      </c>
      <c r="AE455" s="81">
        <v>52</v>
      </c>
      <c r="AF455" s="81">
        <v>5076</v>
      </c>
      <c r="AG455" s="81">
        <v>611</v>
      </c>
      <c r="AH455" s="81">
        <v>19800</v>
      </c>
      <c r="AI455" s="81" t="s">
        <v>9430</v>
      </c>
      <c r="AJ455" s="81" t="s">
        <v>10601</v>
      </c>
      <c r="AK455" s="81"/>
      <c r="AL455" s="81" t="s">
        <v>569</v>
      </c>
      <c r="AM455" s="83">
        <v>41541.187708333331</v>
      </c>
      <c r="AN455" s="81" t="s">
        <v>1065</v>
      </c>
      <c r="AO455" s="85" t="s">
        <v>13556</v>
      </c>
      <c r="AP455" s="81" t="s">
        <v>66</v>
      </c>
      <c r="AQ455" s="2"/>
      <c r="AR455" s="3"/>
      <c r="AS455" s="3"/>
      <c r="AT455" s="3"/>
      <c r="AU455" s="3"/>
    </row>
    <row r="456" spans="1:47" x14ac:dyDescent="0.25">
      <c r="A456" s="66" t="s">
        <v>2136</v>
      </c>
      <c r="B456" s="67"/>
      <c r="C456" s="67"/>
      <c r="D456" s="68"/>
      <c r="E456" s="90"/>
      <c r="F456" s="89" t="s">
        <v>11880</v>
      </c>
      <c r="G456" s="91"/>
      <c r="H456" s="71"/>
      <c r="I456" s="72"/>
      <c r="J456" s="92"/>
      <c r="K456" s="71" t="s">
        <v>15358</v>
      </c>
      <c r="L456" s="93"/>
      <c r="M456" s="76"/>
      <c r="N456" s="76"/>
      <c r="O456" s="77"/>
      <c r="P456" s="78"/>
      <c r="Q456" s="78"/>
      <c r="R456" s="88"/>
      <c r="S456" s="88"/>
      <c r="T456" s="88"/>
      <c r="U456" s="88"/>
      <c r="V456" s="52"/>
      <c r="W456" s="52"/>
      <c r="X456" s="52"/>
      <c r="Y456" s="52"/>
      <c r="Z456" s="51"/>
      <c r="AA456" s="73"/>
      <c r="AB456" s="73"/>
      <c r="AC456" s="74"/>
      <c r="AD456" s="81">
        <v>86</v>
      </c>
      <c r="AE456" s="81">
        <v>36</v>
      </c>
      <c r="AF456" s="81">
        <v>1375</v>
      </c>
      <c r="AG456" s="81">
        <v>1012</v>
      </c>
      <c r="AH456" s="81"/>
      <c r="AI456" s="81"/>
      <c r="AJ456" s="81" t="s">
        <v>585</v>
      </c>
      <c r="AK456" s="81"/>
      <c r="AL456" s="81"/>
      <c r="AM456" s="83">
        <v>42636.220011574071</v>
      </c>
      <c r="AN456" s="81" t="s">
        <v>1065</v>
      </c>
      <c r="AO456" s="85" t="s">
        <v>13557</v>
      </c>
      <c r="AP456" s="81" t="s">
        <v>66</v>
      </c>
      <c r="AQ456" s="2"/>
      <c r="AR456" s="3"/>
      <c r="AS456" s="3"/>
      <c r="AT456" s="3"/>
      <c r="AU456" s="3"/>
    </row>
    <row r="457" spans="1:47" x14ac:dyDescent="0.25">
      <c r="A457" s="66" t="s">
        <v>2137</v>
      </c>
      <c r="B457" s="67"/>
      <c r="C457" s="67"/>
      <c r="D457" s="68"/>
      <c r="E457" s="90"/>
      <c r="F457" s="89" t="s">
        <v>11881</v>
      </c>
      <c r="G457" s="91"/>
      <c r="H457" s="71"/>
      <c r="I457" s="72"/>
      <c r="J457" s="92"/>
      <c r="K457" s="71" t="s">
        <v>15359</v>
      </c>
      <c r="L457" s="93"/>
      <c r="M457" s="76"/>
      <c r="N457" s="76"/>
      <c r="O457" s="77"/>
      <c r="P457" s="78"/>
      <c r="Q457" s="78"/>
      <c r="R457" s="88"/>
      <c r="S457" s="88"/>
      <c r="T457" s="88"/>
      <c r="U457" s="88"/>
      <c r="V457" s="52"/>
      <c r="W457" s="52"/>
      <c r="X457" s="52"/>
      <c r="Y457" s="52"/>
      <c r="Z457" s="51"/>
      <c r="AA457" s="73"/>
      <c r="AB457" s="73"/>
      <c r="AC457" s="74"/>
      <c r="AD457" s="81">
        <v>856</v>
      </c>
      <c r="AE457" s="81">
        <v>1178</v>
      </c>
      <c r="AF457" s="81">
        <v>32915</v>
      </c>
      <c r="AG457" s="81">
        <v>12020</v>
      </c>
      <c r="AH457" s="81">
        <v>19800</v>
      </c>
      <c r="AI457" s="81" t="s">
        <v>9431</v>
      </c>
      <c r="AJ457" s="81" t="s">
        <v>10602</v>
      </c>
      <c r="AK457" s="85" t="s">
        <v>11154</v>
      </c>
      <c r="AL457" s="81" t="s">
        <v>569</v>
      </c>
      <c r="AM457" s="83">
        <v>41015.308935185189</v>
      </c>
      <c r="AN457" s="81" t="s">
        <v>1065</v>
      </c>
      <c r="AO457" s="85" t="s">
        <v>13558</v>
      </c>
      <c r="AP457" s="81" t="s">
        <v>66</v>
      </c>
      <c r="AQ457" s="2"/>
      <c r="AR457" s="3"/>
      <c r="AS457" s="3"/>
      <c r="AT457" s="3"/>
      <c r="AU457" s="3"/>
    </row>
    <row r="458" spans="1:47" x14ac:dyDescent="0.25">
      <c r="A458" s="66" t="s">
        <v>2138</v>
      </c>
      <c r="B458" s="67"/>
      <c r="C458" s="67"/>
      <c r="D458" s="68"/>
      <c r="E458" s="90"/>
      <c r="F458" s="89" t="s">
        <v>11882</v>
      </c>
      <c r="G458" s="91"/>
      <c r="H458" s="71"/>
      <c r="I458" s="72"/>
      <c r="J458" s="92"/>
      <c r="K458" s="71" t="s">
        <v>15360</v>
      </c>
      <c r="L458" s="93"/>
      <c r="M458" s="76"/>
      <c r="N458" s="76"/>
      <c r="O458" s="77"/>
      <c r="P458" s="78"/>
      <c r="Q458" s="78"/>
      <c r="R458" s="88"/>
      <c r="S458" s="88"/>
      <c r="T458" s="88"/>
      <c r="U458" s="88"/>
      <c r="V458" s="52"/>
      <c r="W458" s="52"/>
      <c r="X458" s="52"/>
      <c r="Y458" s="52"/>
      <c r="Z458" s="51"/>
      <c r="AA458" s="73"/>
      <c r="AB458" s="73"/>
      <c r="AC458" s="74"/>
      <c r="AD458" s="81">
        <v>172</v>
      </c>
      <c r="AE458" s="81">
        <v>48</v>
      </c>
      <c r="AF458" s="81">
        <v>379</v>
      </c>
      <c r="AG458" s="81">
        <v>454</v>
      </c>
      <c r="AH458" s="81"/>
      <c r="AI458" s="81" t="s">
        <v>9432</v>
      </c>
      <c r="AJ458" s="81" t="s">
        <v>10603</v>
      </c>
      <c r="AK458" s="81"/>
      <c r="AL458" s="81"/>
      <c r="AM458" s="83">
        <v>41566.219039351854</v>
      </c>
      <c r="AN458" s="81" t="s">
        <v>1065</v>
      </c>
      <c r="AO458" s="85" t="s">
        <v>13559</v>
      </c>
      <c r="AP458" s="81" t="s">
        <v>66</v>
      </c>
      <c r="AQ458" s="2"/>
      <c r="AR458" s="3"/>
      <c r="AS458" s="3"/>
      <c r="AT458" s="3"/>
      <c r="AU458" s="3"/>
    </row>
    <row r="459" spans="1:47" x14ac:dyDescent="0.25">
      <c r="A459" s="66" t="s">
        <v>3450</v>
      </c>
      <c r="B459" s="67"/>
      <c r="C459" s="67"/>
      <c r="D459" s="68"/>
      <c r="E459" s="90"/>
      <c r="F459" s="89" t="s">
        <v>11883</v>
      </c>
      <c r="G459" s="91"/>
      <c r="H459" s="71"/>
      <c r="I459" s="72"/>
      <c r="J459" s="92"/>
      <c r="K459" s="71" t="s">
        <v>15361</v>
      </c>
      <c r="L459" s="93"/>
      <c r="M459" s="76"/>
      <c r="N459" s="76"/>
      <c r="O459" s="77"/>
      <c r="P459" s="78"/>
      <c r="Q459" s="78"/>
      <c r="R459" s="88"/>
      <c r="S459" s="88"/>
      <c r="T459" s="88"/>
      <c r="U459" s="88"/>
      <c r="V459" s="52"/>
      <c r="W459" s="52"/>
      <c r="X459" s="52"/>
      <c r="Y459" s="52"/>
      <c r="Z459" s="51"/>
      <c r="AA459" s="73"/>
      <c r="AB459" s="73"/>
      <c r="AC459" s="74"/>
      <c r="AD459" s="81">
        <v>2</v>
      </c>
      <c r="AE459" s="81">
        <v>15983</v>
      </c>
      <c r="AF459" s="81">
        <v>52</v>
      </c>
      <c r="AG459" s="81">
        <v>0</v>
      </c>
      <c r="AH459" s="81"/>
      <c r="AI459" s="81"/>
      <c r="AJ459" s="81"/>
      <c r="AK459" s="81"/>
      <c r="AL459" s="81"/>
      <c r="AM459" s="83">
        <v>42471.652199074073</v>
      </c>
      <c r="AN459" s="81" t="s">
        <v>1065</v>
      </c>
      <c r="AO459" s="85" t="s">
        <v>13560</v>
      </c>
      <c r="AP459" s="81" t="s">
        <v>65</v>
      </c>
      <c r="AQ459" s="2"/>
      <c r="AR459" s="3"/>
      <c r="AS459" s="3"/>
      <c r="AT459" s="3"/>
      <c r="AU459" s="3"/>
    </row>
    <row r="460" spans="1:47" x14ac:dyDescent="0.25">
      <c r="A460" s="66" t="s">
        <v>2139</v>
      </c>
      <c r="B460" s="67"/>
      <c r="C460" s="67"/>
      <c r="D460" s="68"/>
      <c r="E460" s="90"/>
      <c r="F460" s="89" t="s">
        <v>11884</v>
      </c>
      <c r="G460" s="91"/>
      <c r="H460" s="71"/>
      <c r="I460" s="72"/>
      <c r="J460" s="92"/>
      <c r="K460" s="71" t="s">
        <v>15362</v>
      </c>
      <c r="L460" s="93"/>
      <c r="M460" s="76"/>
      <c r="N460" s="76"/>
      <c r="O460" s="77"/>
      <c r="P460" s="78"/>
      <c r="Q460" s="78"/>
      <c r="R460" s="88"/>
      <c r="S460" s="88"/>
      <c r="T460" s="88"/>
      <c r="U460" s="88"/>
      <c r="V460" s="52"/>
      <c r="W460" s="52"/>
      <c r="X460" s="52"/>
      <c r="Y460" s="52"/>
      <c r="Z460" s="51"/>
      <c r="AA460" s="73"/>
      <c r="AB460" s="73"/>
      <c r="AC460" s="74"/>
      <c r="AD460" s="81">
        <v>859</v>
      </c>
      <c r="AE460" s="81">
        <v>868</v>
      </c>
      <c r="AF460" s="81">
        <v>97826</v>
      </c>
      <c r="AG460" s="81">
        <v>132009</v>
      </c>
      <c r="AH460" s="81">
        <v>19800</v>
      </c>
      <c r="AI460" s="81" t="s">
        <v>9433</v>
      </c>
      <c r="AJ460" s="81" t="s">
        <v>566</v>
      </c>
      <c r="AK460" s="85" t="s">
        <v>11155</v>
      </c>
      <c r="AL460" s="81" t="s">
        <v>562</v>
      </c>
      <c r="AM460" s="83">
        <v>40859.347025462965</v>
      </c>
      <c r="AN460" s="81" t="s">
        <v>1065</v>
      </c>
      <c r="AO460" s="85" t="s">
        <v>13561</v>
      </c>
      <c r="AP460" s="81" t="s">
        <v>66</v>
      </c>
      <c r="AQ460" s="2"/>
      <c r="AR460" s="3"/>
      <c r="AS460" s="3"/>
      <c r="AT460" s="3"/>
      <c r="AU460" s="3"/>
    </row>
    <row r="461" spans="1:47" x14ac:dyDescent="0.25">
      <c r="A461" s="66" t="s">
        <v>2140</v>
      </c>
      <c r="B461" s="67"/>
      <c r="C461" s="67"/>
      <c r="D461" s="68"/>
      <c r="E461" s="90"/>
      <c r="F461" s="89" t="s">
        <v>11885</v>
      </c>
      <c r="G461" s="91"/>
      <c r="H461" s="71"/>
      <c r="I461" s="72"/>
      <c r="J461" s="92"/>
      <c r="K461" s="71" t="s">
        <v>15363</v>
      </c>
      <c r="L461" s="93"/>
      <c r="M461" s="76"/>
      <c r="N461" s="76"/>
      <c r="O461" s="77"/>
      <c r="P461" s="78"/>
      <c r="Q461" s="78"/>
      <c r="R461" s="88"/>
      <c r="S461" s="88"/>
      <c r="T461" s="88"/>
      <c r="U461" s="88"/>
      <c r="V461" s="52"/>
      <c r="W461" s="52"/>
      <c r="X461" s="52"/>
      <c r="Y461" s="52"/>
      <c r="Z461" s="51"/>
      <c r="AA461" s="73"/>
      <c r="AB461" s="73"/>
      <c r="AC461" s="74"/>
      <c r="AD461" s="81">
        <v>236</v>
      </c>
      <c r="AE461" s="81">
        <v>62</v>
      </c>
      <c r="AF461" s="81">
        <v>180</v>
      </c>
      <c r="AG461" s="81">
        <v>36</v>
      </c>
      <c r="AH461" s="81"/>
      <c r="AI461" s="81"/>
      <c r="AJ461" s="81"/>
      <c r="AK461" s="81"/>
      <c r="AL461" s="81"/>
      <c r="AM461" s="83">
        <v>41444.251643518517</v>
      </c>
      <c r="AN461" s="81" t="s">
        <v>1065</v>
      </c>
      <c r="AO461" s="85" t="s">
        <v>13562</v>
      </c>
      <c r="AP461" s="81" t="s">
        <v>66</v>
      </c>
      <c r="AQ461" s="2"/>
      <c r="AR461" s="3"/>
      <c r="AS461" s="3"/>
      <c r="AT461" s="3"/>
      <c r="AU461" s="3"/>
    </row>
    <row r="462" spans="1:47" x14ac:dyDescent="0.25">
      <c r="A462" s="66" t="s">
        <v>2141</v>
      </c>
      <c r="B462" s="67"/>
      <c r="C462" s="67"/>
      <c r="D462" s="68"/>
      <c r="E462" s="90"/>
      <c r="F462" s="89" t="s">
        <v>11886</v>
      </c>
      <c r="G462" s="91"/>
      <c r="H462" s="71"/>
      <c r="I462" s="72"/>
      <c r="J462" s="92"/>
      <c r="K462" s="71" t="s">
        <v>15364</v>
      </c>
      <c r="L462" s="93"/>
      <c r="M462" s="76"/>
      <c r="N462" s="76"/>
      <c r="O462" s="77"/>
      <c r="P462" s="78"/>
      <c r="Q462" s="78"/>
      <c r="R462" s="88"/>
      <c r="S462" s="88"/>
      <c r="T462" s="88"/>
      <c r="U462" s="88"/>
      <c r="V462" s="52"/>
      <c r="W462" s="52"/>
      <c r="X462" s="52"/>
      <c r="Y462" s="52"/>
      <c r="Z462" s="51"/>
      <c r="AA462" s="73"/>
      <c r="AB462" s="73"/>
      <c r="AC462" s="74"/>
      <c r="AD462" s="81">
        <v>166</v>
      </c>
      <c r="AE462" s="81">
        <v>179</v>
      </c>
      <c r="AF462" s="81">
        <v>3308</v>
      </c>
      <c r="AG462" s="81">
        <v>5334</v>
      </c>
      <c r="AH462" s="81"/>
      <c r="AI462" s="84" t="s">
        <v>9434</v>
      </c>
      <c r="AJ462" s="81" t="s">
        <v>1518</v>
      </c>
      <c r="AK462" s="81"/>
      <c r="AL462" s="81"/>
      <c r="AM462" s="83">
        <v>40957.751377314817</v>
      </c>
      <c r="AN462" s="81" t="s">
        <v>1065</v>
      </c>
      <c r="AO462" s="85" t="s">
        <v>13563</v>
      </c>
      <c r="AP462" s="81" t="s">
        <v>66</v>
      </c>
      <c r="AQ462" s="2"/>
      <c r="AR462" s="3"/>
      <c r="AS462" s="3"/>
      <c r="AT462" s="3"/>
      <c r="AU462" s="3"/>
    </row>
    <row r="463" spans="1:47" x14ac:dyDescent="0.25">
      <c r="A463" s="66" t="s">
        <v>2142</v>
      </c>
      <c r="B463" s="67"/>
      <c r="C463" s="67"/>
      <c r="D463" s="68"/>
      <c r="E463" s="90"/>
      <c r="F463" s="89" t="s">
        <v>11887</v>
      </c>
      <c r="G463" s="91"/>
      <c r="H463" s="71"/>
      <c r="I463" s="72"/>
      <c r="J463" s="92"/>
      <c r="K463" s="71" t="s">
        <v>15365</v>
      </c>
      <c r="L463" s="93"/>
      <c r="M463" s="76"/>
      <c r="N463" s="76"/>
      <c r="O463" s="77"/>
      <c r="P463" s="78"/>
      <c r="Q463" s="78"/>
      <c r="R463" s="88"/>
      <c r="S463" s="88"/>
      <c r="T463" s="88"/>
      <c r="U463" s="88"/>
      <c r="V463" s="52"/>
      <c r="W463" s="52"/>
      <c r="X463" s="52"/>
      <c r="Y463" s="52"/>
      <c r="Z463" s="51"/>
      <c r="AA463" s="73"/>
      <c r="AB463" s="73"/>
      <c r="AC463" s="74"/>
      <c r="AD463" s="81">
        <v>105</v>
      </c>
      <c r="AE463" s="81">
        <v>7</v>
      </c>
      <c r="AF463" s="81">
        <v>30</v>
      </c>
      <c r="AG463" s="81">
        <v>30</v>
      </c>
      <c r="AH463" s="81"/>
      <c r="AI463" s="81"/>
      <c r="AJ463" s="81" t="s">
        <v>10604</v>
      </c>
      <c r="AK463" s="81"/>
      <c r="AL463" s="81"/>
      <c r="AM463" s="83">
        <v>42500.53601851852</v>
      </c>
      <c r="AN463" s="81" t="s">
        <v>1065</v>
      </c>
      <c r="AO463" s="85" t="s">
        <v>13564</v>
      </c>
      <c r="AP463" s="81" t="s">
        <v>66</v>
      </c>
      <c r="AQ463" s="2"/>
      <c r="AR463" s="3"/>
      <c r="AS463" s="3"/>
      <c r="AT463" s="3"/>
      <c r="AU463" s="3"/>
    </row>
    <row r="464" spans="1:47" x14ac:dyDescent="0.25">
      <c r="A464" s="66" t="s">
        <v>2143</v>
      </c>
      <c r="B464" s="67"/>
      <c r="C464" s="67"/>
      <c r="D464" s="68"/>
      <c r="E464" s="90"/>
      <c r="F464" s="89" t="s">
        <v>11888</v>
      </c>
      <c r="G464" s="91"/>
      <c r="H464" s="71"/>
      <c r="I464" s="72"/>
      <c r="J464" s="92"/>
      <c r="K464" s="71" t="s">
        <v>15366</v>
      </c>
      <c r="L464" s="93"/>
      <c r="M464" s="76"/>
      <c r="N464" s="76"/>
      <c r="O464" s="77"/>
      <c r="P464" s="78"/>
      <c r="Q464" s="78"/>
      <c r="R464" s="88"/>
      <c r="S464" s="88"/>
      <c r="T464" s="88"/>
      <c r="U464" s="88"/>
      <c r="V464" s="52"/>
      <c r="W464" s="52"/>
      <c r="X464" s="52"/>
      <c r="Y464" s="52"/>
      <c r="Z464" s="51"/>
      <c r="AA464" s="73"/>
      <c r="AB464" s="73"/>
      <c r="AC464" s="74"/>
      <c r="AD464" s="81">
        <v>19</v>
      </c>
      <c r="AE464" s="81">
        <v>105</v>
      </c>
      <c r="AF464" s="81">
        <v>1393</v>
      </c>
      <c r="AG464" s="81">
        <v>8606</v>
      </c>
      <c r="AH464" s="81"/>
      <c r="AI464" s="81" t="s">
        <v>9435</v>
      </c>
      <c r="AJ464" s="81" t="s">
        <v>10605</v>
      </c>
      <c r="AK464" s="81"/>
      <c r="AL464" s="81"/>
      <c r="AM464" s="83">
        <v>42685.776597222219</v>
      </c>
      <c r="AN464" s="81" t="s">
        <v>1065</v>
      </c>
      <c r="AO464" s="85" t="s">
        <v>13565</v>
      </c>
      <c r="AP464" s="81" t="s">
        <v>66</v>
      </c>
      <c r="AQ464" s="2"/>
      <c r="AR464" s="3"/>
      <c r="AS464" s="3"/>
      <c r="AT464" s="3"/>
      <c r="AU464" s="3"/>
    </row>
    <row r="465" spans="1:47" x14ac:dyDescent="0.25">
      <c r="A465" s="66" t="s">
        <v>216</v>
      </c>
      <c r="B465" s="67"/>
      <c r="C465" s="67"/>
      <c r="D465" s="68"/>
      <c r="E465" s="90"/>
      <c r="F465" s="89" t="s">
        <v>953</v>
      </c>
      <c r="G465" s="91"/>
      <c r="H465" s="71"/>
      <c r="I465" s="72"/>
      <c r="J465" s="92"/>
      <c r="K465" s="71" t="s">
        <v>15367</v>
      </c>
      <c r="L465" s="93"/>
      <c r="M465" s="76"/>
      <c r="N465" s="76"/>
      <c r="O465" s="77"/>
      <c r="P465" s="78"/>
      <c r="Q465" s="78"/>
      <c r="R465" s="88"/>
      <c r="S465" s="88"/>
      <c r="T465" s="88"/>
      <c r="U465" s="88"/>
      <c r="V465" s="52"/>
      <c r="W465" s="52"/>
      <c r="X465" s="52"/>
      <c r="Y465" s="52"/>
      <c r="Z465" s="51"/>
      <c r="AA465" s="73"/>
      <c r="AB465" s="73"/>
      <c r="AC465" s="74"/>
      <c r="AD465" s="81">
        <v>3220</v>
      </c>
      <c r="AE465" s="81">
        <v>5410</v>
      </c>
      <c r="AF465" s="81">
        <v>29545</v>
      </c>
      <c r="AG465" s="81">
        <v>3392</v>
      </c>
      <c r="AH465" s="81">
        <v>19800</v>
      </c>
      <c r="AI465" s="81" t="s">
        <v>451</v>
      </c>
      <c r="AJ465" s="81" t="s">
        <v>566</v>
      </c>
      <c r="AK465" s="85" t="s">
        <v>813</v>
      </c>
      <c r="AL465" s="81" t="s">
        <v>569</v>
      </c>
      <c r="AM465" s="83">
        <v>41023.451122685183</v>
      </c>
      <c r="AN465" s="81" t="s">
        <v>1065</v>
      </c>
      <c r="AO465" s="85" t="s">
        <v>1114</v>
      </c>
      <c r="AP465" s="81" t="s">
        <v>66</v>
      </c>
      <c r="AQ465" s="2"/>
      <c r="AR465" s="3"/>
      <c r="AS465" s="3"/>
      <c r="AT465" s="3"/>
      <c r="AU465" s="3"/>
    </row>
    <row r="466" spans="1:47" x14ac:dyDescent="0.25">
      <c r="A466" s="66" t="s">
        <v>2144</v>
      </c>
      <c r="B466" s="67"/>
      <c r="C466" s="67"/>
      <c r="D466" s="68"/>
      <c r="E466" s="90"/>
      <c r="F466" s="89" t="s">
        <v>11889</v>
      </c>
      <c r="G466" s="91"/>
      <c r="H466" s="71"/>
      <c r="I466" s="72"/>
      <c r="J466" s="92"/>
      <c r="K466" s="71" t="s">
        <v>15368</v>
      </c>
      <c r="L466" s="93"/>
      <c r="M466" s="76"/>
      <c r="N466" s="76"/>
      <c r="O466" s="77"/>
      <c r="P466" s="78"/>
      <c r="Q466" s="78"/>
      <c r="R466" s="88"/>
      <c r="S466" s="88"/>
      <c r="T466" s="88"/>
      <c r="U466" s="88"/>
      <c r="V466" s="52"/>
      <c r="W466" s="52"/>
      <c r="X466" s="52"/>
      <c r="Y466" s="52"/>
      <c r="Z466" s="51"/>
      <c r="AA466" s="73"/>
      <c r="AB466" s="73"/>
      <c r="AC466" s="74"/>
      <c r="AD466" s="81">
        <v>37</v>
      </c>
      <c r="AE466" s="81">
        <v>11</v>
      </c>
      <c r="AF466" s="81">
        <v>254</v>
      </c>
      <c r="AG466" s="81">
        <v>579</v>
      </c>
      <c r="AH466" s="81"/>
      <c r="AI466" s="81" t="s">
        <v>9436</v>
      </c>
      <c r="AJ466" s="81" t="s">
        <v>10606</v>
      </c>
      <c r="AK466" s="81"/>
      <c r="AL466" s="81"/>
      <c r="AM466" s="83">
        <v>41655.489571759259</v>
      </c>
      <c r="AN466" s="81" t="s">
        <v>1065</v>
      </c>
      <c r="AO466" s="85" t="s">
        <v>13566</v>
      </c>
      <c r="AP466" s="81" t="s">
        <v>66</v>
      </c>
      <c r="AQ466" s="2"/>
      <c r="AR466" s="3"/>
      <c r="AS466" s="3"/>
      <c r="AT466" s="3"/>
      <c r="AU466" s="3"/>
    </row>
    <row r="467" spans="1:47" x14ac:dyDescent="0.25">
      <c r="A467" s="66" t="s">
        <v>2892</v>
      </c>
      <c r="B467" s="67"/>
      <c r="C467" s="67"/>
      <c r="D467" s="68"/>
      <c r="E467" s="90"/>
      <c r="F467" s="89" t="s">
        <v>11890</v>
      </c>
      <c r="G467" s="91"/>
      <c r="H467" s="71"/>
      <c r="I467" s="72"/>
      <c r="J467" s="92"/>
      <c r="K467" s="71" t="s">
        <v>15369</v>
      </c>
      <c r="L467" s="93"/>
      <c r="M467" s="76"/>
      <c r="N467" s="76"/>
      <c r="O467" s="77"/>
      <c r="P467" s="78"/>
      <c r="Q467" s="78"/>
      <c r="R467" s="88"/>
      <c r="S467" s="88"/>
      <c r="T467" s="88"/>
      <c r="U467" s="88"/>
      <c r="V467" s="52"/>
      <c r="W467" s="52"/>
      <c r="X467" s="52"/>
      <c r="Y467" s="52"/>
      <c r="Z467" s="51"/>
      <c r="AA467" s="73"/>
      <c r="AB467" s="73"/>
      <c r="AC467" s="74"/>
      <c r="AD467" s="81">
        <v>2</v>
      </c>
      <c r="AE467" s="81">
        <v>59610</v>
      </c>
      <c r="AF467" s="81">
        <v>42485</v>
      </c>
      <c r="AG467" s="81">
        <v>10280</v>
      </c>
      <c r="AH467" s="81">
        <v>-25200</v>
      </c>
      <c r="AI467" s="81" t="s">
        <v>9437</v>
      </c>
      <c r="AJ467" s="81"/>
      <c r="AK467" s="85" t="s">
        <v>11156</v>
      </c>
      <c r="AL467" s="81" t="s">
        <v>883</v>
      </c>
      <c r="AM467" s="83">
        <v>42001.377245370371</v>
      </c>
      <c r="AN467" s="81" t="s">
        <v>1065</v>
      </c>
      <c r="AO467" s="85" t="s">
        <v>13567</v>
      </c>
      <c r="AP467" s="81" t="s">
        <v>66</v>
      </c>
      <c r="AQ467" s="2"/>
      <c r="AR467" s="3"/>
      <c r="AS467" s="3"/>
      <c r="AT467" s="3"/>
      <c r="AU467" s="3"/>
    </row>
    <row r="468" spans="1:47" x14ac:dyDescent="0.25">
      <c r="A468" s="66" t="s">
        <v>2145</v>
      </c>
      <c r="B468" s="67"/>
      <c r="C468" s="67"/>
      <c r="D468" s="68"/>
      <c r="E468" s="90"/>
      <c r="F468" s="89" t="s">
        <v>11891</v>
      </c>
      <c r="G468" s="91"/>
      <c r="H468" s="71"/>
      <c r="I468" s="72"/>
      <c r="J468" s="92"/>
      <c r="K468" s="71" t="s">
        <v>15370</v>
      </c>
      <c r="L468" s="93"/>
      <c r="M468" s="76"/>
      <c r="N468" s="76"/>
      <c r="O468" s="77"/>
      <c r="P468" s="78"/>
      <c r="Q468" s="78"/>
      <c r="R468" s="88"/>
      <c r="S468" s="88"/>
      <c r="T468" s="88"/>
      <c r="U468" s="88"/>
      <c r="V468" s="52"/>
      <c r="W468" s="52"/>
      <c r="X468" s="52"/>
      <c r="Y468" s="52"/>
      <c r="Z468" s="51"/>
      <c r="AA468" s="73"/>
      <c r="AB468" s="73"/>
      <c r="AC468" s="74"/>
      <c r="AD468" s="81">
        <v>199</v>
      </c>
      <c r="AE468" s="81">
        <v>229</v>
      </c>
      <c r="AF468" s="81">
        <v>12846</v>
      </c>
      <c r="AG468" s="81">
        <v>18403</v>
      </c>
      <c r="AH468" s="81"/>
      <c r="AI468" s="81" t="s">
        <v>9438</v>
      </c>
      <c r="AJ468" s="81"/>
      <c r="AK468" s="81"/>
      <c r="AL468" s="81"/>
      <c r="AM468" s="83">
        <v>41883.557314814818</v>
      </c>
      <c r="AN468" s="81" t="s">
        <v>1065</v>
      </c>
      <c r="AO468" s="85" t="s">
        <v>13568</v>
      </c>
      <c r="AP468" s="81" t="s">
        <v>66</v>
      </c>
      <c r="AQ468" s="2"/>
      <c r="AR468" s="3"/>
      <c r="AS468" s="3"/>
      <c r="AT468" s="3"/>
      <c r="AU468" s="3"/>
    </row>
    <row r="469" spans="1:47" x14ac:dyDescent="0.25">
      <c r="A469" s="66" t="s">
        <v>2146</v>
      </c>
      <c r="B469" s="67"/>
      <c r="C469" s="67"/>
      <c r="D469" s="68"/>
      <c r="E469" s="90"/>
      <c r="F469" s="89" t="s">
        <v>11892</v>
      </c>
      <c r="G469" s="91"/>
      <c r="H469" s="71"/>
      <c r="I469" s="72"/>
      <c r="J469" s="92"/>
      <c r="K469" s="71" t="s">
        <v>15371</v>
      </c>
      <c r="L469" s="93"/>
      <c r="M469" s="76"/>
      <c r="N469" s="76"/>
      <c r="O469" s="77"/>
      <c r="P469" s="78"/>
      <c r="Q469" s="78"/>
      <c r="R469" s="88"/>
      <c r="S469" s="88"/>
      <c r="T469" s="88"/>
      <c r="U469" s="88"/>
      <c r="V469" s="52"/>
      <c r="W469" s="52"/>
      <c r="X469" s="52"/>
      <c r="Y469" s="52"/>
      <c r="Z469" s="51"/>
      <c r="AA469" s="73"/>
      <c r="AB469" s="73"/>
      <c r="AC469" s="74"/>
      <c r="AD469" s="81">
        <v>45</v>
      </c>
      <c r="AE469" s="81">
        <v>20</v>
      </c>
      <c r="AF469" s="81">
        <v>46</v>
      </c>
      <c r="AG469" s="81">
        <v>58</v>
      </c>
      <c r="AH469" s="81"/>
      <c r="AI469" s="81"/>
      <c r="AJ469" s="81"/>
      <c r="AK469" s="81"/>
      <c r="AL469" s="81"/>
      <c r="AM469" s="83">
        <v>40470.334224537037</v>
      </c>
      <c r="AN469" s="81" t="s">
        <v>1065</v>
      </c>
      <c r="AO469" s="85" t="s">
        <v>13569</v>
      </c>
      <c r="AP469" s="81" t="s">
        <v>66</v>
      </c>
      <c r="AQ469" s="2"/>
      <c r="AR469" s="3"/>
      <c r="AS469" s="3"/>
      <c r="AT469" s="3"/>
      <c r="AU469" s="3"/>
    </row>
    <row r="470" spans="1:47" x14ac:dyDescent="0.25">
      <c r="A470" s="66" t="s">
        <v>2147</v>
      </c>
      <c r="B470" s="67"/>
      <c r="C470" s="67"/>
      <c r="D470" s="68"/>
      <c r="E470" s="90"/>
      <c r="F470" s="89" t="s">
        <v>11893</v>
      </c>
      <c r="G470" s="91"/>
      <c r="H470" s="71"/>
      <c r="I470" s="72"/>
      <c r="J470" s="92"/>
      <c r="K470" s="71" t="s">
        <v>15372</v>
      </c>
      <c r="L470" s="93"/>
      <c r="M470" s="76"/>
      <c r="N470" s="76"/>
      <c r="O470" s="77"/>
      <c r="P470" s="78"/>
      <c r="Q470" s="78"/>
      <c r="R470" s="88"/>
      <c r="S470" s="88"/>
      <c r="T470" s="88"/>
      <c r="U470" s="88"/>
      <c r="V470" s="52"/>
      <c r="W470" s="52"/>
      <c r="X470" s="52"/>
      <c r="Y470" s="52"/>
      <c r="Z470" s="51"/>
      <c r="AA470" s="73"/>
      <c r="AB470" s="73"/>
      <c r="AC470" s="74"/>
      <c r="AD470" s="81">
        <v>313</v>
      </c>
      <c r="AE470" s="81">
        <v>278</v>
      </c>
      <c r="AF470" s="81">
        <v>10443</v>
      </c>
      <c r="AG470" s="81">
        <v>3468</v>
      </c>
      <c r="AH470" s="81">
        <v>-25200</v>
      </c>
      <c r="AI470" s="81" t="s">
        <v>9439</v>
      </c>
      <c r="AJ470" s="81"/>
      <c r="AK470" s="81"/>
      <c r="AL470" s="81" t="s">
        <v>900</v>
      </c>
      <c r="AM470" s="83">
        <v>40578.740636574075</v>
      </c>
      <c r="AN470" s="81" t="s">
        <v>1065</v>
      </c>
      <c r="AO470" s="85" t="s">
        <v>13570</v>
      </c>
      <c r="AP470" s="81" t="s">
        <v>66</v>
      </c>
      <c r="AQ470" s="2"/>
      <c r="AR470" s="3"/>
      <c r="AS470" s="3"/>
      <c r="AT470" s="3"/>
      <c r="AU470" s="3"/>
    </row>
    <row r="471" spans="1:47" x14ac:dyDescent="0.25">
      <c r="A471" s="66" t="s">
        <v>2148</v>
      </c>
      <c r="B471" s="67"/>
      <c r="C471" s="67"/>
      <c r="D471" s="68"/>
      <c r="E471" s="90"/>
      <c r="F471" s="89" t="s">
        <v>11894</v>
      </c>
      <c r="G471" s="91"/>
      <c r="H471" s="71"/>
      <c r="I471" s="72"/>
      <c r="J471" s="92"/>
      <c r="K471" s="71" t="s">
        <v>15373</v>
      </c>
      <c r="L471" s="93"/>
      <c r="M471" s="76"/>
      <c r="N471" s="76"/>
      <c r="O471" s="77"/>
      <c r="P471" s="78"/>
      <c r="Q471" s="78"/>
      <c r="R471" s="88"/>
      <c r="S471" s="88"/>
      <c r="T471" s="88"/>
      <c r="U471" s="88"/>
      <c r="V471" s="52"/>
      <c r="W471" s="52"/>
      <c r="X471" s="52"/>
      <c r="Y471" s="52"/>
      <c r="Z471" s="51"/>
      <c r="AA471" s="73"/>
      <c r="AB471" s="73"/>
      <c r="AC471" s="74"/>
      <c r="AD471" s="81">
        <v>518</v>
      </c>
      <c r="AE471" s="81">
        <v>481</v>
      </c>
      <c r="AF471" s="81">
        <v>13540</v>
      </c>
      <c r="AG471" s="81">
        <v>17193</v>
      </c>
      <c r="AH471" s="81"/>
      <c r="AI471" s="81" t="s">
        <v>9440</v>
      </c>
      <c r="AJ471" s="81" t="s">
        <v>10607</v>
      </c>
      <c r="AK471" s="81"/>
      <c r="AL471" s="81"/>
      <c r="AM471" s="83">
        <v>42689.319062499999</v>
      </c>
      <c r="AN471" s="81" t="s">
        <v>1065</v>
      </c>
      <c r="AO471" s="85" t="s">
        <v>13571</v>
      </c>
      <c r="AP471" s="81" t="s">
        <v>66</v>
      </c>
      <c r="AQ471" s="2"/>
      <c r="AR471" s="3"/>
      <c r="AS471" s="3"/>
      <c r="AT471" s="3"/>
      <c r="AU471" s="3"/>
    </row>
    <row r="472" spans="1:47" x14ac:dyDescent="0.25">
      <c r="A472" s="66" t="s">
        <v>2149</v>
      </c>
      <c r="B472" s="67"/>
      <c r="C472" s="67"/>
      <c r="D472" s="68"/>
      <c r="E472" s="90"/>
      <c r="F472" s="89" t="s">
        <v>11895</v>
      </c>
      <c r="G472" s="91"/>
      <c r="H472" s="71"/>
      <c r="I472" s="72"/>
      <c r="J472" s="92"/>
      <c r="K472" s="71" t="s">
        <v>15374</v>
      </c>
      <c r="L472" s="93"/>
      <c r="M472" s="76"/>
      <c r="N472" s="76"/>
      <c r="O472" s="77"/>
      <c r="P472" s="78"/>
      <c r="Q472" s="78"/>
      <c r="R472" s="88"/>
      <c r="S472" s="88"/>
      <c r="T472" s="88"/>
      <c r="U472" s="88"/>
      <c r="V472" s="52"/>
      <c r="W472" s="52"/>
      <c r="X472" s="52"/>
      <c r="Y472" s="52"/>
      <c r="Z472" s="51"/>
      <c r="AA472" s="73"/>
      <c r="AB472" s="73"/>
      <c r="AC472" s="74"/>
      <c r="AD472" s="81">
        <v>1553</v>
      </c>
      <c r="AE472" s="81">
        <v>485</v>
      </c>
      <c r="AF472" s="81">
        <v>6124</v>
      </c>
      <c r="AG472" s="81">
        <v>407</v>
      </c>
      <c r="AH472" s="81"/>
      <c r="AI472" s="81"/>
      <c r="AJ472" s="81" t="s">
        <v>10608</v>
      </c>
      <c r="AK472" s="81"/>
      <c r="AL472" s="81"/>
      <c r="AM472" s="83">
        <v>41858.514918981484</v>
      </c>
      <c r="AN472" s="81" t="s">
        <v>1065</v>
      </c>
      <c r="AO472" s="85" t="s">
        <v>13572</v>
      </c>
      <c r="AP472" s="81" t="s">
        <v>66</v>
      </c>
      <c r="AQ472" s="2"/>
      <c r="AR472" s="3"/>
      <c r="AS472" s="3"/>
      <c r="AT472" s="3"/>
      <c r="AU472" s="3"/>
    </row>
    <row r="473" spans="1:47" x14ac:dyDescent="0.25">
      <c r="A473" s="66" t="s">
        <v>2150</v>
      </c>
      <c r="B473" s="67"/>
      <c r="C473" s="67"/>
      <c r="D473" s="68"/>
      <c r="E473" s="90"/>
      <c r="F473" s="89" t="s">
        <v>11896</v>
      </c>
      <c r="G473" s="91"/>
      <c r="H473" s="71"/>
      <c r="I473" s="72"/>
      <c r="J473" s="92"/>
      <c r="K473" s="71" t="s">
        <v>15375</v>
      </c>
      <c r="L473" s="93"/>
      <c r="M473" s="76"/>
      <c r="N473" s="76"/>
      <c r="O473" s="77"/>
      <c r="P473" s="78"/>
      <c r="Q473" s="78"/>
      <c r="R473" s="88"/>
      <c r="S473" s="88"/>
      <c r="T473" s="88"/>
      <c r="U473" s="88"/>
      <c r="V473" s="52"/>
      <c r="W473" s="52"/>
      <c r="X473" s="52"/>
      <c r="Y473" s="52"/>
      <c r="Z473" s="51"/>
      <c r="AA473" s="73"/>
      <c r="AB473" s="73"/>
      <c r="AC473" s="74"/>
      <c r="AD473" s="81">
        <v>6</v>
      </c>
      <c r="AE473" s="81">
        <v>357</v>
      </c>
      <c r="AF473" s="81">
        <v>60587</v>
      </c>
      <c r="AG473" s="81">
        <v>60523</v>
      </c>
      <c r="AH473" s="81"/>
      <c r="AI473" s="81" t="s">
        <v>9441</v>
      </c>
      <c r="AJ473" s="81"/>
      <c r="AK473" s="81"/>
      <c r="AL473" s="81"/>
      <c r="AM473" s="83">
        <v>42011.139872685184</v>
      </c>
      <c r="AN473" s="81" t="s">
        <v>1065</v>
      </c>
      <c r="AO473" s="85" t="s">
        <v>13573</v>
      </c>
      <c r="AP473" s="81" t="s">
        <v>66</v>
      </c>
      <c r="AQ473" s="2"/>
      <c r="AR473" s="3"/>
      <c r="AS473" s="3"/>
      <c r="AT473" s="3"/>
      <c r="AU473" s="3"/>
    </row>
    <row r="474" spans="1:47" x14ac:dyDescent="0.25">
      <c r="A474" s="66" t="s">
        <v>210</v>
      </c>
      <c r="B474" s="67"/>
      <c r="C474" s="67"/>
      <c r="D474" s="68"/>
      <c r="E474" s="90"/>
      <c r="F474" s="89" t="s">
        <v>958</v>
      </c>
      <c r="G474" s="91"/>
      <c r="H474" s="71"/>
      <c r="I474" s="72"/>
      <c r="J474" s="92"/>
      <c r="K474" s="71" t="s">
        <v>15376</v>
      </c>
      <c r="L474" s="93"/>
      <c r="M474" s="76"/>
      <c r="N474" s="76"/>
      <c r="O474" s="77"/>
      <c r="P474" s="78"/>
      <c r="Q474" s="78"/>
      <c r="R474" s="88"/>
      <c r="S474" s="88"/>
      <c r="T474" s="88"/>
      <c r="U474" s="88"/>
      <c r="V474" s="52"/>
      <c r="W474" s="52"/>
      <c r="X474" s="52"/>
      <c r="Y474" s="52"/>
      <c r="Z474" s="51"/>
      <c r="AA474" s="73"/>
      <c r="AB474" s="73"/>
      <c r="AC474" s="74"/>
      <c r="AD474" s="81">
        <v>254</v>
      </c>
      <c r="AE474" s="81">
        <v>212</v>
      </c>
      <c r="AF474" s="81">
        <v>30553</v>
      </c>
      <c r="AG474" s="81">
        <v>15635</v>
      </c>
      <c r="AH474" s="81">
        <v>19800</v>
      </c>
      <c r="AI474" s="81" t="s">
        <v>456</v>
      </c>
      <c r="AJ474" s="81" t="s">
        <v>664</v>
      </c>
      <c r="AK474" s="81"/>
      <c r="AL474" s="81" t="s">
        <v>562</v>
      </c>
      <c r="AM474" s="83">
        <v>41174.7653125</v>
      </c>
      <c r="AN474" s="81" t="s">
        <v>1065</v>
      </c>
      <c r="AO474" s="85" t="s">
        <v>1119</v>
      </c>
      <c r="AP474" s="81" t="s">
        <v>66</v>
      </c>
      <c r="AQ474" s="2"/>
      <c r="AR474" s="3"/>
      <c r="AS474" s="3"/>
      <c r="AT474" s="3"/>
      <c r="AU474" s="3"/>
    </row>
    <row r="475" spans="1:47" x14ac:dyDescent="0.25">
      <c r="A475" s="66" t="s">
        <v>2151</v>
      </c>
      <c r="B475" s="67"/>
      <c r="C475" s="67"/>
      <c r="D475" s="68"/>
      <c r="E475" s="90"/>
      <c r="F475" s="89" t="s">
        <v>11897</v>
      </c>
      <c r="G475" s="91"/>
      <c r="H475" s="71"/>
      <c r="I475" s="72"/>
      <c r="J475" s="92"/>
      <c r="K475" s="71" t="s">
        <v>15377</v>
      </c>
      <c r="L475" s="93"/>
      <c r="M475" s="76"/>
      <c r="N475" s="76"/>
      <c r="O475" s="77"/>
      <c r="P475" s="78"/>
      <c r="Q475" s="78"/>
      <c r="R475" s="88"/>
      <c r="S475" s="88"/>
      <c r="T475" s="88"/>
      <c r="U475" s="88"/>
      <c r="V475" s="52"/>
      <c r="W475" s="52"/>
      <c r="X475" s="52"/>
      <c r="Y475" s="52"/>
      <c r="Z475" s="51"/>
      <c r="AA475" s="73"/>
      <c r="AB475" s="73"/>
      <c r="AC475" s="74"/>
      <c r="AD475" s="81">
        <v>432</v>
      </c>
      <c r="AE475" s="81">
        <v>122</v>
      </c>
      <c r="AF475" s="81">
        <v>2851</v>
      </c>
      <c r="AG475" s="81">
        <v>1196</v>
      </c>
      <c r="AH475" s="81"/>
      <c r="AI475" s="81" t="s">
        <v>9442</v>
      </c>
      <c r="AJ475" s="81" t="s">
        <v>10609</v>
      </c>
      <c r="AK475" s="81"/>
      <c r="AL475" s="81"/>
      <c r="AM475" s="83">
        <v>41847.490046296298</v>
      </c>
      <c r="AN475" s="81" t="s">
        <v>1065</v>
      </c>
      <c r="AO475" s="85" t="s">
        <v>13574</v>
      </c>
      <c r="AP475" s="81" t="s">
        <v>66</v>
      </c>
      <c r="AQ475" s="2"/>
      <c r="AR475" s="3"/>
      <c r="AS475" s="3"/>
      <c r="AT475" s="3"/>
      <c r="AU475" s="3"/>
    </row>
    <row r="476" spans="1:47" x14ac:dyDescent="0.25">
      <c r="A476" s="66" t="s">
        <v>2152</v>
      </c>
      <c r="B476" s="67"/>
      <c r="C476" s="67"/>
      <c r="D476" s="68"/>
      <c r="E476" s="90"/>
      <c r="F476" s="89" t="s">
        <v>11898</v>
      </c>
      <c r="G476" s="91"/>
      <c r="H476" s="71"/>
      <c r="I476" s="72"/>
      <c r="J476" s="92"/>
      <c r="K476" s="71" t="s">
        <v>15378</v>
      </c>
      <c r="L476" s="93"/>
      <c r="M476" s="76"/>
      <c r="N476" s="76"/>
      <c r="O476" s="77"/>
      <c r="P476" s="78"/>
      <c r="Q476" s="78"/>
      <c r="R476" s="88"/>
      <c r="S476" s="88"/>
      <c r="T476" s="88"/>
      <c r="U476" s="88"/>
      <c r="V476" s="52"/>
      <c r="W476" s="52"/>
      <c r="X476" s="52"/>
      <c r="Y476" s="52"/>
      <c r="Z476" s="51"/>
      <c r="AA476" s="73"/>
      <c r="AB476" s="73"/>
      <c r="AC476" s="74"/>
      <c r="AD476" s="81">
        <v>649</v>
      </c>
      <c r="AE476" s="81">
        <v>958</v>
      </c>
      <c r="AF476" s="81">
        <v>51015</v>
      </c>
      <c r="AG476" s="81">
        <v>41071</v>
      </c>
      <c r="AH476" s="81"/>
      <c r="AI476" s="81" t="s">
        <v>9443</v>
      </c>
      <c r="AJ476" s="81" t="s">
        <v>575</v>
      </c>
      <c r="AK476" s="81"/>
      <c r="AL476" s="81"/>
      <c r="AM476" s="83">
        <v>41475.167905092596</v>
      </c>
      <c r="AN476" s="81" t="s">
        <v>1065</v>
      </c>
      <c r="AO476" s="85" t="s">
        <v>13575</v>
      </c>
      <c r="AP476" s="81" t="s">
        <v>66</v>
      </c>
      <c r="AQ476" s="2"/>
      <c r="AR476" s="3"/>
      <c r="AS476" s="3"/>
      <c r="AT476" s="3"/>
      <c r="AU476" s="3"/>
    </row>
    <row r="477" spans="1:47" x14ac:dyDescent="0.25">
      <c r="A477" s="66" t="s">
        <v>2153</v>
      </c>
      <c r="B477" s="67"/>
      <c r="C477" s="67"/>
      <c r="D477" s="68"/>
      <c r="E477" s="90"/>
      <c r="F477" s="89" t="s">
        <v>11899</v>
      </c>
      <c r="G477" s="91"/>
      <c r="H477" s="71"/>
      <c r="I477" s="72"/>
      <c r="J477" s="92"/>
      <c r="K477" s="71" t="s">
        <v>15379</v>
      </c>
      <c r="L477" s="93"/>
      <c r="M477" s="76"/>
      <c r="N477" s="76"/>
      <c r="O477" s="77"/>
      <c r="P477" s="78"/>
      <c r="Q477" s="78"/>
      <c r="R477" s="88"/>
      <c r="S477" s="88"/>
      <c r="T477" s="88"/>
      <c r="U477" s="88"/>
      <c r="V477" s="52"/>
      <c r="W477" s="52"/>
      <c r="X477" s="52"/>
      <c r="Y477" s="52"/>
      <c r="Z477" s="51"/>
      <c r="AA477" s="73"/>
      <c r="AB477" s="73"/>
      <c r="AC477" s="74"/>
      <c r="AD477" s="81">
        <v>709</v>
      </c>
      <c r="AE477" s="81">
        <v>83</v>
      </c>
      <c r="AF477" s="81">
        <v>2185</v>
      </c>
      <c r="AG477" s="81">
        <v>1260</v>
      </c>
      <c r="AH477" s="81"/>
      <c r="AI477" s="81" t="s">
        <v>9444</v>
      </c>
      <c r="AJ477" s="81"/>
      <c r="AK477" s="81"/>
      <c r="AL477" s="81"/>
      <c r="AM477" s="83">
        <v>42170.483171296299</v>
      </c>
      <c r="AN477" s="81" t="s">
        <v>1065</v>
      </c>
      <c r="AO477" s="85" t="s">
        <v>13576</v>
      </c>
      <c r="AP477" s="81" t="s">
        <v>66</v>
      </c>
      <c r="AQ477" s="2"/>
      <c r="AR477" s="3"/>
      <c r="AS477" s="3"/>
      <c r="AT477" s="3"/>
      <c r="AU477" s="3"/>
    </row>
    <row r="478" spans="1:47" x14ac:dyDescent="0.25">
      <c r="A478" s="66" t="s">
        <v>2154</v>
      </c>
      <c r="B478" s="67"/>
      <c r="C478" s="67"/>
      <c r="D478" s="68"/>
      <c r="E478" s="90"/>
      <c r="F478" s="89" t="s">
        <v>11900</v>
      </c>
      <c r="G478" s="91"/>
      <c r="H478" s="71"/>
      <c r="I478" s="72"/>
      <c r="J478" s="92"/>
      <c r="K478" s="71" t="s">
        <v>15380</v>
      </c>
      <c r="L478" s="93"/>
      <c r="M478" s="76"/>
      <c r="N478" s="76"/>
      <c r="O478" s="77"/>
      <c r="P478" s="78"/>
      <c r="Q478" s="78"/>
      <c r="R478" s="88"/>
      <c r="S478" s="88"/>
      <c r="T478" s="88"/>
      <c r="U478" s="88"/>
      <c r="V478" s="52"/>
      <c r="W478" s="52"/>
      <c r="X478" s="52"/>
      <c r="Y478" s="52"/>
      <c r="Z478" s="51"/>
      <c r="AA478" s="73"/>
      <c r="AB478" s="73"/>
      <c r="AC478" s="74"/>
      <c r="AD478" s="81">
        <v>145</v>
      </c>
      <c r="AE478" s="81">
        <v>211</v>
      </c>
      <c r="AF478" s="81">
        <v>6575</v>
      </c>
      <c r="AG478" s="81">
        <v>23</v>
      </c>
      <c r="AH478" s="81"/>
      <c r="AI478" s="81" t="s">
        <v>9445</v>
      </c>
      <c r="AJ478" s="81" t="s">
        <v>10610</v>
      </c>
      <c r="AK478" s="81"/>
      <c r="AL478" s="81"/>
      <c r="AM478" s="83">
        <v>40806.595393518517</v>
      </c>
      <c r="AN478" s="81" t="s">
        <v>1065</v>
      </c>
      <c r="AO478" s="85" t="s">
        <v>13577</v>
      </c>
      <c r="AP478" s="81" t="s">
        <v>66</v>
      </c>
      <c r="AQ478" s="2"/>
      <c r="AR478" s="3"/>
      <c r="AS478" s="3"/>
      <c r="AT478" s="3"/>
      <c r="AU478" s="3"/>
    </row>
    <row r="479" spans="1:47" x14ac:dyDescent="0.25">
      <c r="A479" s="66" t="s">
        <v>2155</v>
      </c>
      <c r="B479" s="67"/>
      <c r="C479" s="67"/>
      <c r="D479" s="68"/>
      <c r="E479" s="90"/>
      <c r="F479" s="89" t="s">
        <v>11901</v>
      </c>
      <c r="G479" s="91"/>
      <c r="H479" s="71"/>
      <c r="I479" s="72"/>
      <c r="J479" s="92"/>
      <c r="K479" s="71" t="s">
        <v>15381</v>
      </c>
      <c r="L479" s="93"/>
      <c r="M479" s="76"/>
      <c r="N479" s="76"/>
      <c r="O479" s="77"/>
      <c r="P479" s="78"/>
      <c r="Q479" s="78"/>
      <c r="R479" s="88"/>
      <c r="S479" s="88"/>
      <c r="T479" s="88"/>
      <c r="U479" s="88"/>
      <c r="V479" s="52"/>
      <c r="W479" s="52"/>
      <c r="X479" s="52"/>
      <c r="Y479" s="52"/>
      <c r="Z479" s="51"/>
      <c r="AA479" s="73"/>
      <c r="AB479" s="73"/>
      <c r="AC479" s="74"/>
      <c r="AD479" s="81">
        <v>471</v>
      </c>
      <c r="AE479" s="81">
        <v>828</v>
      </c>
      <c r="AF479" s="81">
        <v>34327</v>
      </c>
      <c r="AG479" s="81">
        <v>1970</v>
      </c>
      <c r="AH479" s="81"/>
      <c r="AI479" s="81" t="s">
        <v>9446</v>
      </c>
      <c r="AJ479" s="81" t="s">
        <v>10611</v>
      </c>
      <c r="AK479" s="85" t="s">
        <v>11157</v>
      </c>
      <c r="AL479" s="81"/>
      <c r="AM479" s="83">
        <v>41539.374398148146</v>
      </c>
      <c r="AN479" s="81" t="s">
        <v>1065</v>
      </c>
      <c r="AO479" s="85" t="s">
        <v>13578</v>
      </c>
      <c r="AP479" s="81" t="s">
        <v>66</v>
      </c>
      <c r="AQ479" s="2"/>
      <c r="AR479" s="3"/>
      <c r="AS479" s="3"/>
      <c r="AT479" s="3"/>
      <c r="AU479" s="3"/>
    </row>
    <row r="480" spans="1:47" x14ac:dyDescent="0.25">
      <c r="A480" s="66" t="s">
        <v>257</v>
      </c>
      <c r="B480" s="67"/>
      <c r="C480" s="67"/>
      <c r="D480" s="68"/>
      <c r="E480" s="90"/>
      <c r="F480" s="89" t="s">
        <v>1042</v>
      </c>
      <c r="G480" s="91"/>
      <c r="H480" s="71"/>
      <c r="I480" s="72"/>
      <c r="J480" s="92"/>
      <c r="K480" s="71" t="s">
        <v>15382</v>
      </c>
      <c r="L480" s="93"/>
      <c r="M480" s="76"/>
      <c r="N480" s="76"/>
      <c r="O480" s="77"/>
      <c r="P480" s="78"/>
      <c r="Q480" s="78"/>
      <c r="R480" s="88"/>
      <c r="S480" s="88"/>
      <c r="T480" s="88"/>
      <c r="U480" s="88"/>
      <c r="V480" s="52"/>
      <c r="W480" s="52"/>
      <c r="X480" s="52"/>
      <c r="Y480" s="52"/>
      <c r="Z480" s="51"/>
      <c r="AA480" s="73"/>
      <c r="AB480" s="73"/>
      <c r="AC480" s="74"/>
      <c r="AD480" s="81">
        <v>438</v>
      </c>
      <c r="AE480" s="81">
        <v>5535</v>
      </c>
      <c r="AF480" s="81">
        <v>127161</v>
      </c>
      <c r="AG480" s="81">
        <v>188</v>
      </c>
      <c r="AH480" s="81"/>
      <c r="AI480" s="81" t="s">
        <v>541</v>
      </c>
      <c r="AJ480" s="81" t="s">
        <v>764</v>
      </c>
      <c r="AK480" s="81"/>
      <c r="AL480" s="81"/>
      <c r="AM480" s="83">
        <v>42791.362291666665</v>
      </c>
      <c r="AN480" s="81" t="s">
        <v>1065</v>
      </c>
      <c r="AO480" s="85" t="s">
        <v>1206</v>
      </c>
      <c r="AP480" s="81" t="s">
        <v>66</v>
      </c>
      <c r="AQ480" s="2"/>
      <c r="AR480" s="3"/>
      <c r="AS480" s="3"/>
      <c r="AT480" s="3"/>
      <c r="AU480" s="3"/>
    </row>
    <row r="481" spans="1:47" x14ac:dyDescent="0.25">
      <c r="A481" s="66" t="s">
        <v>3451</v>
      </c>
      <c r="B481" s="67"/>
      <c r="C481" s="67"/>
      <c r="D481" s="68"/>
      <c r="E481" s="90"/>
      <c r="F481" s="89" t="s">
        <v>11902</v>
      </c>
      <c r="G481" s="91"/>
      <c r="H481" s="71"/>
      <c r="I481" s="72"/>
      <c r="J481" s="92"/>
      <c r="K481" s="71" t="s">
        <v>15383</v>
      </c>
      <c r="L481" s="93"/>
      <c r="M481" s="76"/>
      <c r="N481" s="76"/>
      <c r="O481" s="77"/>
      <c r="P481" s="78"/>
      <c r="Q481" s="78"/>
      <c r="R481" s="88"/>
      <c r="S481" s="88"/>
      <c r="T481" s="88"/>
      <c r="U481" s="88"/>
      <c r="V481" s="52"/>
      <c r="W481" s="52"/>
      <c r="X481" s="52"/>
      <c r="Y481" s="52"/>
      <c r="Z481" s="51"/>
      <c r="AA481" s="73"/>
      <c r="AB481" s="73"/>
      <c r="AC481" s="74"/>
      <c r="AD481" s="81">
        <v>1354</v>
      </c>
      <c r="AE481" s="81">
        <v>3725</v>
      </c>
      <c r="AF481" s="81">
        <v>23329</v>
      </c>
      <c r="AG481" s="81">
        <v>7402</v>
      </c>
      <c r="AH481" s="81"/>
      <c r="AI481" s="81" t="s">
        <v>9447</v>
      </c>
      <c r="AJ481" s="81" t="s">
        <v>1514</v>
      </c>
      <c r="AK481" s="81"/>
      <c r="AL481" s="81"/>
      <c r="AM481" s="83">
        <v>41567.195092592592</v>
      </c>
      <c r="AN481" s="81" t="s">
        <v>1065</v>
      </c>
      <c r="AO481" s="85" t="s">
        <v>13579</v>
      </c>
      <c r="AP481" s="81" t="s">
        <v>65</v>
      </c>
      <c r="AQ481" s="2"/>
      <c r="AR481" s="3"/>
      <c r="AS481" s="3"/>
      <c r="AT481" s="3"/>
      <c r="AU481" s="3"/>
    </row>
    <row r="482" spans="1:47" x14ac:dyDescent="0.25">
      <c r="A482" s="66" t="s">
        <v>2156</v>
      </c>
      <c r="B482" s="67"/>
      <c r="C482" s="67"/>
      <c r="D482" s="68"/>
      <c r="E482" s="90"/>
      <c r="F482" s="89" t="s">
        <v>11903</v>
      </c>
      <c r="G482" s="91"/>
      <c r="H482" s="71"/>
      <c r="I482" s="72"/>
      <c r="J482" s="92"/>
      <c r="K482" s="71" t="s">
        <v>15384</v>
      </c>
      <c r="L482" s="93"/>
      <c r="M482" s="76"/>
      <c r="N482" s="76"/>
      <c r="O482" s="77"/>
      <c r="P482" s="78"/>
      <c r="Q482" s="78"/>
      <c r="R482" s="88"/>
      <c r="S482" s="88"/>
      <c r="T482" s="88"/>
      <c r="U482" s="88"/>
      <c r="V482" s="52"/>
      <c r="W482" s="52"/>
      <c r="X482" s="52"/>
      <c r="Y482" s="52"/>
      <c r="Z482" s="51"/>
      <c r="AA482" s="73"/>
      <c r="AB482" s="73"/>
      <c r="AC482" s="74"/>
      <c r="AD482" s="81">
        <v>128</v>
      </c>
      <c r="AE482" s="81">
        <v>33989</v>
      </c>
      <c r="AF482" s="81">
        <v>23734</v>
      </c>
      <c r="AG482" s="81">
        <v>13424</v>
      </c>
      <c r="AH482" s="81">
        <v>-25200</v>
      </c>
      <c r="AI482" s="81" t="s">
        <v>9448</v>
      </c>
      <c r="AJ482" s="81" t="s">
        <v>567</v>
      </c>
      <c r="AK482" s="85" t="s">
        <v>11158</v>
      </c>
      <c r="AL482" s="81" t="s">
        <v>883</v>
      </c>
      <c r="AM482" s="83">
        <v>42161.492314814815</v>
      </c>
      <c r="AN482" s="81" t="s">
        <v>1065</v>
      </c>
      <c r="AO482" s="85" t="s">
        <v>13580</v>
      </c>
      <c r="AP482" s="81" t="s">
        <v>66</v>
      </c>
      <c r="AQ482" s="2"/>
      <c r="AR482" s="3"/>
      <c r="AS482" s="3"/>
      <c r="AT482" s="3"/>
      <c r="AU482" s="3"/>
    </row>
    <row r="483" spans="1:47" x14ac:dyDescent="0.25">
      <c r="A483" s="66" t="s">
        <v>3452</v>
      </c>
      <c r="B483" s="67"/>
      <c r="C483" s="67"/>
      <c r="D483" s="68"/>
      <c r="E483" s="90"/>
      <c r="F483" s="89" t="s">
        <v>11904</v>
      </c>
      <c r="G483" s="91"/>
      <c r="H483" s="71"/>
      <c r="I483" s="72"/>
      <c r="J483" s="92"/>
      <c r="K483" s="71" t="s">
        <v>15385</v>
      </c>
      <c r="L483" s="93"/>
      <c r="M483" s="76"/>
      <c r="N483" s="76"/>
      <c r="O483" s="77"/>
      <c r="P483" s="78"/>
      <c r="Q483" s="78"/>
      <c r="R483" s="88"/>
      <c r="S483" s="88"/>
      <c r="T483" s="88"/>
      <c r="U483" s="88"/>
      <c r="V483" s="52"/>
      <c r="W483" s="52"/>
      <c r="X483" s="52"/>
      <c r="Y483" s="52"/>
      <c r="Z483" s="51"/>
      <c r="AA483" s="73"/>
      <c r="AB483" s="73"/>
      <c r="AC483" s="74"/>
      <c r="AD483" s="81">
        <v>132</v>
      </c>
      <c r="AE483" s="81">
        <v>9991</v>
      </c>
      <c r="AF483" s="81">
        <v>47425</v>
      </c>
      <c r="AG483" s="81">
        <v>45345</v>
      </c>
      <c r="AH483" s="81"/>
      <c r="AI483" s="81" t="s">
        <v>9449</v>
      </c>
      <c r="AJ483" s="81" t="s">
        <v>10612</v>
      </c>
      <c r="AK483" s="85" t="s">
        <v>11159</v>
      </c>
      <c r="AL483" s="81"/>
      <c r="AM483" s="83">
        <v>41959.331122685187</v>
      </c>
      <c r="AN483" s="81" t="s">
        <v>1065</v>
      </c>
      <c r="AO483" s="85" t="s">
        <v>13581</v>
      </c>
      <c r="AP483" s="81" t="s">
        <v>65</v>
      </c>
      <c r="AQ483" s="2"/>
      <c r="AR483" s="3"/>
      <c r="AS483" s="3"/>
      <c r="AT483" s="3"/>
      <c r="AU483" s="3"/>
    </row>
    <row r="484" spans="1:47" x14ac:dyDescent="0.25">
      <c r="A484" s="66" t="s">
        <v>2157</v>
      </c>
      <c r="B484" s="67"/>
      <c r="C484" s="67"/>
      <c r="D484" s="68"/>
      <c r="E484" s="90"/>
      <c r="F484" s="89" t="s">
        <v>11905</v>
      </c>
      <c r="G484" s="91"/>
      <c r="H484" s="71"/>
      <c r="I484" s="72"/>
      <c r="J484" s="92"/>
      <c r="K484" s="71" t="s">
        <v>15386</v>
      </c>
      <c r="L484" s="93"/>
      <c r="M484" s="76"/>
      <c r="N484" s="76"/>
      <c r="O484" s="77"/>
      <c r="P484" s="78"/>
      <c r="Q484" s="78"/>
      <c r="R484" s="88"/>
      <c r="S484" s="88"/>
      <c r="T484" s="88"/>
      <c r="U484" s="88"/>
      <c r="V484" s="52"/>
      <c r="W484" s="52"/>
      <c r="X484" s="52"/>
      <c r="Y484" s="52"/>
      <c r="Z484" s="51"/>
      <c r="AA484" s="73"/>
      <c r="AB484" s="73"/>
      <c r="AC484" s="74"/>
      <c r="AD484" s="81">
        <v>50</v>
      </c>
      <c r="AE484" s="81">
        <v>16</v>
      </c>
      <c r="AF484" s="81">
        <v>71</v>
      </c>
      <c r="AG484" s="81">
        <v>129</v>
      </c>
      <c r="AH484" s="81"/>
      <c r="AI484" s="81" t="s">
        <v>9450</v>
      </c>
      <c r="AJ484" s="81" t="s">
        <v>10613</v>
      </c>
      <c r="AK484" s="81"/>
      <c r="AL484" s="81"/>
      <c r="AM484" s="83">
        <v>42604.511122685188</v>
      </c>
      <c r="AN484" s="81" t="s">
        <v>1065</v>
      </c>
      <c r="AO484" s="85" t="s">
        <v>13582</v>
      </c>
      <c r="AP484" s="81" t="s">
        <v>66</v>
      </c>
      <c r="AQ484" s="2"/>
      <c r="AR484" s="3"/>
      <c r="AS484" s="3"/>
      <c r="AT484" s="3"/>
      <c r="AU484" s="3"/>
    </row>
    <row r="485" spans="1:47" x14ac:dyDescent="0.25">
      <c r="A485" s="66" t="s">
        <v>3453</v>
      </c>
      <c r="B485" s="67"/>
      <c r="C485" s="67"/>
      <c r="D485" s="68"/>
      <c r="E485" s="90"/>
      <c r="F485" s="89" t="s">
        <v>11906</v>
      </c>
      <c r="G485" s="91"/>
      <c r="H485" s="71"/>
      <c r="I485" s="72"/>
      <c r="J485" s="92"/>
      <c r="K485" s="71" t="s">
        <v>15387</v>
      </c>
      <c r="L485" s="93"/>
      <c r="M485" s="76"/>
      <c r="N485" s="76"/>
      <c r="O485" s="77"/>
      <c r="P485" s="78"/>
      <c r="Q485" s="78"/>
      <c r="R485" s="88"/>
      <c r="S485" s="88"/>
      <c r="T485" s="88"/>
      <c r="U485" s="88"/>
      <c r="V485" s="52"/>
      <c r="W485" s="52"/>
      <c r="X485" s="52"/>
      <c r="Y485" s="52"/>
      <c r="Z485" s="51"/>
      <c r="AA485" s="73"/>
      <c r="AB485" s="73"/>
      <c r="AC485" s="74"/>
      <c r="AD485" s="81">
        <v>281</v>
      </c>
      <c r="AE485" s="81">
        <v>49</v>
      </c>
      <c r="AF485" s="81">
        <v>256</v>
      </c>
      <c r="AG485" s="81">
        <v>38</v>
      </c>
      <c r="AH485" s="81">
        <v>19800</v>
      </c>
      <c r="AI485" s="81"/>
      <c r="AJ485" s="81"/>
      <c r="AK485" s="81"/>
      <c r="AL485" s="81" t="s">
        <v>575</v>
      </c>
      <c r="AM485" s="83">
        <v>42235.619421296295</v>
      </c>
      <c r="AN485" s="81" t="s">
        <v>1065</v>
      </c>
      <c r="AO485" s="85" t="s">
        <v>13583</v>
      </c>
      <c r="AP485" s="81" t="s">
        <v>65</v>
      </c>
      <c r="AQ485" s="2"/>
      <c r="AR485" s="3"/>
      <c r="AS485" s="3"/>
      <c r="AT485" s="3"/>
      <c r="AU485" s="3"/>
    </row>
    <row r="486" spans="1:47" x14ac:dyDescent="0.25">
      <c r="A486" s="66" t="s">
        <v>293</v>
      </c>
      <c r="B486" s="67"/>
      <c r="C486" s="67"/>
      <c r="D486" s="68"/>
      <c r="E486" s="90"/>
      <c r="F486" s="89" t="s">
        <v>925</v>
      </c>
      <c r="G486" s="91"/>
      <c r="H486" s="71"/>
      <c r="I486" s="72"/>
      <c r="J486" s="92"/>
      <c r="K486" s="71" t="s">
        <v>1239</v>
      </c>
      <c r="L486" s="93"/>
      <c r="M486" s="76"/>
      <c r="N486" s="76"/>
      <c r="O486" s="77"/>
      <c r="P486" s="78"/>
      <c r="Q486" s="78"/>
      <c r="R486" s="88"/>
      <c r="S486" s="88"/>
      <c r="T486" s="88"/>
      <c r="U486" s="88"/>
      <c r="V486" s="52"/>
      <c r="W486" s="52"/>
      <c r="X486" s="52"/>
      <c r="Y486" s="52"/>
      <c r="Z486" s="51"/>
      <c r="AA486" s="73"/>
      <c r="AB486" s="73"/>
      <c r="AC486" s="74"/>
      <c r="AD486" s="81">
        <v>2</v>
      </c>
      <c r="AE486" s="81">
        <v>5349587</v>
      </c>
      <c r="AF486" s="81">
        <v>162005</v>
      </c>
      <c r="AG486" s="81">
        <v>0</v>
      </c>
      <c r="AH486" s="81">
        <v>19800</v>
      </c>
      <c r="AI486" s="81" t="s">
        <v>421</v>
      </c>
      <c r="AJ486" s="81"/>
      <c r="AK486" s="85" t="s">
        <v>799</v>
      </c>
      <c r="AL486" s="81" t="s">
        <v>569</v>
      </c>
      <c r="AM486" s="83">
        <v>40477.096608796295</v>
      </c>
      <c r="AN486" s="81" t="s">
        <v>1065</v>
      </c>
      <c r="AO486" s="85" t="s">
        <v>1085</v>
      </c>
      <c r="AP486" s="81" t="s">
        <v>65</v>
      </c>
      <c r="AQ486" s="2"/>
      <c r="AR486" s="3"/>
      <c r="AS486" s="3"/>
      <c r="AT486" s="3"/>
      <c r="AU486" s="3"/>
    </row>
    <row r="487" spans="1:47" x14ac:dyDescent="0.25">
      <c r="A487" s="66" t="s">
        <v>2158</v>
      </c>
      <c r="B487" s="67"/>
      <c r="C487" s="67"/>
      <c r="D487" s="68"/>
      <c r="E487" s="90"/>
      <c r="F487" s="89" t="s">
        <v>11907</v>
      </c>
      <c r="G487" s="91"/>
      <c r="H487" s="71"/>
      <c r="I487" s="72"/>
      <c r="J487" s="92"/>
      <c r="K487" s="71" t="s">
        <v>15388</v>
      </c>
      <c r="L487" s="93"/>
      <c r="M487" s="76"/>
      <c r="N487" s="76"/>
      <c r="O487" s="77"/>
      <c r="P487" s="78"/>
      <c r="Q487" s="78"/>
      <c r="R487" s="88"/>
      <c r="S487" s="88"/>
      <c r="T487" s="88"/>
      <c r="U487" s="88"/>
      <c r="V487" s="52"/>
      <c r="W487" s="52"/>
      <c r="X487" s="52"/>
      <c r="Y487" s="52"/>
      <c r="Z487" s="51"/>
      <c r="AA487" s="73"/>
      <c r="AB487" s="73"/>
      <c r="AC487" s="74"/>
      <c r="AD487" s="81">
        <v>644</v>
      </c>
      <c r="AE487" s="81">
        <v>321</v>
      </c>
      <c r="AF487" s="81">
        <v>6214</v>
      </c>
      <c r="AG487" s="81">
        <v>20336</v>
      </c>
      <c r="AH487" s="81"/>
      <c r="AI487" s="81"/>
      <c r="AJ487" s="81" t="s">
        <v>10614</v>
      </c>
      <c r="AK487" s="81"/>
      <c r="AL487" s="81"/>
      <c r="AM487" s="83">
        <v>41497.698784722219</v>
      </c>
      <c r="AN487" s="81" t="s">
        <v>1065</v>
      </c>
      <c r="AO487" s="85" t="s">
        <v>13584</v>
      </c>
      <c r="AP487" s="81" t="s">
        <v>66</v>
      </c>
      <c r="AQ487" s="2"/>
      <c r="AR487" s="3"/>
      <c r="AS487" s="3"/>
      <c r="AT487" s="3"/>
      <c r="AU487" s="3"/>
    </row>
    <row r="488" spans="1:47" x14ac:dyDescent="0.25">
      <c r="A488" s="66" t="s">
        <v>2159</v>
      </c>
      <c r="B488" s="67"/>
      <c r="C488" s="67"/>
      <c r="D488" s="68"/>
      <c r="E488" s="90"/>
      <c r="F488" s="89" t="s">
        <v>11908</v>
      </c>
      <c r="G488" s="91"/>
      <c r="H488" s="71"/>
      <c r="I488" s="72"/>
      <c r="J488" s="92"/>
      <c r="K488" s="71" t="s">
        <v>15389</v>
      </c>
      <c r="L488" s="93"/>
      <c r="M488" s="76"/>
      <c r="N488" s="76"/>
      <c r="O488" s="77"/>
      <c r="P488" s="78"/>
      <c r="Q488" s="78"/>
      <c r="R488" s="88"/>
      <c r="S488" s="88"/>
      <c r="T488" s="88"/>
      <c r="U488" s="88"/>
      <c r="V488" s="52"/>
      <c r="W488" s="52"/>
      <c r="X488" s="52"/>
      <c r="Y488" s="52"/>
      <c r="Z488" s="51"/>
      <c r="AA488" s="73"/>
      <c r="AB488" s="73"/>
      <c r="AC488" s="74"/>
      <c r="AD488" s="81">
        <v>238</v>
      </c>
      <c r="AE488" s="81">
        <v>172</v>
      </c>
      <c r="AF488" s="81">
        <v>12524</v>
      </c>
      <c r="AG488" s="81">
        <v>13617</v>
      </c>
      <c r="AH488" s="81">
        <v>19800</v>
      </c>
      <c r="AI488" s="81" t="s">
        <v>9451</v>
      </c>
      <c r="AJ488" s="81"/>
      <c r="AK488" s="81"/>
      <c r="AL488" s="81" t="s">
        <v>774</v>
      </c>
      <c r="AM488" s="83">
        <v>41470.361006944448</v>
      </c>
      <c r="AN488" s="81" t="s">
        <v>1065</v>
      </c>
      <c r="AO488" s="85" t="s">
        <v>13585</v>
      </c>
      <c r="AP488" s="81" t="s">
        <v>66</v>
      </c>
      <c r="AQ488" s="2"/>
      <c r="AR488" s="3"/>
      <c r="AS488" s="3"/>
      <c r="AT488" s="3"/>
      <c r="AU488" s="3"/>
    </row>
    <row r="489" spans="1:47" x14ac:dyDescent="0.25">
      <c r="A489" s="66" t="s">
        <v>2160</v>
      </c>
      <c r="B489" s="67"/>
      <c r="C489" s="67"/>
      <c r="D489" s="68"/>
      <c r="E489" s="90"/>
      <c r="F489" s="89" t="s">
        <v>912</v>
      </c>
      <c r="G489" s="91"/>
      <c r="H489" s="71"/>
      <c r="I489" s="72"/>
      <c r="J489" s="92"/>
      <c r="K489" s="71" t="s">
        <v>15390</v>
      </c>
      <c r="L489" s="93"/>
      <c r="M489" s="76"/>
      <c r="N489" s="76"/>
      <c r="O489" s="77"/>
      <c r="P489" s="78"/>
      <c r="Q489" s="78"/>
      <c r="R489" s="88"/>
      <c r="S489" s="88"/>
      <c r="T489" s="88"/>
      <c r="U489" s="88"/>
      <c r="V489" s="52"/>
      <c r="W489" s="52"/>
      <c r="X489" s="52"/>
      <c r="Y489" s="52"/>
      <c r="Z489" s="51"/>
      <c r="AA489" s="73"/>
      <c r="AB489" s="73"/>
      <c r="AC489" s="74"/>
      <c r="AD489" s="81">
        <v>49</v>
      </c>
      <c r="AE489" s="81">
        <v>1</v>
      </c>
      <c r="AF489" s="81">
        <v>39</v>
      </c>
      <c r="AG489" s="81">
        <v>41</v>
      </c>
      <c r="AH489" s="81"/>
      <c r="AI489" s="81"/>
      <c r="AJ489" s="81"/>
      <c r="AK489" s="81"/>
      <c r="AL489" s="81"/>
      <c r="AM489" s="83">
        <v>42890.442476851851</v>
      </c>
      <c r="AN489" s="81" t="s">
        <v>1065</v>
      </c>
      <c r="AO489" s="85" t="s">
        <v>13586</v>
      </c>
      <c r="AP489" s="81" t="s">
        <v>66</v>
      </c>
      <c r="AQ489" s="2"/>
      <c r="AR489" s="3"/>
      <c r="AS489" s="3"/>
      <c r="AT489" s="3"/>
      <c r="AU489" s="3"/>
    </row>
    <row r="490" spans="1:47" x14ac:dyDescent="0.25">
      <c r="A490" s="66" t="s">
        <v>2161</v>
      </c>
      <c r="B490" s="67"/>
      <c r="C490" s="67"/>
      <c r="D490" s="68"/>
      <c r="E490" s="90"/>
      <c r="F490" s="89" t="s">
        <v>11909</v>
      </c>
      <c r="G490" s="91"/>
      <c r="H490" s="71"/>
      <c r="I490" s="72"/>
      <c r="J490" s="92"/>
      <c r="K490" s="71" t="s">
        <v>15391</v>
      </c>
      <c r="L490" s="93"/>
      <c r="M490" s="76"/>
      <c r="N490" s="76"/>
      <c r="O490" s="77"/>
      <c r="P490" s="78"/>
      <c r="Q490" s="78"/>
      <c r="R490" s="88"/>
      <c r="S490" s="88"/>
      <c r="T490" s="88"/>
      <c r="U490" s="88"/>
      <c r="V490" s="52"/>
      <c r="W490" s="52"/>
      <c r="X490" s="52"/>
      <c r="Y490" s="52"/>
      <c r="Z490" s="51"/>
      <c r="AA490" s="73"/>
      <c r="AB490" s="73"/>
      <c r="AC490" s="74"/>
      <c r="AD490" s="81">
        <v>47</v>
      </c>
      <c r="AE490" s="81">
        <v>127</v>
      </c>
      <c r="AF490" s="81">
        <v>8123</v>
      </c>
      <c r="AG490" s="81">
        <v>7895</v>
      </c>
      <c r="AH490" s="81"/>
      <c r="AI490" s="81" t="s">
        <v>9452</v>
      </c>
      <c r="AJ490" s="81" t="s">
        <v>10615</v>
      </c>
      <c r="AK490" s="81"/>
      <c r="AL490" s="81"/>
      <c r="AM490" s="83">
        <v>41763.141400462962</v>
      </c>
      <c r="AN490" s="81" t="s">
        <v>1065</v>
      </c>
      <c r="AO490" s="85" t="s">
        <v>13587</v>
      </c>
      <c r="AP490" s="81" t="s">
        <v>66</v>
      </c>
      <c r="AQ490" s="2"/>
      <c r="AR490" s="3"/>
      <c r="AS490" s="3"/>
      <c r="AT490" s="3"/>
      <c r="AU490" s="3"/>
    </row>
    <row r="491" spans="1:47" x14ac:dyDescent="0.25">
      <c r="A491" s="66" t="s">
        <v>2162</v>
      </c>
      <c r="B491" s="67"/>
      <c r="C491" s="67"/>
      <c r="D491" s="68"/>
      <c r="E491" s="90"/>
      <c r="F491" s="89" t="s">
        <v>11910</v>
      </c>
      <c r="G491" s="91"/>
      <c r="H491" s="71"/>
      <c r="I491" s="72"/>
      <c r="J491" s="92"/>
      <c r="K491" s="71" t="s">
        <v>15392</v>
      </c>
      <c r="L491" s="93"/>
      <c r="M491" s="76"/>
      <c r="N491" s="76"/>
      <c r="O491" s="77"/>
      <c r="P491" s="78"/>
      <c r="Q491" s="78"/>
      <c r="R491" s="88"/>
      <c r="S491" s="88"/>
      <c r="T491" s="88"/>
      <c r="U491" s="88"/>
      <c r="V491" s="52"/>
      <c r="W491" s="52"/>
      <c r="X491" s="52"/>
      <c r="Y491" s="52"/>
      <c r="Z491" s="51"/>
      <c r="AA491" s="73"/>
      <c r="AB491" s="73"/>
      <c r="AC491" s="74"/>
      <c r="AD491" s="81">
        <v>1388</v>
      </c>
      <c r="AE491" s="81">
        <v>4393</v>
      </c>
      <c r="AF491" s="81">
        <v>45474</v>
      </c>
      <c r="AG491" s="81">
        <v>3809</v>
      </c>
      <c r="AH491" s="81">
        <v>19800</v>
      </c>
      <c r="AI491" s="81" t="s">
        <v>9453</v>
      </c>
      <c r="AJ491" s="81" t="s">
        <v>10616</v>
      </c>
      <c r="AK491" s="85" t="s">
        <v>11160</v>
      </c>
      <c r="AL491" s="81" t="s">
        <v>575</v>
      </c>
      <c r="AM491" s="83">
        <v>41433.240381944444</v>
      </c>
      <c r="AN491" s="81" t="s">
        <v>1065</v>
      </c>
      <c r="AO491" s="85" t="s">
        <v>13588</v>
      </c>
      <c r="AP491" s="81" t="s">
        <v>66</v>
      </c>
      <c r="AQ491" s="2"/>
      <c r="AR491" s="3"/>
      <c r="AS491" s="3"/>
      <c r="AT491" s="3"/>
      <c r="AU491" s="3"/>
    </row>
    <row r="492" spans="1:47" x14ac:dyDescent="0.25">
      <c r="A492" s="66" t="s">
        <v>2163</v>
      </c>
      <c r="B492" s="67"/>
      <c r="C492" s="67"/>
      <c r="D492" s="68"/>
      <c r="E492" s="90"/>
      <c r="F492" s="89" t="s">
        <v>11911</v>
      </c>
      <c r="G492" s="91"/>
      <c r="H492" s="71"/>
      <c r="I492" s="72"/>
      <c r="J492" s="92"/>
      <c r="K492" s="71" t="s">
        <v>15393</v>
      </c>
      <c r="L492" s="93"/>
      <c r="M492" s="76"/>
      <c r="N492" s="76"/>
      <c r="O492" s="77"/>
      <c r="P492" s="78"/>
      <c r="Q492" s="78"/>
      <c r="R492" s="88"/>
      <c r="S492" s="88"/>
      <c r="T492" s="88"/>
      <c r="U492" s="88"/>
      <c r="V492" s="52"/>
      <c r="W492" s="52"/>
      <c r="X492" s="52"/>
      <c r="Y492" s="52"/>
      <c r="Z492" s="51"/>
      <c r="AA492" s="73"/>
      <c r="AB492" s="73"/>
      <c r="AC492" s="74"/>
      <c r="AD492" s="81">
        <v>16</v>
      </c>
      <c r="AE492" s="81">
        <v>6</v>
      </c>
      <c r="AF492" s="81">
        <v>14</v>
      </c>
      <c r="AG492" s="81">
        <v>1</v>
      </c>
      <c r="AH492" s="81"/>
      <c r="AI492" s="81"/>
      <c r="AJ492" s="81"/>
      <c r="AK492" s="81"/>
      <c r="AL492" s="81"/>
      <c r="AM492" s="83">
        <v>42616.777002314811</v>
      </c>
      <c r="AN492" s="81" t="s">
        <v>1065</v>
      </c>
      <c r="AO492" s="85" t="s">
        <v>13589</v>
      </c>
      <c r="AP492" s="81" t="s">
        <v>66</v>
      </c>
      <c r="AQ492" s="2"/>
      <c r="AR492" s="3"/>
      <c r="AS492" s="3"/>
      <c r="AT492" s="3"/>
      <c r="AU492" s="3"/>
    </row>
    <row r="493" spans="1:47" x14ac:dyDescent="0.25">
      <c r="A493" s="66" t="s">
        <v>3454</v>
      </c>
      <c r="B493" s="67"/>
      <c r="C493" s="67"/>
      <c r="D493" s="68"/>
      <c r="E493" s="90"/>
      <c r="F493" s="89" t="s">
        <v>11912</v>
      </c>
      <c r="G493" s="91"/>
      <c r="H493" s="71"/>
      <c r="I493" s="72"/>
      <c r="J493" s="92"/>
      <c r="K493" s="71" t="s">
        <v>15394</v>
      </c>
      <c r="L493" s="93"/>
      <c r="M493" s="76"/>
      <c r="N493" s="76"/>
      <c r="O493" s="77"/>
      <c r="P493" s="78"/>
      <c r="Q493" s="78"/>
      <c r="R493" s="88"/>
      <c r="S493" s="88"/>
      <c r="T493" s="88"/>
      <c r="U493" s="88"/>
      <c r="V493" s="52"/>
      <c r="W493" s="52"/>
      <c r="X493" s="52"/>
      <c r="Y493" s="52"/>
      <c r="Z493" s="51"/>
      <c r="AA493" s="73"/>
      <c r="AB493" s="73"/>
      <c r="AC493" s="74"/>
      <c r="AD493" s="81">
        <v>95</v>
      </c>
      <c r="AE493" s="81">
        <v>431</v>
      </c>
      <c r="AF493" s="81">
        <v>510</v>
      </c>
      <c r="AG493" s="81">
        <v>17</v>
      </c>
      <c r="AH493" s="81"/>
      <c r="AI493" s="81" t="s">
        <v>9454</v>
      </c>
      <c r="AJ493" s="81" t="s">
        <v>565</v>
      </c>
      <c r="AK493" s="81"/>
      <c r="AL493" s="81"/>
      <c r="AM493" s="83">
        <v>40932.478321759256</v>
      </c>
      <c r="AN493" s="81" t="s">
        <v>1065</v>
      </c>
      <c r="AO493" s="85" t="s">
        <v>13590</v>
      </c>
      <c r="AP493" s="81" t="s">
        <v>65</v>
      </c>
      <c r="AQ493" s="2"/>
      <c r="AR493" s="3"/>
      <c r="AS493" s="3"/>
      <c r="AT493" s="3"/>
      <c r="AU493" s="3"/>
    </row>
    <row r="494" spans="1:47" x14ac:dyDescent="0.25">
      <c r="A494" s="66" t="s">
        <v>268</v>
      </c>
      <c r="B494" s="67"/>
      <c r="C494" s="67"/>
      <c r="D494" s="68"/>
      <c r="E494" s="90"/>
      <c r="F494" s="89" t="s">
        <v>906</v>
      </c>
      <c r="G494" s="91"/>
      <c r="H494" s="71"/>
      <c r="I494" s="72"/>
      <c r="J494" s="92"/>
      <c r="K494" s="71" t="s">
        <v>15395</v>
      </c>
      <c r="L494" s="93"/>
      <c r="M494" s="76"/>
      <c r="N494" s="76"/>
      <c r="O494" s="77"/>
      <c r="P494" s="78"/>
      <c r="Q494" s="78"/>
      <c r="R494" s="88"/>
      <c r="S494" s="88"/>
      <c r="T494" s="88"/>
      <c r="U494" s="88"/>
      <c r="V494" s="52"/>
      <c r="W494" s="52"/>
      <c r="X494" s="52"/>
      <c r="Y494" s="52"/>
      <c r="Z494" s="51"/>
      <c r="AA494" s="73"/>
      <c r="AB494" s="73"/>
      <c r="AC494" s="74"/>
      <c r="AD494" s="81">
        <v>32</v>
      </c>
      <c r="AE494" s="81">
        <v>81936</v>
      </c>
      <c r="AF494" s="81">
        <v>61669</v>
      </c>
      <c r="AG494" s="81">
        <v>47</v>
      </c>
      <c r="AH494" s="81">
        <v>19800</v>
      </c>
      <c r="AI494" s="81" t="s">
        <v>402</v>
      </c>
      <c r="AJ494" s="81" t="s">
        <v>566</v>
      </c>
      <c r="AK494" s="85" t="s">
        <v>786</v>
      </c>
      <c r="AL494" s="81" t="s">
        <v>569</v>
      </c>
      <c r="AM494" s="83">
        <v>40304.491793981484</v>
      </c>
      <c r="AN494" s="81" t="s">
        <v>1065</v>
      </c>
      <c r="AO494" s="85" t="s">
        <v>1067</v>
      </c>
      <c r="AP494" s="81" t="s">
        <v>65</v>
      </c>
      <c r="AQ494" s="2"/>
      <c r="AR494" s="3"/>
      <c r="AS494" s="3"/>
      <c r="AT494" s="3"/>
      <c r="AU494" s="3"/>
    </row>
    <row r="495" spans="1:47" x14ac:dyDescent="0.25">
      <c r="A495" s="66" t="s">
        <v>2164</v>
      </c>
      <c r="B495" s="67"/>
      <c r="C495" s="67"/>
      <c r="D495" s="68"/>
      <c r="E495" s="90"/>
      <c r="F495" s="89" t="s">
        <v>11913</v>
      </c>
      <c r="G495" s="91"/>
      <c r="H495" s="71"/>
      <c r="I495" s="72"/>
      <c r="J495" s="92"/>
      <c r="K495" s="71" t="s">
        <v>15396</v>
      </c>
      <c r="L495" s="93"/>
      <c r="M495" s="76"/>
      <c r="N495" s="76"/>
      <c r="O495" s="77"/>
      <c r="P495" s="78"/>
      <c r="Q495" s="78"/>
      <c r="R495" s="88"/>
      <c r="S495" s="88"/>
      <c r="T495" s="88"/>
      <c r="U495" s="88"/>
      <c r="V495" s="52"/>
      <c r="W495" s="52"/>
      <c r="X495" s="52"/>
      <c r="Y495" s="52"/>
      <c r="Z495" s="51"/>
      <c r="AA495" s="73"/>
      <c r="AB495" s="73"/>
      <c r="AC495" s="74"/>
      <c r="AD495" s="81">
        <v>212</v>
      </c>
      <c r="AE495" s="81">
        <v>4079</v>
      </c>
      <c r="AF495" s="81">
        <v>117188</v>
      </c>
      <c r="AG495" s="81">
        <v>5470</v>
      </c>
      <c r="AH495" s="81"/>
      <c r="AI495" s="81" t="s">
        <v>9455</v>
      </c>
      <c r="AJ495" s="81" t="s">
        <v>10617</v>
      </c>
      <c r="AK495" s="85" t="s">
        <v>11161</v>
      </c>
      <c r="AL495" s="81"/>
      <c r="AM495" s="83">
        <v>41677.638009259259</v>
      </c>
      <c r="AN495" s="81" t="s">
        <v>1065</v>
      </c>
      <c r="AO495" s="85" t="s">
        <v>13591</v>
      </c>
      <c r="AP495" s="81" t="s">
        <v>66</v>
      </c>
      <c r="AQ495" s="2"/>
      <c r="AR495" s="3"/>
      <c r="AS495" s="3"/>
      <c r="AT495" s="3"/>
      <c r="AU495" s="3"/>
    </row>
    <row r="496" spans="1:47" x14ac:dyDescent="0.25">
      <c r="A496" s="66" t="s">
        <v>2165</v>
      </c>
      <c r="B496" s="67"/>
      <c r="C496" s="67"/>
      <c r="D496" s="68"/>
      <c r="E496" s="90"/>
      <c r="F496" s="89" t="s">
        <v>11914</v>
      </c>
      <c r="G496" s="91"/>
      <c r="H496" s="71"/>
      <c r="I496" s="72"/>
      <c r="J496" s="92"/>
      <c r="K496" s="71" t="s">
        <v>15397</v>
      </c>
      <c r="L496" s="93"/>
      <c r="M496" s="76"/>
      <c r="N496" s="76"/>
      <c r="O496" s="77"/>
      <c r="P496" s="78"/>
      <c r="Q496" s="78"/>
      <c r="R496" s="88"/>
      <c r="S496" s="88"/>
      <c r="T496" s="88"/>
      <c r="U496" s="88"/>
      <c r="V496" s="52"/>
      <c r="W496" s="52"/>
      <c r="X496" s="52"/>
      <c r="Y496" s="52"/>
      <c r="Z496" s="51"/>
      <c r="AA496" s="73"/>
      <c r="AB496" s="73"/>
      <c r="AC496" s="74"/>
      <c r="AD496" s="81">
        <v>2390</v>
      </c>
      <c r="AE496" s="81">
        <v>304</v>
      </c>
      <c r="AF496" s="81">
        <v>15522</v>
      </c>
      <c r="AG496" s="81">
        <v>1258</v>
      </c>
      <c r="AH496" s="81">
        <v>19800</v>
      </c>
      <c r="AI496" s="81" t="s">
        <v>9456</v>
      </c>
      <c r="AJ496" s="81" t="s">
        <v>10618</v>
      </c>
      <c r="AK496" s="85" t="s">
        <v>11162</v>
      </c>
      <c r="AL496" s="81" t="s">
        <v>562</v>
      </c>
      <c r="AM496" s="83">
        <v>41133.464513888888</v>
      </c>
      <c r="AN496" s="81" t="s">
        <v>1065</v>
      </c>
      <c r="AO496" s="85" t="s">
        <v>13592</v>
      </c>
      <c r="AP496" s="81" t="s">
        <v>66</v>
      </c>
      <c r="AQ496" s="2"/>
      <c r="AR496" s="3"/>
      <c r="AS496" s="3"/>
      <c r="AT496" s="3"/>
      <c r="AU496" s="3"/>
    </row>
    <row r="497" spans="1:47" x14ac:dyDescent="0.25">
      <c r="A497" s="66" t="s">
        <v>2166</v>
      </c>
      <c r="B497" s="67"/>
      <c r="C497" s="67"/>
      <c r="D497" s="68"/>
      <c r="E497" s="90"/>
      <c r="F497" s="89" t="s">
        <v>11915</v>
      </c>
      <c r="G497" s="91"/>
      <c r="H497" s="71"/>
      <c r="I497" s="72"/>
      <c r="J497" s="92"/>
      <c r="K497" s="71" t="s">
        <v>15398</v>
      </c>
      <c r="L497" s="93"/>
      <c r="M497" s="76"/>
      <c r="N497" s="76"/>
      <c r="O497" s="77"/>
      <c r="P497" s="78"/>
      <c r="Q497" s="78"/>
      <c r="R497" s="88"/>
      <c r="S497" s="88"/>
      <c r="T497" s="88"/>
      <c r="U497" s="88"/>
      <c r="V497" s="52"/>
      <c r="W497" s="52"/>
      <c r="X497" s="52"/>
      <c r="Y497" s="52"/>
      <c r="Z497" s="51"/>
      <c r="AA497" s="73"/>
      <c r="AB497" s="73"/>
      <c r="AC497" s="74"/>
      <c r="AD497" s="81">
        <v>102</v>
      </c>
      <c r="AE497" s="81">
        <v>157</v>
      </c>
      <c r="AF497" s="81">
        <v>10588</v>
      </c>
      <c r="AG497" s="81">
        <v>4884</v>
      </c>
      <c r="AH497" s="81"/>
      <c r="AI497" s="81" t="s">
        <v>9457</v>
      </c>
      <c r="AJ497" s="81" t="s">
        <v>642</v>
      </c>
      <c r="AK497" s="81"/>
      <c r="AL497" s="81"/>
      <c r="AM497" s="83">
        <v>42242.517685185187</v>
      </c>
      <c r="AN497" s="81" t="s">
        <v>1065</v>
      </c>
      <c r="AO497" s="85" t="s">
        <v>13593</v>
      </c>
      <c r="AP497" s="81" t="s">
        <v>66</v>
      </c>
      <c r="AQ497" s="2"/>
      <c r="AR497" s="3"/>
      <c r="AS497" s="3"/>
      <c r="AT497" s="3"/>
      <c r="AU497" s="3"/>
    </row>
    <row r="498" spans="1:47" x14ac:dyDescent="0.25">
      <c r="A498" s="66" t="s">
        <v>206</v>
      </c>
      <c r="B498" s="67"/>
      <c r="C498" s="67"/>
      <c r="D498" s="68"/>
      <c r="E498" s="90"/>
      <c r="F498" s="89" t="s">
        <v>951</v>
      </c>
      <c r="G498" s="91"/>
      <c r="H498" s="71"/>
      <c r="I498" s="72"/>
      <c r="J498" s="92"/>
      <c r="K498" s="71" t="s">
        <v>15399</v>
      </c>
      <c r="L498" s="93"/>
      <c r="M498" s="76"/>
      <c r="N498" s="76"/>
      <c r="O498" s="77"/>
      <c r="P498" s="78"/>
      <c r="Q498" s="78"/>
      <c r="R498" s="88"/>
      <c r="S498" s="88"/>
      <c r="T498" s="88"/>
      <c r="U498" s="88"/>
      <c r="V498" s="52"/>
      <c r="W498" s="52"/>
      <c r="X498" s="52"/>
      <c r="Y498" s="52"/>
      <c r="Z498" s="51"/>
      <c r="AA498" s="73"/>
      <c r="AB498" s="73"/>
      <c r="AC498" s="74"/>
      <c r="AD498" s="81">
        <v>86</v>
      </c>
      <c r="AE498" s="81">
        <v>93</v>
      </c>
      <c r="AF498" s="81">
        <v>12568</v>
      </c>
      <c r="AG498" s="81">
        <v>15005</v>
      </c>
      <c r="AH498" s="81"/>
      <c r="AI498" s="81"/>
      <c r="AJ498" s="81" t="s">
        <v>656</v>
      </c>
      <c r="AK498" s="81"/>
      <c r="AL498" s="81"/>
      <c r="AM498" s="83">
        <v>42131.635659722226</v>
      </c>
      <c r="AN498" s="81" t="s">
        <v>1065</v>
      </c>
      <c r="AO498" s="85" t="s">
        <v>1112</v>
      </c>
      <c r="AP498" s="81" t="s">
        <v>66</v>
      </c>
      <c r="AQ498" s="2"/>
      <c r="AR498" s="3"/>
      <c r="AS498" s="3"/>
      <c r="AT498" s="3"/>
      <c r="AU498" s="3"/>
    </row>
    <row r="499" spans="1:47" x14ac:dyDescent="0.25">
      <c r="A499" s="66" t="s">
        <v>2167</v>
      </c>
      <c r="B499" s="67"/>
      <c r="C499" s="67"/>
      <c r="D499" s="68"/>
      <c r="E499" s="90"/>
      <c r="F499" s="89" t="s">
        <v>11916</v>
      </c>
      <c r="G499" s="91"/>
      <c r="H499" s="71"/>
      <c r="I499" s="72"/>
      <c r="J499" s="92"/>
      <c r="K499" s="71" t="s">
        <v>15400</v>
      </c>
      <c r="L499" s="93"/>
      <c r="M499" s="76"/>
      <c r="N499" s="76"/>
      <c r="O499" s="77"/>
      <c r="P499" s="78"/>
      <c r="Q499" s="78"/>
      <c r="R499" s="88"/>
      <c r="S499" s="88"/>
      <c r="T499" s="88"/>
      <c r="U499" s="88"/>
      <c r="V499" s="52"/>
      <c r="W499" s="52"/>
      <c r="X499" s="52"/>
      <c r="Y499" s="52"/>
      <c r="Z499" s="51"/>
      <c r="AA499" s="73"/>
      <c r="AB499" s="73"/>
      <c r="AC499" s="74"/>
      <c r="AD499" s="81">
        <v>123</v>
      </c>
      <c r="AE499" s="81">
        <v>20</v>
      </c>
      <c r="AF499" s="81">
        <v>267</v>
      </c>
      <c r="AG499" s="81">
        <v>209</v>
      </c>
      <c r="AH499" s="81"/>
      <c r="AI499" s="81" t="s">
        <v>9458</v>
      </c>
      <c r="AJ499" s="81" t="s">
        <v>10619</v>
      </c>
      <c r="AK499" s="81"/>
      <c r="AL499" s="81"/>
      <c r="AM499" s="83">
        <v>42903.175185185188</v>
      </c>
      <c r="AN499" s="81" t="s">
        <v>1065</v>
      </c>
      <c r="AO499" s="85" t="s">
        <v>13594</v>
      </c>
      <c r="AP499" s="81" t="s">
        <v>66</v>
      </c>
      <c r="AQ499" s="2"/>
      <c r="AR499" s="3"/>
      <c r="AS499" s="3"/>
      <c r="AT499" s="3"/>
      <c r="AU499" s="3"/>
    </row>
    <row r="500" spans="1:47" x14ac:dyDescent="0.25">
      <c r="A500" s="66" t="s">
        <v>2168</v>
      </c>
      <c r="B500" s="67"/>
      <c r="C500" s="67"/>
      <c r="D500" s="68"/>
      <c r="E500" s="90"/>
      <c r="F500" s="89" t="s">
        <v>11917</v>
      </c>
      <c r="G500" s="91"/>
      <c r="H500" s="71"/>
      <c r="I500" s="72"/>
      <c r="J500" s="92"/>
      <c r="K500" s="71" t="s">
        <v>15401</v>
      </c>
      <c r="L500" s="93"/>
      <c r="M500" s="76"/>
      <c r="N500" s="76"/>
      <c r="O500" s="77"/>
      <c r="P500" s="78"/>
      <c r="Q500" s="78"/>
      <c r="R500" s="88"/>
      <c r="S500" s="88"/>
      <c r="T500" s="88"/>
      <c r="U500" s="88"/>
      <c r="V500" s="52"/>
      <c r="W500" s="52"/>
      <c r="X500" s="52"/>
      <c r="Y500" s="52"/>
      <c r="Z500" s="51"/>
      <c r="AA500" s="73"/>
      <c r="AB500" s="73"/>
      <c r="AC500" s="74"/>
      <c r="AD500" s="81">
        <v>30</v>
      </c>
      <c r="AE500" s="81">
        <v>964</v>
      </c>
      <c r="AF500" s="81">
        <v>30593</v>
      </c>
      <c r="AG500" s="81">
        <v>14941</v>
      </c>
      <c r="AH500" s="81"/>
      <c r="AI500" s="81" t="s">
        <v>9459</v>
      </c>
      <c r="AJ500" s="81"/>
      <c r="AK500" s="81"/>
      <c r="AL500" s="81"/>
      <c r="AM500" s="83">
        <v>42161.431064814817</v>
      </c>
      <c r="AN500" s="81" t="s">
        <v>1065</v>
      </c>
      <c r="AO500" s="85" t="s">
        <v>13595</v>
      </c>
      <c r="AP500" s="81" t="s">
        <v>66</v>
      </c>
      <c r="AQ500" s="2"/>
      <c r="AR500" s="3"/>
      <c r="AS500" s="3"/>
      <c r="AT500" s="3"/>
      <c r="AU500" s="3"/>
    </row>
    <row r="501" spans="1:47" x14ac:dyDescent="0.25">
      <c r="A501" s="66" t="s">
        <v>2169</v>
      </c>
      <c r="B501" s="67"/>
      <c r="C501" s="67"/>
      <c r="D501" s="68"/>
      <c r="E501" s="90"/>
      <c r="F501" s="89" t="s">
        <v>11918</v>
      </c>
      <c r="G501" s="91"/>
      <c r="H501" s="71"/>
      <c r="I501" s="72"/>
      <c r="J501" s="92"/>
      <c r="K501" s="71" t="s">
        <v>15402</v>
      </c>
      <c r="L501" s="93"/>
      <c r="M501" s="76"/>
      <c r="N501" s="76"/>
      <c r="O501" s="77"/>
      <c r="P501" s="78"/>
      <c r="Q501" s="78"/>
      <c r="R501" s="88"/>
      <c r="S501" s="88"/>
      <c r="T501" s="88"/>
      <c r="U501" s="88"/>
      <c r="V501" s="52"/>
      <c r="W501" s="52"/>
      <c r="X501" s="52"/>
      <c r="Y501" s="52"/>
      <c r="Z501" s="51"/>
      <c r="AA501" s="73"/>
      <c r="AB501" s="73"/>
      <c r="AC501" s="74"/>
      <c r="AD501" s="81">
        <v>102</v>
      </c>
      <c r="AE501" s="81">
        <v>667</v>
      </c>
      <c r="AF501" s="81">
        <v>8047</v>
      </c>
      <c r="AG501" s="81">
        <v>117</v>
      </c>
      <c r="AH501" s="81">
        <v>19800</v>
      </c>
      <c r="AI501" s="81" t="s">
        <v>9460</v>
      </c>
      <c r="AJ501" s="81"/>
      <c r="AK501" s="85" t="s">
        <v>11163</v>
      </c>
      <c r="AL501" s="81" t="s">
        <v>562</v>
      </c>
      <c r="AM501" s="83">
        <v>41959.386446759258</v>
      </c>
      <c r="AN501" s="81" t="s">
        <v>1065</v>
      </c>
      <c r="AO501" s="85" t="s">
        <v>13596</v>
      </c>
      <c r="AP501" s="81" t="s">
        <v>66</v>
      </c>
      <c r="AQ501" s="2"/>
      <c r="AR501" s="3"/>
      <c r="AS501" s="3"/>
      <c r="AT501" s="3"/>
      <c r="AU501" s="3"/>
    </row>
    <row r="502" spans="1:47" x14ac:dyDescent="0.25">
      <c r="A502" s="66" t="s">
        <v>2170</v>
      </c>
      <c r="B502" s="67"/>
      <c r="C502" s="67"/>
      <c r="D502" s="68"/>
      <c r="E502" s="90"/>
      <c r="F502" s="89" t="s">
        <v>11919</v>
      </c>
      <c r="G502" s="91"/>
      <c r="H502" s="71"/>
      <c r="I502" s="72"/>
      <c r="J502" s="92"/>
      <c r="K502" s="71" t="s">
        <v>15403</v>
      </c>
      <c r="L502" s="93"/>
      <c r="M502" s="76"/>
      <c r="N502" s="76"/>
      <c r="O502" s="77"/>
      <c r="P502" s="78"/>
      <c r="Q502" s="78"/>
      <c r="R502" s="88"/>
      <c r="S502" s="88"/>
      <c r="T502" s="88"/>
      <c r="U502" s="88"/>
      <c r="V502" s="52"/>
      <c r="W502" s="52"/>
      <c r="X502" s="52"/>
      <c r="Y502" s="52"/>
      <c r="Z502" s="51"/>
      <c r="AA502" s="73"/>
      <c r="AB502" s="73"/>
      <c r="AC502" s="74"/>
      <c r="AD502" s="81">
        <v>256</v>
      </c>
      <c r="AE502" s="81">
        <v>592</v>
      </c>
      <c r="AF502" s="81">
        <v>12974</v>
      </c>
      <c r="AG502" s="81">
        <v>3899</v>
      </c>
      <c r="AH502" s="81"/>
      <c r="AI502" s="81" t="s">
        <v>9461</v>
      </c>
      <c r="AJ502" s="81" t="s">
        <v>10620</v>
      </c>
      <c r="AK502" s="81"/>
      <c r="AL502" s="81"/>
      <c r="AM502" s="83">
        <v>41763.606064814812</v>
      </c>
      <c r="AN502" s="81" t="s">
        <v>1065</v>
      </c>
      <c r="AO502" s="85" t="s">
        <v>13597</v>
      </c>
      <c r="AP502" s="81" t="s">
        <v>66</v>
      </c>
      <c r="AQ502" s="2"/>
      <c r="AR502" s="3"/>
      <c r="AS502" s="3"/>
      <c r="AT502" s="3"/>
      <c r="AU502" s="3"/>
    </row>
    <row r="503" spans="1:47" x14ac:dyDescent="0.25">
      <c r="A503" s="66" t="s">
        <v>2171</v>
      </c>
      <c r="B503" s="67"/>
      <c r="C503" s="67"/>
      <c r="D503" s="68"/>
      <c r="E503" s="90"/>
      <c r="F503" s="89" t="s">
        <v>11920</v>
      </c>
      <c r="G503" s="91"/>
      <c r="H503" s="71"/>
      <c r="I503" s="72"/>
      <c r="J503" s="92"/>
      <c r="K503" s="71" t="s">
        <v>15404</v>
      </c>
      <c r="L503" s="93"/>
      <c r="M503" s="76"/>
      <c r="N503" s="76"/>
      <c r="O503" s="77"/>
      <c r="P503" s="78"/>
      <c r="Q503" s="78"/>
      <c r="R503" s="88"/>
      <c r="S503" s="88"/>
      <c r="T503" s="88"/>
      <c r="U503" s="88"/>
      <c r="V503" s="52"/>
      <c r="W503" s="52"/>
      <c r="X503" s="52"/>
      <c r="Y503" s="52"/>
      <c r="Z503" s="51"/>
      <c r="AA503" s="73"/>
      <c r="AB503" s="73"/>
      <c r="AC503" s="74"/>
      <c r="AD503" s="81">
        <v>1186</v>
      </c>
      <c r="AE503" s="81">
        <v>379</v>
      </c>
      <c r="AF503" s="81">
        <v>9425</v>
      </c>
      <c r="AG503" s="81">
        <v>15385</v>
      </c>
      <c r="AH503" s="81"/>
      <c r="AI503" s="81" t="s">
        <v>9462</v>
      </c>
      <c r="AJ503" s="81"/>
      <c r="AK503" s="81"/>
      <c r="AL503" s="81"/>
      <c r="AM503" s="83">
        <v>41475.312442129631</v>
      </c>
      <c r="AN503" s="81" t="s">
        <v>1065</v>
      </c>
      <c r="AO503" s="85" t="s">
        <v>13598</v>
      </c>
      <c r="AP503" s="81" t="s">
        <v>66</v>
      </c>
      <c r="AQ503" s="2"/>
      <c r="AR503" s="3"/>
      <c r="AS503" s="3"/>
      <c r="AT503" s="3"/>
      <c r="AU503" s="3"/>
    </row>
    <row r="504" spans="1:47" x14ac:dyDescent="0.25">
      <c r="A504" s="66" t="s">
        <v>2172</v>
      </c>
      <c r="B504" s="67"/>
      <c r="C504" s="67"/>
      <c r="D504" s="68"/>
      <c r="E504" s="90"/>
      <c r="F504" s="89" t="s">
        <v>11921</v>
      </c>
      <c r="G504" s="91"/>
      <c r="H504" s="71"/>
      <c r="I504" s="72"/>
      <c r="J504" s="92"/>
      <c r="K504" s="71" t="s">
        <v>15405</v>
      </c>
      <c r="L504" s="93"/>
      <c r="M504" s="76"/>
      <c r="N504" s="76"/>
      <c r="O504" s="77"/>
      <c r="P504" s="78"/>
      <c r="Q504" s="78"/>
      <c r="R504" s="88"/>
      <c r="S504" s="88"/>
      <c r="T504" s="88"/>
      <c r="U504" s="88"/>
      <c r="V504" s="52"/>
      <c r="W504" s="52"/>
      <c r="X504" s="52"/>
      <c r="Y504" s="52"/>
      <c r="Z504" s="51"/>
      <c r="AA504" s="73"/>
      <c r="AB504" s="73"/>
      <c r="AC504" s="74"/>
      <c r="AD504" s="81">
        <v>455</v>
      </c>
      <c r="AE504" s="81">
        <v>101</v>
      </c>
      <c r="AF504" s="81">
        <v>843</v>
      </c>
      <c r="AG504" s="81">
        <v>4622</v>
      </c>
      <c r="AH504" s="81">
        <v>19800</v>
      </c>
      <c r="AI504" s="81" t="s">
        <v>9463</v>
      </c>
      <c r="AJ504" s="81" t="s">
        <v>10621</v>
      </c>
      <c r="AK504" s="85" t="s">
        <v>11164</v>
      </c>
      <c r="AL504" s="81" t="s">
        <v>562</v>
      </c>
      <c r="AM504" s="83">
        <v>40260.194768518515</v>
      </c>
      <c r="AN504" s="81" t="s">
        <v>1065</v>
      </c>
      <c r="AO504" s="85" t="s">
        <v>13599</v>
      </c>
      <c r="AP504" s="81" t="s">
        <v>66</v>
      </c>
      <c r="AQ504" s="2"/>
      <c r="AR504" s="3"/>
      <c r="AS504" s="3"/>
      <c r="AT504" s="3"/>
      <c r="AU504" s="3"/>
    </row>
    <row r="505" spans="1:47" x14ac:dyDescent="0.25">
      <c r="A505" s="66" t="s">
        <v>2173</v>
      </c>
      <c r="B505" s="67"/>
      <c r="C505" s="67"/>
      <c r="D505" s="68"/>
      <c r="E505" s="90"/>
      <c r="F505" s="89" t="s">
        <v>11922</v>
      </c>
      <c r="G505" s="91"/>
      <c r="H505" s="71"/>
      <c r="I505" s="72"/>
      <c r="J505" s="92"/>
      <c r="K505" s="71" t="s">
        <v>15406</v>
      </c>
      <c r="L505" s="93"/>
      <c r="M505" s="76"/>
      <c r="N505" s="76"/>
      <c r="O505" s="77"/>
      <c r="P505" s="78"/>
      <c r="Q505" s="78"/>
      <c r="R505" s="88"/>
      <c r="S505" s="88"/>
      <c r="T505" s="88"/>
      <c r="U505" s="88"/>
      <c r="V505" s="52"/>
      <c r="W505" s="52"/>
      <c r="X505" s="52"/>
      <c r="Y505" s="52"/>
      <c r="Z505" s="51"/>
      <c r="AA505" s="73"/>
      <c r="AB505" s="73"/>
      <c r="AC505" s="74"/>
      <c r="AD505" s="81">
        <v>146</v>
      </c>
      <c r="AE505" s="81">
        <v>3463</v>
      </c>
      <c r="AF505" s="81">
        <v>63771</v>
      </c>
      <c r="AG505" s="81">
        <v>48460</v>
      </c>
      <c r="AH505" s="81"/>
      <c r="AI505" s="81" t="s">
        <v>9464</v>
      </c>
      <c r="AJ505" s="81"/>
      <c r="AK505" s="85" t="s">
        <v>11165</v>
      </c>
      <c r="AL505" s="81"/>
      <c r="AM505" s="83">
        <v>39994.354594907411</v>
      </c>
      <c r="AN505" s="81" t="s">
        <v>1065</v>
      </c>
      <c r="AO505" s="85" t="s">
        <v>13600</v>
      </c>
      <c r="AP505" s="81" t="s">
        <v>66</v>
      </c>
      <c r="AQ505" s="2"/>
      <c r="AR505" s="3"/>
      <c r="AS505" s="3"/>
      <c r="AT505" s="3"/>
      <c r="AU505" s="3"/>
    </row>
    <row r="506" spans="1:47" x14ac:dyDescent="0.25">
      <c r="A506" s="66" t="s">
        <v>2174</v>
      </c>
      <c r="B506" s="67"/>
      <c r="C506" s="67"/>
      <c r="D506" s="68"/>
      <c r="E506" s="90"/>
      <c r="F506" s="89" t="s">
        <v>11923</v>
      </c>
      <c r="G506" s="91"/>
      <c r="H506" s="71"/>
      <c r="I506" s="72"/>
      <c r="J506" s="92"/>
      <c r="K506" s="71" t="s">
        <v>15407</v>
      </c>
      <c r="L506" s="93"/>
      <c r="M506" s="76"/>
      <c r="N506" s="76"/>
      <c r="O506" s="77"/>
      <c r="P506" s="78"/>
      <c r="Q506" s="78"/>
      <c r="R506" s="88"/>
      <c r="S506" s="88"/>
      <c r="T506" s="88"/>
      <c r="U506" s="88"/>
      <c r="V506" s="52"/>
      <c r="W506" s="52"/>
      <c r="X506" s="52"/>
      <c r="Y506" s="52"/>
      <c r="Z506" s="51"/>
      <c r="AA506" s="73"/>
      <c r="AB506" s="73"/>
      <c r="AC506" s="74"/>
      <c r="AD506" s="81">
        <v>27</v>
      </c>
      <c r="AE506" s="81">
        <v>118</v>
      </c>
      <c r="AF506" s="81">
        <v>16446</v>
      </c>
      <c r="AG506" s="81">
        <v>123</v>
      </c>
      <c r="AH506" s="81"/>
      <c r="AI506" s="81" t="s">
        <v>9465</v>
      </c>
      <c r="AJ506" s="81"/>
      <c r="AK506" s="81"/>
      <c r="AL506" s="81"/>
      <c r="AM506" s="83">
        <v>42190.658831018518</v>
      </c>
      <c r="AN506" s="81" t="s">
        <v>1065</v>
      </c>
      <c r="AO506" s="85" t="s">
        <v>13601</v>
      </c>
      <c r="AP506" s="81" t="s">
        <v>66</v>
      </c>
      <c r="AQ506" s="2"/>
      <c r="AR506" s="3"/>
      <c r="AS506" s="3"/>
      <c r="AT506" s="3"/>
      <c r="AU506" s="3"/>
    </row>
    <row r="507" spans="1:47" x14ac:dyDescent="0.25">
      <c r="A507" s="66" t="s">
        <v>2175</v>
      </c>
      <c r="B507" s="67"/>
      <c r="C507" s="67"/>
      <c r="D507" s="68"/>
      <c r="E507" s="90"/>
      <c r="F507" s="89" t="s">
        <v>11924</v>
      </c>
      <c r="G507" s="91"/>
      <c r="H507" s="71"/>
      <c r="I507" s="72"/>
      <c r="J507" s="92"/>
      <c r="K507" s="71" t="s">
        <v>15408</v>
      </c>
      <c r="L507" s="93"/>
      <c r="M507" s="76"/>
      <c r="N507" s="76"/>
      <c r="O507" s="77"/>
      <c r="P507" s="78"/>
      <c r="Q507" s="78"/>
      <c r="R507" s="88"/>
      <c r="S507" s="88"/>
      <c r="T507" s="88"/>
      <c r="U507" s="88"/>
      <c r="V507" s="52"/>
      <c r="W507" s="52"/>
      <c r="X507" s="52"/>
      <c r="Y507" s="52"/>
      <c r="Z507" s="51"/>
      <c r="AA507" s="73"/>
      <c r="AB507" s="73"/>
      <c r="AC507" s="74"/>
      <c r="AD507" s="81">
        <v>484</v>
      </c>
      <c r="AE507" s="81">
        <v>4129</v>
      </c>
      <c r="AF507" s="81">
        <v>2018</v>
      </c>
      <c r="AG507" s="81">
        <v>3991</v>
      </c>
      <c r="AH507" s="81">
        <v>19800</v>
      </c>
      <c r="AI507" s="81" t="s">
        <v>9466</v>
      </c>
      <c r="AJ507" s="81" t="s">
        <v>571</v>
      </c>
      <c r="AK507" s="81"/>
      <c r="AL507" s="81" t="s">
        <v>884</v>
      </c>
      <c r="AM507" s="83">
        <v>40393.204652777778</v>
      </c>
      <c r="AN507" s="81" t="s">
        <v>1065</v>
      </c>
      <c r="AO507" s="85" t="s">
        <v>13602</v>
      </c>
      <c r="AP507" s="81" t="s">
        <v>66</v>
      </c>
      <c r="AQ507" s="2"/>
      <c r="AR507" s="3"/>
      <c r="AS507" s="3"/>
      <c r="AT507" s="3"/>
      <c r="AU507" s="3"/>
    </row>
    <row r="508" spans="1:47" x14ac:dyDescent="0.25">
      <c r="A508" s="66" t="s">
        <v>3455</v>
      </c>
      <c r="B508" s="67"/>
      <c r="C508" s="67"/>
      <c r="D508" s="68"/>
      <c r="E508" s="90"/>
      <c r="F508" s="89" t="s">
        <v>11925</v>
      </c>
      <c r="G508" s="91"/>
      <c r="H508" s="71"/>
      <c r="I508" s="72"/>
      <c r="J508" s="92"/>
      <c r="K508" s="71" t="s">
        <v>15409</v>
      </c>
      <c r="L508" s="93"/>
      <c r="M508" s="76"/>
      <c r="N508" s="76"/>
      <c r="O508" s="77"/>
      <c r="P508" s="78"/>
      <c r="Q508" s="78"/>
      <c r="R508" s="88"/>
      <c r="S508" s="88"/>
      <c r="T508" s="88"/>
      <c r="U508" s="88"/>
      <c r="V508" s="52"/>
      <c r="W508" s="52"/>
      <c r="X508" s="52"/>
      <c r="Y508" s="52"/>
      <c r="Z508" s="51"/>
      <c r="AA508" s="73"/>
      <c r="AB508" s="73"/>
      <c r="AC508" s="74"/>
      <c r="AD508" s="81">
        <v>383</v>
      </c>
      <c r="AE508" s="81">
        <v>524</v>
      </c>
      <c r="AF508" s="81">
        <v>8817</v>
      </c>
      <c r="AG508" s="81">
        <v>206</v>
      </c>
      <c r="AH508" s="81">
        <v>19800</v>
      </c>
      <c r="AI508" s="81" t="s">
        <v>9467</v>
      </c>
      <c r="AJ508" s="81" t="s">
        <v>600</v>
      </c>
      <c r="AK508" s="81"/>
      <c r="AL508" s="81" t="s">
        <v>569</v>
      </c>
      <c r="AM508" s="83">
        <v>40364.22929398148</v>
      </c>
      <c r="AN508" s="81" t="s">
        <v>1065</v>
      </c>
      <c r="AO508" s="85" t="s">
        <v>13603</v>
      </c>
      <c r="AP508" s="81" t="s">
        <v>65</v>
      </c>
      <c r="AQ508" s="2"/>
      <c r="AR508" s="3"/>
      <c r="AS508" s="3"/>
      <c r="AT508" s="3"/>
      <c r="AU508" s="3"/>
    </row>
    <row r="509" spans="1:47" x14ac:dyDescent="0.25">
      <c r="A509" s="66" t="s">
        <v>2176</v>
      </c>
      <c r="B509" s="67"/>
      <c r="C509" s="67"/>
      <c r="D509" s="68"/>
      <c r="E509" s="90"/>
      <c r="F509" s="89" t="s">
        <v>11926</v>
      </c>
      <c r="G509" s="91"/>
      <c r="H509" s="71"/>
      <c r="I509" s="72"/>
      <c r="J509" s="92"/>
      <c r="K509" s="71" t="s">
        <v>15410</v>
      </c>
      <c r="L509" s="93"/>
      <c r="M509" s="76"/>
      <c r="N509" s="76"/>
      <c r="O509" s="77"/>
      <c r="P509" s="78"/>
      <c r="Q509" s="78"/>
      <c r="R509" s="88"/>
      <c r="S509" s="88"/>
      <c r="T509" s="88"/>
      <c r="U509" s="88"/>
      <c r="V509" s="52"/>
      <c r="W509" s="52"/>
      <c r="X509" s="52"/>
      <c r="Y509" s="52"/>
      <c r="Z509" s="51"/>
      <c r="AA509" s="73"/>
      <c r="AB509" s="73"/>
      <c r="AC509" s="74"/>
      <c r="AD509" s="81">
        <v>81</v>
      </c>
      <c r="AE509" s="81">
        <v>40</v>
      </c>
      <c r="AF509" s="81">
        <v>609</v>
      </c>
      <c r="AG509" s="81">
        <v>158</v>
      </c>
      <c r="AH509" s="81"/>
      <c r="AI509" s="81" t="s">
        <v>9468</v>
      </c>
      <c r="AJ509" s="81" t="s">
        <v>588</v>
      </c>
      <c r="AK509" s="81"/>
      <c r="AL509" s="81"/>
      <c r="AM509" s="83">
        <v>41818.292337962965</v>
      </c>
      <c r="AN509" s="81" t="s">
        <v>1065</v>
      </c>
      <c r="AO509" s="85" t="s">
        <v>13604</v>
      </c>
      <c r="AP509" s="81" t="s">
        <v>66</v>
      </c>
      <c r="AQ509" s="2"/>
      <c r="AR509" s="3"/>
      <c r="AS509" s="3"/>
      <c r="AT509" s="3"/>
      <c r="AU509" s="3"/>
    </row>
    <row r="510" spans="1:47" x14ac:dyDescent="0.25">
      <c r="A510" s="66" t="s">
        <v>3456</v>
      </c>
      <c r="B510" s="67"/>
      <c r="C510" s="67"/>
      <c r="D510" s="68"/>
      <c r="E510" s="90"/>
      <c r="F510" s="89" t="s">
        <v>11927</v>
      </c>
      <c r="G510" s="91"/>
      <c r="H510" s="71"/>
      <c r="I510" s="72"/>
      <c r="J510" s="92"/>
      <c r="K510" s="71" t="s">
        <v>15411</v>
      </c>
      <c r="L510" s="93"/>
      <c r="M510" s="76"/>
      <c r="N510" s="76"/>
      <c r="O510" s="77"/>
      <c r="P510" s="78"/>
      <c r="Q510" s="78"/>
      <c r="R510" s="88"/>
      <c r="S510" s="88"/>
      <c r="T510" s="88"/>
      <c r="U510" s="88"/>
      <c r="V510" s="52"/>
      <c r="W510" s="52"/>
      <c r="X510" s="52"/>
      <c r="Y510" s="52"/>
      <c r="Z510" s="51"/>
      <c r="AA510" s="73"/>
      <c r="AB510" s="73"/>
      <c r="AC510" s="74"/>
      <c r="AD510" s="81">
        <v>633</v>
      </c>
      <c r="AE510" s="81">
        <v>4779</v>
      </c>
      <c r="AF510" s="81">
        <v>8044</v>
      </c>
      <c r="AG510" s="81">
        <v>3473</v>
      </c>
      <c r="AH510" s="81">
        <v>19800</v>
      </c>
      <c r="AI510" s="81" t="s">
        <v>9469</v>
      </c>
      <c r="AJ510" s="81"/>
      <c r="AK510" s="85" t="s">
        <v>11166</v>
      </c>
      <c r="AL510" s="81" t="s">
        <v>884</v>
      </c>
      <c r="AM510" s="83">
        <v>41953.30982638889</v>
      </c>
      <c r="AN510" s="81" t="s">
        <v>1065</v>
      </c>
      <c r="AO510" s="85" t="s">
        <v>13605</v>
      </c>
      <c r="AP510" s="81" t="s">
        <v>65</v>
      </c>
      <c r="AQ510" s="2"/>
      <c r="AR510" s="3"/>
      <c r="AS510" s="3"/>
      <c r="AT510" s="3"/>
      <c r="AU510" s="3"/>
    </row>
    <row r="511" spans="1:47" x14ac:dyDescent="0.25">
      <c r="A511" s="66" t="s">
        <v>2177</v>
      </c>
      <c r="B511" s="67"/>
      <c r="C511" s="67"/>
      <c r="D511" s="68"/>
      <c r="E511" s="90"/>
      <c r="F511" s="89" t="s">
        <v>912</v>
      </c>
      <c r="G511" s="91"/>
      <c r="H511" s="71"/>
      <c r="I511" s="72"/>
      <c r="J511" s="92"/>
      <c r="K511" s="71" t="s">
        <v>15412</v>
      </c>
      <c r="L511" s="93"/>
      <c r="M511" s="76"/>
      <c r="N511" s="76"/>
      <c r="O511" s="77"/>
      <c r="P511" s="78"/>
      <c r="Q511" s="78"/>
      <c r="R511" s="88"/>
      <c r="S511" s="88"/>
      <c r="T511" s="88"/>
      <c r="U511" s="88"/>
      <c r="V511" s="52"/>
      <c r="W511" s="52"/>
      <c r="X511" s="52"/>
      <c r="Y511" s="52"/>
      <c r="Z511" s="51"/>
      <c r="AA511" s="73"/>
      <c r="AB511" s="73"/>
      <c r="AC511" s="74"/>
      <c r="AD511" s="81">
        <v>81</v>
      </c>
      <c r="AE511" s="81">
        <v>44</v>
      </c>
      <c r="AF511" s="81">
        <v>651</v>
      </c>
      <c r="AG511" s="81">
        <v>122</v>
      </c>
      <c r="AH511" s="81">
        <v>-25200</v>
      </c>
      <c r="AI511" s="81"/>
      <c r="AJ511" s="81"/>
      <c r="AK511" s="81"/>
      <c r="AL511" s="81" t="s">
        <v>883</v>
      </c>
      <c r="AM511" s="83">
        <v>42507.46570601852</v>
      </c>
      <c r="AN511" s="81" t="s">
        <v>1065</v>
      </c>
      <c r="AO511" s="85" t="s">
        <v>13606</v>
      </c>
      <c r="AP511" s="81" t="s">
        <v>66</v>
      </c>
      <c r="AQ511" s="2"/>
      <c r="AR511" s="3"/>
      <c r="AS511" s="3"/>
      <c r="AT511" s="3"/>
      <c r="AU511" s="3"/>
    </row>
    <row r="512" spans="1:47" x14ac:dyDescent="0.25">
      <c r="A512" s="66" t="s">
        <v>2178</v>
      </c>
      <c r="B512" s="67"/>
      <c r="C512" s="67"/>
      <c r="D512" s="68"/>
      <c r="E512" s="90"/>
      <c r="F512" s="89" t="s">
        <v>11928</v>
      </c>
      <c r="G512" s="91"/>
      <c r="H512" s="71"/>
      <c r="I512" s="72"/>
      <c r="J512" s="92"/>
      <c r="K512" s="71" t="s">
        <v>15413</v>
      </c>
      <c r="L512" s="93"/>
      <c r="M512" s="76"/>
      <c r="N512" s="76"/>
      <c r="O512" s="77"/>
      <c r="P512" s="78"/>
      <c r="Q512" s="78"/>
      <c r="R512" s="88"/>
      <c r="S512" s="88"/>
      <c r="T512" s="88"/>
      <c r="U512" s="88"/>
      <c r="V512" s="52"/>
      <c r="W512" s="52"/>
      <c r="X512" s="52"/>
      <c r="Y512" s="52"/>
      <c r="Z512" s="51"/>
      <c r="AA512" s="73"/>
      <c r="AB512" s="73"/>
      <c r="AC512" s="74"/>
      <c r="AD512" s="81">
        <v>2430</v>
      </c>
      <c r="AE512" s="81">
        <v>52</v>
      </c>
      <c r="AF512" s="81">
        <v>1019</v>
      </c>
      <c r="AG512" s="81">
        <v>839</v>
      </c>
      <c r="AH512" s="81"/>
      <c r="AI512" s="81"/>
      <c r="AJ512" s="81" t="s">
        <v>10622</v>
      </c>
      <c r="AK512" s="81"/>
      <c r="AL512" s="81"/>
      <c r="AM512" s="83">
        <v>41082.670162037037</v>
      </c>
      <c r="AN512" s="81" t="s">
        <v>1065</v>
      </c>
      <c r="AO512" s="85" t="s">
        <v>13607</v>
      </c>
      <c r="AP512" s="81" t="s">
        <v>66</v>
      </c>
      <c r="AQ512" s="2"/>
      <c r="AR512" s="3"/>
      <c r="AS512" s="3"/>
      <c r="AT512" s="3"/>
      <c r="AU512" s="3"/>
    </row>
    <row r="513" spans="1:47" x14ac:dyDescent="0.25">
      <c r="A513" s="66" t="s">
        <v>2179</v>
      </c>
      <c r="B513" s="67"/>
      <c r="C513" s="67"/>
      <c r="D513" s="68"/>
      <c r="E513" s="90"/>
      <c r="F513" s="89" t="s">
        <v>11929</v>
      </c>
      <c r="G513" s="91"/>
      <c r="H513" s="71"/>
      <c r="I513" s="72"/>
      <c r="J513" s="92"/>
      <c r="K513" s="71" t="s">
        <v>15414</v>
      </c>
      <c r="L513" s="93"/>
      <c r="M513" s="76"/>
      <c r="N513" s="76"/>
      <c r="O513" s="77"/>
      <c r="P513" s="78"/>
      <c r="Q513" s="78"/>
      <c r="R513" s="88"/>
      <c r="S513" s="88"/>
      <c r="T513" s="88"/>
      <c r="U513" s="88"/>
      <c r="V513" s="52"/>
      <c r="W513" s="52"/>
      <c r="X513" s="52"/>
      <c r="Y513" s="52"/>
      <c r="Z513" s="51"/>
      <c r="AA513" s="73"/>
      <c r="AB513" s="73"/>
      <c r="AC513" s="74"/>
      <c r="AD513" s="81">
        <v>76</v>
      </c>
      <c r="AE513" s="81">
        <v>1</v>
      </c>
      <c r="AF513" s="81">
        <v>1</v>
      </c>
      <c r="AG513" s="81">
        <v>1</v>
      </c>
      <c r="AH513" s="81"/>
      <c r="AI513" s="81"/>
      <c r="AJ513" s="81" t="s">
        <v>744</v>
      </c>
      <c r="AK513" s="81"/>
      <c r="AL513" s="81"/>
      <c r="AM513" s="83">
        <v>42917.408993055556</v>
      </c>
      <c r="AN513" s="81" t="s">
        <v>1065</v>
      </c>
      <c r="AO513" s="85" t="s">
        <v>13608</v>
      </c>
      <c r="AP513" s="81" t="s">
        <v>66</v>
      </c>
      <c r="AQ513" s="2"/>
      <c r="AR513" s="3"/>
      <c r="AS513" s="3"/>
      <c r="AT513" s="3"/>
      <c r="AU513" s="3"/>
    </row>
    <row r="514" spans="1:47" x14ac:dyDescent="0.25">
      <c r="A514" s="66" t="s">
        <v>333</v>
      </c>
      <c r="B514" s="67"/>
      <c r="C514" s="67"/>
      <c r="D514" s="68"/>
      <c r="E514" s="90"/>
      <c r="F514" s="89" t="s">
        <v>1009</v>
      </c>
      <c r="G514" s="91"/>
      <c r="H514" s="71"/>
      <c r="I514" s="72"/>
      <c r="J514" s="92"/>
      <c r="K514" s="71" t="s">
        <v>1267</v>
      </c>
      <c r="L514" s="93"/>
      <c r="M514" s="76"/>
      <c r="N514" s="76"/>
      <c r="O514" s="77"/>
      <c r="P514" s="78"/>
      <c r="Q514" s="78"/>
      <c r="R514" s="88"/>
      <c r="S514" s="88"/>
      <c r="T514" s="88"/>
      <c r="U514" s="88"/>
      <c r="V514" s="52"/>
      <c r="W514" s="52"/>
      <c r="X514" s="52"/>
      <c r="Y514" s="52"/>
      <c r="Z514" s="51"/>
      <c r="AA514" s="73"/>
      <c r="AB514" s="73"/>
      <c r="AC514" s="74"/>
      <c r="AD514" s="81">
        <v>0</v>
      </c>
      <c r="AE514" s="81">
        <v>8433410</v>
      </c>
      <c r="AF514" s="81">
        <v>5037</v>
      </c>
      <c r="AG514" s="81">
        <v>77</v>
      </c>
      <c r="AH514" s="81">
        <v>19800</v>
      </c>
      <c r="AI514" s="81" t="s">
        <v>509</v>
      </c>
      <c r="AJ514" s="81" t="s">
        <v>723</v>
      </c>
      <c r="AK514" s="81"/>
      <c r="AL514" s="81" t="s">
        <v>569</v>
      </c>
      <c r="AM514" s="83">
        <v>40507.465381944443</v>
      </c>
      <c r="AN514" s="81" t="s">
        <v>1065</v>
      </c>
      <c r="AO514" s="85" t="s">
        <v>1173</v>
      </c>
      <c r="AP514" s="81" t="s">
        <v>65</v>
      </c>
      <c r="AQ514" s="2"/>
      <c r="AR514" s="3"/>
      <c r="AS514" s="3"/>
      <c r="AT514" s="3"/>
      <c r="AU514" s="3"/>
    </row>
    <row r="515" spans="1:47" x14ac:dyDescent="0.25">
      <c r="A515" s="66" t="s">
        <v>339</v>
      </c>
      <c r="B515" s="67"/>
      <c r="C515" s="67"/>
      <c r="D515" s="68"/>
      <c r="E515" s="90"/>
      <c r="F515" s="89" t="s">
        <v>1032</v>
      </c>
      <c r="G515" s="91"/>
      <c r="H515" s="71"/>
      <c r="I515" s="72"/>
      <c r="J515" s="92"/>
      <c r="K515" s="71" t="s">
        <v>1270</v>
      </c>
      <c r="L515" s="93"/>
      <c r="M515" s="76"/>
      <c r="N515" s="76"/>
      <c r="O515" s="77"/>
      <c r="P515" s="78"/>
      <c r="Q515" s="78"/>
      <c r="R515" s="88"/>
      <c r="S515" s="88"/>
      <c r="T515" s="88"/>
      <c r="U515" s="88"/>
      <c r="V515" s="52"/>
      <c r="W515" s="52"/>
      <c r="X515" s="52"/>
      <c r="Y515" s="52"/>
      <c r="Z515" s="51"/>
      <c r="AA515" s="73"/>
      <c r="AB515" s="73"/>
      <c r="AC515" s="74"/>
      <c r="AD515" s="81">
        <v>37</v>
      </c>
      <c r="AE515" s="81">
        <v>51890</v>
      </c>
      <c r="AF515" s="81">
        <v>17046</v>
      </c>
      <c r="AG515" s="81">
        <v>538</v>
      </c>
      <c r="AH515" s="81">
        <v>19800</v>
      </c>
      <c r="AI515" s="81" t="s">
        <v>532</v>
      </c>
      <c r="AJ515" s="81" t="s">
        <v>566</v>
      </c>
      <c r="AK515" s="85" t="s">
        <v>787</v>
      </c>
      <c r="AL515" s="81" t="s">
        <v>569</v>
      </c>
      <c r="AM515" s="83">
        <v>41792.1871875</v>
      </c>
      <c r="AN515" s="81" t="s">
        <v>1065</v>
      </c>
      <c r="AO515" s="85" t="s">
        <v>1196</v>
      </c>
      <c r="AP515" s="81" t="s">
        <v>65</v>
      </c>
      <c r="AQ515" s="2"/>
      <c r="AR515" s="3"/>
      <c r="AS515" s="3"/>
      <c r="AT515" s="3"/>
      <c r="AU515" s="3"/>
    </row>
    <row r="516" spans="1:47" x14ac:dyDescent="0.25">
      <c r="A516" s="66" t="s">
        <v>2180</v>
      </c>
      <c r="B516" s="67"/>
      <c r="C516" s="67"/>
      <c r="D516" s="68"/>
      <c r="E516" s="90"/>
      <c r="F516" s="89" t="s">
        <v>11930</v>
      </c>
      <c r="G516" s="91"/>
      <c r="H516" s="71"/>
      <c r="I516" s="72"/>
      <c r="J516" s="92"/>
      <c r="K516" s="71" t="s">
        <v>15415</v>
      </c>
      <c r="L516" s="93"/>
      <c r="M516" s="76"/>
      <c r="N516" s="76"/>
      <c r="O516" s="77"/>
      <c r="P516" s="78"/>
      <c r="Q516" s="78"/>
      <c r="R516" s="88"/>
      <c r="S516" s="88"/>
      <c r="T516" s="88"/>
      <c r="U516" s="88"/>
      <c r="V516" s="52"/>
      <c r="W516" s="52"/>
      <c r="X516" s="52"/>
      <c r="Y516" s="52"/>
      <c r="Z516" s="51"/>
      <c r="AA516" s="73"/>
      <c r="AB516" s="73"/>
      <c r="AC516" s="74"/>
      <c r="AD516" s="81">
        <v>41</v>
      </c>
      <c r="AE516" s="81">
        <v>0</v>
      </c>
      <c r="AF516" s="81">
        <v>3</v>
      </c>
      <c r="AG516" s="81">
        <v>2</v>
      </c>
      <c r="AH516" s="81"/>
      <c r="AI516" s="81"/>
      <c r="AJ516" s="81"/>
      <c r="AK516" s="81"/>
      <c r="AL516" s="81"/>
      <c r="AM516" s="83">
        <v>42851.602268518516</v>
      </c>
      <c r="AN516" s="81" t="s">
        <v>1065</v>
      </c>
      <c r="AO516" s="85" t="s">
        <v>13609</v>
      </c>
      <c r="AP516" s="81" t="s">
        <v>66</v>
      </c>
      <c r="AQ516" s="2"/>
      <c r="AR516" s="3"/>
      <c r="AS516" s="3"/>
      <c r="AT516" s="3"/>
      <c r="AU516" s="3"/>
    </row>
    <row r="517" spans="1:47" x14ac:dyDescent="0.25">
      <c r="A517" s="66" t="s">
        <v>2181</v>
      </c>
      <c r="B517" s="67"/>
      <c r="C517" s="67"/>
      <c r="D517" s="68"/>
      <c r="E517" s="90"/>
      <c r="F517" s="89" t="s">
        <v>11931</v>
      </c>
      <c r="G517" s="91"/>
      <c r="H517" s="71"/>
      <c r="I517" s="72"/>
      <c r="J517" s="92"/>
      <c r="K517" s="71" t="s">
        <v>15416</v>
      </c>
      <c r="L517" s="93"/>
      <c r="M517" s="76"/>
      <c r="N517" s="76"/>
      <c r="O517" s="77"/>
      <c r="P517" s="78"/>
      <c r="Q517" s="78"/>
      <c r="R517" s="88"/>
      <c r="S517" s="88"/>
      <c r="T517" s="88"/>
      <c r="U517" s="88"/>
      <c r="V517" s="52"/>
      <c r="W517" s="52"/>
      <c r="X517" s="52"/>
      <c r="Y517" s="52"/>
      <c r="Z517" s="51"/>
      <c r="AA517" s="73"/>
      <c r="AB517" s="73"/>
      <c r="AC517" s="74"/>
      <c r="AD517" s="81">
        <v>62</v>
      </c>
      <c r="AE517" s="81">
        <v>4186</v>
      </c>
      <c r="AF517" s="81">
        <v>34048</v>
      </c>
      <c r="AG517" s="81">
        <v>20110</v>
      </c>
      <c r="AH517" s="81">
        <v>10800</v>
      </c>
      <c r="AI517" s="81" t="s">
        <v>9470</v>
      </c>
      <c r="AJ517" s="81" t="s">
        <v>10623</v>
      </c>
      <c r="AK517" s="85" t="s">
        <v>11167</v>
      </c>
      <c r="AL517" s="81" t="s">
        <v>891</v>
      </c>
      <c r="AM517" s="83">
        <v>40193.665034722224</v>
      </c>
      <c r="AN517" s="81" t="s">
        <v>1065</v>
      </c>
      <c r="AO517" s="85" t="s">
        <v>13610</v>
      </c>
      <c r="AP517" s="81" t="s">
        <v>66</v>
      </c>
      <c r="AQ517" s="2"/>
      <c r="AR517" s="3"/>
      <c r="AS517" s="3"/>
      <c r="AT517" s="3"/>
      <c r="AU517" s="3"/>
    </row>
    <row r="518" spans="1:47" x14ac:dyDescent="0.25">
      <c r="A518" s="66" t="s">
        <v>2243</v>
      </c>
      <c r="B518" s="67"/>
      <c r="C518" s="67"/>
      <c r="D518" s="68"/>
      <c r="E518" s="90"/>
      <c r="F518" s="89" t="s">
        <v>11932</v>
      </c>
      <c r="G518" s="91"/>
      <c r="H518" s="71"/>
      <c r="I518" s="72"/>
      <c r="J518" s="92"/>
      <c r="K518" s="71" t="s">
        <v>15417</v>
      </c>
      <c r="L518" s="93"/>
      <c r="M518" s="76"/>
      <c r="N518" s="76"/>
      <c r="O518" s="77"/>
      <c r="P518" s="78"/>
      <c r="Q518" s="78"/>
      <c r="R518" s="88"/>
      <c r="S518" s="88"/>
      <c r="T518" s="88"/>
      <c r="U518" s="88"/>
      <c r="V518" s="52"/>
      <c r="W518" s="52"/>
      <c r="X518" s="52"/>
      <c r="Y518" s="52"/>
      <c r="Z518" s="51"/>
      <c r="AA518" s="73"/>
      <c r="AB518" s="73"/>
      <c r="AC518" s="74"/>
      <c r="AD518" s="81">
        <v>22</v>
      </c>
      <c r="AE518" s="81">
        <v>148161</v>
      </c>
      <c r="AF518" s="81">
        <v>5636</v>
      </c>
      <c r="AG518" s="81">
        <v>2376</v>
      </c>
      <c r="AH518" s="81">
        <v>10800</v>
      </c>
      <c r="AI518" s="81" t="s">
        <v>9471</v>
      </c>
      <c r="AJ518" s="81" t="s">
        <v>10624</v>
      </c>
      <c r="AK518" s="85" t="s">
        <v>11168</v>
      </c>
      <c r="AL518" s="81" t="s">
        <v>11516</v>
      </c>
      <c r="AM518" s="83">
        <v>41709.56931712963</v>
      </c>
      <c r="AN518" s="81" t="s">
        <v>1065</v>
      </c>
      <c r="AO518" s="85" t="s">
        <v>13611</v>
      </c>
      <c r="AP518" s="81" t="s">
        <v>66</v>
      </c>
      <c r="AQ518" s="2"/>
      <c r="AR518" s="3"/>
      <c r="AS518" s="3"/>
      <c r="AT518" s="3"/>
      <c r="AU518" s="3"/>
    </row>
    <row r="519" spans="1:47" x14ac:dyDescent="0.25">
      <c r="A519" s="66" t="s">
        <v>2182</v>
      </c>
      <c r="B519" s="67"/>
      <c r="C519" s="67"/>
      <c r="D519" s="68"/>
      <c r="E519" s="90"/>
      <c r="F519" s="89" t="s">
        <v>11933</v>
      </c>
      <c r="G519" s="91"/>
      <c r="H519" s="71"/>
      <c r="I519" s="72"/>
      <c r="J519" s="92"/>
      <c r="K519" s="71" t="s">
        <v>15418</v>
      </c>
      <c r="L519" s="93"/>
      <c r="M519" s="76"/>
      <c r="N519" s="76"/>
      <c r="O519" s="77"/>
      <c r="P519" s="78"/>
      <c r="Q519" s="78"/>
      <c r="R519" s="88"/>
      <c r="S519" s="88"/>
      <c r="T519" s="88"/>
      <c r="U519" s="88"/>
      <c r="V519" s="52"/>
      <c r="W519" s="52"/>
      <c r="X519" s="52"/>
      <c r="Y519" s="52"/>
      <c r="Z519" s="51"/>
      <c r="AA519" s="73"/>
      <c r="AB519" s="73"/>
      <c r="AC519" s="74"/>
      <c r="AD519" s="81">
        <v>1311</v>
      </c>
      <c r="AE519" s="81">
        <v>923</v>
      </c>
      <c r="AF519" s="81">
        <v>5315</v>
      </c>
      <c r="AG519" s="81">
        <v>132</v>
      </c>
      <c r="AH519" s="81">
        <v>-25200</v>
      </c>
      <c r="AI519" s="81"/>
      <c r="AJ519" s="81"/>
      <c r="AK519" s="81"/>
      <c r="AL519" s="81" t="s">
        <v>883</v>
      </c>
      <c r="AM519" s="83">
        <v>41557.459849537037</v>
      </c>
      <c r="AN519" s="81" t="s">
        <v>1065</v>
      </c>
      <c r="AO519" s="85" t="s">
        <v>13612</v>
      </c>
      <c r="AP519" s="81" t="s">
        <v>66</v>
      </c>
      <c r="AQ519" s="2"/>
      <c r="AR519" s="3"/>
      <c r="AS519" s="3"/>
      <c r="AT519" s="3"/>
      <c r="AU519" s="3"/>
    </row>
    <row r="520" spans="1:47" x14ac:dyDescent="0.25">
      <c r="A520" s="66" t="s">
        <v>2183</v>
      </c>
      <c r="B520" s="67"/>
      <c r="C520" s="67"/>
      <c r="D520" s="68"/>
      <c r="E520" s="90"/>
      <c r="F520" s="89" t="s">
        <v>11934</v>
      </c>
      <c r="G520" s="91"/>
      <c r="H520" s="71"/>
      <c r="I520" s="72"/>
      <c r="J520" s="92"/>
      <c r="K520" s="71" t="s">
        <v>15419</v>
      </c>
      <c r="L520" s="93"/>
      <c r="M520" s="76"/>
      <c r="N520" s="76"/>
      <c r="O520" s="77"/>
      <c r="P520" s="78"/>
      <c r="Q520" s="78"/>
      <c r="R520" s="88"/>
      <c r="S520" s="88"/>
      <c r="T520" s="88"/>
      <c r="U520" s="88"/>
      <c r="V520" s="52"/>
      <c r="W520" s="52"/>
      <c r="X520" s="52"/>
      <c r="Y520" s="52"/>
      <c r="Z520" s="51"/>
      <c r="AA520" s="73"/>
      <c r="AB520" s="73"/>
      <c r="AC520" s="74"/>
      <c r="AD520" s="81">
        <v>758</v>
      </c>
      <c r="AE520" s="81">
        <v>866</v>
      </c>
      <c r="AF520" s="81">
        <v>2508</v>
      </c>
      <c r="AG520" s="81">
        <v>54</v>
      </c>
      <c r="AH520" s="81">
        <v>-25200</v>
      </c>
      <c r="AI520" s="81"/>
      <c r="AJ520" s="81"/>
      <c r="AK520" s="81"/>
      <c r="AL520" s="81" t="s">
        <v>883</v>
      </c>
      <c r="AM520" s="83">
        <v>41718.228263888886</v>
      </c>
      <c r="AN520" s="81" t="s">
        <v>1065</v>
      </c>
      <c r="AO520" s="85" t="s">
        <v>13613</v>
      </c>
      <c r="AP520" s="81" t="s">
        <v>66</v>
      </c>
      <c r="AQ520" s="2"/>
      <c r="AR520" s="3"/>
      <c r="AS520" s="3"/>
      <c r="AT520" s="3"/>
      <c r="AU520" s="3"/>
    </row>
    <row r="521" spans="1:47" x14ac:dyDescent="0.25">
      <c r="A521" s="66" t="s">
        <v>1305</v>
      </c>
      <c r="B521" s="67"/>
      <c r="C521" s="67"/>
      <c r="D521" s="68"/>
      <c r="E521" s="90"/>
      <c r="F521" s="89" t="s">
        <v>1638</v>
      </c>
      <c r="G521" s="91"/>
      <c r="H521" s="71"/>
      <c r="I521" s="72"/>
      <c r="J521" s="92"/>
      <c r="K521" s="71" t="s">
        <v>15420</v>
      </c>
      <c r="L521" s="93"/>
      <c r="M521" s="76"/>
      <c r="N521" s="76"/>
      <c r="O521" s="77"/>
      <c r="P521" s="78"/>
      <c r="Q521" s="78"/>
      <c r="R521" s="88"/>
      <c r="S521" s="88"/>
      <c r="T521" s="88"/>
      <c r="U521" s="88"/>
      <c r="V521" s="52"/>
      <c r="W521" s="52"/>
      <c r="X521" s="52"/>
      <c r="Y521" s="52"/>
      <c r="Z521" s="51"/>
      <c r="AA521" s="73"/>
      <c r="AB521" s="73"/>
      <c r="AC521" s="74"/>
      <c r="AD521" s="81">
        <v>973</v>
      </c>
      <c r="AE521" s="81">
        <v>1011</v>
      </c>
      <c r="AF521" s="81">
        <v>21318</v>
      </c>
      <c r="AG521" s="81">
        <v>18396</v>
      </c>
      <c r="AH521" s="81"/>
      <c r="AI521" s="81"/>
      <c r="AJ521" s="81" t="s">
        <v>1533</v>
      </c>
      <c r="AK521" s="81"/>
      <c r="AL521" s="81"/>
      <c r="AM521" s="83">
        <v>41330.802569444444</v>
      </c>
      <c r="AN521" s="81" t="s">
        <v>1065</v>
      </c>
      <c r="AO521" s="85" t="s">
        <v>1743</v>
      </c>
      <c r="AP521" s="81" t="s">
        <v>66</v>
      </c>
      <c r="AQ521" s="2"/>
      <c r="AR521" s="3"/>
      <c r="AS521" s="3"/>
      <c r="AT521" s="3"/>
      <c r="AU521" s="3"/>
    </row>
    <row r="522" spans="1:47" x14ac:dyDescent="0.25">
      <c r="A522" s="66" t="s">
        <v>3272</v>
      </c>
      <c r="B522" s="67"/>
      <c r="C522" s="67"/>
      <c r="D522" s="68"/>
      <c r="E522" s="90"/>
      <c r="F522" s="89" t="s">
        <v>11935</v>
      </c>
      <c r="G522" s="91"/>
      <c r="H522" s="71"/>
      <c r="I522" s="72"/>
      <c r="J522" s="92"/>
      <c r="K522" s="71" t="s">
        <v>15421</v>
      </c>
      <c r="L522" s="93"/>
      <c r="M522" s="76"/>
      <c r="N522" s="76"/>
      <c r="O522" s="77"/>
      <c r="P522" s="78"/>
      <c r="Q522" s="78"/>
      <c r="R522" s="88"/>
      <c r="S522" s="88"/>
      <c r="T522" s="88"/>
      <c r="U522" s="88"/>
      <c r="V522" s="52"/>
      <c r="W522" s="52"/>
      <c r="X522" s="52"/>
      <c r="Y522" s="52"/>
      <c r="Z522" s="51"/>
      <c r="AA522" s="73"/>
      <c r="AB522" s="73"/>
      <c r="AC522" s="74"/>
      <c r="AD522" s="81">
        <v>662</v>
      </c>
      <c r="AE522" s="81">
        <v>294555</v>
      </c>
      <c r="AF522" s="81">
        <v>9598</v>
      </c>
      <c r="AG522" s="81">
        <v>4218</v>
      </c>
      <c r="AH522" s="81">
        <v>19800</v>
      </c>
      <c r="AI522" s="81" t="s">
        <v>9472</v>
      </c>
      <c r="AJ522" s="81" t="s">
        <v>565</v>
      </c>
      <c r="AK522" s="85" t="s">
        <v>11169</v>
      </c>
      <c r="AL522" s="81" t="s">
        <v>569</v>
      </c>
      <c r="AM522" s="83">
        <v>40918.154537037037</v>
      </c>
      <c r="AN522" s="81" t="s">
        <v>1065</v>
      </c>
      <c r="AO522" s="85" t="s">
        <v>13614</v>
      </c>
      <c r="AP522" s="81" t="s">
        <v>66</v>
      </c>
      <c r="AQ522" s="2"/>
      <c r="AR522" s="3"/>
      <c r="AS522" s="3"/>
      <c r="AT522" s="3"/>
      <c r="AU522" s="3"/>
    </row>
    <row r="523" spans="1:47" x14ac:dyDescent="0.25">
      <c r="A523" s="66" t="s">
        <v>2184</v>
      </c>
      <c r="B523" s="67"/>
      <c r="C523" s="67"/>
      <c r="D523" s="68"/>
      <c r="E523" s="90"/>
      <c r="F523" s="89" t="s">
        <v>912</v>
      </c>
      <c r="G523" s="91"/>
      <c r="H523" s="71"/>
      <c r="I523" s="72"/>
      <c r="J523" s="92"/>
      <c r="K523" s="71" t="s">
        <v>15422</v>
      </c>
      <c r="L523" s="93"/>
      <c r="M523" s="76"/>
      <c r="N523" s="76"/>
      <c r="O523" s="77"/>
      <c r="P523" s="78"/>
      <c r="Q523" s="78"/>
      <c r="R523" s="88"/>
      <c r="S523" s="88"/>
      <c r="T523" s="88"/>
      <c r="U523" s="88"/>
      <c r="V523" s="52"/>
      <c r="W523" s="52"/>
      <c r="X523" s="52"/>
      <c r="Y523" s="52"/>
      <c r="Z523" s="51"/>
      <c r="AA523" s="73"/>
      <c r="AB523" s="73"/>
      <c r="AC523" s="74"/>
      <c r="AD523" s="81">
        <v>65</v>
      </c>
      <c r="AE523" s="81">
        <v>33</v>
      </c>
      <c r="AF523" s="81">
        <v>1065</v>
      </c>
      <c r="AG523" s="81">
        <v>1657</v>
      </c>
      <c r="AH523" s="81"/>
      <c r="AI523" s="81"/>
      <c r="AJ523" s="81"/>
      <c r="AK523" s="81"/>
      <c r="AL523" s="81"/>
      <c r="AM523" s="83">
        <v>42880.390625</v>
      </c>
      <c r="AN523" s="81" t="s">
        <v>1065</v>
      </c>
      <c r="AO523" s="85" t="s">
        <v>13615</v>
      </c>
      <c r="AP523" s="81" t="s">
        <v>66</v>
      </c>
      <c r="AQ523" s="2"/>
      <c r="AR523" s="3"/>
      <c r="AS523" s="3"/>
      <c r="AT523" s="3"/>
      <c r="AU523" s="3"/>
    </row>
    <row r="524" spans="1:47" x14ac:dyDescent="0.25">
      <c r="A524" s="66" t="s">
        <v>2185</v>
      </c>
      <c r="B524" s="67"/>
      <c r="C524" s="67"/>
      <c r="D524" s="68"/>
      <c r="E524" s="90"/>
      <c r="F524" s="89" t="s">
        <v>11936</v>
      </c>
      <c r="G524" s="91"/>
      <c r="H524" s="71"/>
      <c r="I524" s="72"/>
      <c r="J524" s="92"/>
      <c r="K524" s="71" t="s">
        <v>15423</v>
      </c>
      <c r="L524" s="93"/>
      <c r="M524" s="76"/>
      <c r="N524" s="76"/>
      <c r="O524" s="77"/>
      <c r="P524" s="78"/>
      <c r="Q524" s="78"/>
      <c r="R524" s="88"/>
      <c r="S524" s="88"/>
      <c r="T524" s="88"/>
      <c r="U524" s="88"/>
      <c r="V524" s="52"/>
      <c r="W524" s="52"/>
      <c r="X524" s="52"/>
      <c r="Y524" s="52"/>
      <c r="Z524" s="51"/>
      <c r="AA524" s="73"/>
      <c r="AB524" s="73"/>
      <c r="AC524" s="74"/>
      <c r="AD524" s="81">
        <v>236</v>
      </c>
      <c r="AE524" s="81">
        <v>3691</v>
      </c>
      <c r="AF524" s="81">
        <v>104713</v>
      </c>
      <c r="AG524" s="81">
        <v>167</v>
      </c>
      <c r="AH524" s="81">
        <v>19800</v>
      </c>
      <c r="AI524" s="81" t="s">
        <v>9473</v>
      </c>
      <c r="AJ524" s="81" t="s">
        <v>592</v>
      </c>
      <c r="AK524" s="85" t="s">
        <v>1578</v>
      </c>
      <c r="AL524" s="81" t="s">
        <v>569</v>
      </c>
      <c r="AM524" s="83">
        <v>40190.373900462961</v>
      </c>
      <c r="AN524" s="81" t="s">
        <v>1065</v>
      </c>
      <c r="AO524" s="85" t="s">
        <v>13616</v>
      </c>
      <c r="AP524" s="81" t="s">
        <v>66</v>
      </c>
      <c r="AQ524" s="2"/>
      <c r="AR524" s="3"/>
      <c r="AS524" s="3"/>
      <c r="AT524" s="3"/>
      <c r="AU524" s="3"/>
    </row>
    <row r="525" spans="1:47" x14ac:dyDescent="0.25">
      <c r="A525" s="66" t="s">
        <v>2186</v>
      </c>
      <c r="B525" s="67"/>
      <c r="C525" s="67"/>
      <c r="D525" s="68"/>
      <c r="E525" s="90"/>
      <c r="F525" s="89" t="s">
        <v>11937</v>
      </c>
      <c r="G525" s="91"/>
      <c r="H525" s="71"/>
      <c r="I525" s="72"/>
      <c r="J525" s="92"/>
      <c r="K525" s="71" t="s">
        <v>15424</v>
      </c>
      <c r="L525" s="93"/>
      <c r="M525" s="76"/>
      <c r="N525" s="76"/>
      <c r="O525" s="77"/>
      <c r="P525" s="78"/>
      <c r="Q525" s="78"/>
      <c r="R525" s="88"/>
      <c r="S525" s="88"/>
      <c r="T525" s="88"/>
      <c r="U525" s="88"/>
      <c r="V525" s="52"/>
      <c r="W525" s="52"/>
      <c r="X525" s="52"/>
      <c r="Y525" s="52"/>
      <c r="Z525" s="51"/>
      <c r="AA525" s="73"/>
      <c r="AB525" s="73"/>
      <c r="AC525" s="74"/>
      <c r="AD525" s="81">
        <v>344</v>
      </c>
      <c r="AE525" s="81">
        <v>457</v>
      </c>
      <c r="AF525" s="81">
        <v>19176</v>
      </c>
      <c r="AG525" s="81">
        <v>18129</v>
      </c>
      <c r="AH525" s="81"/>
      <c r="AI525" s="81" t="s">
        <v>9474</v>
      </c>
      <c r="AJ525" s="81" t="s">
        <v>10625</v>
      </c>
      <c r="AK525" s="81"/>
      <c r="AL525" s="81"/>
      <c r="AM525" s="83">
        <v>42149.635185185187</v>
      </c>
      <c r="AN525" s="81" t="s">
        <v>1065</v>
      </c>
      <c r="AO525" s="85" t="s">
        <v>13617</v>
      </c>
      <c r="AP525" s="81" t="s">
        <v>66</v>
      </c>
      <c r="AQ525" s="2"/>
      <c r="AR525" s="3"/>
      <c r="AS525" s="3"/>
      <c r="AT525" s="3"/>
      <c r="AU525" s="3"/>
    </row>
    <row r="526" spans="1:47" x14ac:dyDescent="0.25">
      <c r="A526" s="66" t="s">
        <v>1300</v>
      </c>
      <c r="B526" s="67"/>
      <c r="C526" s="67"/>
      <c r="D526" s="68"/>
      <c r="E526" s="90"/>
      <c r="F526" s="89" t="s">
        <v>1633</v>
      </c>
      <c r="G526" s="91"/>
      <c r="H526" s="71"/>
      <c r="I526" s="72"/>
      <c r="J526" s="92"/>
      <c r="K526" s="71" t="s">
        <v>15425</v>
      </c>
      <c r="L526" s="93"/>
      <c r="M526" s="76"/>
      <c r="N526" s="76"/>
      <c r="O526" s="77"/>
      <c r="P526" s="78"/>
      <c r="Q526" s="78"/>
      <c r="R526" s="88"/>
      <c r="S526" s="88"/>
      <c r="T526" s="88"/>
      <c r="U526" s="88"/>
      <c r="V526" s="52"/>
      <c r="W526" s="52"/>
      <c r="X526" s="52"/>
      <c r="Y526" s="52"/>
      <c r="Z526" s="51"/>
      <c r="AA526" s="73"/>
      <c r="AB526" s="73"/>
      <c r="AC526" s="74"/>
      <c r="AD526" s="81">
        <v>388</v>
      </c>
      <c r="AE526" s="81">
        <v>2605</v>
      </c>
      <c r="AF526" s="81">
        <v>29707</v>
      </c>
      <c r="AG526" s="81">
        <v>12692</v>
      </c>
      <c r="AH526" s="81">
        <v>19800</v>
      </c>
      <c r="AI526" s="81" t="s">
        <v>1442</v>
      </c>
      <c r="AJ526" s="81" t="s">
        <v>641</v>
      </c>
      <c r="AK526" s="81"/>
      <c r="AL526" s="81" t="s">
        <v>575</v>
      </c>
      <c r="AM526" s="83">
        <v>41447.30541666667</v>
      </c>
      <c r="AN526" s="81" t="s">
        <v>1065</v>
      </c>
      <c r="AO526" s="85" t="s">
        <v>1738</v>
      </c>
      <c r="AP526" s="81" t="s">
        <v>66</v>
      </c>
      <c r="AQ526" s="2"/>
      <c r="AR526" s="3"/>
      <c r="AS526" s="3"/>
      <c r="AT526" s="3"/>
      <c r="AU526" s="3"/>
    </row>
    <row r="527" spans="1:47" x14ac:dyDescent="0.25">
      <c r="A527" s="66" t="s">
        <v>2187</v>
      </c>
      <c r="B527" s="67"/>
      <c r="C527" s="67"/>
      <c r="D527" s="68"/>
      <c r="E527" s="90"/>
      <c r="F527" s="89" t="s">
        <v>11938</v>
      </c>
      <c r="G527" s="91"/>
      <c r="H527" s="71"/>
      <c r="I527" s="72"/>
      <c r="J527" s="92"/>
      <c r="K527" s="71" t="s">
        <v>15426</v>
      </c>
      <c r="L527" s="93"/>
      <c r="M527" s="76"/>
      <c r="N527" s="76"/>
      <c r="O527" s="77"/>
      <c r="P527" s="78"/>
      <c r="Q527" s="78"/>
      <c r="R527" s="88"/>
      <c r="S527" s="88"/>
      <c r="T527" s="88"/>
      <c r="U527" s="88"/>
      <c r="V527" s="52"/>
      <c r="W527" s="52"/>
      <c r="X527" s="52"/>
      <c r="Y527" s="52"/>
      <c r="Z527" s="51"/>
      <c r="AA527" s="73"/>
      <c r="AB527" s="73"/>
      <c r="AC527" s="74"/>
      <c r="AD527" s="81">
        <v>1</v>
      </c>
      <c r="AE527" s="81">
        <v>3485</v>
      </c>
      <c r="AF527" s="81">
        <v>42452</v>
      </c>
      <c r="AG527" s="81">
        <v>11098</v>
      </c>
      <c r="AH527" s="81">
        <v>-25200</v>
      </c>
      <c r="AI527" s="81" t="s">
        <v>9475</v>
      </c>
      <c r="AJ527" s="81" t="s">
        <v>585</v>
      </c>
      <c r="AK527" s="81"/>
      <c r="AL527" s="81" t="s">
        <v>883</v>
      </c>
      <c r="AM527" s="83">
        <v>42663.386597222219</v>
      </c>
      <c r="AN527" s="81" t="s">
        <v>1065</v>
      </c>
      <c r="AO527" s="85" t="s">
        <v>13618</v>
      </c>
      <c r="AP527" s="81" t="s">
        <v>66</v>
      </c>
      <c r="AQ527" s="2"/>
      <c r="AR527" s="3"/>
      <c r="AS527" s="3"/>
      <c r="AT527" s="3"/>
      <c r="AU527" s="3"/>
    </row>
    <row r="528" spans="1:47" x14ac:dyDescent="0.25">
      <c r="A528" s="66" t="s">
        <v>2188</v>
      </c>
      <c r="B528" s="67"/>
      <c r="C528" s="67"/>
      <c r="D528" s="68"/>
      <c r="E528" s="90"/>
      <c r="F528" s="89" t="s">
        <v>11939</v>
      </c>
      <c r="G528" s="91"/>
      <c r="H528" s="71"/>
      <c r="I528" s="72"/>
      <c r="J528" s="92"/>
      <c r="K528" s="71" t="s">
        <v>15427</v>
      </c>
      <c r="L528" s="93"/>
      <c r="M528" s="76"/>
      <c r="N528" s="76"/>
      <c r="O528" s="77"/>
      <c r="P528" s="78"/>
      <c r="Q528" s="78"/>
      <c r="R528" s="88"/>
      <c r="S528" s="88"/>
      <c r="T528" s="88"/>
      <c r="U528" s="88"/>
      <c r="V528" s="52"/>
      <c r="W528" s="52"/>
      <c r="X528" s="52"/>
      <c r="Y528" s="52"/>
      <c r="Z528" s="51"/>
      <c r="AA528" s="73"/>
      <c r="AB528" s="73"/>
      <c r="AC528" s="74"/>
      <c r="AD528" s="81">
        <v>416</v>
      </c>
      <c r="AE528" s="81">
        <v>14</v>
      </c>
      <c r="AF528" s="81">
        <v>861</v>
      </c>
      <c r="AG528" s="81">
        <v>676</v>
      </c>
      <c r="AH528" s="81">
        <v>-39600</v>
      </c>
      <c r="AI528" s="81" t="s">
        <v>9476</v>
      </c>
      <c r="AJ528" s="81" t="s">
        <v>10626</v>
      </c>
      <c r="AK528" s="81"/>
      <c r="AL528" s="81" t="s">
        <v>904</v>
      </c>
      <c r="AM528" s="83">
        <v>42064.469085648147</v>
      </c>
      <c r="AN528" s="81" t="s">
        <v>1065</v>
      </c>
      <c r="AO528" s="85" t="s">
        <v>13619</v>
      </c>
      <c r="AP528" s="81" t="s">
        <v>66</v>
      </c>
      <c r="AQ528" s="2"/>
      <c r="AR528" s="3"/>
      <c r="AS528" s="3"/>
      <c r="AT528" s="3"/>
      <c r="AU528" s="3"/>
    </row>
    <row r="529" spans="1:47" x14ac:dyDescent="0.25">
      <c r="A529" s="66" t="s">
        <v>2189</v>
      </c>
      <c r="B529" s="67"/>
      <c r="C529" s="67"/>
      <c r="D529" s="68"/>
      <c r="E529" s="90"/>
      <c r="F529" s="89" t="s">
        <v>11940</v>
      </c>
      <c r="G529" s="91"/>
      <c r="H529" s="71"/>
      <c r="I529" s="72"/>
      <c r="J529" s="92"/>
      <c r="K529" s="71" t="s">
        <v>15428</v>
      </c>
      <c r="L529" s="93"/>
      <c r="M529" s="76"/>
      <c r="N529" s="76"/>
      <c r="O529" s="77"/>
      <c r="P529" s="78"/>
      <c r="Q529" s="78"/>
      <c r="R529" s="88"/>
      <c r="S529" s="88"/>
      <c r="T529" s="88"/>
      <c r="U529" s="88"/>
      <c r="V529" s="52"/>
      <c r="W529" s="52"/>
      <c r="X529" s="52"/>
      <c r="Y529" s="52"/>
      <c r="Z529" s="51"/>
      <c r="AA529" s="73"/>
      <c r="AB529" s="73"/>
      <c r="AC529" s="74"/>
      <c r="AD529" s="81">
        <v>1552</v>
      </c>
      <c r="AE529" s="81">
        <v>556</v>
      </c>
      <c r="AF529" s="81">
        <v>16355</v>
      </c>
      <c r="AG529" s="81">
        <v>115911</v>
      </c>
      <c r="AH529" s="81"/>
      <c r="AI529" s="81" t="s">
        <v>9477</v>
      </c>
      <c r="AJ529" s="81" t="s">
        <v>10627</v>
      </c>
      <c r="AK529" s="81"/>
      <c r="AL529" s="81"/>
      <c r="AM529" s="83">
        <v>42634.595972222225</v>
      </c>
      <c r="AN529" s="81" t="s">
        <v>1065</v>
      </c>
      <c r="AO529" s="85" t="s">
        <v>13620</v>
      </c>
      <c r="AP529" s="81" t="s">
        <v>66</v>
      </c>
      <c r="AQ529" s="2"/>
      <c r="AR529" s="3"/>
      <c r="AS529" s="3"/>
      <c r="AT529" s="3"/>
      <c r="AU529" s="3"/>
    </row>
    <row r="530" spans="1:47" x14ac:dyDescent="0.25">
      <c r="A530" s="66" t="s">
        <v>2190</v>
      </c>
      <c r="B530" s="67"/>
      <c r="C530" s="67"/>
      <c r="D530" s="68"/>
      <c r="E530" s="90"/>
      <c r="F530" s="89" t="s">
        <v>11941</v>
      </c>
      <c r="G530" s="91"/>
      <c r="H530" s="71"/>
      <c r="I530" s="72"/>
      <c r="J530" s="92"/>
      <c r="K530" s="71" t="s">
        <v>15429</v>
      </c>
      <c r="L530" s="93"/>
      <c r="M530" s="76"/>
      <c r="N530" s="76"/>
      <c r="O530" s="77"/>
      <c r="P530" s="78"/>
      <c r="Q530" s="78"/>
      <c r="R530" s="88"/>
      <c r="S530" s="88"/>
      <c r="T530" s="88"/>
      <c r="U530" s="88"/>
      <c r="V530" s="52"/>
      <c r="W530" s="52"/>
      <c r="X530" s="52"/>
      <c r="Y530" s="52"/>
      <c r="Z530" s="51"/>
      <c r="AA530" s="73"/>
      <c r="AB530" s="73"/>
      <c r="AC530" s="74"/>
      <c r="AD530" s="81">
        <v>1391</v>
      </c>
      <c r="AE530" s="81">
        <v>1877</v>
      </c>
      <c r="AF530" s="81">
        <v>2485</v>
      </c>
      <c r="AG530" s="81">
        <v>7</v>
      </c>
      <c r="AH530" s="81">
        <v>19800</v>
      </c>
      <c r="AI530" s="81" t="s">
        <v>9478</v>
      </c>
      <c r="AJ530" s="81" t="s">
        <v>10628</v>
      </c>
      <c r="AK530" s="85" t="s">
        <v>837</v>
      </c>
      <c r="AL530" s="81" t="s">
        <v>569</v>
      </c>
      <c r="AM530" s="83">
        <v>40026.366354166668</v>
      </c>
      <c r="AN530" s="81" t="s">
        <v>1065</v>
      </c>
      <c r="AO530" s="85" t="s">
        <v>13621</v>
      </c>
      <c r="AP530" s="81" t="s">
        <v>66</v>
      </c>
      <c r="AQ530" s="2"/>
      <c r="AR530" s="3"/>
      <c r="AS530" s="3"/>
      <c r="AT530" s="3"/>
      <c r="AU530" s="3"/>
    </row>
    <row r="531" spans="1:47" x14ac:dyDescent="0.25">
      <c r="A531" s="66" t="s">
        <v>2191</v>
      </c>
      <c r="B531" s="67"/>
      <c r="C531" s="67"/>
      <c r="D531" s="68"/>
      <c r="E531" s="90"/>
      <c r="F531" s="89" t="s">
        <v>11942</v>
      </c>
      <c r="G531" s="91"/>
      <c r="H531" s="71"/>
      <c r="I531" s="72"/>
      <c r="J531" s="92"/>
      <c r="K531" s="71" t="s">
        <v>15430</v>
      </c>
      <c r="L531" s="93"/>
      <c r="M531" s="76"/>
      <c r="N531" s="76"/>
      <c r="O531" s="77"/>
      <c r="P531" s="78"/>
      <c r="Q531" s="78"/>
      <c r="R531" s="88"/>
      <c r="S531" s="88"/>
      <c r="T531" s="88"/>
      <c r="U531" s="88"/>
      <c r="V531" s="52"/>
      <c r="W531" s="52"/>
      <c r="X531" s="52"/>
      <c r="Y531" s="52"/>
      <c r="Z531" s="51"/>
      <c r="AA531" s="73"/>
      <c r="AB531" s="73"/>
      <c r="AC531" s="74"/>
      <c r="AD531" s="81">
        <v>262</v>
      </c>
      <c r="AE531" s="81">
        <v>129</v>
      </c>
      <c r="AF531" s="81">
        <v>1617</v>
      </c>
      <c r="AG531" s="81">
        <v>1552</v>
      </c>
      <c r="AH531" s="81">
        <v>19800</v>
      </c>
      <c r="AI531" s="81"/>
      <c r="AJ531" s="81" t="s">
        <v>10629</v>
      </c>
      <c r="AK531" s="81"/>
      <c r="AL531" s="81" t="s">
        <v>575</v>
      </c>
      <c r="AM531" s="83">
        <v>40264.412141203706</v>
      </c>
      <c r="AN531" s="81" t="s">
        <v>1065</v>
      </c>
      <c r="AO531" s="85" t="s">
        <v>13622</v>
      </c>
      <c r="AP531" s="81" t="s">
        <v>66</v>
      </c>
      <c r="AQ531" s="2"/>
      <c r="AR531" s="3"/>
      <c r="AS531" s="3"/>
      <c r="AT531" s="3"/>
      <c r="AU531" s="3"/>
    </row>
    <row r="532" spans="1:47" x14ac:dyDescent="0.25">
      <c r="A532" s="66" t="s">
        <v>3457</v>
      </c>
      <c r="B532" s="67"/>
      <c r="C532" s="67"/>
      <c r="D532" s="68"/>
      <c r="E532" s="90"/>
      <c r="F532" s="89" t="s">
        <v>11943</v>
      </c>
      <c r="G532" s="91"/>
      <c r="H532" s="71"/>
      <c r="I532" s="72"/>
      <c r="J532" s="92"/>
      <c r="K532" s="71" t="s">
        <v>15431</v>
      </c>
      <c r="L532" s="93"/>
      <c r="M532" s="76"/>
      <c r="N532" s="76"/>
      <c r="O532" s="77"/>
      <c r="P532" s="78"/>
      <c r="Q532" s="78"/>
      <c r="R532" s="88"/>
      <c r="S532" s="88"/>
      <c r="T532" s="88"/>
      <c r="U532" s="88"/>
      <c r="V532" s="52"/>
      <c r="W532" s="52"/>
      <c r="X532" s="52"/>
      <c r="Y532" s="52"/>
      <c r="Z532" s="51"/>
      <c r="AA532" s="73"/>
      <c r="AB532" s="73"/>
      <c r="AC532" s="74"/>
      <c r="AD532" s="81">
        <v>23</v>
      </c>
      <c r="AE532" s="81">
        <v>336</v>
      </c>
      <c r="AF532" s="81">
        <v>2138</v>
      </c>
      <c r="AG532" s="81">
        <v>338</v>
      </c>
      <c r="AH532" s="81"/>
      <c r="AI532" s="81" t="s">
        <v>9479</v>
      </c>
      <c r="AJ532" s="81" t="s">
        <v>566</v>
      </c>
      <c r="AK532" s="85" t="s">
        <v>11170</v>
      </c>
      <c r="AL532" s="81"/>
      <c r="AM532" s="83">
        <v>42688.35465277778</v>
      </c>
      <c r="AN532" s="81" t="s">
        <v>1065</v>
      </c>
      <c r="AO532" s="85" t="s">
        <v>13623</v>
      </c>
      <c r="AP532" s="81" t="s">
        <v>65</v>
      </c>
      <c r="AQ532" s="2"/>
      <c r="AR532" s="3"/>
      <c r="AS532" s="3"/>
      <c r="AT532" s="3"/>
      <c r="AU532" s="3"/>
    </row>
    <row r="533" spans="1:47" x14ac:dyDescent="0.25">
      <c r="A533" s="66" t="s">
        <v>254</v>
      </c>
      <c r="B533" s="67"/>
      <c r="C533" s="67"/>
      <c r="D533" s="68"/>
      <c r="E533" s="90"/>
      <c r="F533" s="89" t="s">
        <v>1036</v>
      </c>
      <c r="G533" s="91"/>
      <c r="H533" s="71"/>
      <c r="I533" s="72"/>
      <c r="J533" s="92"/>
      <c r="K533" s="71" t="s">
        <v>15432</v>
      </c>
      <c r="L533" s="93"/>
      <c r="M533" s="76"/>
      <c r="N533" s="76"/>
      <c r="O533" s="77"/>
      <c r="P533" s="78"/>
      <c r="Q533" s="78"/>
      <c r="R533" s="88"/>
      <c r="S533" s="88"/>
      <c r="T533" s="88"/>
      <c r="U533" s="88"/>
      <c r="V533" s="52"/>
      <c r="W533" s="52"/>
      <c r="X533" s="52"/>
      <c r="Y533" s="52"/>
      <c r="Z533" s="51"/>
      <c r="AA533" s="73"/>
      <c r="AB533" s="73"/>
      <c r="AC533" s="74"/>
      <c r="AD533" s="81">
        <v>1133</v>
      </c>
      <c r="AE533" s="81">
        <v>1434</v>
      </c>
      <c r="AF533" s="81">
        <v>18355</v>
      </c>
      <c r="AG533" s="81">
        <v>24408</v>
      </c>
      <c r="AH533" s="81"/>
      <c r="AI533" s="81" t="s">
        <v>537</v>
      </c>
      <c r="AJ533" s="81" t="s">
        <v>592</v>
      </c>
      <c r="AK533" s="85" t="s">
        <v>867</v>
      </c>
      <c r="AL533" s="81"/>
      <c r="AM533" s="83">
        <v>40511.30296296296</v>
      </c>
      <c r="AN533" s="81" t="s">
        <v>1065</v>
      </c>
      <c r="AO533" s="85" t="s">
        <v>1200</v>
      </c>
      <c r="AP533" s="81" t="s">
        <v>66</v>
      </c>
      <c r="AQ533" s="2"/>
      <c r="AR533" s="3"/>
      <c r="AS533" s="3"/>
      <c r="AT533" s="3"/>
      <c r="AU533" s="3"/>
    </row>
    <row r="534" spans="1:47" x14ac:dyDescent="0.25">
      <c r="A534" s="66" t="s">
        <v>2192</v>
      </c>
      <c r="B534" s="67"/>
      <c r="C534" s="67"/>
      <c r="D534" s="68"/>
      <c r="E534" s="90"/>
      <c r="F534" s="89" t="s">
        <v>11944</v>
      </c>
      <c r="G534" s="91"/>
      <c r="H534" s="71"/>
      <c r="I534" s="72"/>
      <c r="J534" s="92"/>
      <c r="K534" s="71" t="s">
        <v>15433</v>
      </c>
      <c r="L534" s="93"/>
      <c r="M534" s="76"/>
      <c r="N534" s="76"/>
      <c r="O534" s="77"/>
      <c r="P534" s="78"/>
      <c r="Q534" s="78"/>
      <c r="R534" s="88"/>
      <c r="S534" s="88"/>
      <c r="T534" s="88"/>
      <c r="U534" s="88"/>
      <c r="V534" s="52"/>
      <c r="W534" s="52"/>
      <c r="X534" s="52"/>
      <c r="Y534" s="52"/>
      <c r="Z534" s="51"/>
      <c r="AA534" s="73"/>
      <c r="AB534" s="73"/>
      <c r="AC534" s="74"/>
      <c r="AD534" s="81">
        <v>511</v>
      </c>
      <c r="AE534" s="81">
        <v>192</v>
      </c>
      <c r="AF534" s="81">
        <v>2804</v>
      </c>
      <c r="AG534" s="81">
        <v>10679</v>
      </c>
      <c r="AH534" s="81"/>
      <c r="AI534" s="81" t="s">
        <v>9480</v>
      </c>
      <c r="AJ534" s="81" t="s">
        <v>566</v>
      </c>
      <c r="AK534" s="81"/>
      <c r="AL534" s="81"/>
      <c r="AM534" s="83">
        <v>42870.58425925926</v>
      </c>
      <c r="AN534" s="81" t="s">
        <v>1065</v>
      </c>
      <c r="AO534" s="85" t="s">
        <v>13624</v>
      </c>
      <c r="AP534" s="81" t="s">
        <v>66</v>
      </c>
      <c r="AQ534" s="2"/>
      <c r="AR534" s="3"/>
      <c r="AS534" s="3"/>
      <c r="AT534" s="3"/>
      <c r="AU534" s="3"/>
    </row>
    <row r="535" spans="1:47" x14ac:dyDescent="0.25">
      <c r="A535" s="66" t="s">
        <v>264</v>
      </c>
      <c r="B535" s="67"/>
      <c r="C535" s="67"/>
      <c r="D535" s="68"/>
      <c r="E535" s="90"/>
      <c r="F535" s="89" t="s">
        <v>1004</v>
      </c>
      <c r="G535" s="91"/>
      <c r="H535" s="71"/>
      <c r="I535" s="72"/>
      <c r="J535" s="92"/>
      <c r="K535" s="71" t="s">
        <v>15434</v>
      </c>
      <c r="L535" s="93"/>
      <c r="M535" s="76"/>
      <c r="N535" s="76"/>
      <c r="O535" s="77"/>
      <c r="P535" s="78"/>
      <c r="Q535" s="78"/>
      <c r="R535" s="88"/>
      <c r="S535" s="88"/>
      <c r="T535" s="88"/>
      <c r="U535" s="88"/>
      <c r="V535" s="52"/>
      <c r="W535" s="52"/>
      <c r="X535" s="52"/>
      <c r="Y535" s="52"/>
      <c r="Z535" s="51"/>
      <c r="AA535" s="73"/>
      <c r="AB535" s="73"/>
      <c r="AC535" s="74"/>
      <c r="AD535" s="81">
        <v>203674</v>
      </c>
      <c r="AE535" s="81">
        <v>185167</v>
      </c>
      <c r="AF535" s="81">
        <v>347627</v>
      </c>
      <c r="AG535" s="81">
        <v>340200</v>
      </c>
      <c r="AH535" s="81">
        <v>19800</v>
      </c>
      <c r="AI535" s="81" t="s">
        <v>504</v>
      </c>
      <c r="AJ535" s="81" t="s">
        <v>717</v>
      </c>
      <c r="AK535" s="85" t="s">
        <v>850</v>
      </c>
      <c r="AL535" s="81" t="s">
        <v>884</v>
      </c>
      <c r="AM535" s="83">
        <v>39536.682997685188</v>
      </c>
      <c r="AN535" s="81" t="s">
        <v>1065</v>
      </c>
      <c r="AO535" s="85" t="s">
        <v>1168</v>
      </c>
      <c r="AP535" s="81" t="s">
        <v>66</v>
      </c>
      <c r="AQ535" s="2"/>
      <c r="AR535" s="3"/>
      <c r="AS535" s="3"/>
      <c r="AT535" s="3"/>
      <c r="AU535" s="3"/>
    </row>
    <row r="536" spans="1:47" x14ac:dyDescent="0.25">
      <c r="A536" s="66" t="s">
        <v>212</v>
      </c>
      <c r="B536" s="67"/>
      <c r="C536" s="67"/>
      <c r="D536" s="68"/>
      <c r="E536" s="90"/>
      <c r="F536" s="89" t="s">
        <v>966</v>
      </c>
      <c r="G536" s="91"/>
      <c r="H536" s="71"/>
      <c r="I536" s="72"/>
      <c r="J536" s="92"/>
      <c r="K536" s="71" t="s">
        <v>15435</v>
      </c>
      <c r="L536" s="93"/>
      <c r="M536" s="76"/>
      <c r="N536" s="76"/>
      <c r="O536" s="77"/>
      <c r="P536" s="78"/>
      <c r="Q536" s="78"/>
      <c r="R536" s="88"/>
      <c r="S536" s="88"/>
      <c r="T536" s="88"/>
      <c r="U536" s="88"/>
      <c r="V536" s="52"/>
      <c r="W536" s="52"/>
      <c r="X536" s="52"/>
      <c r="Y536" s="52"/>
      <c r="Z536" s="51"/>
      <c r="AA536" s="73"/>
      <c r="AB536" s="73"/>
      <c r="AC536" s="74"/>
      <c r="AD536" s="81">
        <v>36</v>
      </c>
      <c r="AE536" s="81">
        <v>87</v>
      </c>
      <c r="AF536" s="81">
        <v>2718</v>
      </c>
      <c r="AG536" s="81">
        <v>0</v>
      </c>
      <c r="AH536" s="81">
        <v>-25200</v>
      </c>
      <c r="AI536" s="81" t="s">
        <v>464</v>
      </c>
      <c r="AJ536" s="81" t="s">
        <v>565</v>
      </c>
      <c r="AK536" s="85" t="s">
        <v>819</v>
      </c>
      <c r="AL536" s="81" t="s">
        <v>883</v>
      </c>
      <c r="AM536" s="83">
        <v>42373.63653935185</v>
      </c>
      <c r="AN536" s="81" t="s">
        <v>1065</v>
      </c>
      <c r="AO536" s="85" t="s">
        <v>1127</v>
      </c>
      <c r="AP536" s="81" t="s">
        <v>66</v>
      </c>
      <c r="AQ536" s="2"/>
      <c r="AR536" s="3"/>
      <c r="AS536" s="3"/>
      <c r="AT536" s="3"/>
      <c r="AU536" s="3"/>
    </row>
    <row r="537" spans="1:47" x14ac:dyDescent="0.25">
      <c r="A537" s="66" t="s">
        <v>2193</v>
      </c>
      <c r="B537" s="67"/>
      <c r="C537" s="67"/>
      <c r="D537" s="68"/>
      <c r="E537" s="90"/>
      <c r="F537" s="89" t="s">
        <v>11945</v>
      </c>
      <c r="G537" s="91"/>
      <c r="H537" s="71"/>
      <c r="I537" s="72"/>
      <c r="J537" s="92"/>
      <c r="K537" s="71" t="s">
        <v>15436</v>
      </c>
      <c r="L537" s="93"/>
      <c r="M537" s="76"/>
      <c r="N537" s="76"/>
      <c r="O537" s="77"/>
      <c r="P537" s="78"/>
      <c r="Q537" s="78"/>
      <c r="R537" s="88"/>
      <c r="S537" s="88"/>
      <c r="T537" s="88"/>
      <c r="U537" s="88"/>
      <c r="V537" s="52"/>
      <c r="W537" s="52"/>
      <c r="X537" s="52"/>
      <c r="Y537" s="52"/>
      <c r="Z537" s="51"/>
      <c r="AA537" s="73"/>
      <c r="AB537" s="73"/>
      <c r="AC537" s="74"/>
      <c r="AD537" s="81">
        <v>138</v>
      </c>
      <c r="AE537" s="81">
        <v>23</v>
      </c>
      <c r="AF537" s="81">
        <v>909</v>
      </c>
      <c r="AG537" s="81">
        <v>1138</v>
      </c>
      <c r="AH537" s="81"/>
      <c r="AI537" s="81" t="s">
        <v>9481</v>
      </c>
      <c r="AJ537" s="81" t="s">
        <v>10630</v>
      </c>
      <c r="AK537" s="81"/>
      <c r="AL537" s="81"/>
      <c r="AM537" s="83">
        <v>41942.244837962964</v>
      </c>
      <c r="AN537" s="81" t="s">
        <v>1065</v>
      </c>
      <c r="AO537" s="85" t="s">
        <v>13625</v>
      </c>
      <c r="AP537" s="81" t="s">
        <v>66</v>
      </c>
      <c r="AQ537" s="2"/>
      <c r="AR537" s="3"/>
      <c r="AS537" s="3"/>
      <c r="AT537" s="3"/>
      <c r="AU537" s="3"/>
    </row>
    <row r="538" spans="1:47" x14ac:dyDescent="0.25">
      <c r="A538" s="66" t="s">
        <v>2194</v>
      </c>
      <c r="B538" s="67"/>
      <c r="C538" s="67"/>
      <c r="D538" s="68"/>
      <c r="E538" s="90"/>
      <c r="F538" s="89" t="s">
        <v>11946</v>
      </c>
      <c r="G538" s="91"/>
      <c r="H538" s="71"/>
      <c r="I538" s="72"/>
      <c r="J538" s="92"/>
      <c r="K538" s="71" t="s">
        <v>15437</v>
      </c>
      <c r="L538" s="93"/>
      <c r="M538" s="76"/>
      <c r="N538" s="76"/>
      <c r="O538" s="77"/>
      <c r="P538" s="78"/>
      <c r="Q538" s="78"/>
      <c r="R538" s="88"/>
      <c r="S538" s="88"/>
      <c r="T538" s="88"/>
      <c r="U538" s="88"/>
      <c r="V538" s="52"/>
      <c r="W538" s="52"/>
      <c r="X538" s="52"/>
      <c r="Y538" s="52"/>
      <c r="Z538" s="51"/>
      <c r="AA538" s="73"/>
      <c r="AB538" s="73"/>
      <c r="AC538" s="74"/>
      <c r="AD538" s="81">
        <v>1851</v>
      </c>
      <c r="AE538" s="81">
        <v>5631</v>
      </c>
      <c r="AF538" s="81">
        <v>59565</v>
      </c>
      <c r="AG538" s="81">
        <v>57391</v>
      </c>
      <c r="AH538" s="81">
        <v>19800</v>
      </c>
      <c r="AI538" s="81" t="s">
        <v>9482</v>
      </c>
      <c r="AJ538" s="81" t="s">
        <v>585</v>
      </c>
      <c r="AK538" s="85" t="s">
        <v>11171</v>
      </c>
      <c r="AL538" s="81" t="s">
        <v>575</v>
      </c>
      <c r="AM538" s="83">
        <v>40901.249837962961</v>
      </c>
      <c r="AN538" s="81" t="s">
        <v>1065</v>
      </c>
      <c r="AO538" s="85" t="s">
        <v>13626</v>
      </c>
      <c r="AP538" s="81" t="s">
        <v>66</v>
      </c>
      <c r="AQ538" s="2"/>
      <c r="AR538" s="3"/>
      <c r="AS538" s="3"/>
      <c r="AT538" s="3"/>
      <c r="AU538" s="3"/>
    </row>
    <row r="539" spans="1:47" x14ac:dyDescent="0.25">
      <c r="A539" s="66" t="s">
        <v>2195</v>
      </c>
      <c r="B539" s="67"/>
      <c r="C539" s="67"/>
      <c r="D539" s="68"/>
      <c r="E539" s="90"/>
      <c r="F539" s="89" t="s">
        <v>11947</v>
      </c>
      <c r="G539" s="91"/>
      <c r="H539" s="71"/>
      <c r="I539" s="72"/>
      <c r="J539" s="92"/>
      <c r="K539" s="71" t="s">
        <v>15438</v>
      </c>
      <c r="L539" s="93"/>
      <c r="M539" s="76"/>
      <c r="N539" s="76"/>
      <c r="O539" s="77"/>
      <c r="P539" s="78"/>
      <c r="Q539" s="78"/>
      <c r="R539" s="88"/>
      <c r="S539" s="88"/>
      <c r="T539" s="88"/>
      <c r="U539" s="88"/>
      <c r="V539" s="52"/>
      <c r="W539" s="52"/>
      <c r="X539" s="52"/>
      <c r="Y539" s="52"/>
      <c r="Z539" s="51"/>
      <c r="AA539" s="73"/>
      <c r="AB539" s="73"/>
      <c r="AC539" s="74"/>
      <c r="AD539" s="81">
        <v>773</v>
      </c>
      <c r="AE539" s="81">
        <v>88</v>
      </c>
      <c r="AF539" s="81">
        <v>145</v>
      </c>
      <c r="AG539" s="81">
        <v>844</v>
      </c>
      <c r="AH539" s="81">
        <v>-10800</v>
      </c>
      <c r="AI539" s="81" t="s">
        <v>9483</v>
      </c>
      <c r="AJ539" s="81" t="s">
        <v>10631</v>
      </c>
      <c r="AK539" s="81"/>
      <c r="AL539" s="81" t="s">
        <v>896</v>
      </c>
      <c r="AM539" s="83">
        <v>41509.665625000001</v>
      </c>
      <c r="AN539" s="81" t="s">
        <v>1065</v>
      </c>
      <c r="AO539" s="85" t="s">
        <v>13627</v>
      </c>
      <c r="AP539" s="81" t="s">
        <v>66</v>
      </c>
      <c r="AQ539" s="2"/>
      <c r="AR539" s="3"/>
      <c r="AS539" s="3"/>
      <c r="AT539" s="3"/>
      <c r="AU539" s="3"/>
    </row>
    <row r="540" spans="1:47" x14ac:dyDescent="0.25">
      <c r="A540" s="66" t="s">
        <v>2196</v>
      </c>
      <c r="B540" s="67"/>
      <c r="C540" s="67"/>
      <c r="D540" s="68"/>
      <c r="E540" s="90"/>
      <c r="F540" s="89" t="s">
        <v>11948</v>
      </c>
      <c r="G540" s="91"/>
      <c r="H540" s="71"/>
      <c r="I540" s="72"/>
      <c r="J540" s="92"/>
      <c r="K540" s="71" t="s">
        <v>15439</v>
      </c>
      <c r="L540" s="93"/>
      <c r="M540" s="76"/>
      <c r="N540" s="76"/>
      <c r="O540" s="77"/>
      <c r="P540" s="78"/>
      <c r="Q540" s="78"/>
      <c r="R540" s="88"/>
      <c r="S540" s="88"/>
      <c r="T540" s="88"/>
      <c r="U540" s="88"/>
      <c r="V540" s="52"/>
      <c r="W540" s="52"/>
      <c r="X540" s="52"/>
      <c r="Y540" s="52"/>
      <c r="Z540" s="51"/>
      <c r="AA540" s="73"/>
      <c r="AB540" s="73"/>
      <c r="AC540" s="74"/>
      <c r="AD540" s="81">
        <v>4949</v>
      </c>
      <c r="AE540" s="81">
        <v>3151</v>
      </c>
      <c r="AF540" s="81">
        <v>33270</v>
      </c>
      <c r="AG540" s="81">
        <v>30334</v>
      </c>
      <c r="AH540" s="81"/>
      <c r="AI540" s="81" t="s">
        <v>9484</v>
      </c>
      <c r="AJ540" s="81" t="s">
        <v>10632</v>
      </c>
      <c r="AK540" s="85" t="s">
        <v>11172</v>
      </c>
      <c r="AL540" s="81"/>
      <c r="AM540" s="83">
        <v>41817.472256944442</v>
      </c>
      <c r="AN540" s="81" t="s">
        <v>1065</v>
      </c>
      <c r="AO540" s="85" t="s">
        <v>13628</v>
      </c>
      <c r="AP540" s="81" t="s">
        <v>66</v>
      </c>
      <c r="AQ540" s="2"/>
      <c r="AR540" s="3"/>
      <c r="AS540" s="3"/>
      <c r="AT540" s="3"/>
      <c r="AU540" s="3"/>
    </row>
    <row r="541" spans="1:47" x14ac:dyDescent="0.25">
      <c r="A541" s="66" t="s">
        <v>2197</v>
      </c>
      <c r="B541" s="67"/>
      <c r="C541" s="67"/>
      <c r="D541" s="68"/>
      <c r="E541" s="90"/>
      <c r="F541" s="89" t="s">
        <v>11949</v>
      </c>
      <c r="G541" s="91"/>
      <c r="H541" s="71"/>
      <c r="I541" s="72"/>
      <c r="J541" s="92"/>
      <c r="K541" s="71" t="s">
        <v>15440</v>
      </c>
      <c r="L541" s="93"/>
      <c r="M541" s="76"/>
      <c r="N541" s="76"/>
      <c r="O541" s="77"/>
      <c r="P541" s="78"/>
      <c r="Q541" s="78"/>
      <c r="R541" s="88"/>
      <c r="S541" s="88"/>
      <c r="T541" s="88"/>
      <c r="U541" s="88"/>
      <c r="V541" s="52"/>
      <c r="W541" s="52"/>
      <c r="X541" s="52"/>
      <c r="Y541" s="52"/>
      <c r="Z541" s="51"/>
      <c r="AA541" s="73"/>
      <c r="AB541" s="73"/>
      <c r="AC541" s="74"/>
      <c r="AD541" s="81">
        <v>348</v>
      </c>
      <c r="AE541" s="81">
        <v>219</v>
      </c>
      <c r="AF541" s="81">
        <v>1574</v>
      </c>
      <c r="AG541" s="81">
        <v>1953</v>
      </c>
      <c r="AH541" s="81"/>
      <c r="AI541" s="81" t="s">
        <v>9485</v>
      </c>
      <c r="AJ541" s="81" t="s">
        <v>10633</v>
      </c>
      <c r="AK541" s="81"/>
      <c r="AL541" s="81"/>
      <c r="AM541" s="83">
        <v>42576.525104166663</v>
      </c>
      <c r="AN541" s="81" t="s">
        <v>1065</v>
      </c>
      <c r="AO541" s="85" t="s">
        <v>13629</v>
      </c>
      <c r="AP541" s="81" t="s">
        <v>66</v>
      </c>
      <c r="AQ541" s="2"/>
      <c r="AR541" s="3"/>
      <c r="AS541" s="3"/>
      <c r="AT541" s="3"/>
      <c r="AU541" s="3"/>
    </row>
    <row r="542" spans="1:47" x14ac:dyDescent="0.25">
      <c r="A542" s="66" t="s">
        <v>2198</v>
      </c>
      <c r="B542" s="67"/>
      <c r="C542" s="67"/>
      <c r="D542" s="68"/>
      <c r="E542" s="90"/>
      <c r="F542" s="89" t="s">
        <v>11950</v>
      </c>
      <c r="G542" s="91"/>
      <c r="H542" s="71"/>
      <c r="I542" s="72"/>
      <c r="J542" s="92"/>
      <c r="K542" s="71" t="s">
        <v>15441</v>
      </c>
      <c r="L542" s="93"/>
      <c r="M542" s="76"/>
      <c r="N542" s="76"/>
      <c r="O542" s="77"/>
      <c r="P542" s="78"/>
      <c r="Q542" s="78"/>
      <c r="R542" s="88"/>
      <c r="S542" s="88"/>
      <c r="T542" s="88"/>
      <c r="U542" s="88"/>
      <c r="V542" s="52"/>
      <c r="W542" s="52"/>
      <c r="X542" s="52"/>
      <c r="Y542" s="52"/>
      <c r="Z542" s="51"/>
      <c r="AA542" s="73"/>
      <c r="AB542" s="73"/>
      <c r="AC542" s="74"/>
      <c r="AD542" s="81">
        <v>653</v>
      </c>
      <c r="AE542" s="81">
        <v>455</v>
      </c>
      <c r="AF542" s="81">
        <v>48236</v>
      </c>
      <c r="AG542" s="81">
        <v>52227</v>
      </c>
      <c r="AH542" s="81">
        <v>-25200</v>
      </c>
      <c r="AI542" s="81" t="s">
        <v>9486</v>
      </c>
      <c r="AJ542" s="81" t="s">
        <v>1568</v>
      </c>
      <c r="AK542" s="85" t="s">
        <v>11173</v>
      </c>
      <c r="AL542" s="81" t="s">
        <v>883</v>
      </c>
      <c r="AM542" s="83">
        <v>41745.563032407408</v>
      </c>
      <c r="AN542" s="81" t="s">
        <v>1065</v>
      </c>
      <c r="AO542" s="85" t="s">
        <v>13630</v>
      </c>
      <c r="AP542" s="81" t="s">
        <v>66</v>
      </c>
      <c r="AQ542" s="2"/>
      <c r="AR542" s="3"/>
      <c r="AS542" s="3"/>
      <c r="AT542" s="3"/>
      <c r="AU542" s="3"/>
    </row>
    <row r="543" spans="1:47" x14ac:dyDescent="0.25">
      <c r="A543" s="66" t="s">
        <v>2199</v>
      </c>
      <c r="B543" s="67"/>
      <c r="C543" s="67"/>
      <c r="D543" s="68"/>
      <c r="E543" s="90"/>
      <c r="F543" s="89" t="s">
        <v>11951</v>
      </c>
      <c r="G543" s="91"/>
      <c r="H543" s="71"/>
      <c r="I543" s="72"/>
      <c r="J543" s="92"/>
      <c r="K543" s="71" t="s">
        <v>15442</v>
      </c>
      <c r="L543" s="93"/>
      <c r="M543" s="76"/>
      <c r="N543" s="76"/>
      <c r="O543" s="77"/>
      <c r="P543" s="78"/>
      <c r="Q543" s="78"/>
      <c r="R543" s="88"/>
      <c r="S543" s="88"/>
      <c r="T543" s="88"/>
      <c r="U543" s="88"/>
      <c r="V543" s="52"/>
      <c r="W543" s="52"/>
      <c r="X543" s="52"/>
      <c r="Y543" s="52"/>
      <c r="Z543" s="51"/>
      <c r="AA543" s="73"/>
      <c r="AB543" s="73"/>
      <c r="AC543" s="74"/>
      <c r="AD543" s="81">
        <v>567</v>
      </c>
      <c r="AE543" s="81">
        <v>3914</v>
      </c>
      <c r="AF543" s="81">
        <v>35931</v>
      </c>
      <c r="AG543" s="81">
        <v>34517</v>
      </c>
      <c r="AH543" s="81"/>
      <c r="AI543" s="81" t="s">
        <v>9487</v>
      </c>
      <c r="AJ543" s="81" t="s">
        <v>10634</v>
      </c>
      <c r="AK543" s="85" t="s">
        <v>11174</v>
      </c>
      <c r="AL543" s="81"/>
      <c r="AM543" s="83">
        <v>42046.320300925923</v>
      </c>
      <c r="AN543" s="81" t="s">
        <v>1065</v>
      </c>
      <c r="AO543" s="85" t="s">
        <v>13631</v>
      </c>
      <c r="AP543" s="81" t="s">
        <v>66</v>
      </c>
      <c r="AQ543" s="2"/>
      <c r="AR543" s="3"/>
      <c r="AS543" s="3"/>
      <c r="AT543" s="3"/>
      <c r="AU543" s="3"/>
    </row>
    <row r="544" spans="1:47" x14ac:dyDescent="0.25">
      <c r="A544" s="66" t="s">
        <v>2200</v>
      </c>
      <c r="B544" s="67"/>
      <c r="C544" s="67"/>
      <c r="D544" s="68"/>
      <c r="E544" s="90"/>
      <c r="F544" s="89" t="s">
        <v>11952</v>
      </c>
      <c r="G544" s="91"/>
      <c r="H544" s="71"/>
      <c r="I544" s="72"/>
      <c r="J544" s="92"/>
      <c r="K544" s="71" t="s">
        <v>15443</v>
      </c>
      <c r="L544" s="93"/>
      <c r="M544" s="76"/>
      <c r="N544" s="76"/>
      <c r="O544" s="77"/>
      <c r="P544" s="78"/>
      <c r="Q544" s="78"/>
      <c r="R544" s="88"/>
      <c r="S544" s="88"/>
      <c r="T544" s="88"/>
      <c r="U544" s="88"/>
      <c r="V544" s="52"/>
      <c r="W544" s="52"/>
      <c r="X544" s="52"/>
      <c r="Y544" s="52"/>
      <c r="Z544" s="51"/>
      <c r="AA544" s="73"/>
      <c r="AB544" s="73"/>
      <c r="AC544" s="74"/>
      <c r="AD544" s="81">
        <v>674</v>
      </c>
      <c r="AE544" s="81">
        <v>272</v>
      </c>
      <c r="AF544" s="81">
        <v>286</v>
      </c>
      <c r="AG544" s="81">
        <v>75</v>
      </c>
      <c r="AH544" s="81">
        <v>-36000</v>
      </c>
      <c r="AI544" s="81" t="s">
        <v>9488</v>
      </c>
      <c r="AJ544" s="81" t="s">
        <v>10635</v>
      </c>
      <c r="AK544" s="85" t="s">
        <v>11175</v>
      </c>
      <c r="AL544" s="81" t="s">
        <v>889</v>
      </c>
      <c r="AM544" s="83">
        <v>40075.482893518521</v>
      </c>
      <c r="AN544" s="81" t="s">
        <v>1065</v>
      </c>
      <c r="AO544" s="85" t="s">
        <v>13632</v>
      </c>
      <c r="AP544" s="81" t="s">
        <v>66</v>
      </c>
      <c r="AQ544" s="2"/>
      <c r="AR544" s="3"/>
      <c r="AS544" s="3"/>
      <c r="AT544" s="3"/>
      <c r="AU544" s="3"/>
    </row>
    <row r="545" spans="1:47" x14ac:dyDescent="0.25">
      <c r="A545" s="66" t="s">
        <v>2201</v>
      </c>
      <c r="B545" s="67"/>
      <c r="C545" s="67"/>
      <c r="D545" s="68"/>
      <c r="E545" s="90"/>
      <c r="F545" s="89" t="s">
        <v>11953</v>
      </c>
      <c r="G545" s="91"/>
      <c r="H545" s="71"/>
      <c r="I545" s="72"/>
      <c r="J545" s="92"/>
      <c r="K545" s="71" t="s">
        <v>15444</v>
      </c>
      <c r="L545" s="93"/>
      <c r="M545" s="76"/>
      <c r="N545" s="76"/>
      <c r="O545" s="77"/>
      <c r="P545" s="78"/>
      <c r="Q545" s="78"/>
      <c r="R545" s="88"/>
      <c r="S545" s="88"/>
      <c r="T545" s="88"/>
      <c r="U545" s="88"/>
      <c r="V545" s="52"/>
      <c r="W545" s="52"/>
      <c r="X545" s="52"/>
      <c r="Y545" s="52"/>
      <c r="Z545" s="51"/>
      <c r="AA545" s="73"/>
      <c r="AB545" s="73"/>
      <c r="AC545" s="74"/>
      <c r="AD545" s="81">
        <v>278</v>
      </c>
      <c r="AE545" s="81">
        <v>2627</v>
      </c>
      <c r="AF545" s="81">
        <v>169766</v>
      </c>
      <c r="AG545" s="81">
        <v>5</v>
      </c>
      <c r="AH545" s="81">
        <v>19800</v>
      </c>
      <c r="AI545" s="81" t="s">
        <v>9489</v>
      </c>
      <c r="AJ545" s="81" t="s">
        <v>655</v>
      </c>
      <c r="AK545" s="85" t="s">
        <v>11176</v>
      </c>
      <c r="AL545" s="81" t="s">
        <v>569</v>
      </c>
      <c r="AM545" s="83">
        <v>40799.239930555559</v>
      </c>
      <c r="AN545" s="81" t="s">
        <v>1065</v>
      </c>
      <c r="AO545" s="85" t="s">
        <v>13633</v>
      </c>
      <c r="AP545" s="81" t="s">
        <v>66</v>
      </c>
      <c r="AQ545" s="2"/>
      <c r="AR545" s="3"/>
      <c r="AS545" s="3"/>
      <c r="AT545" s="3"/>
      <c r="AU545" s="3"/>
    </row>
    <row r="546" spans="1:47" x14ac:dyDescent="0.25">
      <c r="A546" s="66" t="s">
        <v>2202</v>
      </c>
      <c r="B546" s="67"/>
      <c r="C546" s="67"/>
      <c r="D546" s="68"/>
      <c r="E546" s="90"/>
      <c r="F546" s="89" t="s">
        <v>11954</v>
      </c>
      <c r="G546" s="91"/>
      <c r="H546" s="71"/>
      <c r="I546" s="72"/>
      <c r="J546" s="92"/>
      <c r="K546" s="71" t="s">
        <v>15445</v>
      </c>
      <c r="L546" s="93"/>
      <c r="M546" s="76"/>
      <c r="N546" s="76"/>
      <c r="O546" s="77"/>
      <c r="P546" s="78"/>
      <c r="Q546" s="78"/>
      <c r="R546" s="88"/>
      <c r="S546" s="88"/>
      <c r="T546" s="88"/>
      <c r="U546" s="88"/>
      <c r="V546" s="52"/>
      <c r="W546" s="52"/>
      <c r="X546" s="52"/>
      <c r="Y546" s="52"/>
      <c r="Z546" s="51"/>
      <c r="AA546" s="73"/>
      <c r="AB546" s="73"/>
      <c r="AC546" s="74"/>
      <c r="AD546" s="81">
        <v>605</v>
      </c>
      <c r="AE546" s="81">
        <v>137</v>
      </c>
      <c r="AF546" s="81">
        <v>7763</v>
      </c>
      <c r="AG546" s="81">
        <v>7464</v>
      </c>
      <c r="AH546" s="81"/>
      <c r="AI546" s="81" t="s">
        <v>9490</v>
      </c>
      <c r="AJ546" s="81" t="s">
        <v>1546</v>
      </c>
      <c r="AK546" s="81"/>
      <c r="AL546" s="81"/>
      <c r="AM546" s="83">
        <v>42738.754270833335</v>
      </c>
      <c r="AN546" s="81" t="s">
        <v>1065</v>
      </c>
      <c r="AO546" s="85" t="s">
        <v>13634</v>
      </c>
      <c r="AP546" s="81" t="s">
        <v>66</v>
      </c>
      <c r="AQ546" s="2"/>
      <c r="AR546" s="3"/>
      <c r="AS546" s="3"/>
      <c r="AT546" s="3"/>
      <c r="AU546" s="3"/>
    </row>
    <row r="547" spans="1:47" x14ac:dyDescent="0.25">
      <c r="A547" s="66" t="s">
        <v>2203</v>
      </c>
      <c r="B547" s="67"/>
      <c r="C547" s="67"/>
      <c r="D547" s="68"/>
      <c r="E547" s="90"/>
      <c r="F547" s="89" t="s">
        <v>11955</v>
      </c>
      <c r="G547" s="91"/>
      <c r="H547" s="71"/>
      <c r="I547" s="72"/>
      <c r="J547" s="92"/>
      <c r="K547" s="71" t="s">
        <v>15446</v>
      </c>
      <c r="L547" s="93"/>
      <c r="M547" s="76"/>
      <c r="N547" s="76"/>
      <c r="O547" s="77"/>
      <c r="P547" s="78"/>
      <c r="Q547" s="78"/>
      <c r="R547" s="88"/>
      <c r="S547" s="88"/>
      <c r="T547" s="88"/>
      <c r="U547" s="88"/>
      <c r="V547" s="52"/>
      <c r="W547" s="52"/>
      <c r="X547" s="52"/>
      <c r="Y547" s="52"/>
      <c r="Z547" s="51"/>
      <c r="AA547" s="73"/>
      <c r="AB547" s="73"/>
      <c r="AC547" s="74"/>
      <c r="AD547" s="81">
        <v>1585</v>
      </c>
      <c r="AE547" s="81">
        <v>4309</v>
      </c>
      <c r="AF547" s="81">
        <v>274568</v>
      </c>
      <c r="AG547" s="81">
        <v>182727</v>
      </c>
      <c r="AH547" s="81">
        <v>19800</v>
      </c>
      <c r="AI547" s="81" t="s">
        <v>9491</v>
      </c>
      <c r="AJ547" s="81" t="s">
        <v>575</v>
      </c>
      <c r="AK547" s="85" t="s">
        <v>11177</v>
      </c>
      <c r="AL547" s="81" t="s">
        <v>575</v>
      </c>
      <c r="AM547" s="83">
        <v>40086.187094907407</v>
      </c>
      <c r="AN547" s="81" t="s">
        <v>1065</v>
      </c>
      <c r="AO547" s="85" t="s">
        <v>13635</v>
      </c>
      <c r="AP547" s="81" t="s">
        <v>66</v>
      </c>
      <c r="AQ547" s="2"/>
      <c r="AR547" s="3"/>
      <c r="AS547" s="3"/>
      <c r="AT547" s="3"/>
      <c r="AU547" s="3"/>
    </row>
    <row r="548" spans="1:47" x14ac:dyDescent="0.25">
      <c r="A548" s="66" t="s">
        <v>2204</v>
      </c>
      <c r="B548" s="67"/>
      <c r="C548" s="67"/>
      <c r="D548" s="68"/>
      <c r="E548" s="90"/>
      <c r="F548" s="89" t="s">
        <v>11956</v>
      </c>
      <c r="G548" s="91"/>
      <c r="H548" s="71"/>
      <c r="I548" s="72"/>
      <c r="J548" s="92"/>
      <c r="K548" s="71" t="s">
        <v>15447</v>
      </c>
      <c r="L548" s="93"/>
      <c r="M548" s="76"/>
      <c r="N548" s="76"/>
      <c r="O548" s="77"/>
      <c r="P548" s="78"/>
      <c r="Q548" s="78"/>
      <c r="R548" s="88"/>
      <c r="S548" s="88"/>
      <c r="T548" s="88"/>
      <c r="U548" s="88"/>
      <c r="V548" s="52"/>
      <c r="W548" s="52"/>
      <c r="X548" s="52"/>
      <c r="Y548" s="52"/>
      <c r="Z548" s="51"/>
      <c r="AA548" s="73"/>
      <c r="AB548" s="73"/>
      <c r="AC548" s="74"/>
      <c r="AD548" s="81">
        <v>724</v>
      </c>
      <c r="AE548" s="81">
        <v>224</v>
      </c>
      <c r="AF548" s="81">
        <v>4487</v>
      </c>
      <c r="AG548" s="81">
        <v>706</v>
      </c>
      <c r="AH548" s="81">
        <v>19800</v>
      </c>
      <c r="AI548" s="81" t="s">
        <v>9492</v>
      </c>
      <c r="AJ548" s="81" t="s">
        <v>575</v>
      </c>
      <c r="AK548" s="85" t="s">
        <v>11178</v>
      </c>
      <c r="AL548" s="81" t="s">
        <v>575</v>
      </c>
      <c r="AM548" s="83">
        <v>41658.750277777777</v>
      </c>
      <c r="AN548" s="81" t="s">
        <v>1065</v>
      </c>
      <c r="AO548" s="85" t="s">
        <v>13636</v>
      </c>
      <c r="AP548" s="81" t="s">
        <v>66</v>
      </c>
      <c r="AQ548" s="2"/>
      <c r="AR548" s="3"/>
      <c r="AS548" s="3"/>
      <c r="AT548" s="3"/>
      <c r="AU548" s="3"/>
    </row>
    <row r="549" spans="1:47" x14ac:dyDescent="0.25">
      <c r="A549" s="66" t="s">
        <v>3458</v>
      </c>
      <c r="B549" s="67"/>
      <c r="C549" s="67"/>
      <c r="D549" s="68"/>
      <c r="E549" s="90"/>
      <c r="F549" s="89" t="s">
        <v>11957</v>
      </c>
      <c r="G549" s="91"/>
      <c r="H549" s="71"/>
      <c r="I549" s="72"/>
      <c r="J549" s="92"/>
      <c r="K549" s="71" t="s">
        <v>15448</v>
      </c>
      <c r="L549" s="93"/>
      <c r="M549" s="76"/>
      <c r="N549" s="76"/>
      <c r="O549" s="77"/>
      <c r="P549" s="78"/>
      <c r="Q549" s="78"/>
      <c r="R549" s="88"/>
      <c r="S549" s="88"/>
      <c r="T549" s="88"/>
      <c r="U549" s="88"/>
      <c r="V549" s="52"/>
      <c r="W549" s="52"/>
      <c r="X549" s="52"/>
      <c r="Y549" s="52"/>
      <c r="Z549" s="51"/>
      <c r="AA549" s="73"/>
      <c r="AB549" s="73"/>
      <c r="AC549" s="74"/>
      <c r="AD549" s="81">
        <v>1507</v>
      </c>
      <c r="AE549" s="81">
        <v>2871</v>
      </c>
      <c r="AF549" s="81">
        <v>5161</v>
      </c>
      <c r="AG549" s="81">
        <v>7391</v>
      </c>
      <c r="AH549" s="81"/>
      <c r="AI549" s="81" t="s">
        <v>9493</v>
      </c>
      <c r="AJ549" s="81" t="s">
        <v>10636</v>
      </c>
      <c r="AK549" s="85" t="s">
        <v>11179</v>
      </c>
      <c r="AL549" s="81"/>
      <c r="AM549" s="83">
        <v>41702.671435185184</v>
      </c>
      <c r="AN549" s="81" t="s">
        <v>1065</v>
      </c>
      <c r="AO549" s="85" t="s">
        <v>13637</v>
      </c>
      <c r="AP549" s="81" t="s">
        <v>65</v>
      </c>
      <c r="AQ549" s="2"/>
      <c r="AR549" s="3"/>
      <c r="AS549" s="3"/>
      <c r="AT549" s="3"/>
      <c r="AU549" s="3"/>
    </row>
    <row r="550" spans="1:47" x14ac:dyDescent="0.25">
      <c r="A550" s="66" t="s">
        <v>2205</v>
      </c>
      <c r="B550" s="67"/>
      <c r="C550" s="67"/>
      <c r="D550" s="68"/>
      <c r="E550" s="90"/>
      <c r="F550" s="89" t="s">
        <v>11958</v>
      </c>
      <c r="G550" s="91"/>
      <c r="H550" s="71"/>
      <c r="I550" s="72"/>
      <c r="J550" s="92"/>
      <c r="K550" s="71" t="s">
        <v>15449</v>
      </c>
      <c r="L550" s="93"/>
      <c r="M550" s="76"/>
      <c r="N550" s="76"/>
      <c r="O550" s="77"/>
      <c r="P550" s="78"/>
      <c r="Q550" s="78"/>
      <c r="R550" s="88"/>
      <c r="S550" s="88"/>
      <c r="T550" s="88"/>
      <c r="U550" s="88"/>
      <c r="V550" s="52"/>
      <c r="W550" s="52"/>
      <c r="X550" s="52"/>
      <c r="Y550" s="52"/>
      <c r="Z550" s="51"/>
      <c r="AA550" s="73"/>
      <c r="AB550" s="73"/>
      <c r="AC550" s="74"/>
      <c r="AD550" s="81">
        <v>470</v>
      </c>
      <c r="AE550" s="81">
        <v>599</v>
      </c>
      <c r="AF550" s="81">
        <v>482</v>
      </c>
      <c r="AG550" s="81">
        <v>40</v>
      </c>
      <c r="AH550" s="81">
        <v>19800</v>
      </c>
      <c r="AI550" s="81" t="s">
        <v>9494</v>
      </c>
      <c r="AJ550" s="81" t="s">
        <v>648</v>
      </c>
      <c r="AK550" s="81"/>
      <c r="AL550" s="81" t="s">
        <v>562</v>
      </c>
      <c r="AM550" s="83">
        <v>41238.679722222223</v>
      </c>
      <c r="AN550" s="81" t="s">
        <v>1065</v>
      </c>
      <c r="AO550" s="85" t="s">
        <v>13638</v>
      </c>
      <c r="AP550" s="81" t="s">
        <v>66</v>
      </c>
      <c r="AQ550" s="2"/>
      <c r="AR550" s="3"/>
      <c r="AS550" s="3"/>
      <c r="AT550" s="3"/>
      <c r="AU550" s="3"/>
    </row>
    <row r="551" spans="1:47" x14ac:dyDescent="0.25">
      <c r="A551" s="66" t="s">
        <v>2206</v>
      </c>
      <c r="B551" s="67"/>
      <c r="C551" s="67"/>
      <c r="D551" s="68"/>
      <c r="E551" s="90"/>
      <c r="F551" s="89" t="s">
        <v>11959</v>
      </c>
      <c r="G551" s="91"/>
      <c r="H551" s="71"/>
      <c r="I551" s="72"/>
      <c r="J551" s="92"/>
      <c r="K551" s="71" t="s">
        <v>15450</v>
      </c>
      <c r="L551" s="93"/>
      <c r="M551" s="76"/>
      <c r="N551" s="76"/>
      <c r="O551" s="77"/>
      <c r="P551" s="78"/>
      <c r="Q551" s="78"/>
      <c r="R551" s="88"/>
      <c r="S551" s="88"/>
      <c r="T551" s="88"/>
      <c r="U551" s="88"/>
      <c r="V551" s="52"/>
      <c r="W551" s="52"/>
      <c r="X551" s="52"/>
      <c r="Y551" s="52"/>
      <c r="Z551" s="51"/>
      <c r="AA551" s="73"/>
      <c r="AB551" s="73"/>
      <c r="AC551" s="74"/>
      <c r="AD551" s="81">
        <v>2982</v>
      </c>
      <c r="AE551" s="81">
        <v>3811</v>
      </c>
      <c r="AF551" s="81">
        <v>4602</v>
      </c>
      <c r="AG551" s="81">
        <v>173</v>
      </c>
      <c r="AH551" s="81"/>
      <c r="AI551" s="81" t="s">
        <v>9495</v>
      </c>
      <c r="AJ551" s="81" t="s">
        <v>10637</v>
      </c>
      <c r="AK551" s="81"/>
      <c r="AL551" s="81"/>
      <c r="AM551" s="83">
        <v>42772.493506944447</v>
      </c>
      <c r="AN551" s="81" t="s">
        <v>1065</v>
      </c>
      <c r="AO551" s="85" t="s">
        <v>13639</v>
      </c>
      <c r="AP551" s="81" t="s">
        <v>66</v>
      </c>
      <c r="AQ551" s="2"/>
      <c r="AR551" s="3"/>
      <c r="AS551" s="3"/>
      <c r="AT551" s="3"/>
      <c r="AU551" s="3"/>
    </row>
    <row r="552" spans="1:47" x14ac:dyDescent="0.25">
      <c r="A552" s="66" t="s">
        <v>2207</v>
      </c>
      <c r="B552" s="67"/>
      <c r="C552" s="67"/>
      <c r="D552" s="68"/>
      <c r="E552" s="90"/>
      <c r="F552" s="89" t="s">
        <v>912</v>
      </c>
      <c r="G552" s="91"/>
      <c r="H552" s="71"/>
      <c r="I552" s="72"/>
      <c r="J552" s="92"/>
      <c r="K552" s="71" t="s">
        <v>15451</v>
      </c>
      <c r="L552" s="93"/>
      <c r="M552" s="76"/>
      <c r="N552" s="76"/>
      <c r="O552" s="77"/>
      <c r="P552" s="78"/>
      <c r="Q552" s="78"/>
      <c r="R552" s="88"/>
      <c r="S552" s="88"/>
      <c r="T552" s="88"/>
      <c r="U552" s="88"/>
      <c r="V552" s="52"/>
      <c r="W552" s="52"/>
      <c r="X552" s="52"/>
      <c r="Y552" s="52"/>
      <c r="Z552" s="51"/>
      <c r="AA552" s="73"/>
      <c r="AB552" s="73"/>
      <c r="AC552" s="74"/>
      <c r="AD552" s="81">
        <v>302</v>
      </c>
      <c r="AE552" s="81">
        <v>88</v>
      </c>
      <c r="AF552" s="81">
        <v>20868</v>
      </c>
      <c r="AG552" s="81">
        <v>787</v>
      </c>
      <c r="AH552" s="81"/>
      <c r="AI552" s="81"/>
      <c r="AJ552" s="81" t="s">
        <v>569</v>
      </c>
      <c r="AK552" s="81"/>
      <c r="AL552" s="81"/>
      <c r="AM552" s="83">
        <v>41017.12636574074</v>
      </c>
      <c r="AN552" s="81" t="s">
        <v>1065</v>
      </c>
      <c r="AO552" s="85" t="s">
        <v>13640</v>
      </c>
      <c r="AP552" s="81" t="s">
        <v>66</v>
      </c>
      <c r="AQ552" s="2"/>
      <c r="AR552" s="3"/>
      <c r="AS552" s="3"/>
      <c r="AT552" s="3"/>
      <c r="AU552" s="3"/>
    </row>
    <row r="553" spans="1:47" x14ac:dyDescent="0.25">
      <c r="A553" s="66" t="s">
        <v>2208</v>
      </c>
      <c r="B553" s="67"/>
      <c r="C553" s="67"/>
      <c r="D553" s="68"/>
      <c r="E553" s="90"/>
      <c r="F553" s="89" t="s">
        <v>11960</v>
      </c>
      <c r="G553" s="91"/>
      <c r="H553" s="71"/>
      <c r="I553" s="72"/>
      <c r="J553" s="92"/>
      <c r="K553" s="71" t="s">
        <v>15452</v>
      </c>
      <c r="L553" s="93"/>
      <c r="M553" s="76"/>
      <c r="N553" s="76"/>
      <c r="O553" s="77"/>
      <c r="P553" s="78"/>
      <c r="Q553" s="78"/>
      <c r="R553" s="88"/>
      <c r="S553" s="88"/>
      <c r="T553" s="88"/>
      <c r="U553" s="88"/>
      <c r="V553" s="52"/>
      <c r="W553" s="52"/>
      <c r="X553" s="52"/>
      <c r="Y553" s="52"/>
      <c r="Z553" s="51"/>
      <c r="AA553" s="73"/>
      <c r="AB553" s="73"/>
      <c r="AC553" s="74"/>
      <c r="AD553" s="81">
        <v>376</v>
      </c>
      <c r="AE553" s="81">
        <v>22</v>
      </c>
      <c r="AF553" s="81">
        <v>846</v>
      </c>
      <c r="AG553" s="81">
        <v>663</v>
      </c>
      <c r="AH553" s="81">
        <v>-39600</v>
      </c>
      <c r="AI553" s="81" t="s">
        <v>9496</v>
      </c>
      <c r="AJ553" s="81" t="s">
        <v>10638</v>
      </c>
      <c r="AK553" s="81"/>
      <c r="AL553" s="81" t="s">
        <v>904</v>
      </c>
      <c r="AM553" s="83">
        <v>42065.215763888889</v>
      </c>
      <c r="AN553" s="81" t="s">
        <v>1065</v>
      </c>
      <c r="AO553" s="85" t="s">
        <v>13641</v>
      </c>
      <c r="AP553" s="81" t="s">
        <v>66</v>
      </c>
      <c r="AQ553" s="2"/>
      <c r="AR553" s="3"/>
      <c r="AS553" s="3"/>
      <c r="AT553" s="3"/>
      <c r="AU553" s="3"/>
    </row>
    <row r="554" spans="1:47" x14ac:dyDescent="0.25">
      <c r="A554" s="66" t="s">
        <v>2209</v>
      </c>
      <c r="B554" s="67"/>
      <c r="C554" s="67"/>
      <c r="D554" s="68"/>
      <c r="E554" s="90"/>
      <c r="F554" s="89" t="s">
        <v>11961</v>
      </c>
      <c r="G554" s="91"/>
      <c r="H554" s="71"/>
      <c r="I554" s="72"/>
      <c r="J554" s="92"/>
      <c r="K554" s="71" t="s">
        <v>15453</v>
      </c>
      <c r="L554" s="93"/>
      <c r="M554" s="76"/>
      <c r="N554" s="76"/>
      <c r="O554" s="77"/>
      <c r="P554" s="78"/>
      <c r="Q554" s="78"/>
      <c r="R554" s="88"/>
      <c r="S554" s="88"/>
      <c r="T554" s="88"/>
      <c r="U554" s="88"/>
      <c r="V554" s="52"/>
      <c r="W554" s="52"/>
      <c r="X554" s="52"/>
      <c r="Y554" s="52"/>
      <c r="Z554" s="51"/>
      <c r="AA554" s="73"/>
      <c r="AB554" s="73"/>
      <c r="AC554" s="74"/>
      <c r="AD554" s="81">
        <v>145</v>
      </c>
      <c r="AE554" s="81">
        <v>145</v>
      </c>
      <c r="AF554" s="81">
        <v>809</v>
      </c>
      <c r="AG554" s="81">
        <v>2107</v>
      </c>
      <c r="AH554" s="81">
        <v>19800</v>
      </c>
      <c r="AI554" s="81" t="s">
        <v>9497</v>
      </c>
      <c r="AJ554" s="81" t="s">
        <v>569</v>
      </c>
      <c r="AK554" s="81"/>
      <c r="AL554" s="81" t="s">
        <v>569</v>
      </c>
      <c r="AM554" s="83">
        <v>40542.661006944443</v>
      </c>
      <c r="AN554" s="81" t="s">
        <v>1065</v>
      </c>
      <c r="AO554" s="85" t="s">
        <v>13642</v>
      </c>
      <c r="AP554" s="81" t="s">
        <v>66</v>
      </c>
      <c r="AQ554" s="2"/>
      <c r="AR554" s="3"/>
      <c r="AS554" s="3"/>
      <c r="AT554" s="3"/>
      <c r="AU554" s="3"/>
    </row>
    <row r="555" spans="1:47" x14ac:dyDescent="0.25">
      <c r="A555" s="66" t="s">
        <v>2210</v>
      </c>
      <c r="B555" s="67"/>
      <c r="C555" s="67"/>
      <c r="D555" s="68"/>
      <c r="E555" s="90"/>
      <c r="F555" s="89" t="s">
        <v>11962</v>
      </c>
      <c r="G555" s="91"/>
      <c r="H555" s="71"/>
      <c r="I555" s="72"/>
      <c r="J555" s="92"/>
      <c r="K555" s="71" t="s">
        <v>15454</v>
      </c>
      <c r="L555" s="93"/>
      <c r="M555" s="76"/>
      <c r="N555" s="76"/>
      <c r="O555" s="77"/>
      <c r="P555" s="78"/>
      <c r="Q555" s="78"/>
      <c r="R555" s="88"/>
      <c r="S555" s="88"/>
      <c r="T555" s="88"/>
      <c r="U555" s="88"/>
      <c r="V555" s="52"/>
      <c r="W555" s="52"/>
      <c r="X555" s="52"/>
      <c r="Y555" s="52"/>
      <c r="Z555" s="51"/>
      <c r="AA555" s="73"/>
      <c r="AB555" s="73"/>
      <c r="AC555" s="74"/>
      <c r="AD555" s="81">
        <v>357</v>
      </c>
      <c r="AE555" s="81">
        <v>184</v>
      </c>
      <c r="AF555" s="81">
        <v>10629</v>
      </c>
      <c r="AG555" s="81">
        <v>4512</v>
      </c>
      <c r="AH555" s="81">
        <v>-25200</v>
      </c>
      <c r="AI555" s="81" t="s">
        <v>9498</v>
      </c>
      <c r="AJ555" s="81" t="s">
        <v>10639</v>
      </c>
      <c r="AK555" s="85" t="s">
        <v>11180</v>
      </c>
      <c r="AL555" s="81" t="s">
        <v>883</v>
      </c>
      <c r="AM555" s="83">
        <v>40339.279756944445</v>
      </c>
      <c r="AN555" s="81" t="s">
        <v>1065</v>
      </c>
      <c r="AO555" s="85" t="s">
        <v>13643</v>
      </c>
      <c r="AP555" s="81" t="s">
        <v>66</v>
      </c>
      <c r="AQ555" s="2"/>
      <c r="AR555" s="3"/>
      <c r="AS555" s="3"/>
      <c r="AT555" s="3"/>
      <c r="AU555" s="3"/>
    </row>
    <row r="556" spans="1:47" x14ac:dyDescent="0.25">
      <c r="A556" s="66" t="s">
        <v>2211</v>
      </c>
      <c r="B556" s="67"/>
      <c r="C556" s="67"/>
      <c r="D556" s="68"/>
      <c r="E556" s="90"/>
      <c r="F556" s="89" t="s">
        <v>11963</v>
      </c>
      <c r="G556" s="91"/>
      <c r="H556" s="71"/>
      <c r="I556" s="72"/>
      <c r="J556" s="92"/>
      <c r="K556" s="71" t="s">
        <v>15455</v>
      </c>
      <c r="L556" s="93"/>
      <c r="M556" s="76"/>
      <c r="N556" s="76"/>
      <c r="O556" s="77"/>
      <c r="P556" s="78"/>
      <c r="Q556" s="78"/>
      <c r="R556" s="88"/>
      <c r="S556" s="88"/>
      <c r="T556" s="88"/>
      <c r="U556" s="88"/>
      <c r="V556" s="52"/>
      <c r="W556" s="52"/>
      <c r="X556" s="52"/>
      <c r="Y556" s="52"/>
      <c r="Z556" s="51"/>
      <c r="AA556" s="73"/>
      <c r="AB556" s="73"/>
      <c r="AC556" s="74"/>
      <c r="AD556" s="81">
        <v>451</v>
      </c>
      <c r="AE556" s="81">
        <v>16829</v>
      </c>
      <c r="AF556" s="81">
        <v>30056</v>
      </c>
      <c r="AG556" s="81">
        <v>2633</v>
      </c>
      <c r="AH556" s="81"/>
      <c r="AI556" s="81" t="s">
        <v>9499</v>
      </c>
      <c r="AJ556" s="81" t="s">
        <v>10640</v>
      </c>
      <c r="AK556" s="81"/>
      <c r="AL556" s="81"/>
      <c r="AM556" s="83">
        <v>41810.4375</v>
      </c>
      <c r="AN556" s="81" t="s">
        <v>1065</v>
      </c>
      <c r="AO556" s="85" t="s">
        <v>13644</v>
      </c>
      <c r="AP556" s="81" t="s">
        <v>66</v>
      </c>
      <c r="AQ556" s="2"/>
      <c r="AR556" s="3"/>
      <c r="AS556" s="3"/>
      <c r="AT556" s="3"/>
      <c r="AU556" s="3"/>
    </row>
    <row r="557" spans="1:47" x14ac:dyDescent="0.25">
      <c r="A557" s="66" t="s">
        <v>2212</v>
      </c>
      <c r="B557" s="67"/>
      <c r="C557" s="67"/>
      <c r="D557" s="68"/>
      <c r="E557" s="90"/>
      <c r="F557" s="89" t="s">
        <v>11964</v>
      </c>
      <c r="G557" s="91"/>
      <c r="H557" s="71"/>
      <c r="I557" s="72"/>
      <c r="J557" s="92"/>
      <c r="K557" s="71" t="s">
        <v>15456</v>
      </c>
      <c r="L557" s="93"/>
      <c r="M557" s="76"/>
      <c r="N557" s="76"/>
      <c r="O557" s="77"/>
      <c r="P557" s="78"/>
      <c r="Q557" s="78"/>
      <c r="R557" s="88"/>
      <c r="S557" s="88"/>
      <c r="T557" s="88"/>
      <c r="U557" s="88"/>
      <c r="V557" s="52"/>
      <c r="W557" s="52"/>
      <c r="X557" s="52"/>
      <c r="Y557" s="52"/>
      <c r="Z557" s="51"/>
      <c r="AA557" s="73"/>
      <c r="AB557" s="73"/>
      <c r="AC557" s="74"/>
      <c r="AD557" s="81">
        <v>177</v>
      </c>
      <c r="AE557" s="81">
        <v>4183</v>
      </c>
      <c r="AF557" s="81">
        <v>46865</v>
      </c>
      <c r="AG557" s="81">
        <v>2017</v>
      </c>
      <c r="AH557" s="81"/>
      <c r="AI557" s="81" t="s">
        <v>9500</v>
      </c>
      <c r="AJ557" s="81" t="s">
        <v>10641</v>
      </c>
      <c r="AK557" s="85" t="s">
        <v>11181</v>
      </c>
      <c r="AL557" s="81"/>
      <c r="AM557" s="83">
        <v>42683.421863425923</v>
      </c>
      <c r="AN557" s="81" t="s">
        <v>1065</v>
      </c>
      <c r="AO557" s="85" t="s">
        <v>13645</v>
      </c>
      <c r="AP557" s="81" t="s">
        <v>66</v>
      </c>
      <c r="AQ557" s="2"/>
      <c r="AR557" s="3"/>
      <c r="AS557" s="3"/>
      <c r="AT557" s="3"/>
      <c r="AU557" s="3"/>
    </row>
    <row r="558" spans="1:47" x14ac:dyDescent="0.25">
      <c r="A558" s="66" t="s">
        <v>2213</v>
      </c>
      <c r="B558" s="67"/>
      <c r="C558" s="67"/>
      <c r="D558" s="68"/>
      <c r="E558" s="90"/>
      <c r="F558" s="89" t="s">
        <v>11965</v>
      </c>
      <c r="G558" s="91"/>
      <c r="H558" s="71"/>
      <c r="I558" s="72"/>
      <c r="J558" s="92"/>
      <c r="K558" s="71" t="s">
        <v>15457</v>
      </c>
      <c r="L558" s="93"/>
      <c r="M558" s="76"/>
      <c r="N558" s="76"/>
      <c r="O558" s="77"/>
      <c r="P558" s="78"/>
      <c r="Q558" s="78"/>
      <c r="R558" s="88"/>
      <c r="S558" s="88"/>
      <c r="T558" s="88"/>
      <c r="U558" s="88"/>
      <c r="V558" s="52"/>
      <c r="W558" s="52"/>
      <c r="X558" s="52"/>
      <c r="Y558" s="52"/>
      <c r="Z558" s="51"/>
      <c r="AA558" s="73"/>
      <c r="AB558" s="73"/>
      <c r="AC558" s="74"/>
      <c r="AD558" s="81">
        <v>429</v>
      </c>
      <c r="AE558" s="81">
        <v>78</v>
      </c>
      <c r="AF558" s="81">
        <v>1336</v>
      </c>
      <c r="AG558" s="81">
        <v>5740</v>
      </c>
      <c r="AH558" s="81"/>
      <c r="AI558" s="81" t="s">
        <v>9501</v>
      </c>
      <c r="AJ558" s="81" t="s">
        <v>593</v>
      </c>
      <c r="AK558" s="81"/>
      <c r="AL558" s="81"/>
      <c r="AM558" s="83">
        <v>40448.771493055552</v>
      </c>
      <c r="AN558" s="81" t="s">
        <v>1065</v>
      </c>
      <c r="AO558" s="85" t="s">
        <v>13646</v>
      </c>
      <c r="AP558" s="81" t="s">
        <v>66</v>
      </c>
      <c r="AQ558" s="2"/>
      <c r="AR558" s="3"/>
      <c r="AS558" s="3"/>
      <c r="AT558" s="3"/>
      <c r="AU558" s="3"/>
    </row>
    <row r="559" spans="1:47" x14ac:dyDescent="0.25">
      <c r="A559" s="66" t="s">
        <v>2214</v>
      </c>
      <c r="B559" s="67"/>
      <c r="C559" s="67"/>
      <c r="D559" s="68"/>
      <c r="E559" s="90"/>
      <c r="F559" s="89" t="s">
        <v>912</v>
      </c>
      <c r="G559" s="91"/>
      <c r="H559" s="71"/>
      <c r="I559" s="72"/>
      <c r="J559" s="92"/>
      <c r="K559" s="71" t="s">
        <v>15458</v>
      </c>
      <c r="L559" s="93"/>
      <c r="M559" s="76"/>
      <c r="N559" s="76"/>
      <c r="O559" s="77"/>
      <c r="P559" s="78"/>
      <c r="Q559" s="78"/>
      <c r="R559" s="88"/>
      <c r="S559" s="88"/>
      <c r="T559" s="88"/>
      <c r="U559" s="88"/>
      <c r="V559" s="52"/>
      <c r="W559" s="52"/>
      <c r="X559" s="52"/>
      <c r="Y559" s="52"/>
      <c r="Z559" s="51"/>
      <c r="AA559" s="73"/>
      <c r="AB559" s="73"/>
      <c r="AC559" s="74"/>
      <c r="AD559" s="81">
        <v>458</v>
      </c>
      <c r="AE559" s="81">
        <v>120</v>
      </c>
      <c r="AF559" s="81">
        <v>5547</v>
      </c>
      <c r="AG559" s="81">
        <v>34072</v>
      </c>
      <c r="AH559" s="81"/>
      <c r="AI559" s="81"/>
      <c r="AJ559" s="81"/>
      <c r="AK559" s="81"/>
      <c r="AL559" s="81"/>
      <c r="AM559" s="83">
        <v>42434.256342592591</v>
      </c>
      <c r="AN559" s="81" t="s">
        <v>1065</v>
      </c>
      <c r="AO559" s="85" t="s">
        <v>13647</v>
      </c>
      <c r="AP559" s="81" t="s">
        <v>66</v>
      </c>
      <c r="AQ559" s="2"/>
      <c r="AR559" s="3"/>
      <c r="AS559" s="3"/>
      <c r="AT559" s="3"/>
      <c r="AU559" s="3"/>
    </row>
    <row r="560" spans="1:47" x14ac:dyDescent="0.25">
      <c r="A560" s="66" t="s">
        <v>3459</v>
      </c>
      <c r="B560" s="67"/>
      <c r="C560" s="67"/>
      <c r="D560" s="68"/>
      <c r="E560" s="90"/>
      <c r="F560" s="89" t="s">
        <v>11966</v>
      </c>
      <c r="G560" s="91"/>
      <c r="H560" s="71"/>
      <c r="I560" s="72"/>
      <c r="J560" s="92"/>
      <c r="K560" s="71" t="s">
        <v>15459</v>
      </c>
      <c r="L560" s="93"/>
      <c r="M560" s="76"/>
      <c r="N560" s="76"/>
      <c r="O560" s="77"/>
      <c r="P560" s="78"/>
      <c r="Q560" s="78"/>
      <c r="R560" s="88"/>
      <c r="S560" s="88"/>
      <c r="T560" s="88"/>
      <c r="U560" s="88"/>
      <c r="V560" s="52"/>
      <c r="W560" s="52"/>
      <c r="X560" s="52"/>
      <c r="Y560" s="52"/>
      <c r="Z560" s="51"/>
      <c r="AA560" s="73"/>
      <c r="AB560" s="73"/>
      <c r="AC560" s="74"/>
      <c r="AD560" s="81">
        <v>5303</v>
      </c>
      <c r="AE560" s="81">
        <v>8451</v>
      </c>
      <c r="AF560" s="81">
        <v>70410</v>
      </c>
      <c r="AG560" s="81">
        <v>30993</v>
      </c>
      <c r="AH560" s="81">
        <v>19800</v>
      </c>
      <c r="AI560" s="81" t="s">
        <v>9502</v>
      </c>
      <c r="AJ560" s="81" t="s">
        <v>747</v>
      </c>
      <c r="AK560" s="85" t="s">
        <v>11182</v>
      </c>
      <c r="AL560" s="81" t="s">
        <v>562</v>
      </c>
      <c r="AM560" s="83">
        <v>41622.78633101852</v>
      </c>
      <c r="AN560" s="81" t="s">
        <v>1065</v>
      </c>
      <c r="AO560" s="85" t="s">
        <v>13648</v>
      </c>
      <c r="AP560" s="81" t="s">
        <v>65</v>
      </c>
      <c r="AQ560" s="2"/>
      <c r="AR560" s="3"/>
      <c r="AS560" s="3"/>
      <c r="AT560" s="3"/>
      <c r="AU560" s="3"/>
    </row>
    <row r="561" spans="1:47" x14ac:dyDescent="0.25">
      <c r="A561" s="66" t="s">
        <v>3460</v>
      </c>
      <c r="B561" s="67"/>
      <c r="C561" s="67"/>
      <c r="D561" s="68"/>
      <c r="E561" s="90"/>
      <c r="F561" s="89" t="s">
        <v>11967</v>
      </c>
      <c r="G561" s="91"/>
      <c r="H561" s="71"/>
      <c r="I561" s="72"/>
      <c r="J561" s="92"/>
      <c r="K561" s="71" t="s">
        <v>15460</v>
      </c>
      <c r="L561" s="93"/>
      <c r="M561" s="76"/>
      <c r="N561" s="76"/>
      <c r="O561" s="77"/>
      <c r="P561" s="78"/>
      <c r="Q561" s="78"/>
      <c r="R561" s="88"/>
      <c r="S561" s="88"/>
      <c r="T561" s="88"/>
      <c r="U561" s="88"/>
      <c r="V561" s="52"/>
      <c r="W561" s="52"/>
      <c r="X561" s="52"/>
      <c r="Y561" s="52"/>
      <c r="Z561" s="51"/>
      <c r="AA561" s="73"/>
      <c r="AB561" s="73"/>
      <c r="AC561" s="74"/>
      <c r="AD561" s="81">
        <v>150</v>
      </c>
      <c r="AE561" s="81">
        <v>8407</v>
      </c>
      <c r="AF561" s="81">
        <v>17104</v>
      </c>
      <c r="AG561" s="81">
        <v>18915</v>
      </c>
      <c r="AH561" s="81">
        <v>19800</v>
      </c>
      <c r="AI561" s="81" t="s">
        <v>9503</v>
      </c>
      <c r="AJ561" s="81" t="s">
        <v>10642</v>
      </c>
      <c r="AK561" s="85" t="s">
        <v>11183</v>
      </c>
      <c r="AL561" s="81" t="s">
        <v>569</v>
      </c>
      <c r="AM561" s="83">
        <v>39980.338275462964</v>
      </c>
      <c r="AN561" s="81" t="s">
        <v>1065</v>
      </c>
      <c r="AO561" s="85" t="s">
        <v>13649</v>
      </c>
      <c r="AP561" s="81" t="s">
        <v>65</v>
      </c>
      <c r="AQ561" s="2"/>
      <c r="AR561" s="3"/>
      <c r="AS561" s="3"/>
      <c r="AT561" s="3"/>
      <c r="AU561" s="3"/>
    </row>
    <row r="562" spans="1:47" x14ac:dyDescent="0.25">
      <c r="A562" s="66" t="s">
        <v>1351</v>
      </c>
      <c r="B562" s="67"/>
      <c r="C562" s="67"/>
      <c r="D562" s="68"/>
      <c r="E562" s="90"/>
      <c r="F562" s="89" t="s">
        <v>1698</v>
      </c>
      <c r="G562" s="91"/>
      <c r="H562" s="71"/>
      <c r="I562" s="72"/>
      <c r="J562" s="92"/>
      <c r="K562" s="71" t="s">
        <v>15461</v>
      </c>
      <c r="L562" s="93"/>
      <c r="M562" s="76"/>
      <c r="N562" s="76"/>
      <c r="O562" s="77"/>
      <c r="P562" s="78"/>
      <c r="Q562" s="78"/>
      <c r="R562" s="88"/>
      <c r="S562" s="88"/>
      <c r="T562" s="88"/>
      <c r="U562" s="88"/>
      <c r="V562" s="52"/>
      <c r="W562" s="52"/>
      <c r="X562" s="52"/>
      <c r="Y562" s="52"/>
      <c r="Z562" s="51"/>
      <c r="AA562" s="73"/>
      <c r="AB562" s="73"/>
      <c r="AC562" s="74"/>
      <c r="AD562" s="81">
        <v>300</v>
      </c>
      <c r="AE562" s="81">
        <v>243</v>
      </c>
      <c r="AF562" s="81">
        <v>42015</v>
      </c>
      <c r="AG562" s="81">
        <v>1291</v>
      </c>
      <c r="AH562" s="81"/>
      <c r="AI562" s="81"/>
      <c r="AJ562" s="81" t="s">
        <v>566</v>
      </c>
      <c r="AK562" s="81"/>
      <c r="AL562" s="81"/>
      <c r="AM562" s="83">
        <v>40967.751701388886</v>
      </c>
      <c r="AN562" s="81" t="s">
        <v>1065</v>
      </c>
      <c r="AO562" s="85" t="s">
        <v>1805</v>
      </c>
      <c r="AP562" s="81" t="s">
        <v>66</v>
      </c>
      <c r="AQ562" s="2"/>
      <c r="AR562" s="3"/>
      <c r="AS562" s="3"/>
      <c r="AT562" s="3"/>
      <c r="AU562" s="3"/>
    </row>
    <row r="563" spans="1:47" x14ac:dyDescent="0.25">
      <c r="A563" s="66" t="s">
        <v>2215</v>
      </c>
      <c r="B563" s="67"/>
      <c r="C563" s="67"/>
      <c r="D563" s="68"/>
      <c r="E563" s="90"/>
      <c r="F563" s="89" t="s">
        <v>11968</v>
      </c>
      <c r="G563" s="91"/>
      <c r="H563" s="71"/>
      <c r="I563" s="72"/>
      <c r="J563" s="92"/>
      <c r="K563" s="71" t="s">
        <v>15462</v>
      </c>
      <c r="L563" s="93"/>
      <c r="M563" s="76"/>
      <c r="N563" s="76"/>
      <c r="O563" s="77"/>
      <c r="P563" s="78"/>
      <c r="Q563" s="78"/>
      <c r="R563" s="88"/>
      <c r="S563" s="88"/>
      <c r="T563" s="88"/>
      <c r="U563" s="88"/>
      <c r="V563" s="52"/>
      <c r="W563" s="52"/>
      <c r="X563" s="52"/>
      <c r="Y563" s="52"/>
      <c r="Z563" s="51"/>
      <c r="AA563" s="73"/>
      <c r="AB563" s="73"/>
      <c r="AC563" s="74"/>
      <c r="AD563" s="81">
        <v>449</v>
      </c>
      <c r="AE563" s="81">
        <v>836</v>
      </c>
      <c r="AF563" s="81">
        <v>1619</v>
      </c>
      <c r="AG563" s="81">
        <v>258</v>
      </c>
      <c r="AH563" s="81"/>
      <c r="AI563" s="81" t="s">
        <v>9504</v>
      </c>
      <c r="AJ563" s="81" t="s">
        <v>652</v>
      </c>
      <c r="AK563" s="81"/>
      <c r="AL563" s="81"/>
      <c r="AM563" s="83">
        <v>42299.576296296298</v>
      </c>
      <c r="AN563" s="81" t="s">
        <v>1065</v>
      </c>
      <c r="AO563" s="85" t="s">
        <v>13650</v>
      </c>
      <c r="AP563" s="81" t="s">
        <v>66</v>
      </c>
      <c r="AQ563" s="2"/>
      <c r="AR563" s="3"/>
      <c r="AS563" s="3"/>
      <c r="AT563" s="3"/>
      <c r="AU563" s="3"/>
    </row>
    <row r="564" spans="1:47" x14ac:dyDescent="0.25">
      <c r="A564" s="66" t="s">
        <v>2216</v>
      </c>
      <c r="B564" s="67"/>
      <c r="C564" s="67"/>
      <c r="D564" s="68"/>
      <c r="E564" s="90"/>
      <c r="F564" s="89" t="s">
        <v>11969</v>
      </c>
      <c r="G564" s="91"/>
      <c r="H564" s="71"/>
      <c r="I564" s="72"/>
      <c r="J564" s="92"/>
      <c r="K564" s="71" t="s">
        <v>15463</v>
      </c>
      <c r="L564" s="93"/>
      <c r="M564" s="76"/>
      <c r="N564" s="76"/>
      <c r="O564" s="77"/>
      <c r="P564" s="78"/>
      <c r="Q564" s="78"/>
      <c r="R564" s="88"/>
      <c r="S564" s="88"/>
      <c r="T564" s="88"/>
      <c r="U564" s="88"/>
      <c r="V564" s="52"/>
      <c r="W564" s="52"/>
      <c r="X564" s="52"/>
      <c r="Y564" s="52"/>
      <c r="Z564" s="51"/>
      <c r="AA564" s="73"/>
      <c r="AB564" s="73"/>
      <c r="AC564" s="74"/>
      <c r="AD564" s="81">
        <v>372</v>
      </c>
      <c r="AE564" s="81">
        <v>42</v>
      </c>
      <c r="AF564" s="81">
        <v>6072</v>
      </c>
      <c r="AG564" s="81">
        <v>2965</v>
      </c>
      <c r="AH564" s="81">
        <v>-36000</v>
      </c>
      <c r="AI564" s="81"/>
      <c r="AJ564" s="81" t="s">
        <v>566</v>
      </c>
      <c r="AK564" s="81"/>
      <c r="AL564" s="81" t="s">
        <v>889</v>
      </c>
      <c r="AM564" s="83">
        <v>41439.698888888888</v>
      </c>
      <c r="AN564" s="81" t="s">
        <v>1065</v>
      </c>
      <c r="AO564" s="85" t="s">
        <v>13651</v>
      </c>
      <c r="AP564" s="81" t="s">
        <v>66</v>
      </c>
      <c r="AQ564" s="2"/>
      <c r="AR564" s="3"/>
      <c r="AS564" s="3"/>
      <c r="AT564" s="3"/>
      <c r="AU564" s="3"/>
    </row>
    <row r="565" spans="1:47" x14ac:dyDescent="0.25">
      <c r="A565" s="66" t="s">
        <v>2217</v>
      </c>
      <c r="B565" s="67"/>
      <c r="C565" s="67"/>
      <c r="D565" s="68"/>
      <c r="E565" s="90"/>
      <c r="F565" s="89" t="s">
        <v>11970</v>
      </c>
      <c r="G565" s="91"/>
      <c r="H565" s="71"/>
      <c r="I565" s="72"/>
      <c r="J565" s="92"/>
      <c r="K565" s="71" t="s">
        <v>15464</v>
      </c>
      <c r="L565" s="93"/>
      <c r="M565" s="76"/>
      <c r="N565" s="76"/>
      <c r="O565" s="77"/>
      <c r="P565" s="78"/>
      <c r="Q565" s="78"/>
      <c r="R565" s="88"/>
      <c r="S565" s="88"/>
      <c r="T565" s="88"/>
      <c r="U565" s="88"/>
      <c r="V565" s="52"/>
      <c r="W565" s="52"/>
      <c r="X565" s="52"/>
      <c r="Y565" s="52"/>
      <c r="Z565" s="51"/>
      <c r="AA565" s="73"/>
      <c r="AB565" s="73"/>
      <c r="AC565" s="74"/>
      <c r="AD565" s="81">
        <v>89</v>
      </c>
      <c r="AE565" s="81">
        <v>7</v>
      </c>
      <c r="AF565" s="81">
        <v>119</v>
      </c>
      <c r="AG565" s="81">
        <v>74</v>
      </c>
      <c r="AH565" s="81"/>
      <c r="AI565" s="81"/>
      <c r="AJ565" s="81"/>
      <c r="AK565" s="81"/>
      <c r="AL565" s="81"/>
      <c r="AM565" s="83">
        <v>42916.50408564815</v>
      </c>
      <c r="AN565" s="81" t="s">
        <v>1065</v>
      </c>
      <c r="AO565" s="85" t="s">
        <v>13652</v>
      </c>
      <c r="AP565" s="81" t="s">
        <v>66</v>
      </c>
      <c r="AQ565" s="2"/>
      <c r="AR565" s="3"/>
      <c r="AS565" s="3"/>
      <c r="AT565" s="3"/>
      <c r="AU565" s="3"/>
    </row>
    <row r="566" spans="1:47" x14ac:dyDescent="0.25">
      <c r="A566" s="66" t="s">
        <v>3461</v>
      </c>
      <c r="B566" s="67"/>
      <c r="C566" s="67"/>
      <c r="D566" s="68"/>
      <c r="E566" s="90"/>
      <c r="F566" s="89" t="s">
        <v>11971</v>
      </c>
      <c r="G566" s="91"/>
      <c r="H566" s="71"/>
      <c r="I566" s="72"/>
      <c r="J566" s="92"/>
      <c r="K566" s="71" t="s">
        <v>15465</v>
      </c>
      <c r="L566" s="93"/>
      <c r="M566" s="76"/>
      <c r="N566" s="76"/>
      <c r="O566" s="77"/>
      <c r="P566" s="78"/>
      <c r="Q566" s="78"/>
      <c r="R566" s="88"/>
      <c r="S566" s="88"/>
      <c r="T566" s="88"/>
      <c r="U566" s="88"/>
      <c r="V566" s="52"/>
      <c r="W566" s="52"/>
      <c r="X566" s="52"/>
      <c r="Y566" s="52"/>
      <c r="Z566" s="51"/>
      <c r="AA566" s="73"/>
      <c r="AB566" s="73"/>
      <c r="AC566" s="74"/>
      <c r="AD566" s="81">
        <v>59</v>
      </c>
      <c r="AE566" s="81">
        <v>12610</v>
      </c>
      <c r="AF566" s="81">
        <v>3184</v>
      </c>
      <c r="AG566" s="81">
        <v>5263</v>
      </c>
      <c r="AH566" s="81"/>
      <c r="AI566" s="81" t="s">
        <v>9505</v>
      </c>
      <c r="AJ566" s="81"/>
      <c r="AK566" s="81"/>
      <c r="AL566" s="81"/>
      <c r="AM566" s="83">
        <v>42093.429444444446</v>
      </c>
      <c r="AN566" s="81" t="s">
        <v>1065</v>
      </c>
      <c r="AO566" s="85" t="s">
        <v>13653</v>
      </c>
      <c r="AP566" s="81" t="s">
        <v>65</v>
      </c>
      <c r="AQ566" s="2"/>
      <c r="AR566" s="3"/>
      <c r="AS566" s="3"/>
      <c r="AT566" s="3"/>
      <c r="AU566" s="3"/>
    </row>
    <row r="567" spans="1:47" x14ac:dyDescent="0.25">
      <c r="A567" s="66" t="s">
        <v>2218</v>
      </c>
      <c r="B567" s="67"/>
      <c r="C567" s="67"/>
      <c r="D567" s="68"/>
      <c r="E567" s="90"/>
      <c r="F567" s="89" t="s">
        <v>11972</v>
      </c>
      <c r="G567" s="91"/>
      <c r="H567" s="71"/>
      <c r="I567" s="72"/>
      <c r="J567" s="92"/>
      <c r="K567" s="71" t="s">
        <v>15466</v>
      </c>
      <c r="L567" s="93"/>
      <c r="M567" s="76"/>
      <c r="N567" s="76"/>
      <c r="O567" s="77"/>
      <c r="P567" s="78"/>
      <c r="Q567" s="78"/>
      <c r="R567" s="88"/>
      <c r="S567" s="88"/>
      <c r="T567" s="88"/>
      <c r="U567" s="88"/>
      <c r="V567" s="52"/>
      <c r="W567" s="52"/>
      <c r="X567" s="52"/>
      <c r="Y567" s="52"/>
      <c r="Z567" s="51"/>
      <c r="AA567" s="73"/>
      <c r="AB567" s="73"/>
      <c r="AC567" s="74"/>
      <c r="AD567" s="81">
        <v>76</v>
      </c>
      <c r="AE567" s="81">
        <v>221</v>
      </c>
      <c r="AF567" s="81">
        <v>63010</v>
      </c>
      <c r="AG567" s="81">
        <v>1</v>
      </c>
      <c r="AH567" s="81">
        <v>19800</v>
      </c>
      <c r="AI567" s="81" t="s">
        <v>9506</v>
      </c>
      <c r="AJ567" s="81" t="s">
        <v>566</v>
      </c>
      <c r="AK567" s="85" t="s">
        <v>11184</v>
      </c>
      <c r="AL567" s="81" t="s">
        <v>575</v>
      </c>
      <c r="AM567" s="83">
        <v>41180.285358796296</v>
      </c>
      <c r="AN567" s="81" t="s">
        <v>1065</v>
      </c>
      <c r="AO567" s="85" t="s">
        <v>13654</v>
      </c>
      <c r="AP567" s="81" t="s">
        <v>66</v>
      </c>
      <c r="AQ567" s="2"/>
      <c r="AR567" s="3"/>
      <c r="AS567" s="3"/>
      <c r="AT567" s="3"/>
      <c r="AU567" s="3"/>
    </row>
    <row r="568" spans="1:47" x14ac:dyDescent="0.25">
      <c r="A568" s="66" t="s">
        <v>2219</v>
      </c>
      <c r="B568" s="67"/>
      <c r="C568" s="67"/>
      <c r="D568" s="68"/>
      <c r="E568" s="90"/>
      <c r="F568" s="89" t="s">
        <v>11973</v>
      </c>
      <c r="G568" s="91"/>
      <c r="H568" s="71"/>
      <c r="I568" s="72"/>
      <c r="J568" s="92"/>
      <c r="K568" s="71" t="s">
        <v>15467</v>
      </c>
      <c r="L568" s="93"/>
      <c r="M568" s="76"/>
      <c r="N568" s="76"/>
      <c r="O568" s="77"/>
      <c r="P568" s="78"/>
      <c r="Q568" s="78"/>
      <c r="R568" s="88"/>
      <c r="S568" s="88"/>
      <c r="T568" s="88"/>
      <c r="U568" s="88"/>
      <c r="V568" s="52"/>
      <c r="W568" s="52"/>
      <c r="X568" s="52"/>
      <c r="Y568" s="52"/>
      <c r="Z568" s="51"/>
      <c r="AA568" s="73"/>
      <c r="AB568" s="73"/>
      <c r="AC568" s="74"/>
      <c r="AD568" s="81">
        <v>13</v>
      </c>
      <c r="AE568" s="81">
        <v>10</v>
      </c>
      <c r="AF568" s="81">
        <v>189</v>
      </c>
      <c r="AG568" s="81">
        <v>196</v>
      </c>
      <c r="AH568" s="81"/>
      <c r="AI568" s="81"/>
      <c r="AJ568" s="81" t="s">
        <v>565</v>
      </c>
      <c r="AK568" s="81"/>
      <c r="AL568" s="81"/>
      <c r="AM568" s="83">
        <v>42000.373483796298</v>
      </c>
      <c r="AN568" s="81" t="s">
        <v>1065</v>
      </c>
      <c r="AO568" s="85" t="s">
        <v>13655</v>
      </c>
      <c r="AP568" s="81" t="s">
        <v>66</v>
      </c>
      <c r="AQ568" s="2"/>
      <c r="AR568" s="3"/>
      <c r="AS568" s="3"/>
      <c r="AT568" s="3"/>
      <c r="AU568" s="3"/>
    </row>
    <row r="569" spans="1:47" x14ac:dyDescent="0.25">
      <c r="A569" s="66" t="s">
        <v>2220</v>
      </c>
      <c r="B569" s="67"/>
      <c r="C569" s="67"/>
      <c r="D569" s="68"/>
      <c r="E569" s="90"/>
      <c r="F569" s="89" t="s">
        <v>11974</v>
      </c>
      <c r="G569" s="91"/>
      <c r="H569" s="71"/>
      <c r="I569" s="72"/>
      <c r="J569" s="92"/>
      <c r="K569" s="71" t="s">
        <v>15468</v>
      </c>
      <c r="L569" s="93"/>
      <c r="M569" s="76"/>
      <c r="N569" s="76"/>
      <c r="O569" s="77"/>
      <c r="P569" s="78"/>
      <c r="Q569" s="78"/>
      <c r="R569" s="88"/>
      <c r="S569" s="88"/>
      <c r="T569" s="88"/>
      <c r="U569" s="88"/>
      <c r="V569" s="52"/>
      <c r="W569" s="52"/>
      <c r="X569" s="52"/>
      <c r="Y569" s="52"/>
      <c r="Z569" s="51"/>
      <c r="AA569" s="73"/>
      <c r="AB569" s="73"/>
      <c r="AC569" s="74"/>
      <c r="AD569" s="81">
        <v>155</v>
      </c>
      <c r="AE569" s="81">
        <v>46</v>
      </c>
      <c r="AF569" s="81">
        <v>394</v>
      </c>
      <c r="AG569" s="81">
        <v>191</v>
      </c>
      <c r="AH569" s="81">
        <v>-25200</v>
      </c>
      <c r="AI569" s="81" t="s">
        <v>9507</v>
      </c>
      <c r="AJ569" s="81" t="s">
        <v>588</v>
      </c>
      <c r="AK569" s="81"/>
      <c r="AL569" s="81" t="s">
        <v>883</v>
      </c>
      <c r="AM569" s="83">
        <v>41931.831597222219</v>
      </c>
      <c r="AN569" s="81" t="s">
        <v>1065</v>
      </c>
      <c r="AO569" s="85" t="s">
        <v>13656</v>
      </c>
      <c r="AP569" s="81" t="s">
        <v>66</v>
      </c>
      <c r="AQ569" s="2"/>
      <c r="AR569" s="3"/>
      <c r="AS569" s="3"/>
      <c r="AT569" s="3"/>
      <c r="AU569" s="3"/>
    </row>
    <row r="570" spans="1:47" x14ac:dyDescent="0.25">
      <c r="A570" s="66" t="s">
        <v>323</v>
      </c>
      <c r="B570" s="67"/>
      <c r="C570" s="67"/>
      <c r="D570" s="68"/>
      <c r="E570" s="90"/>
      <c r="F570" s="89" t="s">
        <v>984</v>
      </c>
      <c r="G570" s="91"/>
      <c r="H570" s="71"/>
      <c r="I570" s="72"/>
      <c r="J570" s="92"/>
      <c r="K570" s="71" t="s">
        <v>1258</v>
      </c>
      <c r="L570" s="93"/>
      <c r="M570" s="76"/>
      <c r="N570" s="76"/>
      <c r="O570" s="77"/>
      <c r="P570" s="78"/>
      <c r="Q570" s="78"/>
      <c r="R570" s="88"/>
      <c r="S570" s="88"/>
      <c r="T570" s="88"/>
      <c r="U570" s="88"/>
      <c r="V570" s="52"/>
      <c r="W570" s="52"/>
      <c r="X570" s="52"/>
      <c r="Y570" s="52"/>
      <c r="Z570" s="51"/>
      <c r="AA570" s="73"/>
      <c r="AB570" s="73"/>
      <c r="AC570" s="74"/>
      <c r="AD570" s="81">
        <v>238</v>
      </c>
      <c r="AE570" s="81">
        <v>704260</v>
      </c>
      <c r="AF570" s="81">
        <v>50094</v>
      </c>
      <c r="AG570" s="81">
        <v>4538</v>
      </c>
      <c r="AH570" s="81">
        <v>19800</v>
      </c>
      <c r="AI570" s="81" t="s">
        <v>482</v>
      </c>
      <c r="AJ570" s="81" t="s">
        <v>566</v>
      </c>
      <c r="AK570" s="85" t="s">
        <v>834</v>
      </c>
      <c r="AL570" s="81" t="s">
        <v>569</v>
      </c>
      <c r="AM570" s="83">
        <v>41353.445011574076</v>
      </c>
      <c r="AN570" s="81" t="s">
        <v>1065</v>
      </c>
      <c r="AO570" s="85" t="s">
        <v>1147</v>
      </c>
      <c r="AP570" s="81" t="s">
        <v>65</v>
      </c>
      <c r="AQ570" s="2"/>
      <c r="AR570" s="3"/>
      <c r="AS570" s="3"/>
      <c r="AT570" s="3"/>
      <c r="AU570" s="3"/>
    </row>
    <row r="571" spans="1:47" x14ac:dyDescent="0.25">
      <c r="A571" s="66" t="s">
        <v>2221</v>
      </c>
      <c r="B571" s="67"/>
      <c r="C571" s="67"/>
      <c r="D571" s="68"/>
      <c r="E571" s="90"/>
      <c r="F571" s="89" t="s">
        <v>11975</v>
      </c>
      <c r="G571" s="91"/>
      <c r="H571" s="71"/>
      <c r="I571" s="72"/>
      <c r="J571" s="92"/>
      <c r="K571" s="71" t="s">
        <v>15469</v>
      </c>
      <c r="L571" s="93"/>
      <c r="M571" s="76"/>
      <c r="N571" s="76"/>
      <c r="O571" s="77"/>
      <c r="P571" s="78"/>
      <c r="Q571" s="78"/>
      <c r="R571" s="88"/>
      <c r="S571" s="88"/>
      <c r="T571" s="88"/>
      <c r="U571" s="88"/>
      <c r="V571" s="52"/>
      <c r="W571" s="52"/>
      <c r="X571" s="52"/>
      <c r="Y571" s="52"/>
      <c r="Z571" s="51"/>
      <c r="AA571" s="73"/>
      <c r="AB571" s="73"/>
      <c r="AC571" s="74"/>
      <c r="AD571" s="81">
        <v>260</v>
      </c>
      <c r="AE571" s="81">
        <v>210</v>
      </c>
      <c r="AF571" s="81">
        <v>449</v>
      </c>
      <c r="AG571" s="81">
        <v>2229</v>
      </c>
      <c r="AH571" s="81"/>
      <c r="AI571" s="81" t="s">
        <v>9508</v>
      </c>
      <c r="AJ571" s="81" t="s">
        <v>565</v>
      </c>
      <c r="AK571" s="85" t="s">
        <v>11185</v>
      </c>
      <c r="AL571" s="81"/>
      <c r="AM571" s="83">
        <v>42445.726886574077</v>
      </c>
      <c r="AN571" s="81" t="s">
        <v>1065</v>
      </c>
      <c r="AO571" s="85" t="s">
        <v>13657</v>
      </c>
      <c r="AP571" s="81" t="s">
        <v>66</v>
      </c>
      <c r="AQ571" s="2"/>
      <c r="AR571" s="3"/>
      <c r="AS571" s="3"/>
      <c r="AT571" s="3"/>
      <c r="AU571" s="3"/>
    </row>
    <row r="572" spans="1:47" x14ac:dyDescent="0.25">
      <c r="A572" s="66" t="s">
        <v>2222</v>
      </c>
      <c r="B572" s="67"/>
      <c r="C572" s="67"/>
      <c r="D572" s="68"/>
      <c r="E572" s="90"/>
      <c r="F572" s="89" t="s">
        <v>11976</v>
      </c>
      <c r="G572" s="91"/>
      <c r="H572" s="71"/>
      <c r="I572" s="72"/>
      <c r="J572" s="92"/>
      <c r="K572" s="71" t="s">
        <v>15470</v>
      </c>
      <c r="L572" s="93"/>
      <c r="M572" s="76"/>
      <c r="N572" s="76"/>
      <c r="O572" s="77"/>
      <c r="P572" s="78"/>
      <c r="Q572" s="78"/>
      <c r="R572" s="88"/>
      <c r="S572" s="88"/>
      <c r="T572" s="88"/>
      <c r="U572" s="88"/>
      <c r="V572" s="52"/>
      <c r="W572" s="52"/>
      <c r="X572" s="52"/>
      <c r="Y572" s="52"/>
      <c r="Z572" s="51"/>
      <c r="AA572" s="73"/>
      <c r="AB572" s="73"/>
      <c r="AC572" s="74"/>
      <c r="AD572" s="81">
        <v>2386</v>
      </c>
      <c r="AE572" s="81">
        <v>2362</v>
      </c>
      <c r="AF572" s="81">
        <v>119450</v>
      </c>
      <c r="AG572" s="81">
        <v>967</v>
      </c>
      <c r="AH572" s="81">
        <v>19800</v>
      </c>
      <c r="AI572" s="81" t="s">
        <v>9509</v>
      </c>
      <c r="AJ572" s="81" t="s">
        <v>10643</v>
      </c>
      <c r="AK572" s="81"/>
      <c r="AL572" s="81" t="s">
        <v>569</v>
      </c>
      <c r="AM572" s="83">
        <v>40534.558761574073</v>
      </c>
      <c r="AN572" s="81" t="s">
        <v>1065</v>
      </c>
      <c r="AO572" s="85" t="s">
        <v>13658</v>
      </c>
      <c r="AP572" s="81" t="s">
        <v>66</v>
      </c>
      <c r="AQ572" s="2"/>
      <c r="AR572" s="3"/>
      <c r="AS572" s="3"/>
      <c r="AT572" s="3"/>
      <c r="AU572" s="3"/>
    </row>
    <row r="573" spans="1:47" x14ac:dyDescent="0.25">
      <c r="A573" s="66" t="s">
        <v>2223</v>
      </c>
      <c r="B573" s="67"/>
      <c r="C573" s="67"/>
      <c r="D573" s="68"/>
      <c r="E573" s="90"/>
      <c r="F573" s="89" t="s">
        <v>11977</v>
      </c>
      <c r="G573" s="91"/>
      <c r="H573" s="71"/>
      <c r="I573" s="72"/>
      <c r="J573" s="92"/>
      <c r="K573" s="71" t="s">
        <v>15471</v>
      </c>
      <c r="L573" s="93"/>
      <c r="M573" s="76"/>
      <c r="N573" s="76"/>
      <c r="O573" s="77"/>
      <c r="P573" s="78"/>
      <c r="Q573" s="78"/>
      <c r="R573" s="88"/>
      <c r="S573" s="88"/>
      <c r="T573" s="88"/>
      <c r="U573" s="88"/>
      <c r="V573" s="52"/>
      <c r="W573" s="52"/>
      <c r="X573" s="52"/>
      <c r="Y573" s="52"/>
      <c r="Z573" s="51"/>
      <c r="AA573" s="73"/>
      <c r="AB573" s="73"/>
      <c r="AC573" s="74"/>
      <c r="AD573" s="81">
        <v>74</v>
      </c>
      <c r="AE573" s="81">
        <v>158</v>
      </c>
      <c r="AF573" s="81">
        <v>6986</v>
      </c>
      <c r="AG573" s="81">
        <v>7477</v>
      </c>
      <c r="AH573" s="81"/>
      <c r="AI573" s="81"/>
      <c r="AJ573" s="81"/>
      <c r="AK573" s="81"/>
      <c r="AL573" s="81"/>
      <c r="AM573" s="83">
        <v>42035.737766203703</v>
      </c>
      <c r="AN573" s="81" t="s">
        <v>1065</v>
      </c>
      <c r="AO573" s="85" t="s">
        <v>13659</v>
      </c>
      <c r="AP573" s="81" t="s">
        <v>66</v>
      </c>
      <c r="AQ573" s="2"/>
      <c r="AR573" s="3"/>
      <c r="AS573" s="3"/>
      <c r="AT573" s="3"/>
      <c r="AU573" s="3"/>
    </row>
    <row r="574" spans="1:47" x14ac:dyDescent="0.25">
      <c r="A574" s="66" t="s">
        <v>1353</v>
      </c>
      <c r="B574" s="67"/>
      <c r="C574" s="67"/>
      <c r="D574" s="68"/>
      <c r="E574" s="90"/>
      <c r="F574" s="89" t="s">
        <v>1630</v>
      </c>
      <c r="G574" s="91"/>
      <c r="H574" s="71"/>
      <c r="I574" s="72"/>
      <c r="J574" s="92"/>
      <c r="K574" s="71" t="s">
        <v>15472</v>
      </c>
      <c r="L574" s="93"/>
      <c r="M574" s="76"/>
      <c r="N574" s="76"/>
      <c r="O574" s="77"/>
      <c r="P574" s="78"/>
      <c r="Q574" s="78"/>
      <c r="R574" s="88"/>
      <c r="S574" s="88"/>
      <c r="T574" s="88"/>
      <c r="U574" s="88"/>
      <c r="V574" s="52"/>
      <c r="W574" s="52"/>
      <c r="X574" s="52"/>
      <c r="Y574" s="52"/>
      <c r="Z574" s="51"/>
      <c r="AA574" s="73"/>
      <c r="AB574" s="73"/>
      <c r="AC574" s="74"/>
      <c r="AD574" s="81">
        <v>67</v>
      </c>
      <c r="AE574" s="81">
        <v>880042</v>
      </c>
      <c r="AF574" s="81">
        <v>103281</v>
      </c>
      <c r="AG574" s="81">
        <v>5</v>
      </c>
      <c r="AH574" s="81">
        <v>19800</v>
      </c>
      <c r="AI574" s="81" t="s">
        <v>1439</v>
      </c>
      <c r="AJ574" s="81" t="s">
        <v>566</v>
      </c>
      <c r="AK574" s="85" t="s">
        <v>1584</v>
      </c>
      <c r="AL574" s="81" t="s">
        <v>569</v>
      </c>
      <c r="AM574" s="83">
        <v>40920.328136574077</v>
      </c>
      <c r="AN574" s="81" t="s">
        <v>1065</v>
      </c>
      <c r="AO574" s="85" t="s">
        <v>1735</v>
      </c>
      <c r="AP574" s="81" t="s">
        <v>65</v>
      </c>
      <c r="AQ574" s="2"/>
      <c r="AR574" s="3"/>
      <c r="AS574" s="3"/>
      <c r="AT574" s="3"/>
      <c r="AU574" s="3"/>
    </row>
    <row r="575" spans="1:47" x14ac:dyDescent="0.25">
      <c r="A575" s="66" t="s">
        <v>2224</v>
      </c>
      <c r="B575" s="67"/>
      <c r="C575" s="67"/>
      <c r="D575" s="68"/>
      <c r="E575" s="90"/>
      <c r="F575" s="89" t="s">
        <v>11978</v>
      </c>
      <c r="G575" s="91"/>
      <c r="H575" s="71"/>
      <c r="I575" s="72"/>
      <c r="J575" s="92"/>
      <c r="K575" s="71" t="s">
        <v>15473</v>
      </c>
      <c r="L575" s="93"/>
      <c r="M575" s="76"/>
      <c r="N575" s="76"/>
      <c r="O575" s="77"/>
      <c r="P575" s="78"/>
      <c r="Q575" s="78"/>
      <c r="R575" s="88"/>
      <c r="S575" s="88"/>
      <c r="T575" s="88"/>
      <c r="U575" s="88"/>
      <c r="V575" s="52"/>
      <c r="W575" s="52"/>
      <c r="X575" s="52"/>
      <c r="Y575" s="52"/>
      <c r="Z575" s="51"/>
      <c r="AA575" s="73"/>
      <c r="AB575" s="73"/>
      <c r="AC575" s="74"/>
      <c r="AD575" s="81">
        <v>512</v>
      </c>
      <c r="AE575" s="81">
        <v>231</v>
      </c>
      <c r="AF575" s="81">
        <v>1272</v>
      </c>
      <c r="AG575" s="81">
        <v>525</v>
      </c>
      <c r="AH575" s="81"/>
      <c r="AI575" s="81"/>
      <c r="AJ575" s="81" t="s">
        <v>566</v>
      </c>
      <c r="AK575" s="81"/>
      <c r="AL575" s="81"/>
      <c r="AM575" s="83">
        <v>42730.189930555556</v>
      </c>
      <c r="AN575" s="81" t="s">
        <v>1065</v>
      </c>
      <c r="AO575" s="85" t="s">
        <v>13660</v>
      </c>
      <c r="AP575" s="81" t="s">
        <v>66</v>
      </c>
      <c r="AQ575" s="2"/>
      <c r="AR575" s="3"/>
      <c r="AS575" s="3"/>
      <c r="AT575" s="3"/>
      <c r="AU575" s="3"/>
    </row>
    <row r="576" spans="1:47" x14ac:dyDescent="0.25">
      <c r="A576" s="66" t="s">
        <v>2225</v>
      </c>
      <c r="B576" s="67"/>
      <c r="C576" s="67"/>
      <c r="D576" s="68"/>
      <c r="E576" s="90"/>
      <c r="F576" s="89" t="s">
        <v>11979</v>
      </c>
      <c r="G576" s="91"/>
      <c r="H576" s="71"/>
      <c r="I576" s="72"/>
      <c r="J576" s="92"/>
      <c r="K576" s="71" t="s">
        <v>15474</v>
      </c>
      <c r="L576" s="93"/>
      <c r="M576" s="76"/>
      <c r="N576" s="76"/>
      <c r="O576" s="77"/>
      <c r="P576" s="78"/>
      <c r="Q576" s="78"/>
      <c r="R576" s="88"/>
      <c r="S576" s="88"/>
      <c r="T576" s="88"/>
      <c r="U576" s="88"/>
      <c r="V576" s="52"/>
      <c r="W576" s="52"/>
      <c r="X576" s="52"/>
      <c r="Y576" s="52"/>
      <c r="Z576" s="51"/>
      <c r="AA576" s="73"/>
      <c r="AB576" s="73"/>
      <c r="AC576" s="74"/>
      <c r="AD576" s="81">
        <v>3923</v>
      </c>
      <c r="AE576" s="81">
        <v>435</v>
      </c>
      <c r="AF576" s="81">
        <v>494</v>
      </c>
      <c r="AG576" s="81">
        <v>2047</v>
      </c>
      <c r="AH576" s="81">
        <v>-36000</v>
      </c>
      <c r="AI576" s="81" t="s">
        <v>9510</v>
      </c>
      <c r="AJ576" s="81" t="s">
        <v>565</v>
      </c>
      <c r="AK576" s="85" t="s">
        <v>11186</v>
      </c>
      <c r="AL576" s="81" t="s">
        <v>889</v>
      </c>
      <c r="AM576" s="83">
        <v>40345.023206018515</v>
      </c>
      <c r="AN576" s="81" t="s">
        <v>1065</v>
      </c>
      <c r="AO576" s="85" t="s">
        <v>13661</v>
      </c>
      <c r="AP576" s="81" t="s">
        <v>66</v>
      </c>
      <c r="AQ576" s="2"/>
      <c r="AR576" s="3"/>
      <c r="AS576" s="3"/>
      <c r="AT576" s="3"/>
      <c r="AU576" s="3"/>
    </row>
    <row r="577" spans="1:47" x14ac:dyDescent="0.25">
      <c r="A577" s="66" t="s">
        <v>2226</v>
      </c>
      <c r="B577" s="67"/>
      <c r="C577" s="67"/>
      <c r="D577" s="68"/>
      <c r="E577" s="90"/>
      <c r="F577" s="89" t="s">
        <v>11980</v>
      </c>
      <c r="G577" s="91"/>
      <c r="H577" s="71"/>
      <c r="I577" s="72"/>
      <c r="J577" s="92"/>
      <c r="K577" s="71" t="s">
        <v>15475</v>
      </c>
      <c r="L577" s="93"/>
      <c r="M577" s="76"/>
      <c r="N577" s="76"/>
      <c r="O577" s="77"/>
      <c r="P577" s="78"/>
      <c r="Q577" s="78"/>
      <c r="R577" s="88"/>
      <c r="S577" s="88"/>
      <c r="T577" s="88"/>
      <c r="U577" s="88"/>
      <c r="V577" s="52"/>
      <c r="W577" s="52"/>
      <c r="X577" s="52"/>
      <c r="Y577" s="52"/>
      <c r="Z577" s="51"/>
      <c r="AA577" s="73"/>
      <c r="AB577" s="73"/>
      <c r="AC577" s="74"/>
      <c r="AD577" s="81">
        <v>141</v>
      </c>
      <c r="AE577" s="81">
        <v>93</v>
      </c>
      <c r="AF577" s="81">
        <v>3688</v>
      </c>
      <c r="AG577" s="81">
        <v>1041</v>
      </c>
      <c r="AH577" s="81"/>
      <c r="AI577" s="81" t="s">
        <v>9511</v>
      </c>
      <c r="AJ577" s="81" t="s">
        <v>695</v>
      </c>
      <c r="AK577" s="81"/>
      <c r="AL577" s="81"/>
      <c r="AM577" s="83">
        <v>42791.246504629627</v>
      </c>
      <c r="AN577" s="81" t="s">
        <v>1065</v>
      </c>
      <c r="AO577" s="85" t="s">
        <v>13662</v>
      </c>
      <c r="AP577" s="81" t="s">
        <v>66</v>
      </c>
      <c r="AQ577" s="2"/>
      <c r="AR577" s="3"/>
      <c r="AS577" s="3"/>
      <c r="AT577" s="3"/>
      <c r="AU577" s="3"/>
    </row>
    <row r="578" spans="1:47" x14ac:dyDescent="0.25">
      <c r="A578" s="66" t="s">
        <v>2227</v>
      </c>
      <c r="B578" s="67"/>
      <c r="C578" s="67"/>
      <c r="D578" s="68"/>
      <c r="E578" s="90"/>
      <c r="F578" s="89" t="s">
        <v>11981</v>
      </c>
      <c r="G578" s="91"/>
      <c r="H578" s="71"/>
      <c r="I578" s="72"/>
      <c r="J578" s="92"/>
      <c r="K578" s="71" t="s">
        <v>15476</v>
      </c>
      <c r="L578" s="93"/>
      <c r="M578" s="76"/>
      <c r="N578" s="76"/>
      <c r="O578" s="77"/>
      <c r="P578" s="78"/>
      <c r="Q578" s="78"/>
      <c r="R578" s="88"/>
      <c r="S578" s="88"/>
      <c r="T578" s="88"/>
      <c r="U578" s="88"/>
      <c r="V578" s="52"/>
      <c r="W578" s="52"/>
      <c r="X578" s="52"/>
      <c r="Y578" s="52"/>
      <c r="Z578" s="51"/>
      <c r="AA578" s="73"/>
      <c r="AB578" s="73"/>
      <c r="AC578" s="74"/>
      <c r="AD578" s="81">
        <v>28624</v>
      </c>
      <c r="AE578" s="81">
        <v>44474</v>
      </c>
      <c r="AF578" s="81">
        <v>243764</v>
      </c>
      <c r="AG578" s="81">
        <v>263289</v>
      </c>
      <c r="AH578" s="81"/>
      <c r="AI578" s="81" t="s">
        <v>9512</v>
      </c>
      <c r="AJ578" s="81" t="s">
        <v>10644</v>
      </c>
      <c r="AK578" s="81"/>
      <c r="AL578" s="81"/>
      <c r="AM578" s="83">
        <v>42157.531631944446</v>
      </c>
      <c r="AN578" s="81" t="s">
        <v>1065</v>
      </c>
      <c r="AO578" s="85" t="s">
        <v>13663</v>
      </c>
      <c r="AP578" s="81" t="s">
        <v>66</v>
      </c>
      <c r="AQ578" s="2"/>
      <c r="AR578" s="3"/>
      <c r="AS578" s="3"/>
      <c r="AT578" s="3"/>
      <c r="AU578" s="3"/>
    </row>
    <row r="579" spans="1:47" x14ac:dyDescent="0.25">
      <c r="A579" s="66" t="s">
        <v>2228</v>
      </c>
      <c r="B579" s="67"/>
      <c r="C579" s="67"/>
      <c r="D579" s="68"/>
      <c r="E579" s="90"/>
      <c r="F579" s="89" t="s">
        <v>11982</v>
      </c>
      <c r="G579" s="91"/>
      <c r="H579" s="71"/>
      <c r="I579" s="72"/>
      <c r="J579" s="92"/>
      <c r="K579" s="71" t="s">
        <v>15477</v>
      </c>
      <c r="L579" s="93"/>
      <c r="M579" s="76"/>
      <c r="N579" s="76"/>
      <c r="O579" s="77"/>
      <c r="P579" s="78"/>
      <c r="Q579" s="78"/>
      <c r="R579" s="88"/>
      <c r="S579" s="88"/>
      <c r="T579" s="88"/>
      <c r="U579" s="88"/>
      <c r="V579" s="52"/>
      <c r="W579" s="52"/>
      <c r="X579" s="52"/>
      <c r="Y579" s="52"/>
      <c r="Z579" s="51"/>
      <c r="AA579" s="73"/>
      <c r="AB579" s="73"/>
      <c r="AC579" s="74"/>
      <c r="AD579" s="81">
        <v>733</v>
      </c>
      <c r="AE579" s="81">
        <v>33</v>
      </c>
      <c r="AF579" s="81">
        <v>863</v>
      </c>
      <c r="AG579" s="81">
        <v>721</v>
      </c>
      <c r="AH579" s="81">
        <v>-39600</v>
      </c>
      <c r="AI579" s="81" t="s">
        <v>9513</v>
      </c>
      <c r="AJ579" s="81" t="s">
        <v>619</v>
      </c>
      <c r="AK579" s="85" t="s">
        <v>11187</v>
      </c>
      <c r="AL579" s="81" t="s">
        <v>904</v>
      </c>
      <c r="AM579" s="83">
        <v>42064.393090277779</v>
      </c>
      <c r="AN579" s="81" t="s">
        <v>1065</v>
      </c>
      <c r="AO579" s="85" t="s">
        <v>13664</v>
      </c>
      <c r="AP579" s="81" t="s">
        <v>66</v>
      </c>
      <c r="AQ579" s="2"/>
      <c r="AR579" s="3"/>
      <c r="AS579" s="3"/>
      <c r="AT579" s="3"/>
      <c r="AU579" s="3"/>
    </row>
    <row r="580" spans="1:47" x14ac:dyDescent="0.25">
      <c r="A580" s="66" t="s">
        <v>2229</v>
      </c>
      <c r="B580" s="67"/>
      <c r="C580" s="67"/>
      <c r="D580" s="68"/>
      <c r="E580" s="90"/>
      <c r="F580" s="89" t="s">
        <v>11983</v>
      </c>
      <c r="G580" s="91"/>
      <c r="H580" s="71"/>
      <c r="I580" s="72"/>
      <c r="J580" s="92"/>
      <c r="K580" s="71" t="s">
        <v>15478</v>
      </c>
      <c r="L580" s="93"/>
      <c r="M580" s="76"/>
      <c r="N580" s="76"/>
      <c r="O580" s="77"/>
      <c r="P580" s="78"/>
      <c r="Q580" s="78"/>
      <c r="R580" s="88"/>
      <c r="S580" s="88"/>
      <c r="T580" s="88"/>
      <c r="U580" s="88"/>
      <c r="V580" s="52"/>
      <c r="W580" s="52"/>
      <c r="X580" s="52"/>
      <c r="Y580" s="52"/>
      <c r="Z580" s="51"/>
      <c r="AA580" s="73"/>
      <c r="AB580" s="73"/>
      <c r="AC580" s="74"/>
      <c r="AD580" s="81">
        <v>2035</v>
      </c>
      <c r="AE580" s="81">
        <v>1890</v>
      </c>
      <c r="AF580" s="81">
        <v>68903</v>
      </c>
      <c r="AG580" s="81">
        <v>138892</v>
      </c>
      <c r="AH580" s="81"/>
      <c r="AI580" s="81" t="s">
        <v>9514</v>
      </c>
      <c r="AJ580" s="81" t="s">
        <v>604</v>
      </c>
      <c r="AK580" s="81"/>
      <c r="AL580" s="81"/>
      <c r="AM580" s="83">
        <v>41628.699467592596</v>
      </c>
      <c r="AN580" s="81" t="s">
        <v>1065</v>
      </c>
      <c r="AO580" s="85" t="s">
        <v>13665</v>
      </c>
      <c r="AP580" s="81" t="s">
        <v>66</v>
      </c>
      <c r="AQ580" s="2"/>
      <c r="AR580" s="3"/>
      <c r="AS580" s="3"/>
      <c r="AT580" s="3"/>
      <c r="AU580" s="3"/>
    </row>
    <row r="581" spans="1:47" x14ac:dyDescent="0.25">
      <c r="A581" s="66" t="s">
        <v>2230</v>
      </c>
      <c r="B581" s="67"/>
      <c r="C581" s="67"/>
      <c r="D581" s="68"/>
      <c r="E581" s="90"/>
      <c r="F581" s="89" t="s">
        <v>11984</v>
      </c>
      <c r="G581" s="91"/>
      <c r="H581" s="71"/>
      <c r="I581" s="72"/>
      <c r="J581" s="92"/>
      <c r="K581" s="71" t="s">
        <v>15479</v>
      </c>
      <c r="L581" s="93"/>
      <c r="M581" s="76"/>
      <c r="N581" s="76"/>
      <c r="O581" s="77"/>
      <c r="P581" s="78"/>
      <c r="Q581" s="78"/>
      <c r="R581" s="88"/>
      <c r="S581" s="88"/>
      <c r="T581" s="88"/>
      <c r="U581" s="88"/>
      <c r="V581" s="52"/>
      <c r="W581" s="52"/>
      <c r="X581" s="52"/>
      <c r="Y581" s="52"/>
      <c r="Z581" s="51"/>
      <c r="AA581" s="73"/>
      <c r="AB581" s="73"/>
      <c r="AC581" s="74"/>
      <c r="AD581" s="81">
        <v>1127</v>
      </c>
      <c r="AE581" s="81">
        <v>296</v>
      </c>
      <c r="AF581" s="81">
        <v>20908</v>
      </c>
      <c r="AG581" s="81">
        <v>3258</v>
      </c>
      <c r="AH581" s="81"/>
      <c r="AI581" s="81" t="s">
        <v>9515</v>
      </c>
      <c r="AJ581" s="81"/>
      <c r="AK581" s="81"/>
      <c r="AL581" s="81"/>
      <c r="AM581" s="83">
        <v>40238.708587962959</v>
      </c>
      <c r="AN581" s="81" t="s">
        <v>1065</v>
      </c>
      <c r="AO581" s="85" t="s">
        <v>13666</v>
      </c>
      <c r="AP581" s="81" t="s">
        <v>66</v>
      </c>
      <c r="AQ581" s="2"/>
      <c r="AR581" s="3"/>
      <c r="AS581" s="3"/>
      <c r="AT581" s="3"/>
      <c r="AU581" s="3"/>
    </row>
    <row r="582" spans="1:47" x14ac:dyDescent="0.25">
      <c r="A582" s="66" t="s">
        <v>2231</v>
      </c>
      <c r="B582" s="67"/>
      <c r="C582" s="67"/>
      <c r="D582" s="68"/>
      <c r="E582" s="90"/>
      <c r="F582" s="89" t="s">
        <v>11985</v>
      </c>
      <c r="G582" s="91"/>
      <c r="H582" s="71"/>
      <c r="I582" s="72"/>
      <c r="J582" s="92"/>
      <c r="K582" s="71" t="s">
        <v>15480</v>
      </c>
      <c r="L582" s="93"/>
      <c r="M582" s="76"/>
      <c r="N582" s="76"/>
      <c r="O582" s="77"/>
      <c r="P582" s="78"/>
      <c r="Q582" s="78"/>
      <c r="R582" s="88"/>
      <c r="S582" s="88"/>
      <c r="T582" s="88"/>
      <c r="U582" s="88"/>
      <c r="V582" s="52"/>
      <c r="W582" s="52"/>
      <c r="X582" s="52"/>
      <c r="Y582" s="52"/>
      <c r="Z582" s="51"/>
      <c r="AA582" s="73"/>
      <c r="AB582" s="73"/>
      <c r="AC582" s="74"/>
      <c r="AD582" s="81">
        <v>1820</v>
      </c>
      <c r="AE582" s="81">
        <v>528</v>
      </c>
      <c r="AF582" s="81">
        <v>10644</v>
      </c>
      <c r="AG582" s="81">
        <v>122</v>
      </c>
      <c r="AH582" s="81"/>
      <c r="AI582" s="81"/>
      <c r="AJ582" s="81" t="s">
        <v>566</v>
      </c>
      <c r="AK582" s="85" t="s">
        <v>11188</v>
      </c>
      <c r="AL582" s="81"/>
      <c r="AM582" s="83">
        <v>42020.297974537039</v>
      </c>
      <c r="AN582" s="81" t="s">
        <v>1065</v>
      </c>
      <c r="AO582" s="85" t="s">
        <v>13667</v>
      </c>
      <c r="AP582" s="81" t="s">
        <v>66</v>
      </c>
      <c r="AQ582" s="2"/>
      <c r="AR582" s="3"/>
      <c r="AS582" s="3"/>
      <c r="AT582" s="3"/>
      <c r="AU582" s="3"/>
    </row>
    <row r="583" spans="1:47" x14ac:dyDescent="0.25">
      <c r="A583" s="66" t="s">
        <v>2232</v>
      </c>
      <c r="B583" s="67"/>
      <c r="C583" s="67"/>
      <c r="D583" s="68"/>
      <c r="E583" s="90"/>
      <c r="F583" s="89" t="s">
        <v>11986</v>
      </c>
      <c r="G583" s="91"/>
      <c r="H583" s="71"/>
      <c r="I583" s="72"/>
      <c r="J583" s="92"/>
      <c r="K583" s="71" t="s">
        <v>15481</v>
      </c>
      <c r="L583" s="93"/>
      <c r="M583" s="76"/>
      <c r="N583" s="76"/>
      <c r="O583" s="77"/>
      <c r="P583" s="78"/>
      <c r="Q583" s="78"/>
      <c r="R583" s="88"/>
      <c r="S583" s="88"/>
      <c r="T583" s="88"/>
      <c r="U583" s="88"/>
      <c r="V583" s="52"/>
      <c r="W583" s="52"/>
      <c r="X583" s="52"/>
      <c r="Y583" s="52"/>
      <c r="Z583" s="51"/>
      <c r="AA583" s="73"/>
      <c r="AB583" s="73"/>
      <c r="AC583" s="74"/>
      <c r="AD583" s="81">
        <v>46</v>
      </c>
      <c r="AE583" s="81">
        <v>51</v>
      </c>
      <c r="AF583" s="81">
        <v>4790</v>
      </c>
      <c r="AG583" s="81">
        <v>5685</v>
      </c>
      <c r="AH583" s="81"/>
      <c r="AI583" s="81" t="s">
        <v>9516</v>
      </c>
      <c r="AJ583" s="81"/>
      <c r="AK583" s="81"/>
      <c r="AL583" s="81"/>
      <c r="AM583" s="83">
        <v>42843.722986111112</v>
      </c>
      <c r="AN583" s="81" t="s">
        <v>1065</v>
      </c>
      <c r="AO583" s="85" t="s">
        <v>13668</v>
      </c>
      <c r="AP583" s="81" t="s">
        <v>66</v>
      </c>
      <c r="AQ583" s="2"/>
      <c r="AR583" s="3"/>
      <c r="AS583" s="3"/>
      <c r="AT583" s="3"/>
      <c r="AU583" s="3"/>
    </row>
    <row r="584" spans="1:47" x14ac:dyDescent="0.25">
      <c r="A584" s="66" t="s">
        <v>2233</v>
      </c>
      <c r="B584" s="67"/>
      <c r="C584" s="67"/>
      <c r="D584" s="68"/>
      <c r="E584" s="90"/>
      <c r="F584" s="89" t="s">
        <v>11987</v>
      </c>
      <c r="G584" s="91"/>
      <c r="H584" s="71"/>
      <c r="I584" s="72"/>
      <c r="J584" s="92"/>
      <c r="K584" s="71" t="s">
        <v>15482</v>
      </c>
      <c r="L584" s="93"/>
      <c r="M584" s="76"/>
      <c r="N584" s="76"/>
      <c r="O584" s="77"/>
      <c r="P584" s="78"/>
      <c r="Q584" s="78"/>
      <c r="R584" s="88"/>
      <c r="S584" s="88"/>
      <c r="T584" s="88"/>
      <c r="U584" s="88"/>
      <c r="V584" s="52"/>
      <c r="W584" s="52"/>
      <c r="X584" s="52"/>
      <c r="Y584" s="52"/>
      <c r="Z584" s="51"/>
      <c r="AA584" s="73"/>
      <c r="AB584" s="73"/>
      <c r="AC584" s="74"/>
      <c r="AD584" s="81">
        <v>238</v>
      </c>
      <c r="AE584" s="81">
        <v>8402</v>
      </c>
      <c r="AF584" s="81">
        <v>255627</v>
      </c>
      <c r="AG584" s="81">
        <v>16927</v>
      </c>
      <c r="AH584" s="81">
        <v>19800</v>
      </c>
      <c r="AI584" s="81" t="s">
        <v>9517</v>
      </c>
      <c r="AJ584" s="81" t="s">
        <v>684</v>
      </c>
      <c r="AK584" s="81"/>
      <c r="AL584" s="81" t="s">
        <v>569</v>
      </c>
      <c r="AM584" s="83">
        <v>40608.320902777778</v>
      </c>
      <c r="AN584" s="81" t="s">
        <v>1065</v>
      </c>
      <c r="AO584" s="85" t="s">
        <v>13669</v>
      </c>
      <c r="AP584" s="81" t="s">
        <v>66</v>
      </c>
      <c r="AQ584" s="2"/>
      <c r="AR584" s="3"/>
      <c r="AS584" s="3"/>
      <c r="AT584" s="3"/>
      <c r="AU584" s="3"/>
    </row>
    <row r="585" spans="1:47" x14ac:dyDescent="0.25">
      <c r="A585" s="66" t="s">
        <v>347</v>
      </c>
      <c r="B585" s="67"/>
      <c r="C585" s="67"/>
      <c r="D585" s="68"/>
      <c r="E585" s="90"/>
      <c r="F585" s="89" t="s">
        <v>1050</v>
      </c>
      <c r="G585" s="91"/>
      <c r="H585" s="71"/>
      <c r="I585" s="72"/>
      <c r="J585" s="92"/>
      <c r="K585" s="71" t="s">
        <v>15483</v>
      </c>
      <c r="L585" s="93"/>
      <c r="M585" s="76"/>
      <c r="N585" s="76"/>
      <c r="O585" s="77"/>
      <c r="P585" s="78"/>
      <c r="Q585" s="78"/>
      <c r="R585" s="88"/>
      <c r="S585" s="88"/>
      <c r="T585" s="88"/>
      <c r="U585" s="88"/>
      <c r="V585" s="52"/>
      <c r="W585" s="52"/>
      <c r="X585" s="52"/>
      <c r="Y585" s="52"/>
      <c r="Z585" s="51"/>
      <c r="AA585" s="73"/>
      <c r="AB585" s="73"/>
      <c r="AC585" s="74"/>
      <c r="AD585" s="81">
        <v>57</v>
      </c>
      <c r="AE585" s="81">
        <v>12785</v>
      </c>
      <c r="AF585" s="81">
        <v>63505</v>
      </c>
      <c r="AG585" s="81">
        <v>2792</v>
      </c>
      <c r="AH585" s="81"/>
      <c r="AI585" s="84" t="s">
        <v>549</v>
      </c>
      <c r="AJ585" s="81" t="s">
        <v>566</v>
      </c>
      <c r="AK585" s="85" t="s">
        <v>876</v>
      </c>
      <c r="AL585" s="81"/>
      <c r="AM585" s="83">
        <v>42797.473564814813</v>
      </c>
      <c r="AN585" s="81" t="s">
        <v>1065</v>
      </c>
      <c r="AO585" s="85" t="s">
        <v>1214</v>
      </c>
      <c r="AP585" s="81" t="s">
        <v>66</v>
      </c>
      <c r="AQ585" s="2"/>
      <c r="AR585" s="3"/>
      <c r="AS585" s="3"/>
      <c r="AT585" s="3"/>
      <c r="AU585" s="3"/>
    </row>
    <row r="586" spans="1:47" x14ac:dyDescent="0.25">
      <c r="A586" s="66" t="s">
        <v>2234</v>
      </c>
      <c r="B586" s="67"/>
      <c r="C586" s="67"/>
      <c r="D586" s="68"/>
      <c r="E586" s="90"/>
      <c r="F586" s="89" t="s">
        <v>11988</v>
      </c>
      <c r="G586" s="91"/>
      <c r="H586" s="71"/>
      <c r="I586" s="72"/>
      <c r="J586" s="92"/>
      <c r="K586" s="71" t="s">
        <v>15484</v>
      </c>
      <c r="L586" s="93"/>
      <c r="M586" s="76"/>
      <c r="N586" s="76"/>
      <c r="O586" s="77"/>
      <c r="P586" s="78"/>
      <c r="Q586" s="78"/>
      <c r="R586" s="88"/>
      <c r="S586" s="88"/>
      <c r="T586" s="88"/>
      <c r="U586" s="88"/>
      <c r="V586" s="52"/>
      <c r="W586" s="52"/>
      <c r="X586" s="52"/>
      <c r="Y586" s="52"/>
      <c r="Z586" s="51"/>
      <c r="AA586" s="73"/>
      <c r="AB586" s="73"/>
      <c r="AC586" s="74"/>
      <c r="AD586" s="81">
        <v>262</v>
      </c>
      <c r="AE586" s="81">
        <v>161</v>
      </c>
      <c r="AF586" s="81">
        <v>1972</v>
      </c>
      <c r="AG586" s="81">
        <v>9718</v>
      </c>
      <c r="AH586" s="81"/>
      <c r="AI586" s="81" t="s">
        <v>9518</v>
      </c>
      <c r="AJ586" s="81" t="s">
        <v>566</v>
      </c>
      <c r="AK586" s="81"/>
      <c r="AL586" s="81"/>
      <c r="AM586" s="83">
        <v>42039.655057870368</v>
      </c>
      <c r="AN586" s="81" t="s">
        <v>1065</v>
      </c>
      <c r="AO586" s="85" t="s">
        <v>13670</v>
      </c>
      <c r="AP586" s="81" t="s">
        <v>66</v>
      </c>
      <c r="AQ586" s="2"/>
      <c r="AR586" s="3"/>
      <c r="AS586" s="3"/>
      <c r="AT586" s="3"/>
      <c r="AU586" s="3"/>
    </row>
    <row r="587" spans="1:47" x14ac:dyDescent="0.25">
      <c r="A587" s="66" t="s">
        <v>2235</v>
      </c>
      <c r="B587" s="67"/>
      <c r="C587" s="67"/>
      <c r="D587" s="68"/>
      <c r="E587" s="90"/>
      <c r="F587" s="89" t="s">
        <v>11989</v>
      </c>
      <c r="G587" s="91"/>
      <c r="H587" s="71"/>
      <c r="I587" s="72"/>
      <c r="J587" s="92"/>
      <c r="K587" s="71" t="s">
        <v>15485</v>
      </c>
      <c r="L587" s="93"/>
      <c r="M587" s="76"/>
      <c r="N587" s="76"/>
      <c r="O587" s="77"/>
      <c r="P587" s="78"/>
      <c r="Q587" s="78"/>
      <c r="R587" s="88"/>
      <c r="S587" s="88"/>
      <c r="T587" s="88"/>
      <c r="U587" s="88"/>
      <c r="V587" s="52"/>
      <c r="W587" s="52"/>
      <c r="X587" s="52"/>
      <c r="Y587" s="52"/>
      <c r="Z587" s="51"/>
      <c r="AA587" s="73"/>
      <c r="AB587" s="73"/>
      <c r="AC587" s="74"/>
      <c r="AD587" s="81">
        <v>251</v>
      </c>
      <c r="AE587" s="81">
        <v>98</v>
      </c>
      <c r="AF587" s="81">
        <v>365</v>
      </c>
      <c r="AG587" s="81">
        <v>193</v>
      </c>
      <c r="AH587" s="81">
        <v>19800</v>
      </c>
      <c r="AI587" s="81" t="s">
        <v>9519</v>
      </c>
      <c r="AJ587" s="81" t="s">
        <v>588</v>
      </c>
      <c r="AK587" s="81"/>
      <c r="AL587" s="81" t="s">
        <v>569</v>
      </c>
      <c r="AM587" s="83">
        <v>40341.307789351849</v>
      </c>
      <c r="AN587" s="81" t="s">
        <v>1065</v>
      </c>
      <c r="AO587" s="85" t="s">
        <v>13671</v>
      </c>
      <c r="AP587" s="81" t="s">
        <v>66</v>
      </c>
      <c r="AQ587" s="2"/>
      <c r="AR587" s="3"/>
      <c r="AS587" s="3"/>
      <c r="AT587" s="3"/>
      <c r="AU587" s="3"/>
    </row>
    <row r="588" spans="1:47" x14ac:dyDescent="0.25">
      <c r="A588" s="66" t="s">
        <v>2236</v>
      </c>
      <c r="B588" s="67"/>
      <c r="C588" s="67"/>
      <c r="D588" s="68"/>
      <c r="E588" s="90"/>
      <c r="F588" s="89" t="s">
        <v>11990</v>
      </c>
      <c r="G588" s="91"/>
      <c r="H588" s="71"/>
      <c r="I588" s="72"/>
      <c r="J588" s="92"/>
      <c r="K588" s="71" t="s">
        <v>15486</v>
      </c>
      <c r="L588" s="93"/>
      <c r="M588" s="76"/>
      <c r="N588" s="76"/>
      <c r="O588" s="77"/>
      <c r="P588" s="78"/>
      <c r="Q588" s="78"/>
      <c r="R588" s="88"/>
      <c r="S588" s="88"/>
      <c r="T588" s="88"/>
      <c r="U588" s="88"/>
      <c r="V588" s="52"/>
      <c r="W588" s="52"/>
      <c r="X588" s="52"/>
      <c r="Y588" s="52"/>
      <c r="Z588" s="51"/>
      <c r="AA588" s="73"/>
      <c r="AB588" s="73"/>
      <c r="AC588" s="74"/>
      <c r="AD588" s="81">
        <v>69</v>
      </c>
      <c r="AE588" s="81">
        <v>129</v>
      </c>
      <c r="AF588" s="81">
        <v>11380</v>
      </c>
      <c r="AG588" s="81">
        <v>1577</v>
      </c>
      <c r="AH588" s="81">
        <v>19800</v>
      </c>
      <c r="AI588" s="81" t="s">
        <v>9520</v>
      </c>
      <c r="AJ588" s="81" t="s">
        <v>627</v>
      </c>
      <c r="AK588" s="81"/>
      <c r="AL588" s="81" t="s">
        <v>569</v>
      </c>
      <c r="AM588" s="83">
        <v>41834.528449074074</v>
      </c>
      <c r="AN588" s="81" t="s">
        <v>1065</v>
      </c>
      <c r="AO588" s="85" t="s">
        <v>13672</v>
      </c>
      <c r="AP588" s="81" t="s">
        <v>66</v>
      </c>
      <c r="AQ588" s="2"/>
      <c r="AR588" s="3"/>
      <c r="AS588" s="3"/>
      <c r="AT588" s="3"/>
      <c r="AU588" s="3"/>
    </row>
    <row r="589" spans="1:47" x14ac:dyDescent="0.25">
      <c r="A589" s="66" t="s">
        <v>2237</v>
      </c>
      <c r="B589" s="67"/>
      <c r="C589" s="67"/>
      <c r="D589" s="68"/>
      <c r="E589" s="90"/>
      <c r="F589" s="89" t="s">
        <v>11991</v>
      </c>
      <c r="G589" s="91"/>
      <c r="H589" s="71"/>
      <c r="I589" s="72"/>
      <c r="J589" s="92"/>
      <c r="K589" s="71" t="s">
        <v>15487</v>
      </c>
      <c r="L589" s="93"/>
      <c r="M589" s="76"/>
      <c r="N589" s="76"/>
      <c r="O589" s="77"/>
      <c r="P589" s="78"/>
      <c r="Q589" s="78"/>
      <c r="R589" s="88"/>
      <c r="S589" s="88"/>
      <c r="T589" s="88"/>
      <c r="U589" s="88"/>
      <c r="V589" s="52"/>
      <c r="W589" s="52"/>
      <c r="X589" s="52"/>
      <c r="Y589" s="52"/>
      <c r="Z589" s="51"/>
      <c r="AA589" s="73"/>
      <c r="AB589" s="73"/>
      <c r="AC589" s="74"/>
      <c r="AD589" s="81">
        <v>63</v>
      </c>
      <c r="AE589" s="81">
        <v>19</v>
      </c>
      <c r="AF589" s="81">
        <v>362</v>
      </c>
      <c r="AG589" s="81">
        <v>0</v>
      </c>
      <c r="AH589" s="81"/>
      <c r="AI589" s="81" t="s">
        <v>9521</v>
      </c>
      <c r="AJ589" s="81" t="s">
        <v>565</v>
      </c>
      <c r="AK589" s="85" t="s">
        <v>11189</v>
      </c>
      <c r="AL589" s="81"/>
      <c r="AM589" s="83">
        <v>42897.20722222222</v>
      </c>
      <c r="AN589" s="81" t="s">
        <v>1065</v>
      </c>
      <c r="AO589" s="85" t="s">
        <v>13673</v>
      </c>
      <c r="AP589" s="81" t="s">
        <v>66</v>
      </c>
      <c r="AQ589" s="2"/>
      <c r="AR589" s="3"/>
      <c r="AS589" s="3"/>
      <c r="AT589" s="3"/>
      <c r="AU589" s="3"/>
    </row>
    <row r="590" spans="1:47" x14ac:dyDescent="0.25">
      <c r="A590" s="66" t="s">
        <v>255</v>
      </c>
      <c r="B590" s="67"/>
      <c r="C590" s="67"/>
      <c r="D590" s="68"/>
      <c r="E590" s="90"/>
      <c r="F590" s="89" t="s">
        <v>1038</v>
      </c>
      <c r="G590" s="91"/>
      <c r="H590" s="71"/>
      <c r="I590" s="72"/>
      <c r="J590" s="92"/>
      <c r="K590" s="71" t="s">
        <v>15488</v>
      </c>
      <c r="L590" s="93"/>
      <c r="M590" s="76"/>
      <c r="N590" s="76"/>
      <c r="O590" s="77"/>
      <c r="P590" s="78"/>
      <c r="Q590" s="78"/>
      <c r="R590" s="88"/>
      <c r="S590" s="88"/>
      <c r="T590" s="88"/>
      <c r="U590" s="88"/>
      <c r="V590" s="52"/>
      <c r="W590" s="52"/>
      <c r="X590" s="52"/>
      <c r="Y590" s="52"/>
      <c r="Z590" s="51"/>
      <c r="AA590" s="73"/>
      <c r="AB590" s="73"/>
      <c r="AC590" s="74"/>
      <c r="AD590" s="81">
        <v>177</v>
      </c>
      <c r="AE590" s="81">
        <v>411</v>
      </c>
      <c r="AF590" s="81">
        <v>15687</v>
      </c>
      <c r="AG590" s="81">
        <v>63538</v>
      </c>
      <c r="AH590" s="81"/>
      <c r="AI590" s="81"/>
      <c r="AJ590" s="81"/>
      <c r="AK590" s="81"/>
      <c r="AL590" s="81"/>
      <c r="AM590" s="83">
        <v>41159.363900462966</v>
      </c>
      <c r="AN590" s="81" t="s">
        <v>1065</v>
      </c>
      <c r="AO590" s="85" t="s">
        <v>1202</v>
      </c>
      <c r="AP590" s="81" t="s">
        <v>66</v>
      </c>
      <c r="AQ590" s="2"/>
      <c r="AR590" s="3"/>
      <c r="AS590" s="3"/>
      <c r="AT590" s="3"/>
      <c r="AU590" s="3"/>
    </row>
    <row r="591" spans="1:47" x14ac:dyDescent="0.25">
      <c r="A591" s="66" t="s">
        <v>2238</v>
      </c>
      <c r="B591" s="67"/>
      <c r="C591" s="67"/>
      <c r="D591" s="68"/>
      <c r="E591" s="90"/>
      <c r="F591" s="89" t="s">
        <v>11992</v>
      </c>
      <c r="G591" s="91"/>
      <c r="H591" s="71"/>
      <c r="I591" s="72"/>
      <c r="J591" s="92"/>
      <c r="K591" s="71" t="s">
        <v>15489</v>
      </c>
      <c r="L591" s="93"/>
      <c r="M591" s="76"/>
      <c r="N591" s="76"/>
      <c r="O591" s="77"/>
      <c r="P591" s="78"/>
      <c r="Q591" s="78"/>
      <c r="R591" s="88"/>
      <c r="S591" s="88"/>
      <c r="T591" s="88"/>
      <c r="U591" s="88"/>
      <c r="V591" s="52"/>
      <c r="W591" s="52"/>
      <c r="X591" s="52"/>
      <c r="Y591" s="52"/>
      <c r="Z591" s="51"/>
      <c r="AA591" s="73"/>
      <c r="AB591" s="73"/>
      <c r="AC591" s="74"/>
      <c r="AD591" s="81">
        <v>1012</v>
      </c>
      <c r="AE591" s="81">
        <v>2093</v>
      </c>
      <c r="AF591" s="81">
        <v>100324</v>
      </c>
      <c r="AG591" s="81">
        <v>60227</v>
      </c>
      <c r="AH591" s="81"/>
      <c r="AI591" s="81" t="s">
        <v>9522</v>
      </c>
      <c r="AJ591" s="81" t="s">
        <v>566</v>
      </c>
      <c r="AK591" s="85" t="s">
        <v>11190</v>
      </c>
      <c r="AL591" s="81"/>
      <c r="AM591" s="83">
        <v>42115.586886574078</v>
      </c>
      <c r="AN591" s="81" t="s">
        <v>1065</v>
      </c>
      <c r="AO591" s="85" t="s">
        <v>13674</v>
      </c>
      <c r="AP591" s="81" t="s">
        <v>66</v>
      </c>
      <c r="AQ591" s="2"/>
      <c r="AR591" s="3"/>
      <c r="AS591" s="3"/>
      <c r="AT591" s="3"/>
      <c r="AU591" s="3"/>
    </row>
    <row r="592" spans="1:47" x14ac:dyDescent="0.25">
      <c r="A592" s="66" t="s">
        <v>2239</v>
      </c>
      <c r="B592" s="67"/>
      <c r="C592" s="67"/>
      <c r="D592" s="68"/>
      <c r="E592" s="90"/>
      <c r="F592" s="89" t="s">
        <v>11993</v>
      </c>
      <c r="G592" s="91"/>
      <c r="H592" s="71"/>
      <c r="I592" s="72"/>
      <c r="J592" s="92"/>
      <c r="K592" s="71" t="s">
        <v>15490</v>
      </c>
      <c r="L592" s="93"/>
      <c r="M592" s="76"/>
      <c r="N592" s="76"/>
      <c r="O592" s="77"/>
      <c r="P592" s="78"/>
      <c r="Q592" s="78"/>
      <c r="R592" s="88"/>
      <c r="S592" s="88"/>
      <c r="T592" s="88"/>
      <c r="U592" s="88"/>
      <c r="V592" s="52"/>
      <c r="W592" s="52"/>
      <c r="X592" s="52"/>
      <c r="Y592" s="52"/>
      <c r="Z592" s="51"/>
      <c r="AA592" s="73"/>
      <c r="AB592" s="73"/>
      <c r="AC592" s="74"/>
      <c r="AD592" s="81">
        <v>1099</v>
      </c>
      <c r="AE592" s="81">
        <v>1348</v>
      </c>
      <c r="AF592" s="81">
        <v>30013</v>
      </c>
      <c r="AG592" s="81">
        <v>29538</v>
      </c>
      <c r="AH592" s="81">
        <v>19800</v>
      </c>
      <c r="AI592" s="81" t="s">
        <v>9523</v>
      </c>
      <c r="AJ592" s="81"/>
      <c r="AK592" s="81"/>
      <c r="AL592" s="81" t="s">
        <v>562</v>
      </c>
      <c r="AM592" s="83">
        <v>41950.744826388887</v>
      </c>
      <c r="AN592" s="81" t="s">
        <v>1065</v>
      </c>
      <c r="AO592" s="85" t="s">
        <v>13675</v>
      </c>
      <c r="AP592" s="81" t="s">
        <v>66</v>
      </c>
      <c r="AQ592" s="2"/>
      <c r="AR592" s="3"/>
      <c r="AS592" s="3"/>
      <c r="AT592" s="3"/>
      <c r="AU592" s="3"/>
    </row>
    <row r="593" spans="1:47" x14ac:dyDescent="0.25">
      <c r="A593" s="66" t="s">
        <v>2240</v>
      </c>
      <c r="B593" s="67"/>
      <c r="C593" s="67"/>
      <c r="D593" s="68"/>
      <c r="E593" s="90"/>
      <c r="F593" s="89" t="s">
        <v>11994</v>
      </c>
      <c r="G593" s="91"/>
      <c r="H593" s="71"/>
      <c r="I593" s="72"/>
      <c r="J593" s="92"/>
      <c r="K593" s="71" t="s">
        <v>15491</v>
      </c>
      <c r="L593" s="93"/>
      <c r="M593" s="76"/>
      <c r="N593" s="76"/>
      <c r="O593" s="77"/>
      <c r="P593" s="78"/>
      <c r="Q593" s="78"/>
      <c r="R593" s="88"/>
      <c r="S593" s="88"/>
      <c r="T593" s="88"/>
      <c r="U593" s="88"/>
      <c r="V593" s="52"/>
      <c r="W593" s="52"/>
      <c r="X593" s="52"/>
      <c r="Y593" s="52"/>
      <c r="Z593" s="51"/>
      <c r="AA593" s="73"/>
      <c r="AB593" s="73"/>
      <c r="AC593" s="74"/>
      <c r="AD593" s="81">
        <v>1553</v>
      </c>
      <c r="AE593" s="81">
        <v>539</v>
      </c>
      <c r="AF593" s="81">
        <v>53285</v>
      </c>
      <c r="AG593" s="81">
        <v>97762</v>
      </c>
      <c r="AH593" s="81">
        <v>19800</v>
      </c>
      <c r="AI593" s="81" t="s">
        <v>9524</v>
      </c>
      <c r="AJ593" s="81" t="s">
        <v>566</v>
      </c>
      <c r="AK593" s="81"/>
      <c r="AL593" s="81" t="s">
        <v>569</v>
      </c>
      <c r="AM593" s="83">
        <v>40091.685590277775</v>
      </c>
      <c r="AN593" s="81" t="s">
        <v>1065</v>
      </c>
      <c r="AO593" s="85" t="s">
        <v>13676</v>
      </c>
      <c r="AP593" s="81" t="s">
        <v>66</v>
      </c>
      <c r="AQ593" s="2"/>
      <c r="AR593" s="3"/>
      <c r="AS593" s="3"/>
      <c r="AT593" s="3"/>
      <c r="AU593" s="3"/>
    </row>
    <row r="594" spans="1:47" x14ac:dyDescent="0.25">
      <c r="A594" s="66" t="s">
        <v>2241</v>
      </c>
      <c r="B594" s="67"/>
      <c r="C594" s="67"/>
      <c r="D594" s="68"/>
      <c r="E594" s="90"/>
      <c r="F594" s="89" t="s">
        <v>11995</v>
      </c>
      <c r="G594" s="91"/>
      <c r="H594" s="71"/>
      <c r="I594" s="72"/>
      <c r="J594" s="92"/>
      <c r="K594" s="71" t="s">
        <v>15492</v>
      </c>
      <c r="L594" s="93"/>
      <c r="M594" s="76"/>
      <c r="N594" s="76"/>
      <c r="O594" s="77"/>
      <c r="P594" s="78"/>
      <c r="Q594" s="78"/>
      <c r="R594" s="88"/>
      <c r="S594" s="88"/>
      <c r="T594" s="88"/>
      <c r="U594" s="88"/>
      <c r="V594" s="52"/>
      <c r="W594" s="52"/>
      <c r="X594" s="52"/>
      <c r="Y594" s="52"/>
      <c r="Z594" s="51"/>
      <c r="AA594" s="73"/>
      <c r="AB594" s="73"/>
      <c r="AC594" s="74"/>
      <c r="AD594" s="81">
        <v>116</v>
      </c>
      <c r="AE594" s="81">
        <v>1441</v>
      </c>
      <c r="AF594" s="81">
        <v>92344</v>
      </c>
      <c r="AG594" s="81">
        <v>102925</v>
      </c>
      <c r="AH594" s="81">
        <v>-36000</v>
      </c>
      <c r="AI594" s="81" t="s">
        <v>9525</v>
      </c>
      <c r="AJ594" s="81" t="s">
        <v>10645</v>
      </c>
      <c r="AK594" s="81"/>
      <c r="AL594" s="81" t="s">
        <v>889</v>
      </c>
      <c r="AM594" s="83">
        <v>40052.598587962966</v>
      </c>
      <c r="AN594" s="81" t="s">
        <v>1065</v>
      </c>
      <c r="AO594" s="85" t="s">
        <v>13677</v>
      </c>
      <c r="AP594" s="81" t="s">
        <v>66</v>
      </c>
      <c r="AQ594" s="2"/>
      <c r="AR594" s="3"/>
      <c r="AS594" s="3"/>
      <c r="AT594" s="3"/>
      <c r="AU594" s="3"/>
    </row>
    <row r="595" spans="1:47" x14ac:dyDescent="0.25">
      <c r="A595" s="66" t="s">
        <v>2242</v>
      </c>
      <c r="B595" s="67"/>
      <c r="C595" s="67"/>
      <c r="D595" s="68"/>
      <c r="E595" s="90"/>
      <c r="F595" s="89" t="s">
        <v>11996</v>
      </c>
      <c r="G595" s="91"/>
      <c r="H595" s="71"/>
      <c r="I595" s="72"/>
      <c r="J595" s="92"/>
      <c r="K595" s="71" t="s">
        <v>15493</v>
      </c>
      <c r="L595" s="93"/>
      <c r="M595" s="76"/>
      <c r="N595" s="76"/>
      <c r="O595" s="77"/>
      <c r="P595" s="78"/>
      <c r="Q595" s="78"/>
      <c r="R595" s="88"/>
      <c r="S595" s="88"/>
      <c r="T595" s="88"/>
      <c r="U595" s="88"/>
      <c r="V595" s="52"/>
      <c r="W595" s="52"/>
      <c r="X595" s="52"/>
      <c r="Y595" s="52"/>
      <c r="Z595" s="51"/>
      <c r="AA595" s="73"/>
      <c r="AB595" s="73"/>
      <c r="AC595" s="74"/>
      <c r="AD595" s="81">
        <v>400</v>
      </c>
      <c r="AE595" s="81">
        <v>1622</v>
      </c>
      <c r="AF595" s="81">
        <v>2747</v>
      </c>
      <c r="AG595" s="81">
        <v>154</v>
      </c>
      <c r="AH595" s="81">
        <v>-36000</v>
      </c>
      <c r="AI595" s="81" t="s">
        <v>9526</v>
      </c>
      <c r="AJ595" s="81" t="s">
        <v>10646</v>
      </c>
      <c r="AK595" s="81"/>
      <c r="AL595" s="81" t="s">
        <v>889</v>
      </c>
      <c r="AM595" s="83">
        <v>40257.287604166668</v>
      </c>
      <c r="AN595" s="81" t="s">
        <v>1065</v>
      </c>
      <c r="AO595" s="85" t="s">
        <v>13678</v>
      </c>
      <c r="AP595" s="81" t="s">
        <v>66</v>
      </c>
      <c r="AQ595" s="2"/>
      <c r="AR595" s="3"/>
      <c r="AS595" s="3"/>
      <c r="AT595" s="3"/>
      <c r="AU595" s="3"/>
    </row>
    <row r="596" spans="1:47" x14ac:dyDescent="0.25">
      <c r="A596" s="66" t="s">
        <v>2244</v>
      </c>
      <c r="B596" s="67"/>
      <c r="C596" s="67"/>
      <c r="D596" s="68"/>
      <c r="E596" s="90"/>
      <c r="F596" s="89" t="s">
        <v>11997</v>
      </c>
      <c r="G596" s="91"/>
      <c r="H596" s="71"/>
      <c r="I596" s="72"/>
      <c r="J596" s="92"/>
      <c r="K596" s="71" t="s">
        <v>15494</v>
      </c>
      <c r="L596" s="93"/>
      <c r="M596" s="76"/>
      <c r="N596" s="76"/>
      <c r="O596" s="77"/>
      <c r="P596" s="78"/>
      <c r="Q596" s="78"/>
      <c r="R596" s="88"/>
      <c r="S596" s="88"/>
      <c r="T596" s="88"/>
      <c r="U596" s="88"/>
      <c r="V596" s="52"/>
      <c r="W596" s="52"/>
      <c r="X596" s="52"/>
      <c r="Y596" s="52"/>
      <c r="Z596" s="51"/>
      <c r="AA596" s="73"/>
      <c r="AB596" s="73"/>
      <c r="AC596" s="74"/>
      <c r="AD596" s="81">
        <v>243</v>
      </c>
      <c r="AE596" s="81">
        <v>695</v>
      </c>
      <c r="AF596" s="81">
        <v>13176</v>
      </c>
      <c r="AG596" s="81">
        <v>2986</v>
      </c>
      <c r="AH596" s="81">
        <v>19800</v>
      </c>
      <c r="AI596" s="81"/>
      <c r="AJ596" s="81" t="s">
        <v>10647</v>
      </c>
      <c r="AK596" s="81"/>
      <c r="AL596" s="81" t="s">
        <v>569</v>
      </c>
      <c r="AM596" s="83">
        <v>40588.090219907404</v>
      </c>
      <c r="AN596" s="81" t="s">
        <v>1065</v>
      </c>
      <c r="AO596" s="85" t="s">
        <v>13679</v>
      </c>
      <c r="AP596" s="81" t="s">
        <v>66</v>
      </c>
      <c r="AQ596" s="2"/>
      <c r="AR596" s="3"/>
      <c r="AS596" s="3"/>
      <c r="AT596" s="3"/>
      <c r="AU596" s="3"/>
    </row>
    <row r="597" spans="1:47" x14ac:dyDescent="0.25">
      <c r="A597" s="66" t="s">
        <v>2245</v>
      </c>
      <c r="B597" s="67"/>
      <c r="C597" s="67"/>
      <c r="D597" s="68"/>
      <c r="E597" s="90"/>
      <c r="F597" s="89" t="s">
        <v>11998</v>
      </c>
      <c r="G597" s="91"/>
      <c r="H597" s="71"/>
      <c r="I597" s="72"/>
      <c r="J597" s="92"/>
      <c r="K597" s="71" t="s">
        <v>15495</v>
      </c>
      <c r="L597" s="93"/>
      <c r="M597" s="76"/>
      <c r="N597" s="76"/>
      <c r="O597" s="77"/>
      <c r="P597" s="78"/>
      <c r="Q597" s="78"/>
      <c r="R597" s="88"/>
      <c r="S597" s="88"/>
      <c r="T597" s="88"/>
      <c r="U597" s="88"/>
      <c r="V597" s="52"/>
      <c r="W597" s="52"/>
      <c r="X597" s="52"/>
      <c r="Y597" s="52"/>
      <c r="Z597" s="51"/>
      <c r="AA597" s="73"/>
      <c r="AB597" s="73"/>
      <c r="AC597" s="74"/>
      <c r="AD597" s="81">
        <v>63</v>
      </c>
      <c r="AE597" s="81">
        <v>107</v>
      </c>
      <c r="AF597" s="81">
        <v>888</v>
      </c>
      <c r="AG597" s="81">
        <v>3462</v>
      </c>
      <c r="AH597" s="81"/>
      <c r="AI597" s="81" t="s">
        <v>9527</v>
      </c>
      <c r="AJ597" s="81" t="s">
        <v>10648</v>
      </c>
      <c r="AK597" s="81"/>
      <c r="AL597" s="81"/>
      <c r="AM597" s="83">
        <v>42601.444062499999</v>
      </c>
      <c r="AN597" s="81" t="s">
        <v>1065</v>
      </c>
      <c r="AO597" s="85" t="s">
        <v>13680</v>
      </c>
      <c r="AP597" s="81" t="s">
        <v>66</v>
      </c>
      <c r="AQ597" s="2"/>
      <c r="AR597" s="3"/>
      <c r="AS597" s="3"/>
      <c r="AT597" s="3"/>
      <c r="AU597" s="3"/>
    </row>
    <row r="598" spans="1:47" x14ac:dyDescent="0.25">
      <c r="A598" s="66" t="s">
        <v>2246</v>
      </c>
      <c r="B598" s="67"/>
      <c r="C598" s="67"/>
      <c r="D598" s="68"/>
      <c r="E598" s="90"/>
      <c r="F598" s="89" t="s">
        <v>11999</v>
      </c>
      <c r="G598" s="91"/>
      <c r="H598" s="71"/>
      <c r="I598" s="72"/>
      <c r="J598" s="92"/>
      <c r="K598" s="71" t="s">
        <v>15496</v>
      </c>
      <c r="L598" s="93"/>
      <c r="M598" s="76"/>
      <c r="N598" s="76"/>
      <c r="O598" s="77"/>
      <c r="P598" s="78"/>
      <c r="Q598" s="78"/>
      <c r="R598" s="88"/>
      <c r="S598" s="88"/>
      <c r="T598" s="88"/>
      <c r="U598" s="88"/>
      <c r="V598" s="52"/>
      <c r="W598" s="52"/>
      <c r="X598" s="52"/>
      <c r="Y598" s="52"/>
      <c r="Z598" s="51"/>
      <c r="AA598" s="73"/>
      <c r="AB598" s="73"/>
      <c r="AC598" s="74"/>
      <c r="AD598" s="81">
        <v>124</v>
      </c>
      <c r="AE598" s="81">
        <v>703</v>
      </c>
      <c r="AF598" s="81">
        <v>7725</v>
      </c>
      <c r="AG598" s="81">
        <v>7459</v>
      </c>
      <c r="AH598" s="81"/>
      <c r="AI598" s="81" t="s">
        <v>9528</v>
      </c>
      <c r="AJ598" s="81"/>
      <c r="AK598" s="81"/>
      <c r="AL598" s="81"/>
      <c r="AM598" s="83">
        <v>42808.359664351854</v>
      </c>
      <c r="AN598" s="81" t="s">
        <v>1065</v>
      </c>
      <c r="AO598" s="85" t="s">
        <v>13681</v>
      </c>
      <c r="AP598" s="81" t="s">
        <v>66</v>
      </c>
      <c r="AQ598" s="2"/>
      <c r="AR598" s="3"/>
      <c r="AS598" s="3"/>
      <c r="AT598" s="3"/>
      <c r="AU598" s="3"/>
    </row>
    <row r="599" spans="1:47" x14ac:dyDescent="0.25">
      <c r="A599" s="66" t="s">
        <v>2247</v>
      </c>
      <c r="B599" s="67"/>
      <c r="C599" s="67"/>
      <c r="D599" s="68"/>
      <c r="E599" s="90"/>
      <c r="F599" s="89" t="s">
        <v>12000</v>
      </c>
      <c r="G599" s="91"/>
      <c r="H599" s="71"/>
      <c r="I599" s="72"/>
      <c r="J599" s="92"/>
      <c r="K599" s="71" t="s">
        <v>15497</v>
      </c>
      <c r="L599" s="93"/>
      <c r="M599" s="76"/>
      <c r="N599" s="76"/>
      <c r="O599" s="77"/>
      <c r="P599" s="78"/>
      <c r="Q599" s="78"/>
      <c r="R599" s="88"/>
      <c r="S599" s="88"/>
      <c r="T599" s="88"/>
      <c r="U599" s="88"/>
      <c r="V599" s="52"/>
      <c r="W599" s="52"/>
      <c r="X599" s="52"/>
      <c r="Y599" s="52"/>
      <c r="Z599" s="51"/>
      <c r="AA599" s="73"/>
      <c r="AB599" s="73"/>
      <c r="AC599" s="74"/>
      <c r="AD599" s="81">
        <v>236</v>
      </c>
      <c r="AE599" s="81">
        <v>68</v>
      </c>
      <c r="AF599" s="81">
        <v>8788</v>
      </c>
      <c r="AG599" s="81">
        <v>8113</v>
      </c>
      <c r="AH599" s="81"/>
      <c r="AI599" s="81" t="s">
        <v>9529</v>
      </c>
      <c r="AJ599" s="81"/>
      <c r="AK599" s="81"/>
      <c r="AL599" s="81"/>
      <c r="AM599" s="83">
        <v>42102.260138888887</v>
      </c>
      <c r="AN599" s="81" t="s">
        <v>1065</v>
      </c>
      <c r="AO599" s="85" t="s">
        <v>13682</v>
      </c>
      <c r="AP599" s="81" t="s">
        <v>66</v>
      </c>
      <c r="AQ599" s="2"/>
      <c r="AR599" s="3"/>
      <c r="AS599" s="3"/>
      <c r="AT599" s="3"/>
      <c r="AU599" s="3"/>
    </row>
    <row r="600" spans="1:47" x14ac:dyDescent="0.25">
      <c r="A600" s="66" t="s">
        <v>2248</v>
      </c>
      <c r="B600" s="67"/>
      <c r="C600" s="67"/>
      <c r="D600" s="68"/>
      <c r="E600" s="90"/>
      <c r="F600" s="89" t="s">
        <v>12001</v>
      </c>
      <c r="G600" s="91"/>
      <c r="H600" s="71"/>
      <c r="I600" s="72"/>
      <c r="J600" s="92"/>
      <c r="K600" s="71" t="s">
        <v>15498</v>
      </c>
      <c r="L600" s="93"/>
      <c r="M600" s="76"/>
      <c r="N600" s="76"/>
      <c r="O600" s="77"/>
      <c r="P600" s="78"/>
      <c r="Q600" s="78"/>
      <c r="R600" s="88"/>
      <c r="S600" s="88"/>
      <c r="T600" s="88"/>
      <c r="U600" s="88"/>
      <c r="V600" s="52"/>
      <c r="W600" s="52"/>
      <c r="X600" s="52"/>
      <c r="Y600" s="52"/>
      <c r="Z600" s="51"/>
      <c r="AA600" s="73"/>
      <c r="AB600" s="73"/>
      <c r="AC600" s="74"/>
      <c r="AD600" s="81">
        <v>74</v>
      </c>
      <c r="AE600" s="81">
        <v>27</v>
      </c>
      <c r="AF600" s="81">
        <v>23</v>
      </c>
      <c r="AG600" s="81">
        <v>17</v>
      </c>
      <c r="AH600" s="81">
        <v>19800</v>
      </c>
      <c r="AI600" s="81" t="s">
        <v>9530</v>
      </c>
      <c r="AJ600" s="81" t="s">
        <v>643</v>
      </c>
      <c r="AK600" s="81"/>
      <c r="AL600" s="81" t="s">
        <v>569</v>
      </c>
      <c r="AM600" s="83">
        <v>42497.283356481479</v>
      </c>
      <c r="AN600" s="81" t="s">
        <v>1065</v>
      </c>
      <c r="AO600" s="85" t="s">
        <v>13683</v>
      </c>
      <c r="AP600" s="81" t="s">
        <v>66</v>
      </c>
      <c r="AQ600" s="2"/>
      <c r="AR600" s="3"/>
      <c r="AS600" s="3"/>
      <c r="AT600" s="3"/>
      <c r="AU600" s="3"/>
    </row>
    <row r="601" spans="1:47" x14ac:dyDescent="0.25">
      <c r="A601" s="66" t="s">
        <v>2249</v>
      </c>
      <c r="B601" s="67"/>
      <c r="C601" s="67"/>
      <c r="D601" s="68"/>
      <c r="E601" s="90"/>
      <c r="F601" s="89" t="s">
        <v>12002</v>
      </c>
      <c r="G601" s="91"/>
      <c r="H601" s="71"/>
      <c r="I601" s="72"/>
      <c r="J601" s="92"/>
      <c r="K601" s="71" t="s">
        <v>15499</v>
      </c>
      <c r="L601" s="93"/>
      <c r="M601" s="76"/>
      <c r="N601" s="76"/>
      <c r="O601" s="77"/>
      <c r="P601" s="78"/>
      <c r="Q601" s="78"/>
      <c r="R601" s="88"/>
      <c r="S601" s="88"/>
      <c r="T601" s="88"/>
      <c r="U601" s="88"/>
      <c r="V601" s="52"/>
      <c r="W601" s="52"/>
      <c r="X601" s="52"/>
      <c r="Y601" s="52"/>
      <c r="Z601" s="51"/>
      <c r="AA601" s="73"/>
      <c r="AB601" s="73"/>
      <c r="AC601" s="74"/>
      <c r="AD601" s="81">
        <v>134</v>
      </c>
      <c r="AE601" s="81">
        <v>78</v>
      </c>
      <c r="AF601" s="81">
        <v>5357</v>
      </c>
      <c r="AG601" s="81">
        <v>658</v>
      </c>
      <c r="AH601" s="81"/>
      <c r="AI601" s="81" t="s">
        <v>9531</v>
      </c>
      <c r="AJ601" s="81" t="s">
        <v>566</v>
      </c>
      <c r="AK601" s="81"/>
      <c r="AL601" s="81"/>
      <c r="AM601" s="83">
        <v>42795.230428240742</v>
      </c>
      <c r="AN601" s="81" t="s">
        <v>1065</v>
      </c>
      <c r="AO601" s="85" t="s">
        <v>13684</v>
      </c>
      <c r="AP601" s="81" t="s">
        <v>66</v>
      </c>
      <c r="AQ601" s="2"/>
      <c r="AR601" s="3"/>
      <c r="AS601" s="3"/>
      <c r="AT601" s="3"/>
      <c r="AU601" s="3"/>
    </row>
    <row r="602" spans="1:47" x14ac:dyDescent="0.25">
      <c r="A602" s="66" t="s">
        <v>2250</v>
      </c>
      <c r="B602" s="67"/>
      <c r="C602" s="67"/>
      <c r="D602" s="68"/>
      <c r="E602" s="90"/>
      <c r="F602" s="89" t="s">
        <v>12003</v>
      </c>
      <c r="G602" s="91"/>
      <c r="H602" s="71"/>
      <c r="I602" s="72"/>
      <c r="J602" s="92"/>
      <c r="K602" s="71" t="s">
        <v>15500</v>
      </c>
      <c r="L602" s="93"/>
      <c r="M602" s="76"/>
      <c r="N602" s="76"/>
      <c r="O602" s="77"/>
      <c r="P602" s="78"/>
      <c r="Q602" s="78"/>
      <c r="R602" s="88"/>
      <c r="S602" s="88"/>
      <c r="T602" s="88"/>
      <c r="U602" s="88"/>
      <c r="V602" s="52"/>
      <c r="W602" s="52"/>
      <c r="X602" s="52"/>
      <c r="Y602" s="52"/>
      <c r="Z602" s="51"/>
      <c r="AA602" s="73"/>
      <c r="AB602" s="73"/>
      <c r="AC602" s="74"/>
      <c r="AD602" s="81">
        <v>142</v>
      </c>
      <c r="AE602" s="81">
        <v>235</v>
      </c>
      <c r="AF602" s="81">
        <v>315</v>
      </c>
      <c r="AG602" s="81">
        <v>124</v>
      </c>
      <c r="AH602" s="81">
        <v>19800</v>
      </c>
      <c r="AI602" s="81"/>
      <c r="AJ602" s="81"/>
      <c r="AK602" s="81"/>
      <c r="AL602" s="81" t="s">
        <v>562</v>
      </c>
      <c r="AM602" s="83">
        <v>40143.497604166667</v>
      </c>
      <c r="AN602" s="81" t="s">
        <v>1065</v>
      </c>
      <c r="AO602" s="85" t="s">
        <v>13685</v>
      </c>
      <c r="AP602" s="81" t="s">
        <v>66</v>
      </c>
      <c r="AQ602" s="2"/>
      <c r="AR602" s="3"/>
      <c r="AS602" s="3"/>
      <c r="AT602" s="3"/>
      <c r="AU602" s="3"/>
    </row>
    <row r="603" spans="1:47" x14ac:dyDescent="0.25">
      <c r="A603" s="66" t="s">
        <v>3462</v>
      </c>
      <c r="B603" s="67"/>
      <c r="C603" s="67"/>
      <c r="D603" s="68"/>
      <c r="E603" s="90"/>
      <c r="F603" s="89" t="s">
        <v>12004</v>
      </c>
      <c r="G603" s="91"/>
      <c r="H603" s="71"/>
      <c r="I603" s="72"/>
      <c r="J603" s="92"/>
      <c r="K603" s="71" t="s">
        <v>15501</v>
      </c>
      <c r="L603" s="93"/>
      <c r="M603" s="76"/>
      <c r="N603" s="76"/>
      <c r="O603" s="77"/>
      <c r="P603" s="78"/>
      <c r="Q603" s="78"/>
      <c r="R603" s="88"/>
      <c r="S603" s="88"/>
      <c r="T603" s="88"/>
      <c r="U603" s="88"/>
      <c r="V603" s="52"/>
      <c r="W603" s="52"/>
      <c r="X603" s="52"/>
      <c r="Y603" s="52"/>
      <c r="Z603" s="51"/>
      <c r="AA603" s="73"/>
      <c r="AB603" s="73"/>
      <c r="AC603" s="74"/>
      <c r="AD603" s="81">
        <v>81</v>
      </c>
      <c r="AE603" s="81">
        <v>25</v>
      </c>
      <c r="AF603" s="81">
        <v>8</v>
      </c>
      <c r="AG603" s="81">
        <v>5</v>
      </c>
      <c r="AH603" s="81"/>
      <c r="AI603" s="81" t="s">
        <v>9532</v>
      </c>
      <c r="AJ603" s="81" t="s">
        <v>634</v>
      </c>
      <c r="AK603" s="81"/>
      <c r="AL603" s="81"/>
      <c r="AM603" s="83">
        <v>40285.264456018522</v>
      </c>
      <c r="AN603" s="81" t="s">
        <v>1065</v>
      </c>
      <c r="AO603" s="85" t="s">
        <v>13686</v>
      </c>
      <c r="AP603" s="81" t="s">
        <v>65</v>
      </c>
      <c r="AQ603" s="2"/>
      <c r="AR603" s="3"/>
      <c r="AS603" s="3"/>
      <c r="AT603" s="3"/>
      <c r="AU603" s="3"/>
    </row>
    <row r="604" spans="1:47" x14ac:dyDescent="0.25">
      <c r="A604" s="66" t="s">
        <v>1316</v>
      </c>
      <c r="B604" s="67"/>
      <c r="C604" s="67"/>
      <c r="D604" s="68"/>
      <c r="E604" s="90"/>
      <c r="F604" s="89" t="s">
        <v>1659</v>
      </c>
      <c r="G604" s="91"/>
      <c r="H604" s="71"/>
      <c r="I604" s="72"/>
      <c r="J604" s="92"/>
      <c r="K604" s="71" t="s">
        <v>15502</v>
      </c>
      <c r="L604" s="93"/>
      <c r="M604" s="76"/>
      <c r="N604" s="76"/>
      <c r="O604" s="77"/>
      <c r="P604" s="78"/>
      <c r="Q604" s="78"/>
      <c r="R604" s="88"/>
      <c r="S604" s="88"/>
      <c r="T604" s="88"/>
      <c r="U604" s="88"/>
      <c r="V604" s="52"/>
      <c r="W604" s="52"/>
      <c r="X604" s="52"/>
      <c r="Y604" s="52"/>
      <c r="Z604" s="51"/>
      <c r="AA604" s="73"/>
      <c r="AB604" s="73"/>
      <c r="AC604" s="74"/>
      <c r="AD604" s="81">
        <v>2319</v>
      </c>
      <c r="AE604" s="81">
        <v>98337</v>
      </c>
      <c r="AF604" s="81">
        <v>481844</v>
      </c>
      <c r="AG604" s="81">
        <v>925</v>
      </c>
      <c r="AH604" s="81">
        <v>-18000</v>
      </c>
      <c r="AI604" s="81" t="s">
        <v>1467</v>
      </c>
      <c r="AJ604" s="81"/>
      <c r="AK604" s="85" t="s">
        <v>838</v>
      </c>
      <c r="AL604" s="81" t="s">
        <v>897</v>
      </c>
      <c r="AM604" s="83">
        <v>39202.992511574077</v>
      </c>
      <c r="AN604" s="81" t="s">
        <v>1065</v>
      </c>
      <c r="AO604" s="85" t="s">
        <v>1764</v>
      </c>
      <c r="AP604" s="81" t="s">
        <v>66</v>
      </c>
      <c r="AQ604" s="2"/>
      <c r="AR604" s="3"/>
      <c r="AS604" s="3"/>
      <c r="AT604" s="3"/>
      <c r="AU604" s="3"/>
    </row>
    <row r="605" spans="1:47" x14ac:dyDescent="0.25">
      <c r="A605" s="66" t="s">
        <v>2504</v>
      </c>
      <c r="B605" s="67"/>
      <c r="C605" s="67"/>
      <c r="D605" s="68"/>
      <c r="E605" s="90"/>
      <c r="F605" s="89" t="s">
        <v>12005</v>
      </c>
      <c r="G605" s="91"/>
      <c r="H605" s="71"/>
      <c r="I605" s="72"/>
      <c r="J605" s="92"/>
      <c r="K605" s="71" t="s">
        <v>15503</v>
      </c>
      <c r="L605" s="93"/>
      <c r="M605" s="76"/>
      <c r="N605" s="76"/>
      <c r="O605" s="77"/>
      <c r="P605" s="78"/>
      <c r="Q605" s="78"/>
      <c r="R605" s="88"/>
      <c r="S605" s="88"/>
      <c r="T605" s="88"/>
      <c r="U605" s="88"/>
      <c r="V605" s="52"/>
      <c r="W605" s="52"/>
      <c r="X605" s="52"/>
      <c r="Y605" s="52"/>
      <c r="Z605" s="51"/>
      <c r="AA605" s="73"/>
      <c r="AB605" s="73"/>
      <c r="AC605" s="74"/>
      <c r="AD605" s="81">
        <v>229</v>
      </c>
      <c r="AE605" s="81">
        <v>48</v>
      </c>
      <c r="AF605" s="81">
        <v>4532</v>
      </c>
      <c r="AG605" s="81">
        <v>20</v>
      </c>
      <c r="AH605" s="81"/>
      <c r="AI605" s="81"/>
      <c r="AJ605" s="81" t="s">
        <v>646</v>
      </c>
      <c r="AK605" s="81"/>
      <c r="AL605" s="81"/>
      <c r="AM605" s="83">
        <v>42358.71570601852</v>
      </c>
      <c r="AN605" s="81" t="s">
        <v>1065</v>
      </c>
      <c r="AO605" s="85" t="s">
        <v>13687</v>
      </c>
      <c r="AP605" s="81" t="s">
        <v>66</v>
      </c>
      <c r="AQ605" s="2"/>
      <c r="AR605" s="3"/>
      <c r="AS605" s="3"/>
      <c r="AT605" s="3"/>
      <c r="AU605" s="3"/>
    </row>
    <row r="606" spans="1:47" x14ac:dyDescent="0.25">
      <c r="A606" s="66" t="s">
        <v>2251</v>
      </c>
      <c r="B606" s="67"/>
      <c r="C606" s="67"/>
      <c r="D606" s="68"/>
      <c r="E606" s="90"/>
      <c r="F606" s="89" t="s">
        <v>12006</v>
      </c>
      <c r="G606" s="91"/>
      <c r="H606" s="71"/>
      <c r="I606" s="72"/>
      <c r="J606" s="92"/>
      <c r="K606" s="71" t="s">
        <v>15504</v>
      </c>
      <c r="L606" s="93"/>
      <c r="M606" s="76"/>
      <c r="N606" s="76"/>
      <c r="O606" s="77"/>
      <c r="P606" s="78"/>
      <c r="Q606" s="78"/>
      <c r="R606" s="88"/>
      <c r="S606" s="88"/>
      <c r="T606" s="88"/>
      <c r="U606" s="88"/>
      <c r="V606" s="52"/>
      <c r="W606" s="52"/>
      <c r="X606" s="52"/>
      <c r="Y606" s="52"/>
      <c r="Z606" s="51"/>
      <c r="AA606" s="73"/>
      <c r="AB606" s="73"/>
      <c r="AC606" s="74"/>
      <c r="AD606" s="81">
        <v>1759</v>
      </c>
      <c r="AE606" s="81">
        <v>924</v>
      </c>
      <c r="AF606" s="81">
        <v>15530</v>
      </c>
      <c r="AG606" s="81">
        <v>144</v>
      </c>
      <c r="AH606" s="81"/>
      <c r="AI606" s="81" t="s">
        <v>9533</v>
      </c>
      <c r="AJ606" s="81" t="s">
        <v>10649</v>
      </c>
      <c r="AK606" s="85" t="s">
        <v>11191</v>
      </c>
      <c r="AL606" s="81"/>
      <c r="AM606" s="83">
        <v>40548.773611111108</v>
      </c>
      <c r="AN606" s="81" t="s">
        <v>1065</v>
      </c>
      <c r="AO606" s="85" t="s">
        <v>13688</v>
      </c>
      <c r="AP606" s="81" t="s">
        <v>66</v>
      </c>
      <c r="AQ606" s="2"/>
      <c r="AR606" s="3"/>
      <c r="AS606" s="3"/>
      <c r="AT606" s="3"/>
      <c r="AU606" s="3"/>
    </row>
    <row r="607" spans="1:47" x14ac:dyDescent="0.25">
      <c r="A607" s="66" t="s">
        <v>2252</v>
      </c>
      <c r="B607" s="67"/>
      <c r="C607" s="67"/>
      <c r="D607" s="68"/>
      <c r="E607" s="90"/>
      <c r="F607" s="89" t="s">
        <v>12007</v>
      </c>
      <c r="G607" s="91"/>
      <c r="H607" s="71"/>
      <c r="I607" s="72"/>
      <c r="J607" s="92"/>
      <c r="K607" s="71" t="s">
        <v>15505</v>
      </c>
      <c r="L607" s="93"/>
      <c r="M607" s="76"/>
      <c r="N607" s="76"/>
      <c r="O607" s="77"/>
      <c r="P607" s="78"/>
      <c r="Q607" s="78"/>
      <c r="R607" s="88"/>
      <c r="S607" s="88"/>
      <c r="T607" s="88"/>
      <c r="U607" s="88"/>
      <c r="V607" s="52"/>
      <c r="W607" s="52"/>
      <c r="X607" s="52"/>
      <c r="Y607" s="52"/>
      <c r="Z607" s="51"/>
      <c r="AA607" s="73"/>
      <c r="AB607" s="73"/>
      <c r="AC607" s="74"/>
      <c r="AD607" s="81">
        <v>1164</v>
      </c>
      <c r="AE607" s="81">
        <v>2167</v>
      </c>
      <c r="AF607" s="81">
        <v>76007</v>
      </c>
      <c r="AG607" s="81">
        <v>12004</v>
      </c>
      <c r="AH607" s="81"/>
      <c r="AI607" s="81" t="s">
        <v>9534</v>
      </c>
      <c r="AJ607" s="81" t="s">
        <v>10650</v>
      </c>
      <c r="AK607" s="81"/>
      <c r="AL607" s="81"/>
      <c r="AM607" s="83">
        <v>40664.668773148151</v>
      </c>
      <c r="AN607" s="81" t="s">
        <v>1065</v>
      </c>
      <c r="AO607" s="85" t="s">
        <v>13689</v>
      </c>
      <c r="AP607" s="81" t="s">
        <v>66</v>
      </c>
      <c r="AQ607" s="2"/>
      <c r="AR607" s="3"/>
      <c r="AS607" s="3"/>
      <c r="AT607" s="3"/>
      <c r="AU607" s="3"/>
    </row>
    <row r="608" spans="1:47" x14ac:dyDescent="0.25">
      <c r="A608" s="66" t="s">
        <v>2253</v>
      </c>
      <c r="B608" s="67"/>
      <c r="C608" s="67"/>
      <c r="D608" s="68"/>
      <c r="E608" s="90"/>
      <c r="F608" s="89" t="s">
        <v>912</v>
      </c>
      <c r="G608" s="91"/>
      <c r="H608" s="71"/>
      <c r="I608" s="72"/>
      <c r="J608" s="92"/>
      <c r="K608" s="71" t="s">
        <v>15506</v>
      </c>
      <c r="L608" s="93"/>
      <c r="M608" s="76"/>
      <c r="N608" s="76"/>
      <c r="O608" s="77"/>
      <c r="P608" s="78"/>
      <c r="Q608" s="78"/>
      <c r="R608" s="88"/>
      <c r="S608" s="88"/>
      <c r="T608" s="88"/>
      <c r="U608" s="88"/>
      <c r="V608" s="52"/>
      <c r="W608" s="52"/>
      <c r="X608" s="52"/>
      <c r="Y608" s="52"/>
      <c r="Z608" s="51"/>
      <c r="AA608" s="73"/>
      <c r="AB608" s="73"/>
      <c r="AC608" s="74"/>
      <c r="AD608" s="81">
        <v>338</v>
      </c>
      <c r="AE608" s="81">
        <v>76</v>
      </c>
      <c r="AF608" s="81">
        <v>283</v>
      </c>
      <c r="AG608" s="81">
        <v>177</v>
      </c>
      <c r="AH608" s="81"/>
      <c r="AI608" s="81"/>
      <c r="AJ608" s="81" t="s">
        <v>569</v>
      </c>
      <c r="AK608" s="85" t="s">
        <v>11192</v>
      </c>
      <c r="AL608" s="81"/>
      <c r="AM608" s="83">
        <v>41602.356238425928</v>
      </c>
      <c r="AN608" s="81" t="s">
        <v>1065</v>
      </c>
      <c r="AO608" s="85" t="s">
        <v>13690</v>
      </c>
      <c r="AP608" s="81" t="s">
        <v>66</v>
      </c>
      <c r="AQ608" s="2"/>
      <c r="AR608" s="3"/>
      <c r="AS608" s="3"/>
      <c r="AT608" s="3"/>
      <c r="AU608" s="3"/>
    </row>
    <row r="609" spans="1:47" x14ac:dyDescent="0.25">
      <c r="A609" s="66" t="s">
        <v>2254</v>
      </c>
      <c r="B609" s="67"/>
      <c r="C609" s="67"/>
      <c r="D609" s="68"/>
      <c r="E609" s="90"/>
      <c r="F609" s="89" t="s">
        <v>12008</v>
      </c>
      <c r="G609" s="91"/>
      <c r="H609" s="71"/>
      <c r="I609" s="72"/>
      <c r="J609" s="92"/>
      <c r="K609" s="71" t="s">
        <v>15507</v>
      </c>
      <c r="L609" s="93"/>
      <c r="M609" s="76"/>
      <c r="N609" s="76"/>
      <c r="O609" s="77"/>
      <c r="P609" s="78"/>
      <c r="Q609" s="78"/>
      <c r="R609" s="88"/>
      <c r="S609" s="88"/>
      <c r="T609" s="88"/>
      <c r="U609" s="88"/>
      <c r="V609" s="52"/>
      <c r="W609" s="52"/>
      <c r="X609" s="52"/>
      <c r="Y609" s="52"/>
      <c r="Z609" s="51"/>
      <c r="AA609" s="73"/>
      <c r="AB609" s="73"/>
      <c r="AC609" s="74"/>
      <c r="AD609" s="81">
        <v>137</v>
      </c>
      <c r="AE609" s="81">
        <v>9492</v>
      </c>
      <c r="AF609" s="81">
        <v>5833</v>
      </c>
      <c r="AG609" s="81">
        <v>15653</v>
      </c>
      <c r="AH609" s="81">
        <v>19800</v>
      </c>
      <c r="AI609" s="81" t="s">
        <v>9535</v>
      </c>
      <c r="AJ609" s="81" t="s">
        <v>10651</v>
      </c>
      <c r="AK609" s="85" t="s">
        <v>11193</v>
      </c>
      <c r="AL609" s="81" t="s">
        <v>569</v>
      </c>
      <c r="AM609" s="83">
        <v>41401.46597222222</v>
      </c>
      <c r="AN609" s="81" t="s">
        <v>1065</v>
      </c>
      <c r="AO609" s="85" t="s">
        <v>13691</v>
      </c>
      <c r="AP609" s="81" t="s">
        <v>66</v>
      </c>
      <c r="AQ609" s="2"/>
      <c r="AR609" s="3"/>
      <c r="AS609" s="3"/>
      <c r="AT609" s="3"/>
      <c r="AU609" s="3"/>
    </row>
    <row r="610" spans="1:47" x14ac:dyDescent="0.25">
      <c r="A610" s="66" t="s">
        <v>3463</v>
      </c>
      <c r="B610" s="67"/>
      <c r="C610" s="67"/>
      <c r="D610" s="68"/>
      <c r="E610" s="90"/>
      <c r="F610" s="89" t="s">
        <v>12009</v>
      </c>
      <c r="G610" s="91"/>
      <c r="H610" s="71"/>
      <c r="I610" s="72"/>
      <c r="J610" s="92"/>
      <c r="K610" s="71" t="s">
        <v>15508</v>
      </c>
      <c r="L610" s="93"/>
      <c r="M610" s="76"/>
      <c r="N610" s="76"/>
      <c r="O610" s="77"/>
      <c r="P610" s="78"/>
      <c r="Q610" s="78"/>
      <c r="R610" s="88"/>
      <c r="S610" s="88"/>
      <c r="T610" s="88"/>
      <c r="U610" s="88"/>
      <c r="V610" s="52"/>
      <c r="W610" s="52"/>
      <c r="X610" s="52"/>
      <c r="Y610" s="52"/>
      <c r="Z610" s="51"/>
      <c r="AA610" s="73"/>
      <c r="AB610" s="73"/>
      <c r="AC610" s="74"/>
      <c r="AD610" s="81">
        <v>1</v>
      </c>
      <c r="AE610" s="81">
        <v>1228</v>
      </c>
      <c r="AF610" s="81">
        <v>932</v>
      </c>
      <c r="AG610" s="81">
        <v>3233</v>
      </c>
      <c r="AH610" s="81">
        <v>19800</v>
      </c>
      <c r="AI610" s="81" t="s">
        <v>9536</v>
      </c>
      <c r="AJ610" s="81" t="s">
        <v>585</v>
      </c>
      <c r="AK610" s="85" t="s">
        <v>11194</v>
      </c>
      <c r="AL610" s="81" t="s">
        <v>569</v>
      </c>
      <c r="AM610" s="83">
        <v>42609.371655092589</v>
      </c>
      <c r="AN610" s="81" t="s">
        <v>1065</v>
      </c>
      <c r="AO610" s="85" t="s">
        <v>13692</v>
      </c>
      <c r="AP610" s="81" t="s">
        <v>65</v>
      </c>
      <c r="AQ610" s="2"/>
      <c r="AR610" s="3"/>
      <c r="AS610" s="3"/>
      <c r="AT610" s="3"/>
      <c r="AU610" s="3"/>
    </row>
    <row r="611" spans="1:47" x14ac:dyDescent="0.25">
      <c r="A611" s="66" t="s">
        <v>2255</v>
      </c>
      <c r="B611" s="67"/>
      <c r="C611" s="67"/>
      <c r="D611" s="68"/>
      <c r="E611" s="90"/>
      <c r="F611" s="89" t="s">
        <v>12010</v>
      </c>
      <c r="G611" s="91"/>
      <c r="H611" s="71"/>
      <c r="I611" s="72"/>
      <c r="J611" s="92"/>
      <c r="K611" s="71" t="s">
        <v>15509</v>
      </c>
      <c r="L611" s="93"/>
      <c r="M611" s="76"/>
      <c r="N611" s="76"/>
      <c r="O611" s="77"/>
      <c r="P611" s="78"/>
      <c r="Q611" s="78"/>
      <c r="R611" s="88"/>
      <c r="S611" s="88"/>
      <c r="T611" s="88"/>
      <c r="U611" s="88"/>
      <c r="V611" s="52"/>
      <c r="W611" s="52"/>
      <c r="X611" s="52"/>
      <c r="Y611" s="52"/>
      <c r="Z611" s="51"/>
      <c r="AA611" s="73"/>
      <c r="AB611" s="73"/>
      <c r="AC611" s="74"/>
      <c r="AD611" s="81">
        <v>138</v>
      </c>
      <c r="AE611" s="81">
        <v>102</v>
      </c>
      <c r="AF611" s="81">
        <v>1312</v>
      </c>
      <c r="AG611" s="81">
        <v>2923</v>
      </c>
      <c r="AH611" s="81"/>
      <c r="AI611" s="81"/>
      <c r="AJ611" s="81" t="s">
        <v>715</v>
      </c>
      <c r="AK611" s="81"/>
      <c r="AL611" s="81"/>
      <c r="AM611" s="83">
        <v>42881.068773148145</v>
      </c>
      <c r="AN611" s="81" t="s">
        <v>1065</v>
      </c>
      <c r="AO611" s="85" t="s">
        <v>13693</v>
      </c>
      <c r="AP611" s="81" t="s">
        <v>66</v>
      </c>
      <c r="AQ611" s="2"/>
      <c r="AR611" s="3"/>
      <c r="AS611" s="3"/>
      <c r="AT611" s="3"/>
      <c r="AU611" s="3"/>
    </row>
    <row r="612" spans="1:47" x14ac:dyDescent="0.25">
      <c r="A612" s="66" t="s">
        <v>1320</v>
      </c>
      <c r="B612" s="67"/>
      <c r="C612" s="67"/>
      <c r="D612" s="68"/>
      <c r="E612" s="90"/>
      <c r="F612" s="89" t="s">
        <v>1664</v>
      </c>
      <c r="G612" s="91"/>
      <c r="H612" s="71"/>
      <c r="I612" s="72"/>
      <c r="J612" s="92"/>
      <c r="K612" s="71" t="s">
        <v>15510</v>
      </c>
      <c r="L612" s="93"/>
      <c r="M612" s="76"/>
      <c r="N612" s="76"/>
      <c r="O612" s="77"/>
      <c r="P612" s="78"/>
      <c r="Q612" s="78"/>
      <c r="R612" s="88"/>
      <c r="S612" s="88"/>
      <c r="T612" s="88"/>
      <c r="U612" s="88"/>
      <c r="V612" s="52"/>
      <c r="W612" s="52"/>
      <c r="X612" s="52"/>
      <c r="Y612" s="52"/>
      <c r="Z612" s="51"/>
      <c r="AA612" s="73"/>
      <c r="AB612" s="73"/>
      <c r="AC612" s="74"/>
      <c r="AD612" s="81">
        <v>352</v>
      </c>
      <c r="AE612" s="81">
        <v>672</v>
      </c>
      <c r="AF612" s="81">
        <v>9912</v>
      </c>
      <c r="AG612" s="81">
        <v>12882</v>
      </c>
      <c r="AH612" s="81"/>
      <c r="AI612" s="81" t="s">
        <v>1471</v>
      </c>
      <c r="AJ612" s="81" t="s">
        <v>600</v>
      </c>
      <c r="AK612" s="81"/>
      <c r="AL612" s="81"/>
      <c r="AM612" s="83">
        <v>42346.522974537038</v>
      </c>
      <c r="AN612" s="81" t="s">
        <v>1065</v>
      </c>
      <c r="AO612" s="85" t="s">
        <v>1769</v>
      </c>
      <c r="AP612" s="81" t="s">
        <v>66</v>
      </c>
      <c r="AQ612" s="2"/>
      <c r="AR612" s="3"/>
      <c r="AS612" s="3"/>
      <c r="AT612" s="3"/>
      <c r="AU612" s="3"/>
    </row>
    <row r="613" spans="1:47" x14ac:dyDescent="0.25">
      <c r="A613" s="66" t="s">
        <v>2256</v>
      </c>
      <c r="B613" s="67"/>
      <c r="C613" s="67"/>
      <c r="D613" s="68"/>
      <c r="E613" s="90"/>
      <c r="F613" s="89" t="s">
        <v>12011</v>
      </c>
      <c r="G613" s="91"/>
      <c r="H613" s="71"/>
      <c r="I613" s="72"/>
      <c r="J613" s="92"/>
      <c r="K613" s="71" t="s">
        <v>15511</v>
      </c>
      <c r="L613" s="93"/>
      <c r="M613" s="76"/>
      <c r="N613" s="76"/>
      <c r="O613" s="77"/>
      <c r="P613" s="78"/>
      <c r="Q613" s="78"/>
      <c r="R613" s="88"/>
      <c r="S613" s="88"/>
      <c r="T613" s="88"/>
      <c r="U613" s="88"/>
      <c r="V613" s="52"/>
      <c r="W613" s="52"/>
      <c r="X613" s="52"/>
      <c r="Y613" s="52"/>
      <c r="Z613" s="51"/>
      <c r="AA613" s="73"/>
      <c r="AB613" s="73"/>
      <c r="AC613" s="74"/>
      <c r="AD613" s="81">
        <v>1222</v>
      </c>
      <c r="AE613" s="81">
        <v>787</v>
      </c>
      <c r="AF613" s="81">
        <v>6595</v>
      </c>
      <c r="AG613" s="81">
        <v>139</v>
      </c>
      <c r="AH613" s="81">
        <v>-25200</v>
      </c>
      <c r="AI613" s="81"/>
      <c r="AJ613" s="81"/>
      <c r="AK613" s="81"/>
      <c r="AL613" s="81" t="s">
        <v>883</v>
      </c>
      <c r="AM613" s="83">
        <v>41562.262002314812</v>
      </c>
      <c r="AN613" s="81" t="s">
        <v>1065</v>
      </c>
      <c r="AO613" s="85" t="s">
        <v>13694</v>
      </c>
      <c r="AP613" s="81" t="s">
        <v>66</v>
      </c>
      <c r="AQ613" s="2"/>
      <c r="AR613" s="3"/>
      <c r="AS613" s="3"/>
      <c r="AT613" s="3"/>
      <c r="AU613" s="3"/>
    </row>
    <row r="614" spans="1:47" x14ac:dyDescent="0.25">
      <c r="A614" s="66" t="s">
        <v>2257</v>
      </c>
      <c r="B614" s="67"/>
      <c r="C614" s="67"/>
      <c r="D614" s="68"/>
      <c r="E614" s="90"/>
      <c r="F614" s="89" t="s">
        <v>12012</v>
      </c>
      <c r="G614" s="91"/>
      <c r="H614" s="71"/>
      <c r="I614" s="72"/>
      <c r="J614" s="92"/>
      <c r="K614" s="71" t="s">
        <v>15512</v>
      </c>
      <c r="L614" s="93"/>
      <c r="M614" s="76"/>
      <c r="N614" s="76"/>
      <c r="O614" s="77"/>
      <c r="P614" s="78"/>
      <c r="Q614" s="78"/>
      <c r="R614" s="88"/>
      <c r="S614" s="88"/>
      <c r="T614" s="88"/>
      <c r="U614" s="88"/>
      <c r="V614" s="52"/>
      <c r="W614" s="52"/>
      <c r="X614" s="52"/>
      <c r="Y614" s="52"/>
      <c r="Z614" s="51"/>
      <c r="AA614" s="73"/>
      <c r="AB614" s="73"/>
      <c r="AC614" s="74"/>
      <c r="AD614" s="81">
        <v>55</v>
      </c>
      <c r="AE614" s="81">
        <v>31</v>
      </c>
      <c r="AF614" s="81">
        <v>1857</v>
      </c>
      <c r="AG614" s="81">
        <v>1133</v>
      </c>
      <c r="AH614" s="81"/>
      <c r="AI614" s="81" t="s">
        <v>9537</v>
      </c>
      <c r="AJ614" s="81" t="s">
        <v>562</v>
      </c>
      <c r="AK614" s="81"/>
      <c r="AL614" s="81"/>
      <c r="AM614" s="83">
        <v>41604.493587962963</v>
      </c>
      <c r="AN614" s="81" t="s">
        <v>1065</v>
      </c>
      <c r="AO614" s="85" t="s">
        <v>13695</v>
      </c>
      <c r="AP614" s="81" t="s">
        <v>66</v>
      </c>
      <c r="AQ614" s="2"/>
      <c r="AR614" s="3"/>
      <c r="AS614" s="3"/>
      <c r="AT614" s="3"/>
      <c r="AU614" s="3"/>
    </row>
    <row r="615" spans="1:47" x14ac:dyDescent="0.25">
      <c r="A615" s="66" t="s">
        <v>2258</v>
      </c>
      <c r="B615" s="67"/>
      <c r="C615" s="67"/>
      <c r="D615" s="68"/>
      <c r="E615" s="90"/>
      <c r="F615" s="89" t="s">
        <v>12013</v>
      </c>
      <c r="G615" s="91"/>
      <c r="H615" s="71"/>
      <c r="I615" s="72"/>
      <c r="J615" s="92"/>
      <c r="K615" s="71" t="s">
        <v>15513</v>
      </c>
      <c r="L615" s="93"/>
      <c r="M615" s="76"/>
      <c r="N615" s="76"/>
      <c r="O615" s="77"/>
      <c r="P615" s="78"/>
      <c r="Q615" s="78"/>
      <c r="R615" s="88"/>
      <c r="S615" s="88"/>
      <c r="T615" s="88"/>
      <c r="U615" s="88"/>
      <c r="V615" s="52"/>
      <c r="W615" s="52"/>
      <c r="X615" s="52"/>
      <c r="Y615" s="52"/>
      <c r="Z615" s="51"/>
      <c r="AA615" s="73"/>
      <c r="AB615" s="73"/>
      <c r="AC615" s="74"/>
      <c r="AD615" s="81">
        <v>2</v>
      </c>
      <c r="AE615" s="81">
        <v>4</v>
      </c>
      <c r="AF615" s="81">
        <v>6</v>
      </c>
      <c r="AG615" s="81">
        <v>41</v>
      </c>
      <c r="AH615" s="81"/>
      <c r="AI615" s="81" t="s">
        <v>9538</v>
      </c>
      <c r="AJ615" s="81" t="s">
        <v>660</v>
      </c>
      <c r="AK615" s="81"/>
      <c r="AL615" s="81"/>
      <c r="AM615" s="83">
        <v>42859.83630787037</v>
      </c>
      <c r="AN615" s="81" t="s">
        <v>1065</v>
      </c>
      <c r="AO615" s="85" t="s">
        <v>13696</v>
      </c>
      <c r="AP615" s="81" t="s">
        <v>66</v>
      </c>
      <c r="AQ615" s="2"/>
      <c r="AR615" s="3"/>
      <c r="AS615" s="3"/>
      <c r="AT615" s="3"/>
      <c r="AU615" s="3"/>
    </row>
    <row r="616" spans="1:47" x14ac:dyDescent="0.25">
      <c r="A616" s="66" t="s">
        <v>3464</v>
      </c>
      <c r="B616" s="67"/>
      <c r="C616" s="67"/>
      <c r="D616" s="68"/>
      <c r="E616" s="90"/>
      <c r="F616" s="89" t="s">
        <v>12014</v>
      </c>
      <c r="G616" s="91"/>
      <c r="H616" s="71"/>
      <c r="I616" s="72"/>
      <c r="J616" s="92"/>
      <c r="K616" s="71" t="s">
        <v>15514</v>
      </c>
      <c r="L616" s="93"/>
      <c r="M616" s="76"/>
      <c r="N616" s="76"/>
      <c r="O616" s="77"/>
      <c r="P616" s="78"/>
      <c r="Q616" s="78"/>
      <c r="R616" s="88"/>
      <c r="S616" s="88"/>
      <c r="T616" s="88"/>
      <c r="U616" s="88"/>
      <c r="V616" s="52"/>
      <c r="W616" s="52"/>
      <c r="X616" s="52"/>
      <c r="Y616" s="52"/>
      <c r="Z616" s="51"/>
      <c r="AA616" s="73"/>
      <c r="AB616" s="73"/>
      <c r="AC616" s="74"/>
      <c r="AD616" s="81">
        <v>2292</v>
      </c>
      <c r="AE616" s="81">
        <v>979</v>
      </c>
      <c r="AF616" s="81">
        <v>20</v>
      </c>
      <c r="AG616" s="81">
        <v>9</v>
      </c>
      <c r="AH616" s="81"/>
      <c r="AI616" s="81"/>
      <c r="AJ616" s="81" t="s">
        <v>642</v>
      </c>
      <c r="AK616" s="81"/>
      <c r="AL616" s="81"/>
      <c r="AM616" s="83">
        <v>41442.48296296296</v>
      </c>
      <c r="AN616" s="81" t="s">
        <v>1065</v>
      </c>
      <c r="AO616" s="85" t="s">
        <v>13697</v>
      </c>
      <c r="AP616" s="81" t="s">
        <v>65</v>
      </c>
      <c r="AQ616" s="2"/>
      <c r="AR616" s="3"/>
      <c r="AS616" s="3"/>
      <c r="AT616" s="3"/>
      <c r="AU616" s="3"/>
    </row>
    <row r="617" spans="1:47" x14ac:dyDescent="0.25">
      <c r="A617" s="66" t="s">
        <v>2259</v>
      </c>
      <c r="B617" s="67"/>
      <c r="C617" s="67"/>
      <c r="D617" s="68"/>
      <c r="E617" s="90"/>
      <c r="F617" s="89" t="s">
        <v>12015</v>
      </c>
      <c r="G617" s="91"/>
      <c r="H617" s="71"/>
      <c r="I617" s="72"/>
      <c r="J617" s="92"/>
      <c r="K617" s="71" t="s">
        <v>15515</v>
      </c>
      <c r="L617" s="93"/>
      <c r="M617" s="76"/>
      <c r="N617" s="76"/>
      <c r="O617" s="77"/>
      <c r="P617" s="78"/>
      <c r="Q617" s="78"/>
      <c r="R617" s="88"/>
      <c r="S617" s="88"/>
      <c r="T617" s="88"/>
      <c r="U617" s="88"/>
      <c r="V617" s="52"/>
      <c r="W617" s="52"/>
      <c r="X617" s="52"/>
      <c r="Y617" s="52"/>
      <c r="Z617" s="51"/>
      <c r="AA617" s="73"/>
      <c r="AB617" s="73"/>
      <c r="AC617" s="74"/>
      <c r="AD617" s="81">
        <v>91</v>
      </c>
      <c r="AE617" s="81">
        <v>332</v>
      </c>
      <c r="AF617" s="81">
        <v>61423</v>
      </c>
      <c r="AG617" s="81">
        <v>1</v>
      </c>
      <c r="AH617" s="81">
        <v>-18000</v>
      </c>
      <c r="AI617" s="81"/>
      <c r="AJ617" s="81" t="s">
        <v>588</v>
      </c>
      <c r="AK617" s="81"/>
      <c r="AL617" s="81" t="s">
        <v>897</v>
      </c>
      <c r="AM617" s="83">
        <v>41593.975462962961</v>
      </c>
      <c r="AN617" s="81" t="s">
        <v>1065</v>
      </c>
      <c r="AO617" s="85" t="s">
        <v>13698</v>
      </c>
      <c r="AP617" s="81" t="s">
        <v>66</v>
      </c>
      <c r="AQ617" s="2"/>
      <c r="AR617" s="3"/>
      <c r="AS617" s="3"/>
      <c r="AT617" s="3"/>
      <c r="AU617" s="3"/>
    </row>
    <row r="618" spans="1:47" x14ac:dyDescent="0.25">
      <c r="A618" s="66" t="s">
        <v>2260</v>
      </c>
      <c r="B618" s="67"/>
      <c r="C618" s="67"/>
      <c r="D618" s="68"/>
      <c r="E618" s="90"/>
      <c r="F618" s="89" t="s">
        <v>12016</v>
      </c>
      <c r="G618" s="91"/>
      <c r="H618" s="71"/>
      <c r="I618" s="72"/>
      <c r="J618" s="92"/>
      <c r="K618" s="71" t="s">
        <v>15516</v>
      </c>
      <c r="L618" s="93"/>
      <c r="M618" s="76"/>
      <c r="N618" s="76"/>
      <c r="O618" s="77"/>
      <c r="P618" s="78"/>
      <c r="Q618" s="78"/>
      <c r="R618" s="88"/>
      <c r="S618" s="88"/>
      <c r="T618" s="88"/>
      <c r="U618" s="88"/>
      <c r="V618" s="52"/>
      <c r="W618" s="52"/>
      <c r="X618" s="52"/>
      <c r="Y618" s="52"/>
      <c r="Z618" s="51"/>
      <c r="AA618" s="73"/>
      <c r="AB618" s="73"/>
      <c r="AC618" s="74"/>
      <c r="AD618" s="81">
        <v>414</v>
      </c>
      <c r="AE618" s="81">
        <v>24</v>
      </c>
      <c r="AF618" s="81">
        <v>830</v>
      </c>
      <c r="AG618" s="81">
        <v>678</v>
      </c>
      <c r="AH618" s="81">
        <v>-39600</v>
      </c>
      <c r="AI618" s="81" t="s">
        <v>9539</v>
      </c>
      <c r="AJ618" s="81"/>
      <c r="AK618" s="81"/>
      <c r="AL618" s="81" t="s">
        <v>904</v>
      </c>
      <c r="AM618" s="83">
        <v>42065.241562499999</v>
      </c>
      <c r="AN618" s="81" t="s">
        <v>1065</v>
      </c>
      <c r="AO618" s="85" t="s">
        <v>13699</v>
      </c>
      <c r="AP618" s="81" t="s">
        <v>66</v>
      </c>
      <c r="AQ618" s="2"/>
      <c r="AR618" s="3"/>
      <c r="AS618" s="3"/>
      <c r="AT618" s="3"/>
      <c r="AU618" s="3"/>
    </row>
    <row r="619" spans="1:47" x14ac:dyDescent="0.25">
      <c r="A619" s="66" t="s">
        <v>2261</v>
      </c>
      <c r="B619" s="67"/>
      <c r="C619" s="67"/>
      <c r="D619" s="68"/>
      <c r="E619" s="90"/>
      <c r="F619" s="89" t="s">
        <v>12017</v>
      </c>
      <c r="G619" s="91"/>
      <c r="H619" s="71"/>
      <c r="I619" s="72"/>
      <c r="J619" s="92"/>
      <c r="K619" s="71" t="s">
        <v>15517</v>
      </c>
      <c r="L619" s="93"/>
      <c r="M619" s="76"/>
      <c r="N619" s="76"/>
      <c r="O619" s="77"/>
      <c r="P619" s="78"/>
      <c r="Q619" s="78"/>
      <c r="R619" s="88"/>
      <c r="S619" s="88"/>
      <c r="T619" s="88"/>
      <c r="U619" s="88"/>
      <c r="V619" s="52"/>
      <c r="W619" s="52"/>
      <c r="X619" s="52"/>
      <c r="Y619" s="52"/>
      <c r="Z619" s="51"/>
      <c r="AA619" s="73"/>
      <c r="AB619" s="73"/>
      <c r="AC619" s="74"/>
      <c r="AD619" s="81">
        <v>82</v>
      </c>
      <c r="AE619" s="81">
        <v>26</v>
      </c>
      <c r="AF619" s="81">
        <v>200</v>
      </c>
      <c r="AG619" s="81">
        <v>190</v>
      </c>
      <c r="AH619" s="81"/>
      <c r="AI619" s="81"/>
      <c r="AJ619" s="81" t="s">
        <v>10652</v>
      </c>
      <c r="AK619" s="81"/>
      <c r="AL619" s="81"/>
      <c r="AM619" s="83">
        <v>42817.3591087963</v>
      </c>
      <c r="AN619" s="81" t="s">
        <v>1065</v>
      </c>
      <c r="AO619" s="85" t="s">
        <v>13700</v>
      </c>
      <c r="AP619" s="81" t="s">
        <v>66</v>
      </c>
      <c r="AQ619" s="2"/>
      <c r="AR619" s="3"/>
      <c r="AS619" s="3"/>
      <c r="AT619" s="3"/>
      <c r="AU619" s="3"/>
    </row>
    <row r="620" spans="1:47" x14ac:dyDescent="0.25">
      <c r="A620" s="66" t="s">
        <v>2262</v>
      </c>
      <c r="B620" s="67"/>
      <c r="C620" s="67"/>
      <c r="D620" s="68"/>
      <c r="E620" s="90"/>
      <c r="F620" s="89" t="s">
        <v>12018</v>
      </c>
      <c r="G620" s="91"/>
      <c r="H620" s="71"/>
      <c r="I620" s="72"/>
      <c r="J620" s="92"/>
      <c r="K620" s="71" t="s">
        <v>15518</v>
      </c>
      <c r="L620" s="93"/>
      <c r="M620" s="76"/>
      <c r="N620" s="76"/>
      <c r="O620" s="77"/>
      <c r="P620" s="78"/>
      <c r="Q620" s="78"/>
      <c r="R620" s="88"/>
      <c r="S620" s="88"/>
      <c r="T620" s="88"/>
      <c r="U620" s="88"/>
      <c r="V620" s="52"/>
      <c r="W620" s="52"/>
      <c r="X620" s="52"/>
      <c r="Y620" s="52"/>
      <c r="Z620" s="51"/>
      <c r="AA620" s="73"/>
      <c r="AB620" s="73"/>
      <c r="AC620" s="74"/>
      <c r="AD620" s="81">
        <v>91</v>
      </c>
      <c r="AE620" s="81">
        <v>0</v>
      </c>
      <c r="AF620" s="81">
        <v>55</v>
      </c>
      <c r="AG620" s="81">
        <v>13</v>
      </c>
      <c r="AH620" s="81"/>
      <c r="AI620" s="81"/>
      <c r="AJ620" s="81"/>
      <c r="AK620" s="81"/>
      <c r="AL620" s="81"/>
      <c r="AM620" s="83">
        <v>42914.366400462961</v>
      </c>
      <c r="AN620" s="81" t="s">
        <v>1065</v>
      </c>
      <c r="AO620" s="85" t="s">
        <v>13701</v>
      </c>
      <c r="AP620" s="81" t="s">
        <v>66</v>
      </c>
      <c r="AQ620" s="2"/>
      <c r="AR620" s="3"/>
      <c r="AS620" s="3"/>
      <c r="AT620" s="3"/>
      <c r="AU620" s="3"/>
    </row>
    <row r="621" spans="1:47" x14ac:dyDescent="0.25">
      <c r="A621" s="66" t="s">
        <v>1401</v>
      </c>
      <c r="B621" s="67"/>
      <c r="C621" s="67"/>
      <c r="D621" s="68"/>
      <c r="E621" s="90"/>
      <c r="F621" s="89" t="s">
        <v>12019</v>
      </c>
      <c r="G621" s="91"/>
      <c r="H621" s="71"/>
      <c r="I621" s="72"/>
      <c r="J621" s="92"/>
      <c r="K621" s="71" t="s">
        <v>15519</v>
      </c>
      <c r="L621" s="93"/>
      <c r="M621" s="76"/>
      <c r="N621" s="76"/>
      <c r="O621" s="77"/>
      <c r="P621" s="78"/>
      <c r="Q621" s="78"/>
      <c r="R621" s="88"/>
      <c r="S621" s="88"/>
      <c r="T621" s="88"/>
      <c r="U621" s="88"/>
      <c r="V621" s="52"/>
      <c r="W621" s="52"/>
      <c r="X621" s="52"/>
      <c r="Y621" s="52"/>
      <c r="Z621" s="51"/>
      <c r="AA621" s="73"/>
      <c r="AB621" s="73"/>
      <c r="AC621" s="74"/>
      <c r="AD621" s="81">
        <v>90</v>
      </c>
      <c r="AE621" s="81">
        <v>913</v>
      </c>
      <c r="AF621" s="81">
        <v>177</v>
      </c>
      <c r="AG621" s="81">
        <v>37</v>
      </c>
      <c r="AH621" s="81"/>
      <c r="AI621" s="81" t="s">
        <v>9540</v>
      </c>
      <c r="AJ621" s="81" t="s">
        <v>566</v>
      </c>
      <c r="AK621" s="85" t="s">
        <v>11195</v>
      </c>
      <c r="AL621" s="81"/>
      <c r="AM621" s="83">
        <v>42913.625381944446</v>
      </c>
      <c r="AN621" s="81" t="s">
        <v>1065</v>
      </c>
      <c r="AO621" s="85" t="s">
        <v>13702</v>
      </c>
      <c r="AP621" s="81" t="s">
        <v>66</v>
      </c>
      <c r="AQ621" s="2"/>
      <c r="AR621" s="3"/>
      <c r="AS621" s="3"/>
      <c r="AT621" s="3"/>
      <c r="AU621" s="3"/>
    </row>
    <row r="622" spans="1:47" x14ac:dyDescent="0.25">
      <c r="A622" s="66" t="s">
        <v>2263</v>
      </c>
      <c r="B622" s="67"/>
      <c r="C622" s="67"/>
      <c r="D622" s="68"/>
      <c r="E622" s="90"/>
      <c r="F622" s="89" t="s">
        <v>12020</v>
      </c>
      <c r="G622" s="91"/>
      <c r="H622" s="71"/>
      <c r="I622" s="72"/>
      <c r="J622" s="92"/>
      <c r="K622" s="71" t="s">
        <v>15520</v>
      </c>
      <c r="L622" s="93"/>
      <c r="M622" s="76"/>
      <c r="N622" s="76"/>
      <c r="O622" s="77"/>
      <c r="P622" s="78"/>
      <c r="Q622" s="78"/>
      <c r="R622" s="88"/>
      <c r="S622" s="88"/>
      <c r="T622" s="88"/>
      <c r="U622" s="88"/>
      <c r="V622" s="52"/>
      <c r="W622" s="52"/>
      <c r="X622" s="52"/>
      <c r="Y622" s="52"/>
      <c r="Z622" s="51"/>
      <c r="AA622" s="73"/>
      <c r="AB622" s="73"/>
      <c r="AC622" s="74"/>
      <c r="AD622" s="81">
        <v>2361</v>
      </c>
      <c r="AE622" s="81">
        <v>459</v>
      </c>
      <c r="AF622" s="81">
        <v>21857</v>
      </c>
      <c r="AG622" s="81">
        <v>165</v>
      </c>
      <c r="AH622" s="81">
        <v>19800</v>
      </c>
      <c r="AI622" s="81" t="s">
        <v>9541</v>
      </c>
      <c r="AJ622" s="81" t="s">
        <v>566</v>
      </c>
      <c r="AK622" s="85" t="s">
        <v>11196</v>
      </c>
      <c r="AL622" s="81" t="s">
        <v>562</v>
      </c>
      <c r="AM622" s="83">
        <v>41486.124212962961</v>
      </c>
      <c r="AN622" s="81" t="s">
        <v>1065</v>
      </c>
      <c r="AO622" s="85" t="s">
        <v>13703</v>
      </c>
      <c r="AP622" s="81" t="s">
        <v>66</v>
      </c>
      <c r="AQ622" s="2"/>
      <c r="AR622" s="3"/>
      <c r="AS622" s="3"/>
      <c r="AT622" s="3"/>
      <c r="AU622" s="3"/>
    </row>
    <row r="623" spans="1:47" x14ac:dyDescent="0.25">
      <c r="A623" s="66" t="s">
        <v>2264</v>
      </c>
      <c r="B623" s="67"/>
      <c r="C623" s="67"/>
      <c r="D623" s="68"/>
      <c r="E623" s="90"/>
      <c r="F623" s="89" t="s">
        <v>12021</v>
      </c>
      <c r="G623" s="91"/>
      <c r="H623" s="71"/>
      <c r="I623" s="72"/>
      <c r="J623" s="92"/>
      <c r="K623" s="71" t="s">
        <v>15521</v>
      </c>
      <c r="L623" s="93"/>
      <c r="M623" s="76"/>
      <c r="N623" s="76"/>
      <c r="O623" s="77"/>
      <c r="P623" s="78"/>
      <c r="Q623" s="78"/>
      <c r="R623" s="88"/>
      <c r="S623" s="88"/>
      <c r="T623" s="88"/>
      <c r="U623" s="88"/>
      <c r="V623" s="52"/>
      <c r="W623" s="52"/>
      <c r="X623" s="52"/>
      <c r="Y623" s="52"/>
      <c r="Z623" s="51"/>
      <c r="AA623" s="73"/>
      <c r="AB623" s="73"/>
      <c r="AC623" s="74"/>
      <c r="AD623" s="81">
        <v>190</v>
      </c>
      <c r="AE623" s="81">
        <v>6</v>
      </c>
      <c r="AF623" s="81">
        <v>411</v>
      </c>
      <c r="AG623" s="81">
        <v>38</v>
      </c>
      <c r="AH623" s="81"/>
      <c r="AI623" s="81" t="s">
        <v>9542</v>
      </c>
      <c r="AJ623" s="81"/>
      <c r="AK623" s="81"/>
      <c r="AL623" s="81"/>
      <c r="AM623" s="83">
        <v>41543.391423611109</v>
      </c>
      <c r="AN623" s="81" t="s">
        <v>1065</v>
      </c>
      <c r="AO623" s="85" t="s">
        <v>13704</v>
      </c>
      <c r="AP623" s="81" t="s">
        <v>66</v>
      </c>
      <c r="AQ623" s="2"/>
      <c r="AR623" s="3"/>
      <c r="AS623" s="3"/>
      <c r="AT623" s="3"/>
      <c r="AU623" s="3"/>
    </row>
    <row r="624" spans="1:47" x14ac:dyDescent="0.25">
      <c r="A624" s="66" t="s">
        <v>2265</v>
      </c>
      <c r="B624" s="67"/>
      <c r="C624" s="67"/>
      <c r="D624" s="68"/>
      <c r="E624" s="90"/>
      <c r="F624" s="89" t="s">
        <v>12022</v>
      </c>
      <c r="G624" s="91"/>
      <c r="H624" s="71"/>
      <c r="I624" s="72"/>
      <c r="J624" s="92"/>
      <c r="K624" s="71" t="s">
        <v>15522</v>
      </c>
      <c r="L624" s="93"/>
      <c r="M624" s="76"/>
      <c r="N624" s="76"/>
      <c r="O624" s="77"/>
      <c r="P624" s="78"/>
      <c r="Q624" s="78"/>
      <c r="R624" s="88"/>
      <c r="S624" s="88"/>
      <c r="T624" s="88"/>
      <c r="U624" s="88"/>
      <c r="V624" s="52"/>
      <c r="W624" s="52"/>
      <c r="X624" s="52"/>
      <c r="Y624" s="52"/>
      <c r="Z624" s="51"/>
      <c r="AA624" s="73"/>
      <c r="AB624" s="73"/>
      <c r="AC624" s="74"/>
      <c r="AD624" s="81">
        <v>115</v>
      </c>
      <c r="AE624" s="81">
        <v>982</v>
      </c>
      <c r="AF624" s="81">
        <v>33771</v>
      </c>
      <c r="AG624" s="81">
        <v>18497</v>
      </c>
      <c r="AH624" s="81"/>
      <c r="AI624" s="81" t="s">
        <v>9543</v>
      </c>
      <c r="AJ624" s="81" t="s">
        <v>10653</v>
      </c>
      <c r="AK624" s="81"/>
      <c r="AL624" s="81"/>
      <c r="AM624" s="83">
        <v>41540.469282407408</v>
      </c>
      <c r="AN624" s="81" t="s">
        <v>1065</v>
      </c>
      <c r="AO624" s="85" t="s">
        <v>13705</v>
      </c>
      <c r="AP624" s="81" t="s">
        <v>66</v>
      </c>
      <c r="AQ624" s="2"/>
      <c r="AR624" s="3"/>
      <c r="AS624" s="3"/>
      <c r="AT624" s="3"/>
      <c r="AU624" s="3"/>
    </row>
    <row r="625" spans="1:47" x14ac:dyDescent="0.25">
      <c r="A625" s="66" t="s">
        <v>1293</v>
      </c>
      <c r="B625" s="67"/>
      <c r="C625" s="67"/>
      <c r="D625" s="68"/>
      <c r="E625" s="90"/>
      <c r="F625" s="89" t="s">
        <v>912</v>
      </c>
      <c r="G625" s="91"/>
      <c r="H625" s="71"/>
      <c r="I625" s="72"/>
      <c r="J625" s="92"/>
      <c r="K625" s="71" t="s">
        <v>15523</v>
      </c>
      <c r="L625" s="93"/>
      <c r="M625" s="76"/>
      <c r="N625" s="76"/>
      <c r="O625" s="77"/>
      <c r="P625" s="78"/>
      <c r="Q625" s="78"/>
      <c r="R625" s="88"/>
      <c r="S625" s="88"/>
      <c r="T625" s="88"/>
      <c r="U625" s="88"/>
      <c r="V625" s="52"/>
      <c r="W625" s="52"/>
      <c r="X625" s="52"/>
      <c r="Y625" s="52"/>
      <c r="Z625" s="51"/>
      <c r="AA625" s="73"/>
      <c r="AB625" s="73"/>
      <c r="AC625" s="74"/>
      <c r="AD625" s="81">
        <v>127</v>
      </c>
      <c r="AE625" s="81">
        <v>152</v>
      </c>
      <c r="AF625" s="81">
        <v>18637</v>
      </c>
      <c r="AG625" s="81">
        <v>24343</v>
      </c>
      <c r="AH625" s="81"/>
      <c r="AI625" s="81" t="s">
        <v>1434</v>
      </c>
      <c r="AJ625" s="81" t="s">
        <v>566</v>
      </c>
      <c r="AK625" s="81"/>
      <c r="AL625" s="81"/>
      <c r="AM625" s="83">
        <v>41837.255844907406</v>
      </c>
      <c r="AN625" s="81" t="s">
        <v>1065</v>
      </c>
      <c r="AO625" s="85" t="s">
        <v>1730</v>
      </c>
      <c r="AP625" s="81" t="s">
        <v>66</v>
      </c>
      <c r="AQ625" s="2"/>
      <c r="AR625" s="3"/>
      <c r="AS625" s="3"/>
      <c r="AT625" s="3"/>
      <c r="AU625" s="3"/>
    </row>
    <row r="626" spans="1:47" x14ac:dyDescent="0.25">
      <c r="A626" s="66" t="s">
        <v>2266</v>
      </c>
      <c r="B626" s="67"/>
      <c r="C626" s="67"/>
      <c r="D626" s="68"/>
      <c r="E626" s="90"/>
      <c r="F626" s="89" t="s">
        <v>12023</v>
      </c>
      <c r="G626" s="91"/>
      <c r="H626" s="71"/>
      <c r="I626" s="72"/>
      <c r="J626" s="92"/>
      <c r="K626" s="71" t="s">
        <v>15524</v>
      </c>
      <c r="L626" s="93"/>
      <c r="M626" s="76"/>
      <c r="N626" s="76"/>
      <c r="O626" s="77"/>
      <c r="P626" s="78"/>
      <c r="Q626" s="78"/>
      <c r="R626" s="88"/>
      <c r="S626" s="88"/>
      <c r="T626" s="88"/>
      <c r="U626" s="88"/>
      <c r="V626" s="52"/>
      <c r="W626" s="52"/>
      <c r="X626" s="52"/>
      <c r="Y626" s="52"/>
      <c r="Z626" s="51"/>
      <c r="AA626" s="73"/>
      <c r="AB626" s="73"/>
      <c r="AC626" s="74"/>
      <c r="AD626" s="81">
        <v>200</v>
      </c>
      <c r="AE626" s="81">
        <v>459</v>
      </c>
      <c r="AF626" s="81">
        <v>7130</v>
      </c>
      <c r="AG626" s="81">
        <v>845</v>
      </c>
      <c r="AH626" s="81">
        <v>19800</v>
      </c>
      <c r="AI626" s="81" t="s">
        <v>9544</v>
      </c>
      <c r="AJ626" s="81" t="s">
        <v>566</v>
      </c>
      <c r="AK626" s="85" t="s">
        <v>11197</v>
      </c>
      <c r="AL626" s="81" t="s">
        <v>774</v>
      </c>
      <c r="AM626" s="83">
        <v>40884.560555555552</v>
      </c>
      <c r="AN626" s="81" t="s">
        <v>1065</v>
      </c>
      <c r="AO626" s="85" t="s">
        <v>13706</v>
      </c>
      <c r="AP626" s="81" t="s">
        <v>66</v>
      </c>
      <c r="AQ626" s="2"/>
      <c r="AR626" s="3"/>
      <c r="AS626" s="3"/>
      <c r="AT626" s="3"/>
      <c r="AU626" s="3"/>
    </row>
    <row r="627" spans="1:47" x14ac:dyDescent="0.25">
      <c r="A627" s="66" t="s">
        <v>2267</v>
      </c>
      <c r="B627" s="67"/>
      <c r="C627" s="67"/>
      <c r="D627" s="68"/>
      <c r="E627" s="90"/>
      <c r="F627" s="89" t="s">
        <v>12024</v>
      </c>
      <c r="G627" s="91"/>
      <c r="H627" s="71"/>
      <c r="I627" s="72"/>
      <c r="J627" s="92"/>
      <c r="K627" s="71" t="s">
        <v>15525</v>
      </c>
      <c r="L627" s="93"/>
      <c r="M627" s="76"/>
      <c r="N627" s="76"/>
      <c r="O627" s="77"/>
      <c r="P627" s="78"/>
      <c r="Q627" s="78"/>
      <c r="R627" s="88"/>
      <c r="S627" s="88"/>
      <c r="T627" s="88"/>
      <c r="U627" s="88"/>
      <c r="V627" s="52"/>
      <c r="W627" s="52"/>
      <c r="X627" s="52"/>
      <c r="Y627" s="52"/>
      <c r="Z627" s="51"/>
      <c r="AA627" s="73"/>
      <c r="AB627" s="73"/>
      <c r="AC627" s="74"/>
      <c r="AD627" s="81">
        <v>379</v>
      </c>
      <c r="AE627" s="81">
        <v>1645</v>
      </c>
      <c r="AF627" s="81">
        <v>2173</v>
      </c>
      <c r="AG627" s="81">
        <v>1154</v>
      </c>
      <c r="AH627" s="81"/>
      <c r="AI627" s="81" t="s">
        <v>9545</v>
      </c>
      <c r="AJ627" s="84" t="s">
        <v>10654</v>
      </c>
      <c r="AK627" s="85" t="s">
        <v>11198</v>
      </c>
      <c r="AL627" s="81"/>
      <c r="AM627" s="83">
        <v>42851.258634259262</v>
      </c>
      <c r="AN627" s="81" t="s">
        <v>1065</v>
      </c>
      <c r="AO627" s="85" t="s">
        <v>13707</v>
      </c>
      <c r="AP627" s="81" t="s">
        <v>66</v>
      </c>
      <c r="AQ627" s="2"/>
      <c r="AR627" s="3"/>
      <c r="AS627" s="3"/>
      <c r="AT627" s="3"/>
      <c r="AU627" s="3"/>
    </row>
    <row r="628" spans="1:47" x14ac:dyDescent="0.25">
      <c r="A628" s="66" t="s">
        <v>2268</v>
      </c>
      <c r="B628" s="67"/>
      <c r="C628" s="67"/>
      <c r="D628" s="68"/>
      <c r="E628" s="90"/>
      <c r="F628" s="89" t="s">
        <v>12025</v>
      </c>
      <c r="G628" s="91"/>
      <c r="H628" s="71"/>
      <c r="I628" s="72"/>
      <c r="J628" s="92"/>
      <c r="K628" s="71" t="s">
        <v>15526</v>
      </c>
      <c r="L628" s="93"/>
      <c r="M628" s="76"/>
      <c r="N628" s="76"/>
      <c r="O628" s="77"/>
      <c r="P628" s="78"/>
      <c r="Q628" s="78"/>
      <c r="R628" s="88"/>
      <c r="S628" s="88"/>
      <c r="T628" s="88"/>
      <c r="U628" s="88"/>
      <c r="V628" s="52"/>
      <c r="W628" s="52"/>
      <c r="X628" s="52"/>
      <c r="Y628" s="52"/>
      <c r="Z628" s="51"/>
      <c r="AA628" s="73"/>
      <c r="AB628" s="73"/>
      <c r="AC628" s="74"/>
      <c r="AD628" s="81">
        <v>666</v>
      </c>
      <c r="AE628" s="81">
        <v>964</v>
      </c>
      <c r="AF628" s="81">
        <v>3670</v>
      </c>
      <c r="AG628" s="81">
        <v>2267</v>
      </c>
      <c r="AH628" s="81">
        <v>19800</v>
      </c>
      <c r="AI628" s="81" t="s">
        <v>9546</v>
      </c>
      <c r="AJ628" s="81" t="s">
        <v>588</v>
      </c>
      <c r="AK628" s="81"/>
      <c r="AL628" s="81" t="s">
        <v>562</v>
      </c>
      <c r="AM628" s="83">
        <v>39939.549502314818</v>
      </c>
      <c r="AN628" s="81" t="s">
        <v>1065</v>
      </c>
      <c r="AO628" s="85" t="s">
        <v>13708</v>
      </c>
      <c r="AP628" s="81" t="s">
        <v>66</v>
      </c>
      <c r="AQ628" s="2"/>
      <c r="AR628" s="3"/>
      <c r="AS628" s="3"/>
      <c r="AT628" s="3"/>
      <c r="AU628" s="3"/>
    </row>
    <row r="629" spans="1:47" x14ac:dyDescent="0.25">
      <c r="A629" s="66" t="s">
        <v>2269</v>
      </c>
      <c r="B629" s="67"/>
      <c r="C629" s="67"/>
      <c r="D629" s="68"/>
      <c r="E629" s="90"/>
      <c r="F629" s="89" t="s">
        <v>12026</v>
      </c>
      <c r="G629" s="91"/>
      <c r="H629" s="71"/>
      <c r="I629" s="72"/>
      <c r="J629" s="92"/>
      <c r="K629" s="71" t="s">
        <v>15527</v>
      </c>
      <c r="L629" s="93"/>
      <c r="M629" s="76"/>
      <c r="N629" s="76"/>
      <c r="O629" s="77"/>
      <c r="P629" s="78"/>
      <c r="Q629" s="78"/>
      <c r="R629" s="88"/>
      <c r="S629" s="88"/>
      <c r="T629" s="88"/>
      <c r="U629" s="88"/>
      <c r="V629" s="52"/>
      <c r="W629" s="52"/>
      <c r="X629" s="52"/>
      <c r="Y629" s="52"/>
      <c r="Z629" s="51"/>
      <c r="AA629" s="73"/>
      <c r="AB629" s="73"/>
      <c r="AC629" s="74"/>
      <c r="AD629" s="81">
        <v>48</v>
      </c>
      <c r="AE629" s="81">
        <v>19</v>
      </c>
      <c r="AF629" s="81">
        <v>149</v>
      </c>
      <c r="AG629" s="81">
        <v>311</v>
      </c>
      <c r="AH629" s="81"/>
      <c r="AI629" s="81" t="s">
        <v>536</v>
      </c>
      <c r="AJ629" s="81" t="s">
        <v>10655</v>
      </c>
      <c r="AK629" s="81"/>
      <c r="AL629" s="81"/>
      <c r="AM629" s="83">
        <v>41851.787731481483</v>
      </c>
      <c r="AN629" s="81" t="s">
        <v>1065</v>
      </c>
      <c r="AO629" s="85" t="s">
        <v>13709</v>
      </c>
      <c r="AP629" s="81" t="s">
        <v>66</v>
      </c>
      <c r="AQ629" s="2"/>
      <c r="AR629" s="3"/>
      <c r="AS629" s="3"/>
      <c r="AT629" s="3"/>
      <c r="AU629" s="3"/>
    </row>
    <row r="630" spans="1:47" x14ac:dyDescent="0.25">
      <c r="A630" s="66" t="s">
        <v>2270</v>
      </c>
      <c r="B630" s="67"/>
      <c r="C630" s="67"/>
      <c r="D630" s="68"/>
      <c r="E630" s="90"/>
      <c r="F630" s="89" t="s">
        <v>12027</v>
      </c>
      <c r="G630" s="91"/>
      <c r="H630" s="71"/>
      <c r="I630" s="72"/>
      <c r="J630" s="92"/>
      <c r="K630" s="71" t="s">
        <v>15528</v>
      </c>
      <c r="L630" s="93"/>
      <c r="M630" s="76"/>
      <c r="N630" s="76"/>
      <c r="O630" s="77"/>
      <c r="P630" s="78"/>
      <c r="Q630" s="78"/>
      <c r="R630" s="88"/>
      <c r="S630" s="88"/>
      <c r="T630" s="88"/>
      <c r="U630" s="88"/>
      <c r="V630" s="52"/>
      <c r="W630" s="52"/>
      <c r="X630" s="52"/>
      <c r="Y630" s="52"/>
      <c r="Z630" s="51"/>
      <c r="AA630" s="73"/>
      <c r="AB630" s="73"/>
      <c r="AC630" s="74"/>
      <c r="AD630" s="81">
        <v>4950</v>
      </c>
      <c r="AE630" s="81">
        <v>1466</v>
      </c>
      <c r="AF630" s="81">
        <v>78357</v>
      </c>
      <c r="AG630" s="81">
        <v>24562</v>
      </c>
      <c r="AH630" s="81"/>
      <c r="AI630" s="81" t="s">
        <v>9547</v>
      </c>
      <c r="AJ630" s="81" t="s">
        <v>10656</v>
      </c>
      <c r="AK630" s="81"/>
      <c r="AL630" s="81"/>
      <c r="AM630" s="83">
        <v>40236.316412037035</v>
      </c>
      <c r="AN630" s="81" t="s">
        <v>1065</v>
      </c>
      <c r="AO630" s="85" t="s">
        <v>13710</v>
      </c>
      <c r="AP630" s="81" t="s">
        <v>66</v>
      </c>
      <c r="AQ630" s="2"/>
      <c r="AR630" s="3"/>
      <c r="AS630" s="3"/>
      <c r="AT630" s="3"/>
      <c r="AU630" s="3"/>
    </row>
    <row r="631" spans="1:47" x14ac:dyDescent="0.25">
      <c r="A631" s="66" t="s">
        <v>203</v>
      </c>
      <c r="B631" s="67"/>
      <c r="C631" s="67"/>
      <c r="D631" s="68"/>
      <c r="E631" s="90"/>
      <c r="F631" s="89" t="s">
        <v>948</v>
      </c>
      <c r="G631" s="91"/>
      <c r="H631" s="71"/>
      <c r="I631" s="72"/>
      <c r="J631" s="92"/>
      <c r="K631" s="71" t="s">
        <v>15529</v>
      </c>
      <c r="L631" s="93"/>
      <c r="M631" s="76"/>
      <c r="N631" s="76"/>
      <c r="O631" s="77"/>
      <c r="P631" s="78"/>
      <c r="Q631" s="78"/>
      <c r="R631" s="88"/>
      <c r="S631" s="88"/>
      <c r="T631" s="88"/>
      <c r="U631" s="88"/>
      <c r="V631" s="52"/>
      <c r="W631" s="52"/>
      <c r="X631" s="52"/>
      <c r="Y631" s="52"/>
      <c r="Z631" s="51"/>
      <c r="AA631" s="73"/>
      <c r="AB631" s="73"/>
      <c r="AC631" s="74"/>
      <c r="AD631" s="81">
        <v>390</v>
      </c>
      <c r="AE631" s="81">
        <v>1193</v>
      </c>
      <c r="AF631" s="81">
        <v>21495</v>
      </c>
      <c r="AG631" s="81">
        <v>365</v>
      </c>
      <c r="AH631" s="81">
        <v>19800</v>
      </c>
      <c r="AI631" s="81" t="s">
        <v>447</v>
      </c>
      <c r="AJ631" s="81" t="s">
        <v>566</v>
      </c>
      <c r="AK631" s="81"/>
      <c r="AL631" s="81" t="s">
        <v>575</v>
      </c>
      <c r="AM631" s="83">
        <v>42637.805601851855</v>
      </c>
      <c r="AN631" s="81" t="s">
        <v>1065</v>
      </c>
      <c r="AO631" s="85" t="s">
        <v>1109</v>
      </c>
      <c r="AP631" s="81" t="s">
        <v>66</v>
      </c>
      <c r="AQ631" s="2"/>
      <c r="AR631" s="3"/>
      <c r="AS631" s="3"/>
      <c r="AT631" s="3"/>
      <c r="AU631" s="3"/>
    </row>
    <row r="632" spans="1:47" x14ac:dyDescent="0.25">
      <c r="A632" s="66" t="s">
        <v>2271</v>
      </c>
      <c r="B632" s="67"/>
      <c r="C632" s="67"/>
      <c r="D632" s="68"/>
      <c r="E632" s="90"/>
      <c r="F632" s="89" t="s">
        <v>12028</v>
      </c>
      <c r="G632" s="91"/>
      <c r="H632" s="71"/>
      <c r="I632" s="72"/>
      <c r="J632" s="92"/>
      <c r="K632" s="71" t="s">
        <v>15530</v>
      </c>
      <c r="L632" s="93"/>
      <c r="M632" s="76"/>
      <c r="N632" s="76"/>
      <c r="O632" s="77"/>
      <c r="P632" s="78"/>
      <c r="Q632" s="78"/>
      <c r="R632" s="88"/>
      <c r="S632" s="88"/>
      <c r="T632" s="88"/>
      <c r="U632" s="88"/>
      <c r="V632" s="52"/>
      <c r="W632" s="52"/>
      <c r="X632" s="52"/>
      <c r="Y632" s="52"/>
      <c r="Z632" s="51"/>
      <c r="AA632" s="73"/>
      <c r="AB632" s="73"/>
      <c r="AC632" s="74"/>
      <c r="AD632" s="81">
        <v>996</v>
      </c>
      <c r="AE632" s="81">
        <v>220</v>
      </c>
      <c r="AF632" s="81">
        <v>8618</v>
      </c>
      <c r="AG632" s="81">
        <v>21705</v>
      </c>
      <c r="AH632" s="81"/>
      <c r="AI632" s="81" t="s">
        <v>9548</v>
      </c>
      <c r="AJ632" s="81" t="s">
        <v>10657</v>
      </c>
      <c r="AK632" s="81"/>
      <c r="AL632" s="81"/>
      <c r="AM632" s="83">
        <v>42775.204062500001</v>
      </c>
      <c r="AN632" s="81" t="s">
        <v>1065</v>
      </c>
      <c r="AO632" s="85" t="s">
        <v>13711</v>
      </c>
      <c r="AP632" s="81" t="s">
        <v>66</v>
      </c>
      <c r="AQ632" s="2"/>
      <c r="AR632" s="3"/>
      <c r="AS632" s="3"/>
      <c r="AT632" s="3"/>
      <c r="AU632" s="3"/>
    </row>
    <row r="633" spans="1:47" x14ac:dyDescent="0.25">
      <c r="A633" s="66" t="s">
        <v>2272</v>
      </c>
      <c r="B633" s="67"/>
      <c r="C633" s="67"/>
      <c r="D633" s="68"/>
      <c r="E633" s="90"/>
      <c r="F633" s="89" t="s">
        <v>912</v>
      </c>
      <c r="G633" s="91"/>
      <c r="H633" s="71"/>
      <c r="I633" s="72"/>
      <c r="J633" s="92"/>
      <c r="K633" s="71" t="s">
        <v>15531</v>
      </c>
      <c r="L633" s="93"/>
      <c r="M633" s="76"/>
      <c r="N633" s="76"/>
      <c r="O633" s="77"/>
      <c r="P633" s="78"/>
      <c r="Q633" s="78"/>
      <c r="R633" s="88"/>
      <c r="S633" s="88"/>
      <c r="T633" s="88"/>
      <c r="U633" s="88"/>
      <c r="V633" s="52"/>
      <c r="W633" s="52"/>
      <c r="X633" s="52"/>
      <c r="Y633" s="52"/>
      <c r="Z633" s="51"/>
      <c r="AA633" s="73"/>
      <c r="AB633" s="73"/>
      <c r="AC633" s="74"/>
      <c r="AD633" s="81">
        <v>419</v>
      </c>
      <c r="AE633" s="81">
        <v>95</v>
      </c>
      <c r="AF633" s="81">
        <v>9430</v>
      </c>
      <c r="AG633" s="81">
        <v>5606</v>
      </c>
      <c r="AH633" s="81"/>
      <c r="AI633" s="81" t="s">
        <v>9549</v>
      </c>
      <c r="AJ633" s="81" t="s">
        <v>631</v>
      </c>
      <c r="AK633" s="81"/>
      <c r="AL633" s="81"/>
      <c r="AM633" s="83">
        <v>41165.480555555558</v>
      </c>
      <c r="AN633" s="81" t="s">
        <v>1065</v>
      </c>
      <c r="AO633" s="85" t="s">
        <v>13712</v>
      </c>
      <c r="AP633" s="81" t="s">
        <v>66</v>
      </c>
      <c r="AQ633" s="2"/>
      <c r="AR633" s="3"/>
      <c r="AS633" s="3"/>
      <c r="AT633" s="3"/>
      <c r="AU633" s="3"/>
    </row>
    <row r="634" spans="1:47" x14ac:dyDescent="0.25">
      <c r="A634" s="66" t="s">
        <v>242</v>
      </c>
      <c r="B634" s="67"/>
      <c r="C634" s="67"/>
      <c r="D634" s="68"/>
      <c r="E634" s="90"/>
      <c r="F634" s="89" t="s">
        <v>1021</v>
      </c>
      <c r="G634" s="91"/>
      <c r="H634" s="71"/>
      <c r="I634" s="72"/>
      <c r="J634" s="92"/>
      <c r="K634" s="71" t="s">
        <v>15532</v>
      </c>
      <c r="L634" s="93"/>
      <c r="M634" s="76"/>
      <c r="N634" s="76"/>
      <c r="O634" s="77"/>
      <c r="P634" s="78"/>
      <c r="Q634" s="78"/>
      <c r="R634" s="88"/>
      <c r="S634" s="88"/>
      <c r="T634" s="88"/>
      <c r="U634" s="88"/>
      <c r="V634" s="52"/>
      <c r="W634" s="52"/>
      <c r="X634" s="52"/>
      <c r="Y634" s="52"/>
      <c r="Z634" s="51"/>
      <c r="AA634" s="73"/>
      <c r="AB634" s="73"/>
      <c r="AC634" s="74"/>
      <c r="AD634" s="81">
        <v>133</v>
      </c>
      <c r="AE634" s="81">
        <v>13689</v>
      </c>
      <c r="AF634" s="81">
        <v>93410</v>
      </c>
      <c r="AG634" s="81">
        <v>23429</v>
      </c>
      <c r="AH634" s="81"/>
      <c r="AI634" s="81" t="s">
        <v>521</v>
      </c>
      <c r="AJ634" s="81" t="s">
        <v>733</v>
      </c>
      <c r="AK634" s="81"/>
      <c r="AL634" s="81"/>
      <c r="AM634" s="83">
        <v>42746.11755787037</v>
      </c>
      <c r="AN634" s="81" t="s">
        <v>1065</v>
      </c>
      <c r="AO634" s="85" t="s">
        <v>1185</v>
      </c>
      <c r="AP634" s="81" t="s">
        <v>66</v>
      </c>
      <c r="AQ634" s="2"/>
      <c r="AR634" s="3"/>
      <c r="AS634" s="3"/>
      <c r="AT634" s="3"/>
      <c r="AU634" s="3"/>
    </row>
    <row r="635" spans="1:47" x14ac:dyDescent="0.25">
      <c r="A635" s="66" t="s">
        <v>1359</v>
      </c>
      <c r="B635" s="67"/>
      <c r="C635" s="67"/>
      <c r="D635" s="68"/>
      <c r="E635" s="90"/>
      <c r="F635" s="89" t="s">
        <v>1706</v>
      </c>
      <c r="G635" s="91"/>
      <c r="H635" s="71"/>
      <c r="I635" s="72"/>
      <c r="J635" s="92"/>
      <c r="K635" s="71" t="s">
        <v>15533</v>
      </c>
      <c r="L635" s="93"/>
      <c r="M635" s="76"/>
      <c r="N635" s="76"/>
      <c r="O635" s="77"/>
      <c r="P635" s="78"/>
      <c r="Q635" s="78"/>
      <c r="R635" s="88"/>
      <c r="S635" s="88"/>
      <c r="T635" s="88"/>
      <c r="U635" s="88"/>
      <c r="V635" s="52"/>
      <c r="W635" s="52"/>
      <c r="X635" s="52"/>
      <c r="Y635" s="52"/>
      <c r="Z635" s="51"/>
      <c r="AA635" s="73"/>
      <c r="AB635" s="73"/>
      <c r="AC635" s="74"/>
      <c r="AD635" s="81">
        <v>3390</v>
      </c>
      <c r="AE635" s="81">
        <v>48691</v>
      </c>
      <c r="AF635" s="81">
        <v>194410</v>
      </c>
      <c r="AG635" s="81">
        <v>101264</v>
      </c>
      <c r="AH635" s="81"/>
      <c r="AI635" s="81" t="s">
        <v>1504</v>
      </c>
      <c r="AJ635" s="81" t="s">
        <v>566</v>
      </c>
      <c r="AK635" s="81"/>
      <c r="AL635" s="81"/>
      <c r="AM635" s="83">
        <v>40514.572106481479</v>
      </c>
      <c r="AN635" s="81" t="s">
        <v>1065</v>
      </c>
      <c r="AO635" s="85" t="s">
        <v>1813</v>
      </c>
      <c r="AP635" s="81" t="s">
        <v>66</v>
      </c>
      <c r="AQ635" s="2"/>
      <c r="AR635" s="3"/>
      <c r="AS635" s="3"/>
      <c r="AT635" s="3"/>
      <c r="AU635" s="3"/>
    </row>
    <row r="636" spans="1:47" x14ac:dyDescent="0.25">
      <c r="A636" s="66" t="s">
        <v>2273</v>
      </c>
      <c r="B636" s="67"/>
      <c r="C636" s="67"/>
      <c r="D636" s="68"/>
      <c r="E636" s="90"/>
      <c r="F636" s="89" t="s">
        <v>12029</v>
      </c>
      <c r="G636" s="91"/>
      <c r="H636" s="71"/>
      <c r="I636" s="72"/>
      <c r="J636" s="92"/>
      <c r="K636" s="71" t="s">
        <v>15534</v>
      </c>
      <c r="L636" s="93"/>
      <c r="M636" s="76"/>
      <c r="N636" s="76"/>
      <c r="O636" s="77"/>
      <c r="P636" s="78"/>
      <c r="Q636" s="78"/>
      <c r="R636" s="88"/>
      <c r="S636" s="88"/>
      <c r="T636" s="88"/>
      <c r="U636" s="88"/>
      <c r="V636" s="52"/>
      <c r="W636" s="52"/>
      <c r="X636" s="52"/>
      <c r="Y636" s="52"/>
      <c r="Z636" s="51"/>
      <c r="AA636" s="73"/>
      <c r="AB636" s="73"/>
      <c r="AC636" s="74"/>
      <c r="AD636" s="81">
        <v>135</v>
      </c>
      <c r="AE636" s="81">
        <v>18</v>
      </c>
      <c r="AF636" s="81">
        <v>344</v>
      </c>
      <c r="AG636" s="81">
        <v>93</v>
      </c>
      <c r="AH636" s="81"/>
      <c r="AI636" s="81" t="s">
        <v>9550</v>
      </c>
      <c r="AJ636" s="81" t="s">
        <v>10658</v>
      </c>
      <c r="AK636" s="81"/>
      <c r="AL636" s="81"/>
      <c r="AM636" s="83">
        <v>42764.237962962965</v>
      </c>
      <c r="AN636" s="81" t="s">
        <v>1065</v>
      </c>
      <c r="AO636" s="85" t="s">
        <v>13713</v>
      </c>
      <c r="AP636" s="81" t="s">
        <v>66</v>
      </c>
      <c r="AQ636" s="2"/>
      <c r="AR636" s="3"/>
      <c r="AS636" s="3"/>
      <c r="AT636" s="3"/>
      <c r="AU636" s="3"/>
    </row>
    <row r="637" spans="1:47" x14ac:dyDescent="0.25">
      <c r="A637" s="66" t="s">
        <v>220</v>
      </c>
      <c r="B637" s="67"/>
      <c r="C637" s="67"/>
      <c r="D637" s="68"/>
      <c r="E637" s="90"/>
      <c r="F637" s="89" t="s">
        <v>912</v>
      </c>
      <c r="G637" s="91"/>
      <c r="H637" s="71"/>
      <c r="I637" s="72"/>
      <c r="J637" s="92"/>
      <c r="K637" s="71" t="s">
        <v>15535</v>
      </c>
      <c r="L637" s="93"/>
      <c r="M637" s="76"/>
      <c r="N637" s="76"/>
      <c r="O637" s="77"/>
      <c r="P637" s="78"/>
      <c r="Q637" s="78"/>
      <c r="R637" s="88"/>
      <c r="S637" s="88"/>
      <c r="T637" s="88"/>
      <c r="U637" s="88"/>
      <c r="V637" s="52"/>
      <c r="W637" s="52"/>
      <c r="X637" s="52"/>
      <c r="Y637" s="52"/>
      <c r="Z637" s="51"/>
      <c r="AA637" s="73"/>
      <c r="AB637" s="73"/>
      <c r="AC637" s="74"/>
      <c r="AD637" s="81">
        <v>160</v>
      </c>
      <c r="AE637" s="81">
        <v>31</v>
      </c>
      <c r="AF637" s="81">
        <v>1631</v>
      </c>
      <c r="AG637" s="81">
        <v>3028</v>
      </c>
      <c r="AH637" s="81">
        <v>-25200</v>
      </c>
      <c r="AI637" s="81"/>
      <c r="AJ637" s="81"/>
      <c r="AK637" s="81"/>
      <c r="AL637" s="81" t="s">
        <v>883</v>
      </c>
      <c r="AM637" s="83">
        <v>42420.581354166665</v>
      </c>
      <c r="AN637" s="81" t="s">
        <v>1065</v>
      </c>
      <c r="AO637" s="85" t="s">
        <v>1150</v>
      </c>
      <c r="AP637" s="81" t="s">
        <v>66</v>
      </c>
      <c r="AQ637" s="2"/>
      <c r="AR637" s="3"/>
      <c r="AS637" s="3"/>
      <c r="AT637" s="3"/>
      <c r="AU637" s="3"/>
    </row>
    <row r="638" spans="1:47" x14ac:dyDescent="0.25">
      <c r="A638" s="66" t="s">
        <v>2274</v>
      </c>
      <c r="B638" s="67"/>
      <c r="C638" s="67"/>
      <c r="D638" s="68"/>
      <c r="E638" s="90"/>
      <c r="F638" s="89" t="s">
        <v>12030</v>
      </c>
      <c r="G638" s="91"/>
      <c r="H638" s="71"/>
      <c r="I638" s="72"/>
      <c r="J638" s="92"/>
      <c r="K638" s="71" t="s">
        <v>15536</v>
      </c>
      <c r="L638" s="93"/>
      <c r="M638" s="76"/>
      <c r="N638" s="76"/>
      <c r="O638" s="77"/>
      <c r="P638" s="78"/>
      <c r="Q638" s="78"/>
      <c r="R638" s="88"/>
      <c r="S638" s="88"/>
      <c r="T638" s="88"/>
      <c r="U638" s="88"/>
      <c r="V638" s="52"/>
      <c r="W638" s="52"/>
      <c r="X638" s="52"/>
      <c r="Y638" s="52"/>
      <c r="Z638" s="51"/>
      <c r="AA638" s="73"/>
      <c r="AB638" s="73"/>
      <c r="AC638" s="74"/>
      <c r="AD638" s="81">
        <v>1315</v>
      </c>
      <c r="AE638" s="81">
        <v>1193</v>
      </c>
      <c r="AF638" s="81">
        <v>25848</v>
      </c>
      <c r="AG638" s="81">
        <v>1552</v>
      </c>
      <c r="AH638" s="81">
        <v>19800</v>
      </c>
      <c r="AI638" s="81"/>
      <c r="AJ638" s="81" t="s">
        <v>596</v>
      </c>
      <c r="AK638" s="81"/>
      <c r="AL638" s="81" t="s">
        <v>569</v>
      </c>
      <c r="AM638" s="83">
        <v>41563.167673611111</v>
      </c>
      <c r="AN638" s="81" t="s">
        <v>1065</v>
      </c>
      <c r="AO638" s="85" t="s">
        <v>13714</v>
      </c>
      <c r="AP638" s="81" t="s">
        <v>66</v>
      </c>
      <c r="AQ638" s="2"/>
      <c r="AR638" s="3"/>
      <c r="AS638" s="3"/>
      <c r="AT638" s="3"/>
      <c r="AU638" s="3"/>
    </row>
    <row r="639" spans="1:47" x14ac:dyDescent="0.25">
      <c r="A639" s="66" t="s">
        <v>2275</v>
      </c>
      <c r="B639" s="67"/>
      <c r="C639" s="67"/>
      <c r="D639" s="68"/>
      <c r="E639" s="90"/>
      <c r="F639" s="89" t="s">
        <v>12031</v>
      </c>
      <c r="G639" s="91"/>
      <c r="H639" s="71"/>
      <c r="I639" s="72"/>
      <c r="J639" s="92"/>
      <c r="K639" s="71" t="s">
        <v>15537</v>
      </c>
      <c r="L639" s="93"/>
      <c r="M639" s="76"/>
      <c r="N639" s="76"/>
      <c r="O639" s="77"/>
      <c r="P639" s="78"/>
      <c r="Q639" s="78"/>
      <c r="R639" s="88"/>
      <c r="S639" s="88"/>
      <c r="T639" s="88"/>
      <c r="U639" s="88"/>
      <c r="V639" s="52"/>
      <c r="W639" s="52"/>
      <c r="X639" s="52"/>
      <c r="Y639" s="52"/>
      <c r="Z639" s="51"/>
      <c r="AA639" s="73"/>
      <c r="AB639" s="73"/>
      <c r="AC639" s="74"/>
      <c r="AD639" s="81">
        <v>196</v>
      </c>
      <c r="AE639" s="81">
        <v>3007</v>
      </c>
      <c r="AF639" s="81">
        <v>21327</v>
      </c>
      <c r="AG639" s="81">
        <v>7</v>
      </c>
      <c r="AH639" s="81">
        <v>19800</v>
      </c>
      <c r="AI639" s="81" t="s">
        <v>9551</v>
      </c>
      <c r="AJ639" s="81" t="s">
        <v>618</v>
      </c>
      <c r="AK639" s="85" t="s">
        <v>827</v>
      </c>
      <c r="AL639" s="81" t="s">
        <v>569</v>
      </c>
      <c r="AM639" s="83">
        <v>42586.447615740741</v>
      </c>
      <c r="AN639" s="81" t="s">
        <v>1065</v>
      </c>
      <c r="AO639" s="85" t="s">
        <v>13715</v>
      </c>
      <c r="AP639" s="81" t="s">
        <v>66</v>
      </c>
      <c r="AQ639" s="2"/>
      <c r="AR639" s="3"/>
      <c r="AS639" s="3"/>
      <c r="AT639" s="3"/>
      <c r="AU639" s="3"/>
    </row>
    <row r="640" spans="1:47" x14ac:dyDescent="0.25">
      <c r="A640" s="66" t="s">
        <v>3465</v>
      </c>
      <c r="B640" s="67"/>
      <c r="C640" s="67"/>
      <c r="D640" s="68"/>
      <c r="E640" s="90"/>
      <c r="F640" s="89" t="s">
        <v>12032</v>
      </c>
      <c r="G640" s="91"/>
      <c r="H640" s="71"/>
      <c r="I640" s="72"/>
      <c r="J640" s="92"/>
      <c r="K640" s="71" t="s">
        <v>15538</v>
      </c>
      <c r="L640" s="93"/>
      <c r="M640" s="76"/>
      <c r="N640" s="76"/>
      <c r="O640" s="77"/>
      <c r="P640" s="78"/>
      <c r="Q640" s="78"/>
      <c r="R640" s="88"/>
      <c r="S640" s="88"/>
      <c r="T640" s="88"/>
      <c r="U640" s="88"/>
      <c r="V640" s="52"/>
      <c r="W640" s="52"/>
      <c r="X640" s="52"/>
      <c r="Y640" s="52"/>
      <c r="Z640" s="51"/>
      <c r="AA640" s="73"/>
      <c r="AB640" s="73"/>
      <c r="AC640" s="74"/>
      <c r="AD640" s="81">
        <v>167</v>
      </c>
      <c r="AE640" s="81">
        <v>75333</v>
      </c>
      <c r="AF640" s="81">
        <v>4786</v>
      </c>
      <c r="AG640" s="81">
        <v>2568</v>
      </c>
      <c r="AH640" s="81">
        <v>19800</v>
      </c>
      <c r="AI640" s="81" t="s">
        <v>9552</v>
      </c>
      <c r="AJ640" s="81" t="s">
        <v>10659</v>
      </c>
      <c r="AK640" s="85" t="s">
        <v>11199</v>
      </c>
      <c r="AL640" s="81" t="s">
        <v>774</v>
      </c>
      <c r="AM640" s="83">
        <v>41175.253125000003</v>
      </c>
      <c r="AN640" s="81" t="s">
        <v>1065</v>
      </c>
      <c r="AO640" s="85" t="s">
        <v>13716</v>
      </c>
      <c r="AP640" s="81" t="s">
        <v>65</v>
      </c>
      <c r="AQ640" s="2"/>
      <c r="AR640" s="3"/>
      <c r="AS640" s="3"/>
      <c r="AT640" s="3"/>
      <c r="AU640" s="3"/>
    </row>
    <row r="641" spans="1:47" x14ac:dyDescent="0.25">
      <c r="A641" s="66" t="s">
        <v>2276</v>
      </c>
      <c r="B641" s="67"/>
      <c r="C641" s="67"/>
      <c r="D641" s="68"/>
      <c r="E641" s="90"/>
      <c r="F641" s="89" t="s">
        <v>12033</v>
      </c>
      <c r="G641" s="91"/>
      <c r="H641" s="71"/>
      <c r="I641" s="72"/>
      <c r="J641" s="92"/>
      <c r="K641" s="71" t="s">
        <v>15539</v>
      </c>
      <c r="L641" s="93"/>
      <c r="M641" s="76"/>
      <c r="N641" s="76"/>
      <c r="O641" s="77"/>
      <c r="P641" s="78"/>
      <c r="Q641" s="78"/>
      <c r="R641" s="88"/>
      <c r="S641" s="88"/>
      <c r="T641" s="88"/>
      <c r="U641" s="88"/>
      <c r="V641" s="52"/>
      <c r="W641" s="52"/>
      <c r="X641" s="52"/>
      <c r="Y641" s="52"/>
      <c r="Z641" s="51"/>
      <c r="AA641" s="73"/>
      <c r="AB641" s="73"/>
      <c r="AC641" s="74"/>
      <c r="AD641" s="81">
        <v>1404</v>
      </c>
      <c r="AE641" s="81">
        <v>116</v>
      </c>
      <c r="AF641" s="81">
        <v>323</v>
      </c>
      <c r="AG641" s="81">
        <v>64</v>
      </c>
      <c r="AH641" s="81"/>
      <c r="AI641" s="81" t="s">
        <v>9553</v>
      </c>
      <c r="AJ641" s="81" t="s">
        <v>1567</v>
      </c>
      <c r="AK641" s="81"/>
      <c r="AL641" s="81"/>
      <c r="AM641" s="83">
        <v>40142.403414351851</v>
      </c>
      <c r="AN641" s="81" t="s">
        <v>1065</v>
      </c>
      <c r="AO641" s="85" t="s">
        <v>13717</v>
      </c>
      <c r="AP641" s="81" t="s">
        <v>66</v>
      </c>
      <c r="AQ641" s="2"/>
      <c r="AR641" s="3"/>
      <c r="AS641" s="3"/>
      <c r="AT641" s="3"/>
      <c r="AU641" s="3"/>
    </row>
    <row r="642" spans="1:47" x14ac:dyDescent="0.25">
      <c r="A642" s="66" t="s">
        <v>2277</v>
      </c>
      <c r="B642" s="67"/>
      <c r="C642" s="67"/>
      <c r="D642" s="68"/>
      <c r="E642" s="90"/>
      <c r="F642" s="89" t="s">
        <v>12034</v>
      </c>
      <c r="G642" s="91"/>
      <c r="H642" s="71"/>
      <c r="I642" s="72"/>
      <c r="J642" s="92"/>
      <c r="K642" s="71" t="s">
        <v>15540</v>
      </c>
      <c r="L642" s="93"/>
      <c r="M642" s="76"/>
      <c r="N642" s="76"/>
      <c r="O642" s="77"/>
      <c r="P642" s="78"/>
      <c r="Q642" s="78"/>
      <c r="R642" s="88"/>
      <c r="S642" s="88"/>
      <c r="T642" s="88"/>
      <c r="U642" s="88"/>
      <c r="V642" s="52"/>
      <c r="W642" s="52"/>
      <c r="X642" s="52"/>
      <c r="Y642" s="52"/>
      <c r="Z642" s="51"/>
      <c r="AA642" s="73"/>
      <c r="AB642" s="73"/>
      <c r="AC642" s="74"/>
      <c r="AD642" s="81">
        <v>1753</v>
      </c>
      <c r="AE642" s="81">
        <v>388</v>
      </c>
      <c r="AF642" s="81">
        <v>12984</v>
      </c>
      <c r="AG642" s="81">
        <v>12310</v>
      </c>
      <c r="AH642" s="81">
        <v>19800</v>
      </c>
      <c r="AI642" s="81" t="s">
        <v>9554</v>
      </c>
      <c r="AJ642" s="81" t="s">
        <v>10660</v>
      </c>
      <c r="AK642" s="81"/>
      <c r="AL642" s="81" t="s">
        <v>575</v>
      </c>
      <c r="AM642" s="83">
        <v>40425.456655092596</v>
      </c>
      <c r="AN642" s="81" t="s">
        <v>1065</v>
      </c>
      <c r="AO642" s="85" t="s">
        <v>13718</v>
      </c>
      <c r="AP642" s="81" t="s">
        <v>66</v>
      </c>
      <c r="AQ642" s="2"/>
      <c r="AR642" s="3"/>
      <c r="AS642" s="3"/>
      <c r="AT642" s="3"/>
      <c r="AU642" s="3"/>
    </row>
    <row r="643" spans="1:47" x14ac:dyDescent="0.25">
      <c r="A643" s="66" t="s">
        <v>2278</v>
      </c>
      <c r="B643" s="67"/>
      <c r="C643" s="67"/>
      <c r="D643" s="68"/>
      <c r="E643" s="90"/>
      <c r="F643" s="89" t="s">
        <v>12035</v>
      </c>
      <c r="G643" s="91"/>
      <c r="H643" s="71"/>
      <c r="I643" s="72"/>
      <c r="J643" s="92"/>
      <c r="K643" s="71" t="s">
        <v>15541</v>
      </c>
      <c r="L643" s="93"/>
      <c r="M643" s="76"/>
      <c r="N643" s="76"/>
      <c r="O643" s="77"/>
      <c r="P643" s="78"/>
      <c r="Q643" s="78"/>
      <c r="R643" s="88"/>
      <c r="S643" s="88"/>
      <c r="T643" s="88"/>
      <c r="U643" s="88"/>
      <c r="V643" s="52"/>
      <c r="W643" s="52"/>
      <c r="X643" s="52"/>
      <c r="Y643" s="52"/>
      <c r="Z643" s="51"/>
      <c r="AA643" s="73"/>
      <c r="AB643" s="73"/>
      <c r="AC643" s="74"/>
      <c r="AD643" s="81">
        <v>2312</v>
      </c>
      <c r="AE643" s="81">
        <v>60</v>
      </c>
      <c r="AF643" s="81">
        <v>887</v>
      </c>
      <c r="AG643" s="81">
        <v>719</v>
      </c>
      <c r="AH643" s="81"/>
      <c r="AI643" s="81" t="s">
        <v>9555</v>
      </c>
      <c r="AJ643" s="81" t="s">
        <v>10661</v>
      </c>
      <c r="AK643" s="81"/>
      <c r="AL643" s="81"/>
      <c r="AM643" s="83">
        <v>40900.870081018518</v>
      </c>
      <c r="AN643" s="81" t="s">
        <v>1065</v>
      </c>
      <c r="AO643" s="85" t="s">
        <v>13719</v>
      </c>
      <c r="AP643" s="81" t="s">
        <v>66</v>
      </c>
      <c r="AQ643" s="2"/>
      <c r="AR643" s="3"/>
      <c r="AS643" s="3"/>
      <c r="AT643" s="3"/>
      <c r="AU643" s="3"/>
    </row>
    <row r="644" spans="1:47" x14ac:dyDescent="0.25">
      <c r="A644" s="66" t="s">
        <v>2279</v>
      </c>
      <c r="B644" s="67"/>
      <c r="C644" s="67"/>
      <c r="D644" s="68"/>
      <c r="E644" s="90"/>
      <c r="F644" s="89" t="s">
        <v>12036</v>
      </c>
      <c r="G644" s="91"/>
      <c r="H644" s="71"/>
      <c r="I644" s="72"/>
      <c r="J644" s="92"/>
      <c r="K644" s="71" t="s">
        <v>15542</v>
      </c>
      <c r="L644" s="93"/>
      <c r="M644" s="76"/>
      <c r="N644" s="76"/>
      <c r="O644" s="77"/>
      <c r="P644" s="78"/>
      <c r="Q644" s="78"/>
      <c r="R644" s="88"/>
      <c r="S644" s="88"/>
      <c r="T644" s="88"/>
      <c r="U644" s="88"/>
      <c r="V644" s="52"/>
      <c r="W644" s="52"/>
      <c r="X644" s="52"/>
      <c r="Y644" s="52"/>
      <c r="Z644" s="51"/>
      <c r="AA644" s="73"/>
      <c r="AB644" s="73"/>
      <c r="AC644" s="74"/>
      <c r="AD644" s="81">
        <v>387</v>
      </c>
      <c r="AE644" s="81">
        <v>123</v>
      </c>
      <c r="AF644" s="81">
        <v>3963</v>
      </c>
      <c r="AG644" s="81">
        <v>8506</v>
      </c>
      <c r="AH644" s="81"/>
      <c r="AI644" s="81" t="s">
        <v>9556</v>
      </c>
      <c r="AJ644" s="81" t="s">
        <v>566</v>
      </c>
      <c r="AK644" s="81"/>
      <c r="AL644" s="81"/>
      <c r="AM644" s="83">
        <v>41989.201689814814</v>
      </c>
      <c r="AN644" s="81" t="s">
        <v>1065</v>
      </c>
      <c r="AO644" s="85" t="s">
        <v>13720</v>
      </c>
      <c r="AP644" s="81" t="s">
        <v>66</v>
      </c>
      <c r="AQ644" s="2"/>
      <c r="AR644" s="3"/>
      <c r="AS644" s="3"/>
      <c r="AT644" s="3"/>
      <c r="AU644" s="3"/>
    </row>
    <row r="645" spans="1:47" x14ac:dyDescent="0.25">
      <c r="A645" s="66" t="s">
        <v>2280</v>
      </c>
      <c r="B645" s="67"/>
      <c r="C645" s="67"/>
      <c r="D645" s="68"/>
      <c r="E645" s="90"/>
      <c r="F645" s="89" t="s">
        <v>12037</v>
      </c>
      <c r="G645" s="91"/>
      <c r="H645" s="71"/>
      <c r="I645" s="72"/>
      <c r="J645" s="92"/>
      <c r="K645" s="71" t="s">
        <v>15543</v>
      </c>
      <c r="L645" s="93"/>
      <c r="M645" s="76"/>
      <c r="N645" s="76"/>
      <c r="O645" s="77"/>
      <c r="P645" s="78"/>
      <c r="Q645" s="78"/>
      <c r="R645" s="88"/>
      <c r="S645" s="88"/>
      <c r="T645" s="88"/>
      <c r="U645" s="88"/>
      <c r="V645" s="52"/>
      <c r="W645" s="52"/>
      <c r="X645" s="52"/>
      <c r="Y645" s="52"/>
      <c r="Z645" s="51"/>
      <c r="AA645" s="73"/>
      <c r="AB645" s="73"/>
      <c r="AC645" s="74"/>
      <c r="AD645" s="81">
        <v>73</v>
      </c>
      <c r="AE645" s="81">
        <v>37</v>
      </c>
      <c r="AF645" s="81">
        <v>9</v>
      </c>
      <c r="AG645" s="81">
        <v>2</v>
      </c>
      <c r="AH645" s="81"/>
      <c r="AI645" s="81" t="s">
        <v>9557</v>
      </c>
      <c r="AJ645" s="81" t="s">
        <v>566</v>
      </c>
      <c r="AK645" s="81"/>
      <c r="AL645" s="81"/>
      <c r="AM645" s="83">
        <v>42804.316342592596</v>
      </c>
      <c r="AN645" s="81" t="s">
        <v>1065</v>
      </c>
      <c r="AO645" s="85" t="s">
        <v>13721</v>
      </c>
      <c r="AP645" s="81" t="s">
        <v>66</v>
      </c>
      <c r="AQ645" s="2"/>
      <c r="AR645" s="3"/>
      <c r="AS645" s="3"/>
      <c r="AT645" s="3"/>
      <c r="AU645" s="3"/>
    </row>
    <row r="646" spans="1:47" x14ac:dyDescent="0.25">
      <c r="A646" s="66" t="s">
        <v>1337</v>
      </c>
      <c r="B646" s="67"/>
      <c r="C646" s="67"/>
      <c r="D646" s="68"/>
      <c r="E646" s="90"/>
      <c r="F646" s="89" t="s">
        <v>1685</v>
      </c>
      <c r="G646" s="91"/>
      <c r="H646" s="71"/>
      <c r="I646" s="72"/>
      <c r="J646" s="92"/>
      <c r="K646" s="71" t="s">
        <v>15544</v>
      </c>
      <c r="L646" s="93"/>
      <c r="M646" s="76"/>
      <c r="N646" s="76"/>
      <c r="O646" s="77"/>
      <c r="P646" s="78"/>
      <c r="Q646" s="78"/>
      <c r="R646" s="88"/>
      <c r="S646" s="88"/>
      <c r="T646" s="88"/>
      <c r="U646" s="88"/>
      <c r="V646" s="52"/>
      <c r="W646" s="52"/>
      <c r="X646" s="52"/>
      <c r="Y646" s="52"/>
      <c r="Z646" s="51"/>
      <c r="AA646" s="73"/>
      <c r="AB646" s="73"/>
      <c r="AC646" s="74"/>
      <c r="AD646" s="81">
        <v>1489</v>
      </c>
      <c r="AE646" s="81">
        <v>168</v>
      </c>
      <c r="AF646" s="81">
        <v>143051</v>
      </c>
      <c r="AG646" s="81">
        <v>18519</v>
      </c>
      <c r="AH646" s="81">
        <v>10800</v>
      </c>
      <c r="AI646" s="81"/>
      <c r="AJ646" s="81" t="s">
        <v>1561</v>
      </c>
      <c r="AK646" s="81"/>
      <c r="AL646" s="81" t="s">
        <v>891</v>
      </c>
      <c r="AM646" s="83">
        <v>40790.415335648147</v>
      </c>
      <c r="AN646" s="81" t="s">
        <v>1065</v>
      </c>
      <c r="AO646" s="85" t="s">
        <v>1791</v>
      </c>
      <c r="AP646" s="81" t="s">
        <v>66</v>
      </c>
      <c r="AQ646" s="2"/>
      <c r="AR646" s="3"/>
      <c r="AS646" s="3"/>
      <c r="AT646" s="3"/>
      <c r="AU646" s="3"/>
    </row>
    <row r="647" spans="1:47" x14ac:dyDescent="0.25">
      <c r="A647" s="66" t="s">
        <v>2281</v>
      </c>
      <c r="B647" s="67"/>
      <c r="C647" s="67"/>
      <c r="D647" s="68"/>
      <c r="E647" s="90"/>
      <c r="F647" s="89" t="s">
        <v>12038</v>
      </c>
      <c r="G647" s="91"/>
      <c r="H647" s="71"/>
      <c r="I647" s="72"/>
      <c r="J647" s="92"/>
      <c r="K647" s="71" t="s">
        <v>15545</v>
      </c>
      <c r="L647" s="93"/>
      <c r="M647" s="76"/>
      <c r="N647" s="76"/>
      <c r="O647" s="77"/>
      <c r="P647" s="78"/>
      <c r="Q647" s="78"/>
      <c r="R647" s="88"/>
      <c r="S647" s="88"/>
      <c r="T647" s="88"/>
      <c r="U647" s="88"/>
      <c r="V647" s="52"/>
      <c r="W647" s="52"/>
      <c r="X647" s="52"/>
      <c r="Y647" s="52"/>
      <c r="Z647" s="51"/>
      <c r="AA647" s="73"/>
      <c r="AB647" s="73"/>
      <c r="AC647" s="74"/>
      <c r="AD647" s="81">
        <v>326</v>
      </c>
      <c r="AE647" s="81">
        <v>458</v>
      </c>
      <c r="AF647" s="81">
        <v>45540</v>
      </c>
      <c r="AG647" s="81">
        <v>17094</v>
      </c>
      <c r="AH647" s="81"/>
      <c r="AI647" s="81" t="s">
        <v>9558</v>
      </c>
      <c r="AJ647" s="81" t="s">
        <v>10662</v>
      </c>
      <c r="AK647" s="81"/>
      <c r="AL647" s="81"/>
      <c r="AM647" s="83">
        <v>41465.341064814813</v>
      </c>
      <c r="AN647" s="81" t="s">
        <v>1065</v>
      </c>
      <c r="AO647" s="85" t="s">
        <v>13722</v>
      </c>
      <c r="AP647" s="81" t="s">
        <v>66</v>
      </c>
      <c r="AQ647" s="2"/>
      <c r="AR647" s="3"/>
      <c r="AS647" s="3"/>
      <c r="AT647" s="3"/>
      <c r="AU647" s="3"/>
    </row>
    <row r="648" spans="1:47" x14ac:dyDescent="0.25">
      <c r="A648" s="66" t="s">
        <v>2282</v>
      </c>
      <c r="B648" s="67"/>
      <c r="C648" s="67"/>
      <c r="D648" s="68"/>
      <c r="E648" s="90"/>
      <c r="F648" s="89" t="s">
        <v>12039</v>
      </c>
      <c r="G648" s="91"/>
      <c r="H648" s="71"/>
      <c r="I648" s="72"/>
      <c r="J648" s="92"/>
      <c r="K648" s="71" t="s">
        <v>15546</v>
      </c>
      <c r="L648" s="93"/>
      <c r="M648" s="76"/>
      <c r="N648" s="76"/>
      <c r="O648" s="77"/>
      <c r="P648" s="78"/>
      <c r="Q648" s="78"/>
      <c r="R648" s="88"/>
      <c r="S648" s="88"/>
      <c r="T648" s="88"/>
      <c r="U648" s="88"/>
      <c r="V648" s="52"/>
      <c r="W648" s="52"/>
      <c r="X648" s="52"/>
      <c r="Y648" s="52"/>
      <c r="Z648" s="51"/>
      <c r="AA648" s="73"/>
      <c r="AB648" s="73"/>
      <c r="AC648" s="74"/>
      <c r="AD648" s="81">
        <v>181</v>
      </c>
      <c r="AE648" s="81">
        <v>87</v>
      </c>
      <c r="AF648" s="81">
        <v>653</v>
      </c>
      <c r="AG648" s="81">
        <v>4110</v>
      </c>
      <c r="AH648" s="81"/>
      <c r="AI648" s="81" t="s">
        <v>9559</v>
      </c>
      <c r="AJ648" s="81" t="s">
        <v>10529</v>
      </c>
      <c r="AK648" s="81"/>
      <c r="AL648" s="81"/>
      <c r="AM648" s="83">
        <v>40682.476724537039</v>
      </c>
      <c r="AN648" s="81" t="s">
        <v>1065</v>
      </c>
      <c r="AO648" s="85" t="s">
        <v>13723</v>
      </c>
      <c r="AP648" s="81" t="s">
        <v>66</v>
      </c>
      <c r="AQ648" s="2"/>
      <c r="AR648" s="3"/>
      <c r="AS648" s="3"/>
      <c r="AT648" s="3"/>
      <c r="AU648" s="3"/>
    </row>
    <row r="649" spans="1:47" x14ac:dyDescent="0.25">
      <c r="A649" s="66" t="s">
        <v>2283</v>
      </c>
      <c r="B649" s="67"/>
      <c r="C649" s="67"/>
      <c r="D649" s="68"/>
      <c r="E649" s="90"/>
      <c r="F649" s="89" t="s">
        <v>12040</v>
      </c>
      <c r="G649" s="91"/>
      <c r="H649" s="71"/>
      <c r="I649" s="72"/>
      <c r="J649" s="92"/>
      <c r="K649" s="71" t="s">
        <v>15547</v>
      </c>
      <c r="L649" s="93"/>
      <c r="M649" s="76"/>
      <c r="N649" s="76"/>
      <c r="O649" s="77"/>
      <c r="P649" s="78"/>
      <c r="Q649" s="78"/>
      <c r="R649" s="88"/>
      <c r="S649" s="88"/>
      <c r="T649" s="88"/>
      <c r="U649" s="88"/>
      <c r="V649" s="52"/>
      <c r="W649" s="52"/>
      <c r="X649" s="52"/>
      <c r="Y649" s="52"/>
      <c r="Z649" s="51"/>
      <c r="AA649" s="73"/>
      <c r="AB649" s="73"/>
      <c r="AC649" s="74"/>
      <c r="AD649" s="81">
        <v>347</v>
      </c>
      <c r="AE649" s="81">
        <v>99</v>
      </c>
      <c r="AF649" s="81">
        <v>522</v>
      </c>
      <c r="AG649" s="81">
        <v>214</v>
      </c>
      <c r="AH649" s="81"/>
      <c r="AI649" s="81"/>
      <c r="AJ649" s="81" t="s">
        <v>10663</v>
      </c>
      <c r="AK649" s="81"/>
      <c r="AL649" s="81"/>
      <c r="AM649" s="83">
        <v>40997.401041666664</v>
      </c>
      <c r="AN649" s="81" t="s">
        <v>1065</v>
      </c>
      <c r="AO649" s="85" t="s">
        <v>13724</v>
      </c>
      <c r="AP649" s="81" t="s">
        <v>66</v>
      </c>
      <c r="AQ649" s="2"/>
      <c r="AR649" s="3"/>
      <c r="AS649" s="3"/>
      <c r="AT649" s="3"/>
      <c r="AU649" s="3"/>
    </row>
    <row r="650" spans="1:47" x14ac:dyDescent="0.25">
      <c r="A650" s="66" t="s">
        <v>2284</v>
      </c>
      <c r="B650" s="67"/>
      <c r="C650" s="67"/>
      <c r="D650" s="68"/>
      <c r="E650" s="90"/>
      <c r="F650" s="89" t="s">
        <v>12041</v>
      </c>
      <c r="G650" s="91"/>
      <c r="H650" s="71"/>
      <c r="I650" s="72"/>
      <c r="J650" s="92"/>
      <c r="K650" s="71" t="s">
        <v>15548</v>
      </c>
      <c r="L650" s="93"/>
      <c r="M650" s="76"/>
      <c r="N650" s="76"/>
      <c r="O650" s="77"/>
      <c r="P650" s="78"/>
      <c r="Q650" s="78"/>
      <c r="R650" s="88"/>
      <c r="S650" s="88"/>
      <c r="T650" s="88"/>
      <c r="U650" s="88"/>
      <c r="V650" s="52"/>
      <c r="W650" s="52"/>
      <c r="X650" s="52"/>
      <c r="Y650" s="52"/>
      <c r="Z650" s="51"/>
      <c r="AA650" s="73"/>
      <c r="AB650" s="73"/>
      <c r="AC650" s="74"/>
      <c r="AD650" s="81">
        <v>65</v>
      </c>
      <c r="AE650" s="81">
        <v>596</v>
      </c>
      <c r="AF650" s="81">
        <v>97683</v>
      </c>
      <c r="AG650" s="81">
        <v>24443</v>
      </c>
      <c r="AH650" s="81"/>
      <c r="AI650" s="81" t="s">
        <v>9560</v>
      </c>
      <c r="AJ650" s="81" t="s">
        <v>10664</v>
      </c>
      <c r="AK650" s="81"/>
      <c r="AL650" s="81"/>
      <c r="AM650" s="83">
        <v>41733.657349537039</v>
      </c>
      <c r="AN650" s="81" t="s">
        <v>1065</v>
      </c>
      <c r="AO650" s="85" t="s">
        <v>13725</v>
      </c>
      <c r="AP650" s="81" t="s">
        <v>66</v>
      </c>
      <c r="AQ650" s="2"/>
      <c r="AR650" s="3"/>
      <c r="AS650" s="3"/>
      <c r="AT650" s="3"/>
      <c r="AU650" s="3"/>
    </row>
    <row r="651" spans="1:47" x14ac:dyDescent="0.25">
      <c r="A651" s="66" t="s">
        <v>2285</v>
      </c>
      <c r="B651" s="67"/>
      <c r="C651" s="67"/>
      <c r="D651" s="68"/>
      <c r="E651" s="90"/>
      <c r="F651" s="89" t="s">
        <v>12042</v>
      </c>
      <c r="G651" s="91"/>
      <c r="H651" s="71"/>
      <c r="I651" s="72"/>
      <c r="J651" s="92"/>
      <c r="K651" s="71" t="s">
        <v>15549</v>
      </c>
      <c r="L651" s="93"/>
      <c r="M651" s="76"/>
      <c r="N651" s="76"/>
      <c r="O651" s="77"/>
      <c r="P651" s="78"/>
      <c r="Q651" s="78"/>
      <c r="R651" s="88"/>
      <c r="S651" s="88"/>
      <c r="T651" s="88"/>
      <c r="U651" s="88"/>
      <c r="V651" s="52"/>
      <c r="W651" s="52"/>
      <c r="X651" s="52"/>
      <c r="Y651" s="52"/>
      <c r="Z651" s="51"/>
      <c r="AA651" s="73"/>
      <c r="AB651" s="73"/>
      <c r="AC651" s="74"/>
      <c r="AD651" s="81">
        <v>170</v>
      </c>
      <c r="AE651" s="81">
        <v>9794</v>
      </c>
      <c r="AF651" s="81">
        <v>60518</v>
      </c>
      <c r="AG651" s="81">
        <v>12687</v>
      </c>
      <c r="AH651" s="81">
        <v>19800</v>
      </c>
      <c r="AI651" s="81" t="s">
        <v>9561</v>
      </c>
      <c r="AJ651" s="81" t="s">
        <v>564</v>
      </c>
      <c r="AK651" s="85" t="s">
        <v>11200</v>
      </c>
      <c r="AL651" s="81" t="s">
        <v>569</v>
      </c>
      <c r="AM651" s="83">
        <v>41326.68346064815</v>
      </c>
      <c r="AN651" s="81" t="s">
        <v>1065</v>
      </c>
      <c r="AO651" s="85" t="s">
        <v>13726</v>
      </c>
      <c r="AP651" s="81" t="s">
        <v>66</v>
      </c>
      <c r="AQ651" s="2"/>
      <c r="AR651" s="3"/>
      <c r="AS651" s="3"/>
      <c r="AT651" s="3"/>
      <c r="AU651" s="3"/>
    </row>
    <row r="652" spans="1:47" x14ac:dyDescent="0.25">
      <c r="A652" s="66" t="s">
        <v>2286</v>
      </c>
      <c r="B652" s="67"/>
      <c r="C652" s="67"/>
      <c r="D652" s="68"/>
      <c r="E652" s="90"/>
      <c r="F652" s="89" t="s">
        <v>12043</v>
      </c>
      <c r="G652" s="91"/>
      <c r="H652" s="71"/>
      <c r="I652" s="72"/>
      <c r="J652" s="92"/>
      <c r="K652" s="71" t="s">
        <v>15550</v>
      </c>
      <c r="L652" s="93"/>
      <c r="M652" s="76"/>
      <c r="N652" s="76"/>
      <c r="O652" s="77"/>
      <c r="P652" s="78"/>
      <c r="Q652" s="78"/>
      <c r="R652" s="88"/>
      <c r="S652" s="88"/>
      <c r="T652" s="88"/>
      <c r="U652" s="88"/>
      <c r="V652" s="52"/>
      <c r="W652" s="52"/>
      <c r="X652" s="52"/>
      <c r="Y652" s="52"/>
      <c r="Z652" s="51"/>
      <c r="AA652" s="73"/>
      <c r="AB652" s="73"/>
      <c r="AC652" s="74"/>
      <c r="AD652" s="81">
        <v>31</v>
      </c>
      <c r="AE652" s="81">
        <v>3</v>
      </c>
      <c r="AF652" s="81">
        <v>94</v>
      </c>
      <c r="AG652" s="81">
        <v>167</v>
      </c>
      <c r="AH652" s="81"/>
      <c r="AI652" s="81" t="s">
        <v>9562</v>
      </c>
      <c r="AJ652" s="81" t="s">
        <v>10665</v>
      </c>
      <c r="AK652" s="81"/>
      <c r="AL652" s="81"/>
      <c r="AM652" s="83">
        <v>42901.713877314818</v>
      </c>
      <c r="AN652" s="81" t="s">
        <v>1065</v>
      </c>
      <c r="AO652" s="85" t="s">
        <v>13727</v>
      </c>
      <c r="AP652" s="81" t="s">
        <v>66</v>
      </c>
      <c r="AQ652" s="2"/>
      <c r="AR652" s="3"/>
      <c r="AS652" s="3"/>
      <c r="AT652" s="3"/>
      <c r="AU652" s="3"/>
    </row>
    <row r="653" spans="1:47" x14ac:dyDescent="0.25">
      <c r="A653" s="66" t="s">
        <v>315</v>
      </c>
      <c r="B653" s="67"/>
      <c r="C653" s="67"/>
      <c r="D653" s="68"/>
      <c r="E653" s="90"/>
      <c r="F653" s="89" t="s">
        <v>972</v>
      </c>
      <c r="G653" s="91"/>
      <c r="H653" s="71"/>
      <c r="I653" s="72"/>
      <c r="J653" s="92"/>
      <c r="K653" s="71" t="s">
        <v>1251</v>
      </c>
      <c r="L653" s="93"/>
      <c r="M653" s="76"/>
      <c r="N653" s="76"/>
      <c r="O653" s="77"/>
      <c r="P653" s="78"/>
      <c r="Q653" s="78"/>
      <c r="R653" s="88"/>
      <c r="S653" s="88"/>
      <c r="T653" s="88"/>
      <c r="U653" s="88"/>
      <c r="V653" s="52"/>
      <c r="W653" s="52"/>
      <c r="X653" s="52"/>
      <c r="Y653" s="52"/>
      <c r="Z653" s="51"/>
      <c r="AA653" s="73"/>
      <c r="AB653" s="73"/>
      <c r="AC653" s="74"/>
      <c r="AD653" s="81">
        <v>0</v>
      </c>
      <c r="AE653" s="81">
        <v>303214</v>
      </c>
      <c r="AF653" s="81">
        <v>9817</v>
      </c>
      <c r="AG653" s="81">
        <v>0</v>
      </c>
      <c r="AH653" s="81">
        <v>19800</v>
      </c>
      <c r="AI653" s="81" t="s">
        <v>470</v>
      </c>
      <c r="AJ653" s="81" t="s">
        <v>585</v>
      </c>
      <c r="AK653" s="85" t="s">
        <v>825</v>
      </c>
      <c r="AL653" s="81" t="s">
        <v>569</v>
      </c>
      <c r="AM653" s="83">
        <v>42726.688599537039</v>
      </c>
      <c r="AN653" s="81" t="s">
        <v>1065</v>
      </c>
      <c r="AO653" s="85" t="s">
        <v>1133</v>
      </c>
      <c r="AP653" s="81" t="s">
        <v>65</v>
      </c>
      <c r="AQ653" s="2"/>
      <c r="AR653" s="3"/>
      <c r="AS653" s="3"/>
      <c r="AT653" s="3"/>
      <c r="AU653" s="3"/>
    </row>
    <row r="654" spans="1:47" x14ac:dyDescent="0.25">
      <c r="A654" s="66" t="s">
        <v>2287</v>
      </c>
      <c r="B654" s="67"/>
      <c r="C654" s="67"/>
      <c r="D654" s="68"/>
      <c r="E654" s="90"/>
      <c r="F654" s="89" t="s">
        <v>12044</v>
      </c>
      <c r="G654" s="91"/>
      <c r="H654" s="71"/>
      <c r="I654" s="72"/>
      <c r="J654" s="92"/>
      <c r="K654" s="71" t="s">
        <v>15551</v>
      </c>
      <c r="L654" s="93"/>
      <c r="M654" s="76"/>
      <c r="N654" s="76"/>
      <c r="O654" s="77"/>
      <c r="P654" s="78"/>
      <c r="Q654" s="78"/>
      <c r="R654" s="88"/>
      <c r="S654" s="88"/>
      <c r="T654" s="88"/>
      <c r="U654" s="88"/>
      <c r="V654" s="52"/>
      <c r="W654" s="52"/>
      <c r="X654" s="52"/>
      <c r="Y654" s="52"/>
      <c r="Z654" s="51"/>
      <c r="AA654" s="73"/>
      <c r="AB654" s="73"/>
      <c r="AC654" s="74"/>
      <c r="AD654" s="81">
        <v>298</v>
      </c>
      <c r="AE654" s="81">
        <v>196</v>
      </c>
      <c r="AF654" s="81">
        <v>2118</v>
      </c>
      <c r="AG654" s="81">
        <v>1886</v>
      </c>
      <c r="AH654" s="81">
        <v>19800</v>
      </c>
      <c r="AI654" s="81" t="s">
        <v>9563</v>
      </c>
      <c r="AJ654" s="81"/>
      <c r="AK654" s="81"/>
      <c r="AL654" s="81" t="s">
        <v>569</v>
      </c>
      <c r="AM654" s="83">
        <v>39973.668888888889</v>
      </c>
      <c r="AN654" s="81" t="s">
        <v>1065</v>
      </c>
      <c r="AO654" s="85" t="s">
        <v>13728</v>
      </c>
      <c r="AP654" s="81" t="s">
        <v>66</v>
      </c>
      <c r="AQ654" s="2"/>
      <c r="AR654" s="3"/>
      <c r="AS654" s="3"/>
      <c r="AT654" s="3"/>
      <c r="AU654" s="3"/>
    </row>
    <row r="655" spans="1:47" x14ac:dyDescent="0.25">
      <c r="A655" s="66" t="s">
        <v>2288</v>
      </c>
      <c r="B655" s="67"/>
      <c r="C655" s="67"/>
      <c r="D655" s="68"/>
      <c r="E655" s="90"/>
      <c r="F655" s="89" t="s">
        <v>12045</v>
      </c>
      <c r="G655" s="91"/>
      <c r="H655" s="71"/>
      <c r="I655" s="72"/>
      <c r="J655" s="92"/>
      <c r="K655" s="71" t="s">
        <v>15552</v>
      </c>
      <c r="L655" s="93"/>
      <c r="M655" s="76"/>
      <c r="N655" s="76"/>
      <c r="O655" s="77"/>
      <c r="P655" s="78"/>
      <c r="Q655" s="78"/>
      <c r="R655" s="88"/>
      <c r="S655" s="88"/>
      <c r="T655" s="88"/>
      <c r="U655" s="88"/>
      <c r="V655" s="52"/>
      <c r="W655" s="52"/>
      <c r="X655" s="52"/>
      <c r="Y655" s="52"/>
      <c r="Z655" s="51"/>
      <c r="AA655" s="73"/>
      <c r="AB655" s="73"/>
      <c r="AC655" s="74"/>
      <c r="AD655" s="81">
        <v>1299</v>
      </c>
      <c r="AE655" s="81">
        <v>1848</v>
      </c>
      <c r="AF655" s="81">
        <v>89393</v>
      </c>
      <c r="AG655" s="81">
        <v>50687</v>
      </c>
      <c r="AH655" s="81"/>
      <c r="AI655" s="81" t="s">
        <v>9564</v>
      </c>
      <c r="AJ655" s="81" t="s">
        <v>10666</v>
      </c>
      <c r="AK655" s="81"/>
      <c r="AL655" s="81"/>
      <c r="AM655" s="83">
        <v>40783.898831018516</v>
      </c>
      <c r="AN655" s="81" t="s">
        <v>1065</v>
      </c>
      <c r="AO655" s="85" t="s">
        <v>13729</v>
      </c>
      <c r="AP655" s="81" t="s">
        <v>66</v>
      </c>
      <c r="AQ655" s="2"/>
      <c r="AR655" s="3"/>
      <c r="AS655" s="3"/>
      <c r="AT655" s="3"/>
      <c r="AU655" s="3"/>
    </row>
    <row r="656" spans="1:47" x14ac:dyDescent="0.25">
      <c r="A656" s="66" t="s">
        <v>1323</v>
      </c>
      <c r="B656" s="67"/>
      <c r="C656" s="67"/>
      <c r="D656" s="68"/>
      <c r="E656" s="90"/>
      <c r="F656" s="89" t="s">
        <v>1667</v>
      </c>
      <c r="G656" s="91"/>
      <c r="H656" s="71"/>
      <c r="I656" s="72"/>
      <c r="J656" s="92"/>
      <c r="K656" s="71" t="s">
        <v>15553</v>
      </c>
      <c r="L656" s="93"/>
      <c r="M656" s="76"/>
      <c r="N656" s="76"/>
      <c r="O656" s="77"/>
      <c r="P656" s="78"/>
      <c r="Q656" s="78"/>
      <c r="R656" s="88"/>
      <c r="S656" s="88"/>
      <c r="T656" s="88"/>
      <c r="U656" s="88"/>
      <c r="V656" s="52"/>
      <c r="W656" s="52"/>
      <c r="X656" s="52"/>
      <c r="Y656" s="52"/>
      <c r="Z656" s="51"/>
      <c r="AA656" s="73"/>
      <c r="AB656" s="73"/>
      <c r="AC656" s="74"/>
      <c r="AD656" s="81">
        <v>1123</v>
      </c>
      <c r="AE656" s="81">
        <v>90869</v>
      </c>
      <c r="AF656" s="81">
        <v>479124</v>
      </c>
      <c r="AG656" s="81">
        <v>2391</v>
      </c>
      <c r="AH656" s="81">
        <v>19800</v>
      </c>
      <c r="AI656" s="81" t="s">
        <v>1474</v>
      </c>
      <c r="AJ656" s="81" t="s">
        <v>1550</v>
      </c>
      <c r="AK656" s="85" t="s">
        <v>841</v>
      </c>
      <c r="AL656" s="81" t="s">
        <v>575</v>
      </c>
      <c r="AM656" s="83">
        <v>41545.38008101852</v>
      </c>
      <c r="AN656" s="81" t="s">
        <v>1065</v>
      </c>
      <c r="AO656" s="85" t="s">
        <v>1772</v>
      </c>
      <c r="AP656" s="81" t="s">
        <v>66</v>
      </c>
      <c r="AQ656" s="2"/>
      <c r="AR656" s="3"/>
      <c r="AS656" s="3"/>
      <c r="AT656" s="3"/>
      <c r="AU656" s="3"/>
    </row>
    <row r="657" spans="1:47" x14ac:dyDescent="0.25">
      <c r="A657" s="66" t="s">
        <v>2289</v>
      </c>
      <c r="B657" s="67"/>
      <c r="C657" s="67"/>
      <c r="D657" s="68"/>
      <c r="E657" s="90"/>
      <c r="F657" s="89" t="s">
        <v>12046</v>
      </c>
      <c r="G657" s="91"/>
      <c r="H657" s="71"/>
      <c r="I657" s="72"/>
      <c r="J657" s="92"/>
      <c r="K657" s="71" t="s">
        <v>15554</v>
      </c>
      <c r="L657" s="93"/>
      <c r="M657" s="76"/>
      <c r="N657" s="76"/>
      <c r="O657" s="77"/>
      <c r="P657" s="78"/>
      <c r="Q657" s="78"/>
      <c r="R657" s="88"/>
      <c r="S657" s="88"/>
      <c r="T657" s="88"/>
      <c r="U657" s="88"/>
      <c r="V657" s="52"/>
      <c r="W657" s="52"/>
      <c r="X657" s="52"/>
      <c r="Y657" s="52"/>
      <c r="Z657" s="51"/>
      <c r="AA657" s="73"/>
      <c r="AB657" s="73"/>
      <c r="AC657" s="74"/>
      <c r="AD657" s="81">
        <v>53</v>
      </c>
      <c r="AE657" s="81">
        <v>19</v>
      </c>
      <c r="AF657" s="81">
        <v>2106</v>
      </c>
      <c r="AG657" s="81">
        <v>745</v>
      </c>
      <c r="AH657" s="81"/>
      <c r="AI657" s="81"/>
      <c r="AJ657" s="81" t="s">
        <v>596</v>
      </c>
      <c r="AK657" s="81"/>
      <c r="AL657" s="81"/>
      <c r="AM657" s="83">
        <v>40149.578043981484</v>
      </c>
      <c r="AN657" s="81" t="s">
        <v>1065</v>
      </c>
      <c r="AO657" s="85" t="s">
        <v>13730</v>
      </c>
      <c r="AP657" s="81" t="s">
        <v>66</v>
      </c>
      <c r="AQ657" s="2"/>
      <c r="AR657" s="3"/>
      <c r="AS657" s="3"/>
      <c r="AT657" s="3"/>
      <c r="AU657" s="3"/>
    </row>
    <row r="658" spans="1:47" x14ac:dyDescent="0.25">
      <c r="A658" s="66" t="s">
        <v>2290</v>
      </c>
      <c r="B658" s="67"/>
      <c r="C658" s="67"/>
      <c r="D658" s="68"/>
      <c r="E658" s="90"/>
      <c r="F658" s="89" t="s">
        <v>12047</v>
      </c>
      <c r="G658" s="91"/>
      <c r="H658" s="71"/>
      <c r="I658" s="72"/>
      <c r="J658" s="92"/>
      <c r="K658" s="71" t="s">
        <v>15555</v>
      </c>
      <c r="L658" s="93"/>
      <c r="M658" s="76"/>
      <c r="N658" s="76"/>
      <c r="O658" s="77"/>
      <c r="P658" s="78"/>
      <c r="Q658" s="78"/>
      <c r="R658" s="88"/>
      <c r="S658" s="88"/>
      <c r="T658" s="88"/>
      <c r="U658" s="88"/>
      <c r="V658" s="52"/>
      <c r="W658" s="52"/>
      <c r="X658" s="52"/>
      <c r="Y658" s="52"/>
      <c r="Z658" s="51"/>
      <c r="AA658" s="73"/>
      <c r="AB658" s="73"/>
      <c r="AC658" s="74"/>
      <c r="AD658" s="81">
        <v>1299</v>
      </c>
      <c r="AE658" s="81">
        <v>315</v>
      </c>
      <c r="AF658" s="81">
        <v>5334</v>
      </c>
      <c r="AG658" s="81">
        <v>4648</v>
      </c>
      <c r="AH658" s="81"/>
      <c r="AI658" s="81"/>
      <c r="AJ658" s="81" t="s">
        <v>596</v>
      </c>
      <c r="AK658" s="81"/>
      <c r="AL658" s="81"/>
      <c r="AM658" s="83">
        <v>41372.211446759262</v>
      </c>
      <c r="AN658" s="81" t="s">
        <v>1065</v>
      </c>
      <c r="AO658" s="85" t="s">
        <v>13731</v>
      </c>
      <c r="AP658" s="81" t="s">
        <v>66</v>
      </c>
      <c r="AQ658" s="2"/>
      <c r="AR658" s="3"/>
      <c r="AS658" s="3"/>
      <c r="AT658" s="3"/>
      <c r="AU658" s="3"/>
    </row>
    <row r="659" spans="1:47" x14ac:dyDescent="0.25">
      <c r="A659" s="66" t="s">
        <v>2291</v>
      </c>
      <c r="B659" s="67"/>
      <c r="C659" s="67"/>
      <c r="D659" s="68"/>
      <c r="E659" s="90"/>
      <c r="F659" s="89" t="s">
        <v>12048</v>
      </c>
      <c r="G659" s="91"/>
      <c r="H659" s="71"/>
      <c r="I659" s="72"/>
      <c r="J659" s="92"/>
      <c r="K659" s="71" t="s">
        <v>15556</v>
      </c>
      <c r="L659" s="93"/>
      <c r="M659" s="76"/>
      <c r="N659" s="76"/>
      <c r="O659" s="77"/>
      <c r="P659" s="78"/>
      <c r="Q659" s="78"/>
      <c r="R659" s="88"/>
      <c r="S659" s="88"/>
      <c r="T659" s="88"/>
      <c r="U659" s="88"/>
      <c r="V659" s="52"/>
      <c r="W659" s="52"/>
      <c r="X659" s="52"/>
      <c r="Y659" s="52"/>
      <c r="Z659" s="51"/>
      <c r="AA659" s="73"/>
      <c r="AB659" s="73"/>
      <c r="AC659" s="74"/>
      <c r="AD659" s="81">
        <v>372</v>
      </c>
      <c r="AE659" s="81">
        <v>1086</v>
      </c>
      <c r="AF659" s="81">
        <v>34190</v>
      </c>
      <c r="AG659" s="81">
        <v>8259</v>
      </c>
      <c r="AH659" s="81">
        <v>19800</v>
      </c>
      <c r="AI659" s="81" t="s">
        <v>9565</v>
      </c>
      <c r="AJ659" s="81" t="s">
        <v>782</v>
      </c>
      <c r="AK659" s="81"/>
      <c r="AL659" s="81" t="s">
        <v>569</v>
      </c>
      <c r="AM659" s="83">
        <v>40897.690254629626</v>
      </c>
      <c r="AN659" s="81" t="s">
        <v>1065</v>
      </c>
      <c r="AO659" s="85" t="s">
        <v>13732</v>
      </c>
      <c r="AP659" s="81" t="s">
        <v>66</v>
      </c>
      <c r="AQ659" s="2"/>
      <c r="AR659" s="3"/>
      <c r="AS659" s="3"/>
      <c r="AT659" s="3"/>
      <c r="AU659" s="3"/>
    </row>
    <row r="660" spans="1:47" x14ac:dyDescent="0.25">
      <c r="A660" s="66" t="s">
        <v>2292</v>
      </c>
      <c r="B660" s="67"/>
      <c r="C660" s="67"/>
      <c r="D660" s="68"/>
      <c r="E660" s="90"/>
      <c r="F660" s="89" t="s">
        <v>12049</v>
      </c>
      <c r="G660" s="91"/>
      <c r="H660" s="71"/>
      <c r="I660" s="72"/>
      <c r="J660" s="92"/>
      <c r="K660" s="71" t="s">
        <v>15557</v>
      </c>
      <c r="L660" s="93"/>
      <c r="M660" s="76"/>
      <c r="N660" s="76"/>
      <c r="O660" s="77"/>
      <c r="P660" s="78"/>
      <c r="Q660" s="78"/>
      <c r="R660" s="88"/>
      <c r="S660" s="88"/>
      <c r="T660" s="88"/>
      <c r="U660" s="88"/>
      <c r="V660" s="52"/>
      <c r="W660" s="52"/>
      <c r="X660" s="52"/>
      <c r="Y660" s="52"/>
      <c r="Z660" s="51"/>
      <c r="AA660" s="73"/>
      <c r="AB660" s="73"/>
      <c r="AC660" s="74"/>
      <c r="AD660" s="81">
        <v>134</v>
      </c>
      <c r="AE660" s="81">
        <v>94</v>
      </c>
      <c r="AF660" s="81">
        <v>1302</v>
      </c>
      <c r="AG660" s="81">
        <v>327</v>
      </c>
      <c r="AH660" s="81">
        <v>19800</v>
      </c>
      <c r="AI660" s="81" t="s">
        <v>9566</v>
      </c>
      <c r="AJ660" s="81" t="s">
        <v>689</v>
      </c>
      <c r="AK660" s="81"/>
      <c r="AL660" s="81" t="s">
        <v>562</v>
      </c>
      <c r="AM660" s="83">
        <v>40741.418645833335</v>
      </c>
      <c r="AN660" s="81" t="s">
        <v>1065</v>
      </c>
      <c r="AO660" s="85" t="s">
        <v>13733</v>
      </c>
      <c r="AP660" s="81" t="s">
        <v>66</v>
      </c>
      <c r="AQ660" s="2"/>
      <c r="AR660" s="3"/>
      <c r="AS660" s="3"/>
      <c r="AT660" s="3"/>
      <c r="AU660" s="3"/>
    </row>
    <row r="661" spans="1:47" x14ac:dyDescent="0.25">
      <c r="A661" s="66" t="s">
        <v>1358</v>
      </c>
      <c r="B661" s="67"/>
      <c r="C661" s="67"/>
      <c r="D661" s="68"/>
      <c r="E661" s="90"/>
      <c r="F661" s="89" t="s">
        <v>1705</v>
      </c>
      <c r="G661" s="91"/>
      <c r="H661" s="71"/>
      <c r="I661" s="72"/>
      <c r="J661" s="92"/>
      <c r="K661" s="71" t="s">
        <v>15558</v>
      </c>
      <c r="L661" s="93"/>
      <c r="M661" s="76"/>
      <c r="N661" s="76"/>
      <c r="O661" s="77"/>
      <c r="P661" s="78"/>
      <c r="Q661" s="78"/>
      <c r="R661" s="88"/>
      <c r="S661" s="88"/>
      <c r="T661" s="88"/>
      <c r="U661" s="88"/>
      <c r="V661" s="52"/>
      <c r="W661" s="52"/>
      <c r="X661" s="52"/>
      <c r="Y661" s="52"/>
      <c r="Z661" s="51"/>
      <c r="AA661" s="73"/>
      <c r="AB661" s="73"/>
      <c r="AC661" s="74"/>
      <c r="AD661" s="81">
        <v>414</v>
      </c>
      <c r="AE661" s="81">
        <v>2215</v>
      </c>
      <c r="AF661" s="81">
        <v>187021</v>
      </c>
      <c r="AG661" s="81">
        <v>110560</v>
      </c>
      <c r="AH661" s="81"/>
      <c r="AI661" s="81" t="s">
        <v>1503</v>
      </c>
      <c r="AJ661" s="81" t="s">
        <v>1571</v>
      </c>
      <c r="AK661" s="81"/>
      <c r="AL661" s="81"/>
      <c r="AM661" s="83">
        <v>41192.506840277776</v>
      </c>
      <c r="AN661" s="81" t="s">
        <v>1065</v>
      </c>
      <c r="AO661" s="85" t="s">
        <v>1812</v>
      </c>
      <c r="AP661" s="81" t="s">
        <v>66</v>
      </c>
      <c r="AQ661" s="2"/>
      <c r="AR661" s="3"/>
      <c r="AS661" s="3"/>
      <c r="AT661" s="3"/>
      <c r="AU661" s="3"/>
    </row>
    <row r="662" spans="1:47" x14ac:dyDescent="0.25">
      <c r="A662" s="66" t="s">
        <v>2293</v>
      </c>
      <c r="B662" s="67"/>
      <c r="C662" s="67"/>
      <c r="D662" s="68"/>
      <c r="E662" s="90"/>
      <c r="F662" s="89" t="s">
        <v>12050</v>
      </c>
      <c r="G662" s="91"/>
      <c r="H662" s="71"/>
      <c r="I662" s="72"/>
      <c r="J662" s="92"/>
      <c r="K662" s="71" t="s">
        <v>15559</v>
      </c>
      <c r="L662" s="93"/>
      <c r="M662" s="76"/>
      <c r="N662" s="76"/>
      <c r="O662" s="77"/>
      <c r="P662" s="78"/>
      <c r="Q662" s="78"/>
      <c r="R662" s="88"/>
      <c r="S662" s="88"/>
      <c r="T662" s="88"/>
      <c r="U662" s="88"/>
      <c r="V662" s="52"/>
      <c r="W662" s="52"/>
      <c r="X662" s="52"/>
      <c r="Y662" s="52"/>
      <c r="Z662" s="51"/>
      <c r="AA662" s="73"/>
      <c r="AB662" s="73"/>
      <c r="AC662" s="74"/>
      <c r="AD662" s="81">
        <v>281</v>
      </c>
      <c r="AE662" s="81">
        <v>25</v>
      </c>
      <c r="AF662" s="81">
        <v>8</v>
      </c>
      <c r="AG662" s="81">
        <v>13</v>
      </c>
      <c r="AH662" s="81"/>
      <c r="AI662" s="81"/>
      <c r="AJ662" s="81"/>
      <c r="AK662" s="81"/>
      <c r="AL662" s="81"/>
      <c r="AM662" s="83">
        <v>42375.749884259261</v>
      </c>
      <c r="AN662" s="81" t="s">
        <v>1065</v>
      </c>
      <c r="AO662" s="85" t="s">
        <v>13734</v>
      </c>
      <c r="AP662" s="81" t="s">
        <v>66</v>
      </c>
      <c r="AQ662" s="2"/>
      <c r="AR662" s="3"/>
      <c r="AS662" s="3"/>
      <c r="AT662" s="3"/>
      <c r="AU662" s="3"/>
    </row>
    <row r="663" spans="1:47" x14ac:dyDescent="0.25">
      <c r="A663" s="66" t="s">
        <v>1367</v>
      </c>
      <c r="B663" s="67"/>
      <c r="C663" s="67"/>
      <c r="D663" s="68"/>
      <c r="E663" s="90"/>
      <c r="F663" s="89" t="s">
        <v>1711</v>
      </c>
      <c r="G663" s="91"/>
      <c r="H663" s="71"/>
      <c r="I663" s="72"/>
      <c r="J663" s="92"/>
      <c r="K663" s="71" t="s">
        <v>15560</v>
      </c>
      <c r="L663" s="93"/>
      <c r="M663" s="76"/>
      <c r="N663" s="76"/>
      <c r="O663" s="77"/>
      <c r="P663" s="78"/>
      <c r="Q663" s="78"/>
      <c r="R663" s="88"/>
      <c r="S663" s="88"/>
      <c r="T663" s="88"/>
      <c r="U663" s="88"/>
      <c r="V663" s="52"/>
      <c r="W663" s="52"/>
      <c r="X663" s="52"/>
      <c r="Y663" s="52"/>
      <c r="Z663" s="51"/>
      <c r="AA663" s="73"/>
      <c r="AB663" s="73"/>
      <c r="AC663" s="74"/>
      <c r="AD663" s="81">
        <v>366</v>
      </c>
      <c r="AE663" s="81">
        <v>6834</v>
      </c>
      <c r="AF663" s="81">
        <v>165637</v>
      </c>
      <c r="AG663" s="81">
        <v>24398</v>
      </c>
      <c r="AH663" s="81"/>
      <c r="AI663" s="81" t="s">
        <v>1509</v>
      </c>
      <c r="AJ663" s="81" t="s">
        <v>592</v>
      </c>
      <c r="AK663" s="81"/>
      <c r="AL663" s="81"/>
      <c r="AM663" s="83">
        <v>42618.700914351852</v>
      </c>
      <c r="AN663" s="81" t="s">
        <v>1065</v>
      </c>
      <c r="AO663" s="85" t="s">
        <v>1818</v>
      </c>
      <c r="AP663" s="81" t="s">
        <v>66</v>
      </c>
      <c r="AQ663" s="2"/>
      <c r="AR663" s="3"/>
      <c r="AS663" s="3"/>
      <c r="AT663" s="3"/>
      <c r="AU663" s="3"/>
    </row>
    <row r="664" spans="1:47" x14ac:dyDescent="0.25">
      <c r="A664" s="66" t="s">
        <v>2294</v>
      </c>
      <c r="B664" s="67"/>
      <c r="C664" s="67"/>
      <c r="D664" s="68"/>
      <c r="E664" s="90"/>
      <c r="F664" s="89" t="s">
        <v>12051</v>
      </c>
      <c r="G664" s="91"/>
      <c r="H664" s="71"/>
      <c r="I664" s="72"/>
      <c r="J664" s="92"/>
      <c r="K664" s="71" t="s">
        <v>15561</v>
      </c>
      <c r="L664" s="93"/>
      <c r="M664" s="76"/>
      <c r="N664" s="76"/>
      <c r="O664" s="77"/>
      <c r="P664" s="78"/>
      <c r="Q664" s="78"/>
      <c r="R664" s="88"/>
      <c r="S664" s="88"/>
      <c r="T664" s="88"/>
      <c r="U664" s="88"/>
      <c r="V664" s="52"/>
      <c r="W664" s="52"/>
      <c r="X664" s="52"/>
      <c r="Y664" s="52"/>
      <c r="Z664" s="51"/>
      <c r="AA664" s="73"/>
      <c r="AB664" s="73"/>
      <c r="AC664" s="74"/>
      <c r="AD664" s="81">
        <v>218</v>
      </c>
      <c r="AE664" s="81">
        <v>51</v>
      </c>
      <c r="AF664" s="81">
        <v>1221</v>
      </c>
      <c r="AG664" s="81">
        <v>545</v>
      </c>
      <c r="AH664" s="81"/>
      <c r="AI664" s="81" t="s">
        <v>9567</v>
      </c>
      <c r="AJ664" s="81" t="s">
        <v>10667</v>
      </c>
      <c r="AK664" s="85" t="s">
        <v>11201</v>
      </c>
      <c r="AL664" s="81"/>
      <c r="AM664" s="83">
        <v>42864.24790509259</v>
      </c>
      <c r="AN664" s="81" t="s">
        <v>1065</v>
      </c>
      <c r="AO664" s="85" t="s">
        <v>13735</v>
      </c>
      <c r="AP664" s="81" t="s">
        <v>66</v>
      </c>
      <c r="AQ664" s="2"/>
      <c r="AR664" s="3"/>
      <c r="AS664" s="3"/>
      <c r="AT664" s="3"/>
      <c r="AU664" s="3"/>
    </row>
    <row r="665" spans="1:47" x14ac:dyDescent="0.25">
      <c r="A665" s="66" t="s">
        <v>2295</v>
      </c>
      <c r="B665" s="67"/>
      <c r="C665" s="67"/>
      <c r="D665" s="68"/>
      <c r="E665" s="90"/>
      <c r="F665" s="89" t="s">
        <v>12052</v>
      </c>
      <c r="G665" s="91"/>
      <c r="H665" s="71"/>
      <c r="I665" s="72"/>
      <c r="J665" s="92"/>
      <c r="K665" s="71" t="s">
        <v>15562</v>
      </c>
      <c r="L665" s="93"/>
      <c r="M665" s="76"/>
      <c r="N665" s="76"/>
      <c r="O665" s="77"/>
      <c r="P665" s="78"/>
      <c r="Q665" s="78"/>
      <c r="R665" s="88"/>
      <c r="S665" s="88"/>
      <c r="T665" s="88"/>
      <c r="U665" s="88"/>
      <c r="V665" s="52"/>
      <c r="W665" s="52"/>
      <c r="X665" s="52"/>
      <c r="Y665" s="52"/>
      <c r="Z665" s="51"/>
      <c r="AA665" s="73"/>
      <c r="AB665" s="73"/>
      <c r="AC665" s="74"/>
      <c r="AD665" s="81">
        <v>380</v>
      </c>
      <c r="AE665" s="81">
        <v>1049</v>
      </c>
      <c r="AF665" s="81">
        <v>16775</v>
      </c>
      <c r="AG665" s="81">
        <v>19576</v>
      </c>
      <c r="AH665" s="81"/>
      <c r="AI665" s="81" t="s">
        <v>9568</v>
      </c>
      <c r="AJ665" s="81"/>
      <c r="AK665" s="81"/>
      <c r="AL665" s="81"/>
      <c r="AM665" s="83">
        <v>42777.374594907407</v>
      </c>
      <c r="AN665" s="81" t="s">
        <v>1065</v>
      </c>
      <c r="AO665" s="85" t="s">
        <v>13736</v>
      </c>
      <c r="AP665" s="81" t="s">
        <v>66</v>
      </c>
      <c r="AQ665" s="2"/>
      <c r="AR665" s="3"/>
      <c r="AS665" s="3"/>
      <c r="AT665" s="3"/>
      <c r="AU665" s="3"/>
    </row>
    <row r="666" spans="1:47" x14ac:dyDescent="0.25">
      <c r="A666" s="66" t="s">
        <v>2296</v>
      </c>
      <c r="B666" s="67"/>
      <c r="C666" s="67"/>
      <c r="D666" s="68"/>
      <c r="E666" s="90"/>
      <c r="F666" s="89" t="s">
        <v>12053</v>
      </c>
      <c r="G666" s="91"/>
      <c r="H666" s="71"/>
      <c r="I666" s="72"/>
      <c r="J666" s="92"/>
      <c r="K666" s="71" t="s">
        <v>15563</v>
      </c>
      <c r="L666" s="93"/>
      <c r="M666" s="76"/>
      <c r="N666" s="76"/>
      <c r="O666" s="77"/>
      <c r="P666" s="78"/>
      <c r="Q666" s="78"/>
      <c r="R666" s="88"/>
      <c r="S666" s="88"/>
      <c r="T666" s="88"/>
      <c r="U666" s="88"/>
      <c r="V666" s="52"/>
      <c r="W666" s="52"/>
      <c r="X666" s="52"/>
      <c r="Y666" s="52"/>
      <c r="Z666" s="51"/>
      <c r="AA666" s="73"/>
      <c r="AB666" s="73"/>
      <c r="AC666" s="74"/>
      <c r="AD666" s="81">
        <v>2344</v>
      </c>
      <c r="AE666" s="81">
        <v>1366</v>
      </c>
      <c r="AF666" s="81">
        <v>53318</v>
      </c>
      <c r="AG666" s="81">
        <v>47439</v>
      </c>
      <c r="AH666" s="81"/>
      <c r="AI666" s="81" t="s">
        <v>9569</v>
      </c>
      <c r="AJ666" s="81" t="s">
        <v>563</v>
      </c>
      <c r="AK666" s="81"/>
      <c r="AL666" s="81"/>
      <c r="AM666" s="83">
        <v>40024.523379629631</v>
      </c>
      <c r="AN666" s="81" t="s">
        <v>1065</v>
      </c>
      <c r="AO666" s="85" t="s">
        <v>13737</v>
      </c>
      <c r="AP666" s="81" t="s">
        <v>66</v>
      </c>
      <c r="AQ666" s="2"/>
      <c r="AR666" s="3"/>
      <c r="AS666" s="3"/>
      <c r="AT666" s="3"/>
      <c r="AU666" s="3"/>
    </row>
    <row r="667" spans="1:47" x14ac:dyDescent="0.25">
      <c r="A667" s="66" t="s">
        <v>2297</v>
      </c>
      <c r="B667" s="67"/>
      <c r="C667" s="67"/>
      <c r="D667" s="68"/>
      <c r="E667" s="90"/>
      <c r="F667" s="89" t="s">
        <v>12054</v>
      </c>
      <c r="G667" s="91"/>
      <c r="H667" s="71"/>
      <c r="I667" s="72"/>
      <c r="J667" s="92"/>
      <c r="K667" s="71" t="s">
        <v>15564</v>
      </c>
      <c r="L667" s="93"/>
      <c r="M667" s="76"/>
      <c r="N667" s="76"/>
      <c r="O667" s="77"/>
      <c r="P667" s="78"/>
      <c r="Q667" s="78"/>
      <c r="R667" s="88"/>
      <c r="S667" s="88"/>
      <c r="T667" s="88"/>
      <c r="U667" s="88"/>
      <c r="V667" s="52"/>
      <c r="W667" s="52"/>
      <c r="X667" s="52"/>
      <c r="Y667" s="52"/>
      <c r="Z667" s="51"/>
      <c r="AA667" s="73"/>
      <c r="AB667" s="73"/>
      <c r="AC667" s="74"/>
      <c r="AD667" s="81">
        <v>143</v>
      </c>
      <c r="AE667" s="81">
        <v>25</v>
      </c>
      <c r="AF667" s="81">
        <v>1114</v>
      </c>
      <c r="AG667" s="81">
        <v>620</v>
      </c>
      <c r="AH667" s="81"/>
      <c r="AI667" s="81" t="s">
        <v>9570</v>
      </c>
      <c r="AJ667" s="81" t="s">
        <v>566</v>
      </c>
      <c r="AK667" s="81"/>
      <c r="AL667" s="81"/>
      <c r="AM667" s="83">
        <v>41568.367060185185</v>
      </c>
      <c r="AN667" s="81" t="s">
        <v>1065</v>
      </c>
      <c r="AO667" s="85" t="s">
        <v>13738</v>
      </c>
      <c r="AP667" s="81" t="s">
        <v>66</v>
      </c>
      <c r="AQ667" s="2"/>
      <c r="AR667" s="3"/>
      <c r="AS667" s="3"/>
      <c r="AT667" s="3"/>
      <c r="AU667" s="3"/>
    </row>
    <row r="668" spans="1:47" x14ac:dyDescent="0.25">
      <c r="A668" s="66" t="s">
        <v>3466</v>
      </c>
      <c r="B668" s="67"/>
      <c r="C668" s="67"/>
      <c r="D668" s="68"/>
      <c r="E668" s="90"/>
      <c r="F668" s="89" t="s">
        <v>12055</v>
      </c>
      <c r="G668" s="91"/>
      <c r="H668" s="71"/>
      <c r="I668" s="72"/>
      <c r="J668" s="92"/>
      <c r="K668" s="71" t="s">
        <v>15565</v>
      </c>
      <c r="L668" s="93"/>
      <c r="M668" s="76"/>
      <c r="N668" s="76"/>
      <c r="O668" s="77"/>
      <c r="P668" s="78"/>
      <c r="Q668" s="78"/>
      <c r="R668" s="88"/>
      <c r="S668" s="88"/>
      <c r="T668" s="88"/>
      <c r="U668" s="88"/>
      <c r="V668" s="52"/>
      <c r="W668" s="52"/>
      <c r="X668" s="52"/>
      <c r="Y668" s="52"/>
      <c r="Z668" s="51"/>
      <c r="AA668" s="73"/>
      <c r="AB668" s="73"/>
      <c r="AC668" s="74"/>
      <c r="AD668" s="81">
        <v>1898</v>
      </c>
      <c r="AE668" s="81">
        <v>113582</v>
      </c>
      <c r="AF668" s="81">
        <v>9928</v>
      </c>
      <c r="AG668" s="81">
        <v>4702</v>
      </c>
      <c r="AH668" s="81">
        <v>19800</v>
      </c>
      <c r="AI668" s="81" t="s">
        <v>9571</v>
      </c>
      <c r="AJ668" s="81" t="s">
        <v>573</v>
      </c>
      <c r="AK668" s="81"/>
      <c r="AL668" s="81" t="s">
        <v>569</v>
      </c>
      <c r="AM668" s="83">
        <v>41744.684675925928</v>
      </c>
      <c r="AN668" s="81" t="s">
        <v>1065</v>
      </c>
      <c r="AO668" s="85" t="s">
        <v>13739</v>
      </c>
      <c r="AP668" s="81" t="s">
        <v>65</v>
      </c>
      <c r="AQ668" s="2"/>
      <c r="AR668" s="3"/>
      <c r="AS668" s="3"/>
      <c r="AT668" s="3"/>
      <c r="AU668" s="3"/>
    </row>
    <row r="669" spans="1:47" x14ac:dyDescent="0.25">
      <c r="A669" s="66" t="s">
        <v>2298</v>
      </c>
      <c r="B669" s="67"/>
      <c r="C669" s="67"/>
      <c r="D669" s="68"/>
      <c r="E669" s="90"/>
      <c r="F669" s="89" t="s">
        <v>12056</v>
      </c>
      <c r="G669" s="91"/>
      <c r="H669" s="71"/>
      <c r="I669" s="72"/>
      <c r="J669" s="92"/>
      <c r="K669" s="71" t="s">
        <v>15566</v>
      </c>
      <c r="L669" s="93"/>
      <c r="M669" s="76"/>
      <c r="N669" s="76"/>
      <c r="O669" s="77"/>
      <c r="P669" s="78"/>
      <c r="Q669" s="78"/>
      <c r="R669" s="88"/>
      <c r="S669" s="88"/>
      <c r="T669" s="88"/>
      <c r="U669" s="88"/>
      <c r="V669" s="52"/>
      <c r="W669" s="52"/>
      <c r="X669" s="52"/>
      <c r="Y669" s="52"/>
      <c r="Z669" s="51"/>
      <c r="AA669" s="73"/>
      <c r="AB669" s="73"/>
      <c r="AC669" s="74"/>
      <c r="AD669" s="81">
        <v>1377</v>
      </c>
      <c r="AE669" s="81">
        <v>651</v>
      </c>
      <c r="AF669" s="81">
        <v>4591</v>
      </c>
      <c r="AG669" s="81">
        <v>56</v>
      </c>
      <c r="AH669" s="81">
        <v>19800</v>
      </c>
      <c r="AI669" s="81" t="s">
        <v>9572</v>
      </c>
      <c r="AJ669" s="81" t="s">
        <v>10668</v>
      </c>
      <c r="AK669" s="85" t="s">
        <v>11202</v>
      </c>
      <c r="AL669" s="81" t="s">
        <v>562</v>
      </c>
      <c r="AM669" s="83">
        <v>41591.502638888887</v>
      </c>
      <c r="AN669" s="81" t="s">
        <v>1065</v>
      </c>
      <c r="AO669" s="85" t="s">
        <v>13740</v>
      </c>
      <c r="AP669" s="81" t="s">
        <v>66</v>
      </c>
      <c r="AQ669" s="2"/>
      <c r="AR669" s="3"/>
      <c r="AS669" s="3"/>
      <c r="AT669" s="3"/>
      <c r="AU669" s="3"/>
    </row>
    <row r="670" spans="1:47" x14ac:dyDescent="0.25">
      <c r="A670" s="66" t="s">
        <v>2299</v>
      </c>
      <c r="B670" s="67"/>
      <c r="C670" s="67"/>
      <c r="D670" s="68"/>
      <c r="E670" s="90"/>
      <c r="F670" s="89" t="s">
        <v>12057</v>
      </c>
      <c r="G670" s="91"/>
      <c r="H670" s="71"/>
      <c r="I670" s="72"/>
      <c r="J670" s="92"/>
      <c r="K670" s="71" t="s">
        <v>15567</v>
      </c>
      <c r="L670" s="93"/>
      <c r="M670" s="76"/>
      <c r="N670" s="76"/>
      <c r="O670" s="77"/>
      <c r="P670" s="78"/>
      <c r="Q670" s="78"/>
      <c r="R670" s="88"/>
      <c r="S670" s="88"/>
      <c r="T670" s="88"/>
      <c r="U670" s="88"/>
      <c r="V670" s="52"/>
      <c r="W670" s="52"/>
      <c r="X670" s="52"/>
      <c r="Y670" s="52"/>
      <c r="Z670" s="51"/>
      <c r="AA670" s="73"/>
      <c r="AB670" s="73"/>
      <c r="AC670" s="74"/>
      <c r="AD670" s="81">
        <v>112</v>
      </c>
      <c r="AE670" s="81">
        <v>38</v>
      </c>
      <c r="AF670" s="81">
        <v>3805</v>
      </c>
      <c r="AG670" s="81">
        <v>770</v>
      </c>
      <c r="AH670" s="81"/>
      <c r="AI670" s="81"/>
      <c r="AJ670" s="81" t="s">
        <v>10669</v>
      </c>
      <c r="AK670" s="81"/>
      <c r="AL670" s="81"/>
      <c r="AM670" s="83">
        <v>42560.602743055555</v>
      </c>
      <c r="AN670" s="81" t="s">
        <v>1065</v>
      </c>
      <c r="AO670" s="85" t="s">
        <v>13741</v>
      </c>
      <c r="AP670" s="81" t="s">
        <v>66</v>
      </c>
      <c r="AQ670" s="2"/>
      <c r="AR670" s="3"/>
      <c r="AS670" s="3"/>
      <c r="AT670" s="3"/>
      <c r="AU670" s="3"/>
    </row>
    <row r="671" spans="1:47" x14ac:dyDescent="0.25">
      <c r="A671" s="66" t="s">
        <v>2300</v>
      </c>
      <c r="B671" s="67"/>
      <c r="C671" s="67"/>
      <c r="D671" s="68"/>
      <c r="E671" s="90"/>
      <c r="F671" s="89" t="s">
        <v>12058</v>
      </c>
      <c r="G671" s="91"/>
      <c r="H671" s="71"/>
      <c r="I671" s="72"/>
      <c r="J671" s="92"/>
      <c r="K671" s="71" t="s">
        <v>15568</v>
      </c>
      <c r="L671" s="93"/>
      <c r="M671" s="76"/>
      <c r="N671" s="76"/>
      <c r="O671" s="77"/>
      <c r="P671" s="78"/>
      <c r="Q671" s="78"/>
      <c r="R671" s="88"/>
      <c r="S671" s="88"/>
      <c r="T671" s="88"/>
      <c r="U671" s="88"/>
      <c r="V671" s="52"/>
      <c r="W671" s="52"/>
      <c r="X671" s="52"/>
      <c r="Y671" s="52"/>
      <c r="Z671" s="51"/>
      <c r="AA671" s="73"/>
      <c r="AB671" s="73"/>
      <c r="AC671" s="74"/>
      <c r="AD671" s="81">
        <v>53</v>
      </c>
      <c r="AE671" s="81">
        <v>733</v>
      </c>
      <c r="AF671" s="81">
        <v>536</v>
      </c>
      <c r="AG671" s="81">
        <v>727</v>
      </c>
      <c r="AH671" s="81"/>
      <c r="AI671" s="81" t="s">
        <v>9573</v>
      </c>
      <c r="AJ671" s="81" t="s">
        <v>10670</v>
      </c>
      <c r="AK671" s="85" t="s">
        <v>11203</v>
      </c>
      <c r="AL671" s="81"/>
      <c r="AM671" s="83">
        <v>42399.7580787037</v>
      </c>
      <c r="AN671" s="81" t="s">
        <v>1065</v>
      </c>
      <c r="AO671" s="85" t="s">
        <v>13742</v>
      </c>
      <c r="AP671" s="81" t="s">
        <v>66</v>
      </c>
      <c r="AQ671" s="2"/>
      <c r="AR671" s="3"/>
      <c r="AS671" s="3"/>
      <c r="AT671" s="3"/>
      <c r="AU671" s="3"/>
    </row>
    <row r="672" spans="1:47" x14ac:dyDescent="0.25">
      <c r="A672" s="66" t="s">
        <v>3467</v>
      </c>
      <c r="B672" s="67"/>
      <c r="C672" s="67"/>
      <c r="D672" s="68"/>
      <c r="E672" s="90"/>
      <c r="F672" s="89" t="s">
        <v>12059</v>
      </c>
      <c r="G672" s="91"/>
      <c r="H672" s="71"/>
      <c r="I672" s="72"/>
      <c r="J672" s="92"/>
      <c r="K672" s="71" t="s">
        <v>15569</v>
      </c>
      <c r="L672" s="93"/>
      <c r="M672" s="76"/>
      <c r="N672" s="76"/>
      <c r="O672" s="77"/>
      <c r="P672" s="78"/>
      <c r="Q672" s="78"/>
      <c r="R672" s="88"/>
      <c r="S672" s="88"/>
      <c r="T672" s="88"/>
      <c r="U672" s="88"/>
      <c r="V672" s="52"/>
      <c r="W672" s="52"/>
      <c r="X672" s="52"/>
      <c r="Y672" s="52"/>
      <c r="Z672" s="51"/>
      <c r="AA672" s="73"/>
      <c r="AB672" s="73"/>
      <c r="AC672" s="74"/>
      <c r="AD672" s="81">
        <v>24</v>
      </c>
      <c r="AE672" s="81">
        <v>678</v>
      </c>
      <c r="AF672" s="81">
        <v>115</v>
      </c>
      <c r="AG672" s="81">
        <v>185</v>
      </c>
      <c r="AH672" s="81"/>
      <c r="AI672" s="81" t="s">
        <v>9574</v>
      </c>
      <c r="AJ672" s="81" t="s">
        <v>10671</v>
      </c>
      <c r="AK672" s="81"/>
      <c r="AL672" s="81"/>
      <c r="AM672" s="83">
        <v>42407.747916666667</v>
      </c>
      <c r="AN672" s="81" t="s">
        <v>1065</v>
      </c>
      <c r="AO672" s="85" t="s">
        <v>13743</v>
      </c>
      <c r="AP672" s="81" t="s">
        <v>65</v>
      </c>
      <c r="AQ672" s="2"/>
      <c r="AR672" s="3"/>
      <c r="AS672" s="3"/>
      <c r="AT672" s="3"/>
      <c r="AU672" s="3"/>
    </row>
    <row r="673" spans="1:47" x14ac:dyDescent="0.25">
      <c r="A673" s="66" t="s">
        <v>289</v>
      </c>
      <c r="B673" s="67"/>
      <c r="C673" s="67"/>
      <c r="D673" s="68"/>
      <c r="E673" s="90"/>
      <c r="F673" s="89" t="s">
        <v>917</v>
      </c>
      <c r="G673" s="91"/>
      <c r="H673" s="71"/>
      <c r="I673" s="72"/>
      <c r="J673" s="92"/>
      <c r="K673" s="71" t="s">
        <v>1237</v>
      </c>
      <c r="L673" s="93"/>
      <c r="M673" s="76"/>
      <c r="N673" s="76"/>
      <c r="O673" s="77"/>
      <c r="P673" s="78"/>
      <c r="Q673" s="78"/>
      <c r="R673" s="88"/>
      <c r="S673" s="88"/>
      <c r="T673" s="88"/>
      <c r="U673" s="88"/>
      <c r="V673" s="52"/>
      <c r="W673" s="52"/>
      <c r="X673" s="52"/>
      <c r="Y673" s="52"/>
      <c r="Z673" s="51"/>
      <c r="AA673" s="73"/>
      <c r="AB673" s="73"/>
      <c r="AC673" s="74"/>
      <c r="AD673" s="81">
        <v>25</v>
      </c>
      <c r="AE673" s="81">
        <v>607557</v>
      </c>
      <c r="AF673" s="81">
        <v>1994</v>
      </c>
      <c r="AG673" s="81">
        <v>21</v>
      </c>
      <c r="AH673" s="81"/>
      <c r="AI673" s="81" t="s">
        <v>412</v>
      </c>
      <c r="AJ673" s="81" t="s">
        <v>584</v>
      </c>
      <c r="AK673" s="85" t="s">
        <v>794</v>
      </c>
      <c r="AL673" s="81"/>
      <c r="AM673" s="83">
        <v>42250.581087962964</v>
      </c>
      <c r="AN673" s="81" t="s">
        <v>1065</v>
      </c>
      <c r="AO673" s="85" t="s">
        <v>1077</v>
      </c>
      <c r="AP673" s="81" t="s">
        <v>65</v>
      </c>
      <c r="AQ673" s="2"/>
      <c r="AR673" s="3"/>
      <c r="AS673" s="3"/>
      <c r="AT673" s="3"/>
      <c r="AU673" s="3"/>
    </row>
    <row r="674" spans="1:47" x14ac:dyDescent="0.25">
      <c r="A674" s="66" t="s">
        <v>2301</v>
      </c>
      <c r="B674" s="67"/>
      <c r="C674" s="67"/>
      <c r="D674" s="68"/>
      <c r="E674" s="90"/>
      <c r="F674" s="89" t="s">
        <v>12060</v>
      </c>
      <c r="G674" s="91"/>
      <c r="H674" s="71"/>
      <c r="I674" s="72"/>
      <c r="J674" s="92"/>
      <c r="K674" s="71" t="s">
        <v>15570</v>
      </c>
      <c r="L674" s="93"/>
      <c r="M674" s="76"/>
      <c r="N674" s="76"/>
      <c r="O674" s="77"/>
      <c r="P674" s="78"/>
      <c r="Q674" s="78"/>
      <c r="R674" s="88"/>
      <c r="S674" s="88"/>
      <c r="T674" s="88"/>
      <c r="U674" s="88"/>
      <c r="V674" s="52"/>
      <c r="W674" s="52"/>
      <c r="X674" s="52"/>
      <c r="Y674" s="52"/>
      <c r="Z674" s="51"/>
      <c r="AA674" s="73"/>
      <c r="AB674" s="73"/>
      <c r="AC674" s="74"/>
      <c r="AD674" s="81">
        <v>4269</v>
      </c>
      <c r="AE674" s="81">
        <v>4889</v>
      </c>
      <c r="AF674" s="81">
        <v>13360</v>
      </c>
      <c r="AG674" s="81">
        <v>226</v>
      </c>
      <c r="AH674" s="81"/>
      <c r="AI674" s="81" t="s">
        <v>9575</v>
      </c>
      <c r="AJ674" s="81" t="s">
        <v>640</v>
      </c>
      <c r="AK674" s="81"/>
      <c r="AL674" s="81"/>
      <c r="AM674" s="83">
        <v>42311.87296296296</v>
      </c>
      <c r="AN674" s="81" t="s">
        <v>1065</v>
      </c>
      <c r="AO674" s="85" t="s">
        <v>13744</v>
      </c>
      <c r="AP674" s="81" t="s">
        <v>66</v>
      </c>
      <c r="AQ674" s="2"/>
      <c r="AR674" s="3"/>
      <c r="AS674" s="3"/>
      <c r="AT674" s="3"/>
      <c r="AU674" s="3"/>
    </row>
    <row r="675" spans="1:47" x14ac:dyDescent="0.25">
      <c r="A675" s="66" t="s">
        <v>1318</v>
      </c>
      <c r="B675" s="67"/>
      <c r="C675" s="67"/>
      <c r="D675" s="68"/>
      <c r="E675" s="90"/>
      <c r="F675" s="89" t="s">
        <v>1661</v>
      </c>
      <c r="G675" s="91"/>
      <c r="H675" s="71"/>
      <c r="I675" s="72"/>
      <c r="J675" s="92"/>
      <c r="K675" s="71" t="s">
        <v>15571</v>
      </c>
      <c r="L675" s="93"/>
      <c r="M675" s="76"/>
      <c r="N675" s="76"/>
      <c r="O675" s="77"/>
      <c r="P675" s="78"/>
      <c r="Q675" s="78"/>
      <c r="R675" s="88"/>
      <c r="S675" s="88"/>
      <c r="T675" s="88"/>
      <c r="U675" s="88"/>
      <c r="V675" s="52"/>
      <c r="W675" s="52"/>
      <c r="X675" s="52"/>
      <c r="Y675" s="52"/>
      <c r="Z675" s="51"/>
      <c r="AA675" s="73"/>
      <c r="AB675" s="73"/>
      <c r="AC675" s="74"/>
      <c r="AD675" s="81">
        <v>566</v>
      </c>
      <c r="AE675" s="81">
        <v>3515</v>
      </c>
      <c r="AF675" s="81">
        <v>100573</v>
      </c>
      <c r="AG675" s="81">
        <v>1737</v>
      </c>
      <c r="AH675" s="81">
        <v>-25200</v>
      </c>
      <c r="AI675" s="81" t="s">
        <v>1468</v>
      </c>
      <c r="AJ675" s="81" t="s">
        <v>1537</v>
      </c>
      <c r="AK675" s="85" t="s">
        <v>1597</v>
      </c>
      <c r="AL675" s="81" t="s">
        <v>900</v>
      </c>
      <c r="AM675" s="83">
        <v>40375.640902777777</v>
      </c>
      <c r="AN675" s="81" t="s">
        <v>1065</v>
      </c>
      <c r="AO675" s="85" t="s">
        <v>1766</v>
      </c>
      <c r="AP675" s="81" t="s">
        <v>66</v>
      </c>
      <c r="AQ675" s="2"/>
      <c r="AR675" s="3"/>
      <c r="AS675" s="3"/>
      <c r="AT675" s="3"/>
      <c r="AU675" s="3"/>
    </row>
    <row r="676" spans="1:47" x14ac:dyDescent="0.25">
      <c r="A676" s="66" t="s">
        <v>2302</v>
      </c>
      <c r="B676" s="67"/>
      <c r="C676" s="67"/>
      <c r="D676" s="68"/>
      <c r="E676" s="90"/>
      <c r="F676" s="89" t="s">
        <v>12061</v>
      </c>
      <c r="G676" s="91"/>
      <c r="H676" s="71"/>
      <c r="I676" s="72"/>
      <c r="J676" s="92"/>
      <c r="K676" s="71" t="s">
        <v>15572</v>
      </c>
      <c r="L676" s="93"/>
      <c r="M676" s="76"/>
      <c r="N676" s="76"/>
      <c r="O676" s="77"/>
      <c r="P676" s="78"/>
      <c r="Q676" s="78"/>
      <c r="R676" s="88"/>
      <c r="S676" s="88"/>
      <c r="T676" s="88"/>
      <c r="U676" s="88"/>
      <c r="V676" s="52"/>
      <c r="W676" s="52"/>
      <c r="X676" s="52"/>
      <c r="Y676" s="52"/>
      <c r="Z676" s="51"/>
      <c r="AA676" s="73"/>
      <c r="AB676" s="73"/>
      <c r="AC676" s="74"/>
      <c r="AD676" s="81">
        <v>66</v>
      </c>
      <c r="AE676" s="81">
        <v>15</v>
      </c>
      <c r="AF676" s="81">
        <v>6</v>
      </c>
      <c r="AG676" s="81">
        <v>4</v>
      </c>
      <c r="AH676" s="81"/>
      <c r="AI676" s="81"/>
      <c r="AJ676" s="81"/>
      <c r="AK676" s="81"/>
      <c r="AL676" s="81"/>
      <c r="AM676" s="83">
        <v>42157.485462962963</v>
      </c>
      <c r="AN676" s="81" t="s">
        <v>1065</v>
      </c>
      <c r="AO676" s="85" t="s">
        <v>13745</v>
      </c>
      <c r="AP676" s="81" t="s">
        <v>66</v>
      </c>
      <c r="AQ676" s="2"/>
      <c r="AR676" s="3"/>
      <c r="AS676" s="3"/>
      <c r="AT676" s="3"/>
      <c r="AU676" s="3"/>
    </row>
    <row r="677" spans="1:47" x14ac:dyDescent="0.25">
      <c r="A677" s="66" t="s">
        <v>2303</v>
      </c>
      <c r="B677" s="67"/>
      <c r="C677" s="67"/>
      <c r="D677" s="68"/>
      <c r="E677" s="90"/>
      <c r="F677" s="89" t="s">
        <v>12062</v>
      </c>
      <c r="G677" s="91"/>
      <c r="H677" s="71"/>
      <c r="I677" s="72"/>
      <c r="J677" s="92"/>
      <c r="K677" s="71" t="s">
        <v>15573</v>
      </c>
      <c r="L677" s="93"/>
      <c r="M677" s="76"/>
      <c r="N677" s="76"/>
      <c r="O677" s="77"/>
      <c r="P677" s="78"/>
      <c r="Q677" s="78"/>
      <c r="R677" s="88"/>
      <c r="S677" s="88"/>
      <c r="T677" s="88"/>
      <c r="U677" s="88"/>
      <c r="V677" s="52"/>
      <c r="W677" s="52"/>
      <c r="X677" s="52"/>
      <c r="Y677" s="52"/>
      <c r="Z677" s="51"/>
      <c r="AA677" s="73"/>
      <c r="AB677" s="73"/>
      <c r="AC677" s="74"/>
      <c r="AD677" s="81">
        <v>410</v>
      </c>
      <c r="AE677" s="81">
        <v>100</v>
      </c>
      <c r="AF677" s="81">
        <v>6088</v>
      </c>
      <c r="AG677" s="81">
        <v>6779</v>
      </c>
      <c r="AH677" s="81"/>
      <c r="AI677" s="81" t="s">
        <v>9576</v>
      </c>
      <c r="AJ677" s="81"/>
      <c r="AK677" s="81"/>
      <c r="AL677" s="81"/>
      <c r="AM677" s="83">
        <v>42723.356527777774</v>
      </c>
      <c r="AN677" s="81" t="s">
        <v>1065</v>
      </c>
      <c r="AO677" s="85" t="s">
        <v>13746</v>
      </c>
      <c r="AP677" s="81" t="s">
        <v>66</v>
      </c>
      <c r="AQ677" s="2"/>
      <c r="AR677" s="3"/>
      <c r="AS677" s="3"/>
      <c r="AT677" s="3"/>
      <c r="AU677" s="3"/>
    </row>
    <row r="678" spans="1:47" x14ac:dyDescent="0.25">
      <c r="A678" s="66" t="s">
        <v>2304</v>
      </c>
      <c r="B678" s="67"/>
      <c r="C678" s="67"/>
      <c r="D678" s="68"/>
      <c r="E678" s="90"/>
      <c r="F678" s="89" t="s">
        <v>12063</v>
      </c>
      <c r="G678" s="91"/>
      <c r="H678" s="71"/>
      <c r="I678" s="72"/>
      <c r="J678" s="92"/>
      <c r="K678" s="71" t="s">
        <v>15574</v>
      </c>
      <c r="L678" s="93"/>
      <c r="M678" s="76"/>
      <c r="N678" s="76"/>
      <c r="O678" s="77"/>
      <c r="P678" s="78"/>
      <c r="Q678" s="78"/>
      <c r="R678" s="88"/>
      <c r="S678" s="88"/>
      <c r="T678" s="88"/>
      <c r="U678" s="88"/>
      <c r="V678" s="52"/>
      <c r="W678" s="52"/>
      <c r="X678" s="52"/>
      <c r="Y678" s="52"/>
      <c r="Z678" s="51"/>
      <c r="AA678" s="73"/>
      <c r="AB678" s="73"/>
      <c r="AC678" s="74"/>
      <c r="AD678" s="81">
        <v>1079</v>
      </c>
      <c r="AE678" s="81">
        <v>204</v>
      </c>
      <c r="AF678" s="81">
        <v>11353</v>
      </c>
      <c r="AG678" s="81">
        <v>8490</v>
      </c>
      <c r="AH678" s="81"/>
      <c r="AI678" s="81"/>
      <c r="AJ678" s="81"/>
      <c r="AK678" s="81"/>
      <c r="AL678" s="81"/>
      <c r="AM678" s="83">
        <v>41352.787581018521</v>
      </c>
      <c r="AN678" s="81" t="s">
        <v>1065</v>
      </c>
      <c r="AO678" s="85" t="s">
        <v>13747</v>
      </c>
      <c r="AP678" s="81" t="s">
        <v>66</v>
      </c>
      <c r="AQ678" s="2"/>
      <c r="AR678" s="3"/>
      <c r="AS678" s="3"/>
      <c r="AT678" s="3"/>
      <c r="AU678" s="3"/>
    </row>
    <row r="679" spans="1:47" x14ac:dyDescent="0.25">
      <c r="A679" s="66" t="s">
        <v>2305</v>
      </c>
      <c r="B679" s="67"/>
      <c r="C679" s="67"/>
      <c r="D679" s="68"/>
      <c r="E679" s="90"/>
      <c r="F679" s="89" t="s">
        <v>12064</v>
      </c>
      <c r="G679" s="91"/>
      <c r="H679" s="71"/>
      <c r="I679" s="72"/>
      <c r="J679" s="92"/>
      <c r="K679" s="71" t="s">
        <v>15575</v>
      </c>
      <c r="L679" s="93"/>
      <c r="M679" s="76"/>
      <c r="N679" s="76"/>
      <c r="O679" s="77"/>
      <c r="P679" s="78"/>
      <c r="Q679" s="78"/>
      <c r="R679" s="88"/>
      <c r="S679" s="88"/>
      <c r="T679" s="88"/>
      <c r="U679" s="88"/>
      <c r="V679" s="52"/>
      <c r="W679" s="52"/>
      <c r="X679" s="52"/>
      <c r="Y679" s="52"/>
      <c r="Z679" s="51"/>
      <c r="AA679" s="73"/>
      <c r="AB679" s="73"/>
      <c r="AC679" s="74"/>
      <c r="AD679" s="81">
        <v>167</v>
      </c>
      <c r="AE679" s="81">
        <v>33</v>
      </c>
      <c r="AF679" s="81">
        <v>790</v>
      </c>
      <c r="AG679" s="81">
        <v>1881</v>
      </c>
      <c r="AH679" s="81">
        <v>-25200</v>
      </c>
      <c r="AI679" s="81" t="s">
        <v>9577</v>
      </c>
      <c r="AJ679" s="81" t="s">
        <v>565</v>
      </c>
      <c r="AK679" s="81"/>
      <c r="AL679" s="81" t="s">
        <v>883</v>
      </c>
      <c r="AM679" s="83">
        <v>42458.636736111112</v>
      </c>
      <c r="AN679" s="81" t="s">
        <v>1065</v>
      </c>
      <c r="AO679" s="85" t="s">
        <v>13748</v>
      </c>
      <c r="AP679" s="81" t="s">
        <v>66</v>
      </c>
      <c r="AQ679" s="2"/>
      <c r="AR679" s="3"/>
      <c r="AS679" s="3"/>
      <c r="AT679" s="3"/>
      <c r="AU679" s="3"/>
    </row>
    <row r="680" spans="1:47" x14ac:dyDescent="0.25">
      <c r="A680" s="66" t="s">
        <v>2306</v>
      </c>
      <c r="B680" s="67"/>
      <c r="C680" s="67"/>
      <c r="D680" s="68"/>
      <c r="E680" s="90"/>
      <c r="F680" s="89" t="s">
        <v>12065</v>
      </c>
      <c r="G680" s="91"/>
      <c r="H680" s="71"/>
      <c r="I680" s="72"/>
      <c r="J680" s="92"/>
      <c r="K680" s="71" t="s">
        <v>15576</v>
      </c>
      <c r="L680" s="93"/>
      <c r="M680" s="76"/>
      <c r="N680" s="76"/>
      <c r="O680" s="77"/>
      <c r="P680" s="78"/>
      <c r="Q680" s="78"/>
      <c r="R680" s="88"/>
      <c r="S680" s="88"/>
      <c r="T680" s="88"/>
      <c r="U680" s="88"/>
      <c r="V680" s="52"/>
      <c r="W680" s="52"/>
      <c r="X680" s="52"/>
      <c r="Y680" s="52"/>
      <c r="Z680" s="51"/>
      <c r="AA680" s="73"/>
      <c r="AB680" s="73"/>
      <c r="AC680" s="74"/>
      <c r="AD680" s="81">
        <v>231</v>
      </c>
      <c r="AE680" s="81">
        <v>275</v>
      </c>
      <c r="AF680" s="81">
        <v>4010</v>
      </c>
      <c r="AG680" s="81">
        <v>3443</v>
      </c>
      <c r="AH680" s="81">
        <v>19800</v>
      </c>
      <c r="AI680" s="81" t="s">
        <v>9578</v>
      </c>
      <c r="AJ680" s="81" t="s">
        <v>10672</v>
      </c>
      <c r="AK680" s="81"/>
      <c r="AL680" s="81" t="s">
        <v>562</v>
      </c>
      <c r="AM680" s="83">
        <v>41950.220243055555</v>
      </c>
      <c r="AN680" s="81" t="s">
        <v>1065</v>
      </c>
      <c r="AO680" s="85" t="s">
        <v>13749</v>
      </c>
      <c r="AP680" s="81" t="s">
        <v>66</v>
      </c>
      <c r="AQ680" s="2"/>
      <c r="AR680" s="3"/>
      <c r="AS680" s="3"/>
      <c r="AT680" s="3"/>
      <c r="AU680" s="3"/>
    </row>
    <row r="681" spans="1:47" x14ac:dyDescent="0.25">
      <c r="A681" s="66" t="s">
        <v>9135</v>
      </c>
      <c r="B681" s="67"/>
      <c r="C681" s="67"/>
      <c r="D681" s="68"/>
      <c r="E681" s="90"/>
      <c r="F681" s="89" t="s">
        <v>12066</v>
      </c>
      <c r="G681" s="91"/>
      <c r="H681" s="71"/>
      <c r="I681" s="72"/>
      <c r="J681" s="92"/>
      <c r="K681" s="71" t="s">
        <v>15577</v>
      </c>
      <c r="L681" s="93"/>
      <c r="M681" s="76"/>
      <c r="N681" s="76"/>
      <c r="O681" s="77"/>
      <c r="P681" s="78"/>
      <c r="Q681" s="78"/>
      <c r="R681" s="88"/>
      <c r="S681" s="88"/>
      <c r="T681" s="88"/>
      <c r="U681" s="88"/>
      <c r="V681" s="52"/>
      <c r="W681" s="52"/>
      <c r="X681" s="52"/>
      <c r="Y681" s="52"/>
      <c r="Z681" s="51"/>
      <c r="AA681" s="73"/>
      <c r="AB681" s="73"/>
      <c r="AC681" s="74"/>
      <c r="AD681" s="81">
        <v>253</v>
      </c>
      <c r="AE681" s="81">
        <v>192</v>
      </c>
      <c r="AF681" s="81">
        <v>12955</v>
      </c>
      <c r="AG681" s="81">
        <v>1313</v>
      </c>
      <c r="AH681" s="81"/>
      <c r="AI681" s="81" t="s">
        <v>9579</v>
      </c>
      <c r="AJ681" s="81" t="s">
        <v>10673</v>
      </c>
      <c r="AK681" s="81"/>
      <c r="AL681" s="81"/>
      <c r="AM681" s="83">
        <v>41593.503611111111</v>
      </c>
      <c r="AN681" s="81" t="s">
        <v>1065</v>
      </c>
      <c r="AO681" s="85" t="s">
        <v>13750</v>
      </c>
      <c r="AP681" s="81" t="s">
        <v>66</v>
      </c>
      <c r="AQ681" s="2"/>
      <c r="AR681" s="3"/>
      <c r="AS681" s="3"/>
      <c r="AT681" s="3"/>
      <c r="AU681" s="3"/>
    </row>
    <row r="682" spans="1:47" x14ac:dyDescent="0.25">
      <c r="A682" s="66" t="s">
        <v>2307</v>
      </c>
      <c r="B682" s="67"/>
      <c r="C682" s="67"/>
      <c r="D682" s="68"/>
      <c r="E682" s="90"/>
      <c r="F682" s="89" t="s">
        <v>12067</v>
      </c>
      <c r="G682" s="91"/>
      <c r="H682" s="71"/>
      <c r="I682" s="72"/>
      <c r="J682" s="92"/>
      <c r="K682" s="71" t="s">
        <v>15578</v>
      </c>
      <c r="L682" s="93"/>
      <c r="M682" s="76"/>
      <c r="N682" s="76"/>
      <c r="O682" s="77"/>
      <c r="P682" s="78"/>
      <c r="Q682" s="78"/>
      <c r="R682" s="88"/>
      <c r="S682" s="88"/>
      <c r="T682" s="88"/>
      <c r="U682" s="88"/>
      <c r="V682" s="52"/>
      <c r="W682" s="52"/>
      <c r="X682" s="52"/>
      <c r="Y682" s="52"/>
      <c r="Z682" s="51"/>
      <c r="AA682" s="73"/>
      <c r="AB682" s="73"/>
      <c r="AC682" s="74"/>
      <c r="AD682" s="81">
        <v>345</v>
      </c>
      <c r="AE682" s="81">
        <v>629</v>
      </c>
      <c r="AF682" s="81">
        <v>27674</v>
      </c>
      <c r="AG682" s="81">
        <v>17205</v>
      </c>
      <c r="AH682" s="81"/>
      <c r="AI682" s="81" t="s">
        <v>9580</v>
      </c>
      <c r="AJ682" s="81" t="s">
        <v>10674</v>
      </c>
      <c r="AK682" s="81"/>
      <c r="AL682" s="81"/>
      <c r="AM682" s="83">
        <v>41791.767164351855</v>
      </c>
      <c r="AN682" s="81" t="s">
        <v>1065</v>
      </c>
      <c r="AO682" s="85" t="s">
        <v>13751</v>
      </c>
      <c r="AP682" s="81" t="s">
        <v>66</v>
      </c>
      <c r="AQ682" s="2"/>
      <c r="AR682" s="3"/>
      <c r="AS682" s="3"/>
      <c r="AT682" s="3"/>
      <c r="AU682" s="3"/>
    </row>
    <row r="683" spans="1:47" x14ac:dyDescent="0.25">
      <c r="A683" s="66" t="s">
        <v>2308</v>
      </c>
      <c r="B683" s="67"/>
      <c r="C683" s="67"/>
      <c r="D683" s="68"/>
      <c r="E683" s="90"/>
      <c r="F683" s="89" t="s">
        <v>12068</v>
      </c>
      <c r="G683" s="91"/>
      <c r="H683" s="71"/>
      <c r="I683" s="72"/>
      <c r="J683" s="92"/>
      <c r="K683" s="71" t="s">
        <v>15579</v>
      </c>
      <c r="L683" s="93"/>
      <c r="M683" s="76"/>
      <c r="N683" s="76"/>
      <c r="O683" s="77"/>
      <c r="P683" s="78"/>
      <c r="Q683" s="78"/>
      <c r="R683" s="88"/>
      <c r="S683" s="88"/>
      <c r="T683" s="88"/>
      <c r="U683" s="88"/>
      <c r="V683" s="52"/>
      <c r="W683" s="52"/>
      <c r="X683" s="52"/>
      <c r="Y683" s="52"/>
      <c r="Z683" s="51"/>
      <c r="AA683" s="73"/>
      <c r="AB683" s="73"/>
      <c r="AC683" s="74"/>
      <c r="AD683" s="81">
        <v>145</v>
      </c>
      <c r="AE683" s="81">
        <v>18</v>
      </c>
      <c r="AF683" s="81">
        <v>90</v>
      </c>
      <c r="AG683" s="81">
        <v>23</v>
      </c>
      <c r="AH683" s="81"/>
      <c r="AI683" s="81"/>
      <c r="AJ683" s="81"/>
      <c r="AK683" s="81"/>
      <c r="AL683" s="81"/>
      <c r="AM683" s="83">
        <v>42894.561550925922</v>
      </c>
      <c r="AN683" s="81" t="s">
        <v>1065</v>
      </c>
      <c r="AO683" s="85" t="s">
        <v>13752</v>
      </c>
      <c r="AP683" s="81" t="s">
        <v>66</v>
      </c>
      <c r="AQ683" s="2"/>
      <c r="AR683" s="3"/>
      <c r="AS683" s="3"/>
      <c r="AT683" s="3"/>
      <c r="AU683" s="3"/>
    </row>
    <row r="684" spans="1:47" x14ac:dyDescent="0.25">
      <c r="A684" s="66" t="s">
        <v>225</v>
      </c>
      <c r="B684" s="67"/>
      <c r="C684" s="67"/>
      <c r="D684" s="68"/>
      <c r="E684" s="90"/>
      <c r="F684" s="89" t="s">
        <v>998</v>
      </c>
      <c r="G684" s="91"/>
      <c r="H684" s="71"/>
      <c r="I684" s="72"/>
      <c r="J684" s="92"/>
      <c r="K684" s="71" t="s">
        <v>15580</v>
      </c>
      <c r="L684" s="93"/>
      <c r="M684" s="76"/>
      <c r="N684" s="76"/>
      <c r="O684" s="77"/>
      <c r="P684" s="78"/>
      <c r="Q684" s="78"/>
      <c r="R684" s="88"/>
      <c r="S684" s="88"/>
      <c r="T684" s="88"/>
      <c r="U684" s="88"/>
      <c r="V684" s="52"/>
      <c r="W684" s="52"/>
      <c r="X684" s="52"/>
      <c r="Y684" s="52"/>
      <c r="Z684" s="51"/>
      <c r="AA684" s="73"/>
      <c r="AB684" s="73"/>
      <c r="AC684" s="74"/>
      <c r="AD684" s="81">
        <v>48690</v>
      </c>
      <c r="AE684" s="81">
        <v>62627</v>
      </c>
      <c r="AF684" s="81">
        <v>92381</v>
      </c>
      <c r="AG684" s="81">
        <v>6287</v>
      </c>
      <c r="AH684" s="81"/>
      <c r="AI684" s="81" t="s">
        <v>499</v>
      </c>
      <c r="AJ684" s="81"/>
      <c r="AK684" s="81"/>
      <c r="AL684" s="81"/>
      <c r="AM684" s="83">
        <v>42234.581909722219</v>
      </c>
      <c r="AN684" s="81" t="s">
        <v>1065</v>
      </c>
      <c r="AO684" s="85" t="s">
        <v>1162</v>
      </c>
      <c r="AP684" s="81" t="s">
        <v>66</v>
      </c>
      <c r="AQ684" s="2"/>
      <c r="AR684" s="3"/>
      <c r="AS684" s="3"/>
      <c r="AT684" s="3"/>
      <c r="AU684" s="3"/>
    </row>
    <row r="685" spans="1:47" x14ac:dyDescent="0.25">
      <c r="A685" s="66" t="s">
        <v>2309</v>
      </c>
      <c r="B685" s="67"/>
      <c r="C685" s="67"/>
      <c r="D685" s="68"/>
      <c r="E685" s="90"/>
      <c r="F685" s="89" t="s">
        <v>12069</v>
      </c>
      <c r="G685" s="91"/>
      <c r="H685" s="71"/>
      <c r="I685" s="72"/>
      <c r="J685" s="92"/>
      <c r="K685" s="71" t="s">
        <v>15581</v>
      </c>
      <c r="L685" s="93"/>
      <c r="M685" s="76"/>
      <c r="N685" s="76"/>
      <c r="O685" s="77"/>
      <c r="P685" s="78"/>
      <c r="Q685" s="78"/>
      <c r="R685" s="88"/>
      <c r="S685" s="88"/>
      <c r="T685" s="88"/>
      <c r="U685" s="88"/>
      <c r="V685" s="52"/>
      <c r="W685" s="52"/>
      <c r="X685" s="52"/>
      <c r="Y685" s="52"/>
      <c r="Z685" s="51"/>
      <c r="AA685" s="73"/>
      <c r="AB685" s="73"/>
      <c r="AC685" s="74"/>
      <c r="AD685" s="81">
        <v>34</v>
      </c>
      <c r="AE685" s="81">
        <v>37</v>
      </c>
      <c r="AF685" s="81">
        <v>2</v>
      </c>
      <c r="AG685" s="81">
        <v>6</v>
      </c>
      <c r="AH685" s="81"/>
      <c r="AI685" s="81"/>
      <c r="AJ685" s="81" t="s">
        <v>596</v>
      </c>
      <c r="AK685" s="81"/>
      <c r="AL685" s="81"/>
      <c r="AM685" s="83">
        <v>40310.288356481484</v>
      </c>
      <c r="AN685" s="81" t="s">
        <v>1065</v>
      </c>
      <c r="AO685" s="85" t="s">
        <v>13753</v>
      </c>
      <c r="AP685" s="81" t="s">
        <v>66</v>
      </c>
      <c r="AQ685" s="2"/>
      <c r="AR685" s="3"/>
      <c r="AS685" s="3"/>
      <c r="AT685" s="3"/>
      <c r="AU685" s="3"/>
    </row>
    <row r="686" spans="1:47" x14ac:dyDescent="0.25">
      <c r="A686" s="66" t="s">
        <v>2310</v>
      </c>
      <c r="B686" s="67"/>
      <c r="C686" s="67"/>
      <c r="D686" s="68"/>
      <c r="E686" s="90"/>
      <c r="F686" s="89" t="s">
        <v>12070</v>
      </c>
      <c r="G686" s="91"/>
      <c r="H686" s="71"/>
      <c r="I686" s="72"/>
      <c r="J686" s="92"/>
      <c r="K686" s="71" t="s">
        <v>15582</v>
      </c>
      <c r="L686" s="93"/>
      <c r="M686" s="76"/>
      <c r="N686" s="76"/>
      <c r="O686" s="77"/>
      <c r="P686" s="78"/>
      <c r="Q686" s="78"/>
      <c r="R686" s="88"/>
      <c r="S686" s="88"/>
      <c r="T686" s="88"/>
      <c r="U686" s="88"/>
      <c r="V686" s="52"/>
      <c r="W686" s="52"/>
      <c r="X686" s="52"/>
      <c r="Y686" s="52"/>
      <c r="Z686" s="51"/>
      <c r="AA686" s="73"/>
      <c r="AB686" s="73"/>
      <c r="AC686" s="74"/>
      <c r="AD686" s="81">
        <v>364</v>
      </c>
      <c r="AE686" s="81">
        <v>2417</v>
      </c>
      <c r="AF686" s="81">
        <v>4432</v>
      </c>
      <c r="AG686" s="81">
        <v>431</v>
      </c>
      <c r="AH686" s="81"/>
      <c r="AI686" s="81" t="s">
        <v>9581</v>
      </c>
      <c r="AJ686" s="81" t="s">
        <v>10675</v>
      </c>
      <c r="AK686" s="81"/>
      <c r="AL686" s="81"/>
      <c r="AM686" s="83">
        <v>41233.816030092596</v>
      </c>
      <c r="AN686" s="81" t="s">
        <v>1065</v>
      </c>
      <c r="AO686" s="85" t="s">
        <v>13754</v>
      </c>
      <c r="AP686" s="81" t="s">
        <v>66</v>
      </c>
      <c r="AQ686" s="2"/>
      <c r="AR686" s="3"/>
      <c r="AS686" s="3"/>
      <c r="AT686" s="3"/>
      <c r="AU686" s="3"/>
    </row>
    <row r="687" spans="1:47" x14ac:dyDescent="0.25">
      <c r="A687" s="66" t="s">
        <v>3468</v>
      </c>
      <c r="B687" s="67"/>
      <c r="C687" s="67"/>
      <c r="D687" s="68"/>
      <c r="E687" s="90"/>
      <c r="F687" s="89" t="s">
        <v>12071</v>
      </c>
      <c r="G687" s="91"/>
      <c r="H687" s="71"/>
      <c r="I687" s="72"/>
      <c r="J687" s="92"/>
      <c r="K687" s="71" t="s">
        <v>15583</v>
      </c>
      <c r="L687" s="93"/>
      <c r="M687" s="76"/>
      <c r="N687" s="76"/>
      <c r="O687" s="77"/>
      <c r="P687" s="78"/>
      <c r="Q687" s="78"/>
      <c r="R687" s="88"/>
      <c r="S687" s="88"/>
      <c r="T687" s="88"/>
      <c r="U687" s="88"/>
      <c r="V687" s="52"/>
      <c r="W687" s="52"/>
      <c r="X687" s="52"/>
      <c r="Y687" s="52"/>
      <c r="Z687" s="51"/>
      <c r="AA687" s="73"/>
      <c r="AB687" s="73"/>
      <c r="AC687" s="74"/>
      <c r="AD687" s="81">
        <v>157</v>
      </c>
      <c r="AE687" s="81">
        <v>240</v>
      </c>
      <c r="AF687" s="81">
        <v>966</v>
      </c>
      <c r="AG687" s="81">
        <v>60</v>
      </c>
      <c r="AH687" s="81"/>
      <c r="AI687" s="81"/>
      <c r="AJ687" s="81"/>
      <c r="AK687" s="81"/>
      <c r="AL687" s="81"/>
      <c r="AM687" s="83">
        <v>41643.420914351853</v>
      </c>
      <c r="AN687" s="81" t="s">
        <v>1065</v>
      </c>
      <c r="AO687" s="85" t="s">
        <v>13755</v>
      </c>
      <c r="AP687" s="81" t="s">
        <v>65</v>
      </c>
      <c r="AQ687" s="2"/>
      <c r="AR687" s="3"/>
      <c r="AS687" s="3"/>
      <c r="AT687" s="3"/>
      <c r="AU687" s="3"/>
    </row>
    <row r="688" spans="1:47" x14ac:dyDescent="0.25">
      <c r="A688" s="66" t="s">
        <v>2311</v>
      </c>
      <c r="B688" s="67"/>
      <c r="C688" s="67"/>
      <c r="D688" s="68"/>
      <c r="E688" s="90"/>
      <c r="F688" s="89" t="s">
        <v>12072</v>
      </c>
      <c r="G688" s="91"/>
      <c r="H688" s="71"/>
      <c r="I688" s="72"/>
      <c r="J688" s="92"/>
      <c r="K688" s="71" t="s">
        <v>15584</v>
      </c>
      <c r="L688" s="93"/>
      <c r="M688" s="76"/>
      <c r="N688" s="76"/>
      <c r="O688" s="77"/>
      <c r="P688" s="78"/>
      <c r="Q688" s="78"/>
      <c r="R688" s="88"/>
      <c r="S688" s="88"/>
      <c r="T688" s="88"/>
      <c r="U688" s="88"/>
      <c r="V688" s="52"/>
      <c r="W688" s="52"/>
      <c r="X688" s="52"/>
      <c r="Y688" s="52"/>
      <c r="Z688" s="51"/>
      <c r="AA688" s="73"/>
      <c r="AB688" s="73"/>
      <c r="AC688" s="74"/>
      <c r="AD688" s="81">
        <v>232</v>
      </c>
      <c r="AE688" s="81">
        <v>452</v>
      </c>
      <c r="AF688" s="81">
        <v>60376</v>
      </c>
      <c r="AG688" s="81">
        <v>32500</v>
      </c>
      <c r="AH688" s="81"/>
      <c r="AI688" s="81"/>
      <c r="AJ688" s="81" t="s">
        <v>10676</v>
      </c>
      <c r="AK688" s="81"/>
      <c r="AL688" s="81"/>
      <c r="AM688" s="83">
        <v>41325.994849537034</v>
      </c>
      <c r="AN688" s="81" t="s">
        <v>1065</v>
      </c>
      <c r="AO688" s="85" t="s">
        <v>13756</v>
      </c>
      <c r="AP688" s="81" t="s">
        <v>66</v>
      </c>
      <c r="AQ688" s="2"/>
      <c r="AR688" s="3"/>
      <c r="AS688" s="3"/>
      <c r="AT688" s="3"/>
      <c r="AU688" s="3"/>
    </row>
    <row r="689" spans="1:47" x14ac:dyDescent="0.25">
      <c r="A689" s="66" t="s">
        <v>2312</v>
      </c>
      <c r="B689" s="67"/>
      <c r="C689" s="67"/>
      <c r="D689" s="68"/>
      <c r="E689" s="90"/>
      <c r="F689" s="89" t="s">
        <v>12073</v>
      </c>
      <c r="G689" s="91"/>
      <c r="H689" s="71"/>
      <c r="I689" s="72"/>
      <c r="J689" s="92"/>
      <c r="K689" s="71" t="s">
        <v>15585</v>
      </c>
      <c r="L689" s="93"/>
      <c r="M689" s="76"/>
      <c r="N689" s="76"/>
      <c r="O689" s="77"/>
      <c r="P689" s="78"/>
      <c r="Q689" s="78"/>
      <c r="R689" s="88"/>
      <c r="S689" s="88"/>
      <c r="T689" s="88"/>
      <c r="U689" s="88"/>
      <c r="V689" s="52"/>
      <c r="W689" s="52"/>
      <c r="X689" s="52"/>
      <c r="Y689" s="52"/>
      <c r="Z689" s="51"/>
      <c r="AA689" s="73"/>
      <c r="AB689" s="73"/>
      <c r="AC689" s="74"/>
      <c r="AD689" s="81">
        <v>127</v>
      </c>
      <c r="AE689" s="81">
        <v>1507</v>
      </c>
      <c r="AF689" s="81">
        <v>100714</v>
      </c>
      <c r="AG689" s="81">
        <v>6</v>
      </c>
      <c r="AH689" s="81">
        <v>19800</v>
      </c>
      <c r="AI689" s="81"/>
      <c r="AJ689" s="81"/>
      <c r="AK689" s="85" t="s">
        <v>11204</v>
      </c>
      <c r="AL689" s="81" t="s">
        <v>569</v>
      </c>
      <c r="AM689" s="83">
        <v>40932.489027777781</v>
      </c>
      <c r="AN689" s="81" t="s">
        <v>1065</v>
      </c>
      <c r="AO689" s="85" t="s">
        <v>13757</v>
      </c>
      <c r="AP689" s="81" t="s">
        <v>66</v>
      </c>
      <c r="AQ689" s="2"/>
      <c r="AR689" s="3"/>
      <c r="AS689" s="3"/>
      <c r="AT689" s="3"/>
      <c r="AU689" s="3"/>
    </row>
    <row r="690" spans="1:47" x14ac:dyDescent="0.25">
      <c r="A690" s="66" t="s">
        <v>2332</v>
      </c>
      <c r="B690" s="67"/>
      <c r="C690" s="67"/>
      <c r="D690" s="68"/>
      <c r="E690" s="90"/>
      <c r="F690" s="89" t="s">
        <v>12074</v>
      </c>
      <c r="G690" s="91"/>
      <c r="H690" s="71"/>
      <c r="I690" s="72"/>
      <c r="J690" s="92"/>
      <c r="K690" s="71" t="s">
        <v>15586</v>
      </c>
      <c r="L690" s="93"/>
      <c r="M690" s="76"/>
      <c r="N690" s="76"/>
      <c r="O690" s="77"/>
      <c r="P690" s="78"/>
      <c r="Q690" s="78"/>
      <c r="R690" s="88"/>
      <c r="S690" s="88"/>
      <c r="T690" s="88"/>
      <c r="U690" s="88"/>
      <c r="V690" s="52"/>
      <c r="W690" s="52"/>
      <c r="X690" s="52"/>
      <c r="Y690" s="52"/>
      <c r="Z690" s="51"/>
      <c r="AA690" s="73"/>
      <c r="AB690" s="73"/>
      <c r="AC690" s="74"/>
      <c r="AD690" s="81">
        <v>66</v>
      </c>
      <c r="AE690" s="81">
        <v>310</v>
      </c>
      <c r="AF690" s="81">
        <v>2039</v>
      </c>
      <c r="AG690" s="81">
        <v>1</v>
      </c>
      <c r="AH690" s="81"/>
      <c r="AI690" s="81" t="s">
        <v>9582</v>
      </c>
      <c r="AJ690" s="81"/>
      <c r="AK690" s="85" t="s">
        <v>11205</v>
      </c>
      <c r="AL690" s="81"/>
      <c r="AM690" s="83">
        <v>42562.457233796296</v>
      </c>
      <c r="AN690" s="81" t="s">
        <v>1065</v>
      </c>
      <c r="AO690" s="85" t="s">
        <v>13758</v>
      </c>
      <c r="AP690" s="81" t="s">
        <v>66</v>
      </c>
      <c r="AQ690" s="2"/>
      <c r="AR690" s="3"/>
      <c r="AS690" s="3"/>
      <c r="AT690" s="3"/>
      <c r="AU690" s="3"/>
    </row>
    <row r="691" spans="1:47" x14ac:dyDescent="0.25">
      <c r="A691" s="66" t="s">
        <v>2313</v>
      </c>
      <c r="B691" s="67"/>
      <c r="C691" s="67"/>
      <c r="D691" s="68"/>
      <c r="E691" s="90"/>
      <c r="F691" s="89" t="s">
        <v>12075</v>
      </c>
      <c r="G691" s="91"/>
      <c r="H691" s="71"/>
      <c r="I691" s="72"/>
      <c r="J691" s="92"/>
      <c r="K691" s="71" t="s">
        <v>15587</v>
      </c>
      <c r="L691" s="93"/>
      <c r="M691" s="76"/>
      <c r="N691" s="76"/>
      <c r="O691" s="77"/>
      <c r="P691" s="78"/>
      <c r="Q691" s="78"/>
      <c r="R691" s="88"/>
      <c r="S691" s="88"/>
      <c r="T691" s="88"/>
      <c r="U691" s="88"/>
      <c r="V691" s="52"/>
      <c r="W691" s="52"/>
      <c r="X691" s="52"/>
      <c r="Y691" s="52"/>
      <c r="Z691" s="51"/>
      <c r="AA691" s="73"/>
      <c r="AB691" s="73"/>
      <c r="AC691" s="74"/>
      <c r="AD691" s="81">
        <v>410</v>
      </c>
      <c r="AE691" s="81">
        <v>52</v>
      </c>
      <c r="AF691" s="81">
        <v>306</v>
      </c>
      <c r="AG691" s="81">
        <v>67</v>
      </c>
      <c r="AH691" s="81"/>
      <c r="AI691" s="81" t="s">
        <v>9583</v>
      </c>
      <c r="AJ691" s="81" t="s">
        <v>10677</v>
      </c>
      <c r="AK691" s="81"/>
      <c r="AL691" s="81"/>
      <c r="AM691" s="83">
        <v>42616.894548611112</v>
      </c>
      <c r="AN691" s="81" t="s">
        <v>1065</v>
      </c>
      <c r="AO691" s="85" t="s">
        <v>13759</v>
      </c>
      <c r="AP691" s="81" t="s">
        <v>66</v>
      </c>
      <c r="AQ691" s="2"/>
      <c r="AR691" s="3"/>
      <c r="AS691" s="3"/>
      <c r="AT691" s="3"/>
      <c r="AU691" s="3"/>
    </row>
    <row r="692" spans="1:47" x14ac:dyDescent="0.25">
      <c r="A692" s="66" t="s">
        <v>2314</v>
      </c>
      <c r="B692" s="67"/>
      <c r="C692" s="67"/>
      <c r="D692" s="68"/>
      <c r="E692" s="90"/>
      <c r="F692" s="89" t="s">
        <v>12076</v>
      </c>
      <c r="G692" s="91"/>
      <c r="H692" s="71"/>
      <c r="I692" s="72"/>
      <c r="J692" s="92"/>
      <c r="K692" s="71" t="s">
        <v>15588</v>
      </c>
      <c r="L692" s="93"/>
      <c r="M692" s="76"/>
      <c r="N692" s="76"/>
      <c r="O692" s="77"/>
      <c r="P692" s="78"/>
      <c r="Q692" s="78"/>
      <c r="R692" s="88"/>
      <c r="S692" s="88"/>
      <c r="T692" s="88"/>
      <c r="U692" s="88"/>
      <c r="V692" s="52"/>
      <c r="W692" s="52"/>
      <c r="X692" s="52"/>
      <c r="Y692" s="52"/>
      <c r="Z692" s="51"/>
      <c r="AA692" s="73"/>
      <c r="AB692" s="73"/>
      <c r="AC692" s="74"/>
      <c r="AD692" s="81">
        <v>1164</v>
      </c>
      <c r="AE692" s="81">
        <v>1396</v>
      </c>
      <c r="AF692" s="81">
        <v>9185</v>
      </c>
      <c r="AG692" s="81">
        <v>12723</v>
      </c>
      <c r="AH692" s="81">
        <v>19800</v>
      </c>
      <c r="AI692" s="81" t="s">
        <v>9584</v>
      </c>
      <c r="AJ692" s="81" t="s">
        <v>10678</v>
      </c>
      <c r="AK692" s="85" t="s">
        <v>11206</v>
      </c>
      <c r="AL692" s="81" t="s">
        <v>569</v>
      </c>
      <c r="AM692" s="83">
        <v>40951.788900462961</v>
      </c>
      <c r="AN692" s="81" t="s">
        <v>1065</v>
      </c>
      <c r="AO692" s="85" t="s">
        <v>13760</v>
      </c>
      <c r="AP692" s="81" t="s">
        <v>66</v>
      </c>
      <c r="AQ692" s="2"/>
      <c r="AR692" s="3"/>
      <c r="AS692" s="3"/>
      <c r="AT692" s="3"/>
      <c r="AU692" s="3"/>
    </row>
    <row r="693" spans="1:47" x14ac:dyDescent="0.25">
      <c r="A693" s="66" t="s">
        <v>2315</v>
      </c>
      <c r="B693" s="67"/>
      <c r="C693" s="67"/>
      <c r="D693" s="68"/>
      <c r="E693" s="90"/>
      <c r="F693" s="89" t="s">
        <v>12077</v>
      </c>
      <c r="G693" s="91"/>
      <c r="H693" s="71"/>
      <c r="I693" s="72"/>
      <c r="J693" s="92"/>
      <c r="K693" s="71" t="s">
        <v>15589</v>
      </c>
      <c r="L693" s="93"/>
      <c r="M693" s="76"/>
      <c r="N693" s="76"/>
      <c r="O693" s="77"/>
      <c r="P693" s="78"/>
      <c r="Q693" s="78"/>
      <c r="R693" s="88"/>
      <c r="S693" s="88"/>
      <c r="T693" s="88"/>
      <c r="U693" s="88"/>
      <c r="V693" s="52"/>
      <c r="W693" s="52"/>
      <c r="X693" s="52"/>
      <c r="Y693" s="52"/>
      <c r="Z693" s="51"/>
      <c r="AA693" s="73"/>
      <c r="AB693" s="73"/>
      <c r="AC693" s="74"/>
      <c r="AD693" s="81">
        <v>196</v>
      </c>
      <c r="AE693" s="81">
        <v>33</v>
      </c>
      <c r="AF693" s="81">
        <v>545</v>
      </c>
      <c r="AG693" s="81">
        <v>453</v>
      </c>
      <c r="AH693" s="81"/>
      <c r="AI693" s="81" t="s">
        <v>9585</v>
      </c>
      <c r="AJ693" s="81" t="s">
        <v>691</v>
      </c>
      <c r="AK693" s="85" t="s">
        <v>11207</v>
      </c>
      <c r="AL693" s="81"/>
      <c r="AM693" s="83">
        <v>42088.792071759257</v>
      </c>
      <c r="AN693" s="81" t="s">
        <v>1065</v>
      </c>
      <c r="AO693" s="85" t="s">
        <v>13761</v>
      </c>
      <c r="AP693" s="81" t="s">
        <v>66</v>
      </c>
      <c r="AQ693" s="2"/>
      <c r="AR693" s="3"/>
      <c r="AS693" s="3"/>
      <c r="AT693" s="3"/>
      <c r="AU693" s="3"/>
    </row>
    <row r="694" spans="1:47" x14ac:dyDescent="0.25">
      <c r="A694" s="66" t="s">
        <v>2316</v>
      </c>
      <c r="B694" s="67"/>
      <c r="C694" s="67"/>
      <c r="D694" s="68"/>
      <c r="E694" s="90"/>
      <c r="F694" s="89" t="s">
        <v>12078</v>
      </c>
      <c r="G694" s="91"/>
      <c r="H694" s="71"/>
      <c r="I694" s="72"/>
      <c r="J694" s="92"/>
      <c r="K694" s="71" t="s">
        <v>15590</v>
      </c>
      <c r="L694" s="93"/>
      <c r="M694" s="76"/>
      <c r="N694" s="76"/>
      <c r="O694" s="77"/>
      <c r="P694" s="78"/>
      <c r="Q694" s="78"/>
      <c r="R694" s="88"/>
      <c r="S694" s="88"/>
      <c r="T694" s="88"/>
      <c r="U694" s="88"/>
      <c r="V694" s="52"/>
      <c r="W694" s="52"/>
      <c r="X694" s="52"/>
      <c r="Y694" s="52"/>
      <c r="Z694" s="51"/>
      <c r="AA694" s="73"/>
      <c r="AB694" s="73"/>
      <c r="AC694" s="74"/>
      <c r="AD694" s="81">
        <v>532</v>
      </c>
      <c r="AE694" s="81">
        <v>25</v>
      </c>
      <c r="AF694" s="81">
        <v>160</v>
      </c>
      <c r="AG694" s="81">
        <v>82</v>
      </c>
      <c r="AH694" s="81"/>
      <c r="AI694" s="81" t="s">
        <v>9586</v>
      </c>
      <c r="AJ694" s="81" t="s">
        <v>608</v>
      </c>
      <c r="AK694" s="85" t="s">
        <v>11208</v>
      </c>
      <c r="AL694" s="81"/>
      <c r="AM694" s="83">
        <v>42579.309606481482</v>
      </c>
      <c r="AN694" s="81" t="s">
        <v>1065</v>
      </c>
      <c r="AO694" s="85" t="s">
        <v>13762</v>
      </c>
      <c r="AP694" s="81" t="s">
        <v>66</v>
      </c>
      <c r="AQ694" s="2"/>
      <c r="AR694" s="3"/>
      <c r="AS694" s="3"/>
      <c r="AT694" s="3"/>
      <c r="AU694" s="3"/>
    </row>
    <row r="695" spans="1:47" x14ac:dyDescent="0.25">
      <c r="A695" s="66" t="s">
        <v>2317</v>
      </c>
      <c r="B695" s="67"/>
      <c r="C695" s="67"/>
      <c r="D695" s="68"/>
      <c r="E695" s="90"/>
      <c r="F695" s="89" t="s">
        <v>12079</v>
      </c>
      <c r="G695" s="91"/>
      <c r="H695" s="71"/>
      <c r="I695" s="72"/>
      <c r="J695" s="92"/>
      <c r="K695" s="71" t="s">
        <v>15591</v>
      </c>
      <c r="L695" s="93"/>
      <c r="M695" s="76"/>
      <c r="N695" s="76"/>
      <c r="O695" s="77"/>
      <c r="P695" s="78"/>
      <c r="Q695" s="78"/>
      <c r="R695" s="88"/>
      <c r="S695" s="88"/>
      <c r="T695" s="88"/>
      <c r="U695" s="88"/>
      <c r="V695" s="52"/>
      <c r="W695" s="52"/>
      <c r="X695" s="52"/>
      <c r="Y695" s="52"/>
      <c r="Z695" s="51"/>
      <c r="AA695" s="73"/>
      <c r="AB695" s="73"/>
      <c r="AC695" s="74"/>
      <c r="AD695" s="81">
        <v>68</v>
      </c>
      <c r="AE695" s="81">
        <v>345</v>
      </c>
      <c r="AF695" s="81">
        <v>69387</v>
      </c>
      <c r="AG695" s="81">
        <v>15399</v>
      </c>
      <c r="AH695" s="81"/>
      <c r="AI695" s="81" t="s">
        <v>9587</v>
      </c>
      <c r="AJ695" s="81" t="s">
        <v>10679</v>
      </c>
      <c r="AK695" s="81"/>
      <c r="AL695" s="81"/>
      <c r="AM695" s="83">
        <v>42267.479710648149</v>
      </c>
      <c r="AN695" s="81" t="s">
        <v>1065</v>
      </c>
      <c r="AO695" s="85" t="s">
        <v>13763</v>
      </c>
      <c r="AP695" s="81" t="s">
        <v>66</v>
      </c>
      <c r="AQ695" s="2"/>
      <c r="AR695" s="3"/>
      <c r="AS695" s="3"/>
      <c r="AT695" s="3"/>
      <c r="AU695" s="3"/>
    </row>
    <row r="696" spans="1:47" x14ac:dyDescent="0.25">
      <c r="A696" s="66" t="s">
        <v>2318</v>
      </c>
      <c r="B696" s="67"/>
      <c r="C696" s="67"/>
      <c r="D696" s="68"/>
      <c r="E696" s="90"/>
      <c r="F696" s="89" t="s">
        <v>12080</v>
      </c>
      <c r="G696" s="91"/>
      <c r="H696" s="71"/>
      <c r="I696" s="72"/>
      <c r="J696" s="92"/>
      <c r="K696" s="71" t="s">
        <v>15592</v>
      </c>
      <c r="L696" s="93"/>
      <c r="M696" s="76"/>
      <c r="N696" s="76"/>
      <c r="O696" s="77"/>
      <c r="P696" s="78"/>
      <c r="Q696" s="78"/>
      <c r="R696" s="88"/>
      <c r="S696" s="88"/>
      <c r="T696" s="88"/>
      <c r="U696" s="88"/>
      <c r="V696" s="52"/>
      <c r="W696" s="52"/>
      <c r="X696" s="52"/>
      <c r="Y696" s="52"/>
      <c r="Z696" s="51"/>
      <c r="AA696" s="73"/>
      <c r="AB696" s="73"/>
      <c r="AC696" s="74"/>
      <c r="AD696" s="81">
        <v>4056</v>
      </c>
      <c r="AE696" s="81">
        <v>19988</v>
      </c>
      <c r="AF696" s="81">
        <v>248487</v>
      </c>
      <c r="AG696" s="81">
        <v>203101</v>
      </c>
      <c r="AH696" s="81"/>
      <c r="AI696" s="81" t="s">
        <v>9588</v>
      </c>
      <c r="AJ696" s="81" t="s">
        <v>10680</v>
      </c>
      <c r="AK696" s="81"/>
      <c r="AL696" s="81"/>
      <c r="AM696" s="83">
        <v>41789.164131944446</v>
      </c>
      <c r="AN696" s="81" t="s">
        <v>1065</v>
      </c>
      <c r="AO696" s="85" t="s">
        <v>13764</v>
      </c>
      <c r="AP696" s="81" t="s">
        <v>66</v>
      </c>
      <c r="AQ696" s="2"/>
      <c r="AR696" s="3"/>
      <c r="AS696" s="3"/>
      <c r="AT696" s="3"/>
      <c r="AU696" s="3"/>
    </row>
    <row r="697" spans="1:47" x14ac:dyDescent="0.25">
      <c r="A697" s="66" t="s">
        <v>2319</v>
      </c>
      <c r="B697" s="67"/>
      <c r="C697" s="67"/>
      <c r="D697" s="68"/>
      <c r="E697" s="90"/>
      <c r="F697" s="89" t="s">
        <v>12081</v>
      </c>
      <c r="G697" s="91"/>
      <c r="H697" s="71"/>
      <c r="I697" s="72"/>
      <c r="J697" s="92"/>
      <c r="K697" s="71" t="s">
        <v>15593</v>
      </c>
      <c r="L697" s="93"/>
      <c r="M697" s="76"/>
      <c r="N697" s="76"/>
      <c r="O697" s="77"/>
      <c r="P697" s="78"/>
      <c r="Q697" s="78"/>
      <c r="R697" s="88"/>
      <c r="S697" s="88"/>
      <c r="T697" s="88"/>
      <c r="U697" s="88"/>
      <c r="V697" s="52"/>
      <c r="W697" s="52"/>
      <c r="X697" s="52"/>
      <c r="Y697" s="52"/>
      <c r="Z697" s="51"/>
      <c r="AA697" s="73"/>
      <c r="AB697" s="73"/>
      <c r="AC697" s="74"/>
      <c r="AD697" s="81">
        <v>555</v>
      </c>
      <c r="AE697" s="81">
        <v>128</v>
      </c>
      <c r="AF697" s="81">
        <v>223</v>
      </c>
      <c r="AG697" s="81">
        <v>87</v>
      </c>
      <c r="AH697" s="81"/>
      <c r="AI697" s="81"/>
      <c r="AJ697" s="81" t="s">
        <v>774</v>
      </c>
      <c r="AK697" s="81"/>
      <c r="AL697" s="81"/>
      <c r="AM697" s="83">
        <v>40114.238761574074</v>
      </c>
      <c r="AN697" s="81" t="s">
        <v>1065</v>
      </c>
      <c r="AO697" s="85" t="s">
        <v>13765</v>
      </c>
      <c r="AP697" s="81" t="s">
        <v>66</v>
      </c>
      <c r="AQ697" s="2"/>
      <c r="AR697" s="3"/>
      <c r="AS697" s="3"/>
      <c r="AT697" s="3"/>
      <c r="AU697" s="3"/>
    </row>
    <row r="698" spans="1:47" x14ac:dyDescent="0.25">
      <c r="A698" s="66" t="s">
        <v>3469</v>
      </c>
      <c r="B698" s="67"/>
      <c r="C698" s="67"/>
      <c r="D698" s="68"/>
      <c r="E698" s="90"/>
      <c r="F698" s="89" t="s">
        <v>12082</v>
      </c>
      <c r="G698" s="91"/>
      <c r="H698" s="71"/>
      <c r="I698" s="72"/>
      <c r="J698" s="92"/>
      <c r="K698" s="71" t="s">
        <v>15594</v>
      </c>
      <c r="L698" s="93"/>
      <c r="M698" s="76"/>
      <c r="N698" s="76"/>
      <c r="O698" s="77"/>
      <c r="P698" s="78"/>
      <c r="Q698" s="78"/>
      <c r="R698" s="88"/>
      <c r="S698" s="88"/>
      <c r="T698" s="88"/>
      <c r="U698" s="88"/>
      <c r="V698" s="52"/>
      <c r="W698" s="52"/>
      <c r="X698" s="52"/>
      <c r="Y698" s="52"/>
      <c r="Z698" s="51"/>
      <c r="AA698" s="73"/>
      <c r="AB698" s="73"/>
      <c r="AC698" s="74"/>
      <c r="AD698" s="81">
        <v>989</v>
      </c>
      <c r="AE698" s="81">
        <v>141408</v>
      </c>
      <c r="AF698" s="81">
        <v>18255</v>
      </c>
      <c r="AG698" s="81">
        <v>963</v>
      </c>
      <c r="AH698" s="81">
        <v>19800</v>
      </c>
      <c r="AI698" s="81" t="s">
        <v>9589</v>
      </c>
      <c r="AJ698" s="81" t="s">
        <v>10681</v>
      </c>
      <c r="AK698" s="85" t="s">
        <v>11209</v>
      </c>
      <c r="AL698" s="81" t="s">
        <v>569</v>
      </c>
      <c r="AM698" s="83">
        <v>39794.266111111108</v>
      </c>
      <c r="AN698" s="81" t="s">
        <v>1065</v>
      </c>
      <c r="AO698" s="85" t="s">
        <v>13766</v>
      </c>
      <c r="AP698" s="81" t="s">
        <v>65</v>
      </c>
      <c r="AQ698" s="2"/>
      <c r="AR698" s="3"/>
      <c r="AS698" s="3"/>
      <c r="AT698" s="3"/>
      <c r="AU698" s="3"/>
    </row>
    <row r="699" spans="1:47" x14ac:dyDescent="0.25">
      <c r="A699" s="66" t="s">
        <v>2320</v>
      </c>
      <c r="B699" s="67"/>
      <c r="C699" s="67"/>
      <c r="D699" s="68"/>
      <c r="E699" s="90"/>
      <c r="F699" s="89" t="s">
        <v>12083</v>
      </c>
      <c r="G699" s="91"/>
      <c r="H699" s="71"/>
      <c r="I699" s="72"/>
      <c r="J699" s="92"/>
      <c r="K699" s="71" t="s">
        <v>15595</v>
      </c>
      <c r="L699" s="93"/>
      <c r="M699" s="76"/>
      <c r="N699" s="76"/>
      <c r="O699" s="77"/>
      <c r="P699" s="78"/>
      <c r="Q699" s="78"/>
      <c r="R699" s="88"/>
      <c r="S699" s="88"/>
      <c r="T699" s="88"/>
      <c r="U699" s="88"/>
      <c r="V699" s="52"/>
      <c r="W699" s="52"/>
      <c r="X699" s="52"/>
      <c r="Y699" s="52"/>
      <c r="Z699" s="51"/>
      <c r="AA699" s="73"/>
      <c r="AB699" s="73"/>
      <c r="AC699" s="74"/>
      <c r="AD699" s="81">
        <v>171</v>
      </c>
      <c r="AE699" s="81">
        <v>209</v>
      </c>
      <c r="AF699" s="81">
        <v>22211</v>
      </c>
      <c r="AG699" s="81">
        <v>62785</v>
      </c>
      <c r="AH699" s="81"/>
      <c r="AI699" s="81" t="s">
        <v>9590</v>
      </c>
      <c r="AJ699" s="81" t="s">
        <v>10682</v>
      </c>
      <c r="AK699" s="81"/>
      <c r="AL699" s="81"/>
      <c r="AM699" s="83">
        <v>42143.621018518519</v>
      </c>
      <c r="AN699" s="81" t="s">
        <v>1065</v>
      </c>
      <c r="AO699" s="85" t="s">
        <v>13767</v>
      </c>
      <c r="AP699" s="81" t="s">
        <v>66</v>
      </c>
      <c r="AQ699" s="2"/>
      <c r="AR699" s="3"/>
      <c r="AS699" s="3"/>
      <c r="AT699" s="3"/>
      <c r="AU699" s="3"/>
    </row>
    <row r="700" spans="1:47" x14ac:dyDescent="0.25">
      <c r="A700" s="66" t="s">
        <v>2321</v>
      </c>
      <c r="B700" s="67"/>
      <c r="C700" s="67"/>
      <c r="D700" s="68"/>
      <c r="E700" s="90"/>
      <c r="F700" s="89" t="s">
        <v>12084</v>
      </c>
      <c r="G700" s="91"/>
      <c r="H700" s="71"/>
      <c r="I700" s="72"/>
      <c r="J700" s="92"/>
      <c r="K700" s="71" t="s">
        <v>15596</v>
      </c>
      <c r="L700" s="93"/>
      <c r="M700" s="76"/>
      <c r="N700" s="76"/>
      <c r="O700" s="77"/>
      <c r="P700" s="78"/>
      <c r="Q700" s="78"/>
      <c r="R700" s="88"/>
      <c r="S700" s="88"/>
      <c r="T700" s="88"/>
      <c r="U700" s="88"/>
      <c r="V700" s="52"/>
      <c r="W700" s="52"/>
      <c r="X700" s="52"/>
      <c r="Y700" s="52"/>
      <c r="Z700" s="51"/>
      <c r="AA700" s="73"/>
      <c r="AB700" s="73"/>
      <c r="AC700" s="74"/>
      <c r="AD700" s="81">
        <v>1024</v>
      </c>
      <c r="AE700" s="81">
        <v>25457</v>
      </c>
      <c r="AF700" s="81">
        <v>149912</v>
      </c>
      <c r="AG700" s="81">
        <v>14707</v>
      </c>
      <c r="AH700" s="81">
        <v>19800</v>
      </c>
      <c r="AI700" s="81" t="s">
        <v>9591</v>
      </c>
      <c r="AJ700" s="81"/>
      <c r="AK700" s="81"/>
      <c r="AL700" s="81" t="s">
        <v>569</v>
      </c>
      <c r="AM700" s="83">
        <v>40965.461435185185</v>
      </c>
      <c r="AN700" s="81" t="s">
        <v>1065</v>
      </c>
      <c r="AO700" s="85" t="s">
        <v>13768</v>
      </c>
      <c r="AP700" s="81" t="s">
        <v>66</v>
      </c>
      <c r="AQ700" s="2"/>
      <c r="AR700" s="3"/>
      <c r="AS700" s="3"/>
      <c r="AT700" s="3"/>
      <c r="AU700" s="3"/>
    </row>
    <row r="701" spans="1:47" x14ac:dyDescent="0.25">
      <c r="A701" s="66" t="s">
        <v>3247</v>
      </c>
      <c r="B701" s="67"/>
      <c r="C701" s="67"/>
      <c r="D701" s="68"/>
      <c r="E701" s="90"/>
      <c r="F701" s="89" t="s">
        <v>12085</v>
      </c>
      <c r="G701" s="91"/>
      <c r="H701" s="71"/>
      <c r="I701" s="72"/>
      <c r="J701" s="92"/>
      <c r="K701" s="71" t="s">
        <v>15597</v>
      </c>
      <c r="L701" s="93"/>
      <c r="M701" s="76"/>
      <c r="N701" s="76"/>
      <c r="O701" s="77"/>
      <c r="P701" s="78"/>
      <c r="Q701" s="78"/>
      <c r="R701" s="88"/>
      <c r="S701" s="88"/>
      <c r="T701" s="88"/>
      <c r="U701" s="88"/>
      <c r="V701" s="52"/>
      <c r="W701" s="52"/>
      <c r="X701" s="52"/>
      <c r="Y701" s="52"/>
      <c r="Z701" s="51"/>
      <c r="AA701" s="73"/>
      <c r="AB701" s="73"/>
      <c r="AC701" s="74"/>
      <c r="AD701" s="81">
        <v>140</v>
      </c>
      <c r="AE701" s="81">
        <v>952</v>
      </c>
      <c r="AF701" s="81">
        <v>3869</v>
      </c>
      <c r="AG701" s="81">
        <v>4803</v>
      </c>
      <c r="AH701" s="81"/>
      <c r="AI701" s="81" t="s">
        <v>9592</v>
      </c>
      <c r="AJ701" s="81" t="s">
        <v>572</v>
      </c>
      <c r="AK701" s="81"/>
      <c r="AL701" s="81"/>
      <c r="AM701" s="83">
        <v>41701.660486111112</v>
      </c>
      <c r="AN701" s="81" t="s">
        <v>1065</v>
      </c>
      <c r="AO701" s="85" t="s">
        <v>13769</v>
      </c>
      <c r="AP701" s="81" t="s">
        <v>66</v>
      </c>
      <c r="AQ701" s="2"/>
      <c r="AR701" s="3"/>
      <c r="AS701" s="3"/>
      <c r="AT701" s="3"/>
      <c r="AU701" s="3"/>
    </row>
    <row r="702" spans="1:47" x14ac:dyDescent="0.25">
      <c r="A702" s="66" t="s">
        <v>2322</v>
      </c>
      <c r="B702" s="67"/>
      <c r="C702" s="67"/>
      <c r="D702" s="68"/>
      <c r="E702" s="90"/>
      <c r="F702" s="89" t="s">
        <v>12086</v>
      </c>
      <c r="G702" s="91"/>
      <c r="H702" s="71"/>
      <c r="I702" s="72"/>
      <c r="J702" s="92"/>
      <c r="K702" s="71" t="s">
        <v>15598</v>
      </c>
      <c r="L702" s="93"/>
      <c r="M702" s="76"/>
      <c r="N702" s="76"/>
      <c r="O702" s="77"/>
      <c r="P702" s="78"/>
      <c r="Q702" s="78"/>
      <c r="R702" s="88"/>
      <c r="S702" s="88"/>
      <c r="T702" s="88"/>
      <c r="U702" s="88"/>
      <c r="V702" s="52"/>
      <c r="W702" s="52"/>
      <c r="X702" s="52"/>
      <c r="Y702" s="52"/>
      <c r="Z702" s="51"/>
      <c r="AA702" s="73"/>
      <c r="AB702" s="73"/>
      <c r="AC702" s="74"/>
      <c r="AD702" s="81">
        <v>1025</v>
      </c>
      <c r="AE702" s="81">
        <v>26394</v>
      </c>
      <c r="AF702" s="81">
        <v>329222</v>
      </c>
      <c r="AG702" s="81">
        <v>108407</v>
      </c>
      <c r="AH702" s="81"/>
      <c r="AI702" s="81" t="s">
        <v>9593</v>
      </c>
      <c r="AJ702" s="81" t="s">
        <v>10683</v>
      </c>
      <c r="AK702" s="81"/>
      <c r="AL702" s="81"/>
      <c r="AM702" s="83">
        <v>41755.331041666665</v>
      </c>
      <c r="AN702" s="81" t="s">
        <v>1065</v>
      </c>
      <c r="AO702" s="85" t="s">
        <v>13770</v>
      </c>
      <c r="AP702" s="81" t="s">
        <v>66</v>
      </c>
      <c r="AQ702" s="2"/>
      <c r="AR702" s="3"/>
      <c r="AS702" s="3"/>
      <c r="AT702" s="3"/>
      <c r="AU702" s="3"/>
    </row>
    <row r="703" spans="1:47" x14ac:dyDescent="0.25">
      <c r="A703" s="66" t="s">
        <v>3358</v>
      </c>
      <c r="B703" s="67"/>
      <c r="C703" s="67"/>
      <c r="D703" s="68"/>
      <c r="E703" s="90"/>
      <c r="F703" s="89" t="s">
        <v>12087</v>
      </c>
      <c r="G703" s="91"/>
      <c r="H703" s="71"/>
      <c r="I703" s="72"/>
      <c r="J703" s="92"/>
      <c r="K703" s="71" t="s">
        <v>15599</v>
      </c>
      <c r="L703" s="93"/>
      <c r="M703" s="76"/>
      <c r="N703" s="76"/>
      <c r="O703" s="77"/>
      <c r="P703" s="78"/>
      <c r="Q703" s="78"/>
      <c r="R703" s="88"/>
      <c r="S703" s="88"/>
      <c r="T703" s="88"/>
      <c r="U703" s="88"/>
      <c r="V703" s="52"/>
      <c r="W703" s="52"/>
      <c r="X703" s="52"/>
      <c r="Y703" s="52"/>
      <c r="Z703" s="51"/>
      <c r="AA703" s="73"/>
      <c r="AB703" s="73"/>
      <c r="AC703" s="74"/>
      <c r="AD703" s="81">
        <v>298</v>
      </c>
      <c r="AE703" s="81">
        <v>13194</v>
      </c>
      <c r="AF703" s="81">
        <v>6959</v>
      </c>
      <c r="AG703" s="81">
        <v>872</v>
      </c>
      <c r="AH703" s="81">
        <v>19800</v>
      </c>
      <c r="AI703" s="81" t="s">
        <v>9594</v>
      </c>
      <c r="AJ703" s="81" t="s">
        <v>627</v>
      </c>
      <c r="AK703" s="85" t="s">
        <v>11210</v>
      </c>
      <c r="AL703" s="81" t="s">
        <v>569</v>
      </c>
      <c r="AM703" s="83">
        <v>41395.187291666669</v>
      </c>
      <c r="AN703" s="81" t="s">
        <v>1065</v>
      </c>
      <c r="AO703" s="85" t="s">
        <v>13771</v>
      </c>
      <c r="AP703" s="81" t="s">
        <v>66</v>
      </c>
      <c r="AQ703" s="2"/>
      <c r="AR703" s="3"/>
      <c r="AS703" s="3"/>
      <c r="AT703" s="3"/>
      <c r="AU703" s="3"/>
    </row>
    <row r="704" spans="1:47" x14ac:dyDescent="0.25">
      <c r="A704" s="66" t="s">
        <v>2323</v>
      </c>
      <c r="B704" s="67"/>
      <c r="C704" s="67"/>
      <c r="D704" s="68"/>
      <c r="E704" s="90"/>
      <c r="F704" s="89" t="s">
        <v>12088</v>
      </c>
      <c r="G704" s="91"/>
      <c r="H704" s="71"/>
      <c r="I704" s="72"/>
      <c r="J704" s="92"/>
      <c r="K704" s="71" t="s">
        <v>15600</v>
      </c>
      <c r="L704" s="93"/>
      <c r="M704" s="76"/>
      <c r="N704" s="76"/>
      <c r="O704" s="77"/>
      <c r="P704" s="78"/>
      <c r="Q704" s="78"/>
      <c r="R704" s="88"/>
      <c r="S704" s="88"/>
      <c r="T704" s="88"/>
      <c r="U704" s="88"/>
      <c r="V704" s="52"/>
      <c r="W704" s="52"/>
      <c r="X704" s="52"/>
      <c r="Y704" s="52"/>
      <c r="Z704" s="51"/>
      <c r="AA704" s="73"/>
      <c r="AB704" s="73"/>
      <c r="AC704" s="74"/>
      <c r="AD704" s="81">
        <v>130</v>
      </c>
      <c r="AE704" s="81">
        <v>120</v>
      </c>
      <c r="AF704" s="81">
        <v>414</v>
      </c>
      <c r="AG704" s="81">
        <v>262</v>
      </c>
      <c r="AH704" s="81"/>
      <c r="AI704" s="81" t="s">
        <v>9595</v>
      </c>
      <c r="AJ704" s="81" t="s">
        <v>763</v>
      </c>
      <c r="AK704" s="81"/>
      <c r="AL704" s="81"/>
      <c r="AM704" s="83">
        <v>42910.433877314812</v>
      </c>
      <c r="AN704" s="81" t="s">
        <v>1065</v>
      </c>
      <c r="AO704" s="85" t="s">
        <v>13772</v>
      </c>
      <c r="AP704" s="81" t="s">
        <v>66</v>
      </c>
      <c r="AQ704" s="2"/>
      <c r="AR704" s="3"/>
      <c r="AS704" s="3"/>
      <c r="AT704" s="3"/>
      <c r="AU704" s="3"/>
    </row>
    <row r="705" spans="1:47" x14ac:dyDescent="0.25">
      <c r="A705" s="66" t="s">
        <v>2324</v>
      </c>
      <c r="B705" s="67"/>
      <c r="C705" s="67"/>
      <c r="D705" s="68"/>
      <c r="E705" s="90"/>
      <c r="F705" s="89" t="s">
        <v>12089</v>
      </c>
      <c r="G705" s="91"/>
      <c r="H705" s="71"/>
      <c r="I705" s="72"/>
      <c r="J705" s="92"/>
      <c r="K705" s="71" t="s">
        <v>15601</v>
      </c>
      <c r="L705" s="93"/>
      <c r="M705" s="76"/>
      <c r="N705" s="76"/>
      <c r="O705" s="77"/>
      <c r="P705" s="78"/>
      <c r="Q705" s="78"/>
      <c r="R705" s="88"/>
      <c r="S705" s="88"/>
      <c r="T705" s="88"/>
      <c r="U705" s="88"/>
      <c r="V705" s="52"/>
      <c r="W705" s="52"/>
      <c r="X705" s="52"/>
      <c r="Y705" s="52"/>
      <c r="Z705" s="51"/>
      <c r="AA705" s="73"/>
      <c r="AB705" s="73"/>
      <c r="AC705" s="74"/>
      <c r="AD705" s="81">
        <v>1943</v>
      </c>
      <c r="AE705" s="81">
        <v>413</v>
      </c>
      <c r="AF705" s="81">
        <v>1828</v>
      </c>
      <c r="AG705" s="81">
        <v>2733</v>
      </c>
      <c r="AH705" s="81"/>
      <c r="AI705" s="81" t="s">
        <v>9596</v>
      </c>
      <c r="AJ705" s="81" t="s">
        <v>10684</v>
      </c>
      <c r="AK705" s="81"/>
      <c r="AL705" s="81"/>
      <c r="AM705" s="83">
        <v>42836.932789351849</v>
      </c>
      <c r="AN705" s="81" t="s">
        <v>1065</v>
      </c>
      <c r="AO705" s="85" t="s">
        <v>13773</v>
      </c>
      <c r="AP705" s="81" t="s">
        <v>66</v>
      </c>
      <c r="AQ705" s="2"/>
      <c r="AR705" s="3"/>
      <c r="AS705" s="3"/>
      <c r="AT705" s="3"/>
      <c r="AU705" s="3"/>
    </row>
    <row r="706" spans="1:47" x14ac:dyDescent="0.25">
      <c r="A706" s="66" t="s">
        <v>2325</v>
      </c>
      <c r="B706" s="67"/>
      <c r="C706" s="67"/>
      <c r="D706" s="68"/>
      <c r="E706" s="90"/>
      <c r="F706" s="89" t="s">
        <v>12090</v>
      </c>
      <c r="G706" s="91"/>
      <c r="H706" s="71"/>
      <c r="I706" s="72"/>
      <c r="J706" s="92"/>
      <c r="K706" s="71" t="s">
        <v>15602</v>
      </c>
      <c r="L706" s="93"/>
      <c r="M706" s="76"/>
      <c r="N706" s="76"/>
      <c r="O706" s="77"/>
      <c r="P706" s="78"/>
      <c r="Q706" s="78"/>
      <c r="R706" s="88"/>
      <c r="S706" s="88"/>
      <c r="T706" s="88"/>
      <c r="U706" s="88"/>
      <c r="V706" s="52"/>
      <c r="W706" s="52"/>
      <c r="X706" s="52"/>
      <c r="Y706" s="52"/>
      <c r="Z706" s="51"/>
      <c r="AA706" s="73"/>
      <c r="AB706" s="73"/>
      <c r="AC706" s="74"/>
      <c r="AD706" s="81">
        <v>2094</v>
      </c>
      <c r="AE706" s="81">
        <v>46</v>
      </c>
      <c r="AF706" s="81">
        <v>1043</v>
      </c>
      <c r="AG706" s="81">
        <v>879</v>
      </c>
      <c r="AH706" s="81">
        <v>-39600</v>
      </c>
      <c r="AI706" s="81"/>
      <c r="AJ706" s="81"/>
      <c r="AK706" s="85" t="s">
        <v>11211</v>
      </c>
      <c r="AL706" s="81" t="s">
        <v>904</v>
      </c>
      <c r="AM706" s="83">
        <v>42064.070740740739</v>
      </c>
      <c r="AN706" s="81" t="s">
        <v>1065</v>
      </c>
      <c r="AO706" s="85" t="s">
        <v>13774</v>
      </c>
      <c r="AP706" s="81" t="s">
        <v>66</v>
      </c>
      <c r="AQ706" s="2"/>
      <c r="AR706" s="3"/>
      <c r="AS706" s="3"/>
      <c r="AT706" s="3"/>
      <c r="AU706" s="3"/>
    </row>
    <row r="707" spans="1:47" x14ac:dyDescent="0.25">
      <c r="A707" s="66" t="s">
        <v>2326</v>
      </c>
      <c r="B707" s="67"/>
      <c r="C707" s="67"/>
      <c r="D707" s="68"/>
      <c r="E707" s="90"/>
      <c r="F707" s="89" t="s">
        <v>12091</v>
      </c>
      <c r="G707" s="91"/>
      <c r="H707" s="71"/>
      <c r="I707" s="72"/>
      <c r="J707" s="92"/>
      <c r="K707" s="71" t="s">
        <v>15603</v>
      </c>
      <c r="L707" s="93"/>
      <c r="M707" s="76"/>
      <c r="N707" s="76"/>
      <c r="O707" s="77"/>
      <c r="P707" s="78"/>
      <c r="Q707" s="78"/>
      <c r="R707" s="88"/>
      <c r="S707" s="88"/>
      <c r="T707" s="88"/>
      <c r="U707" s="88"/>
      <c r="V707" s="52"/>
      <c r="W707" s="52"/>
      <c r="X707" s="52"/>
      <c r="Y707" s="52"/>
      <c r="Z707" s="51"/>
      <c r="AA707" s="73"/>
      <c r="AB707" s="73"/>
      <c r="AC707" s="74"/>
      <c r="AD707" s="81">
        <v>373</v>
      </c>
      <c r="AE707" s="81">
        <v>88</v>
      </c>
      <c r="AF707" s="81">
        <v>628</v>
      </c>
      <c r="AG707" s="81">
        <v>333</v>
      </c>
      <c r="AH707" s="81"/>
      <c r="AI707" s="81" t="s">
        <v>9597</v>
      </c>
      <c r="AJ707" s="81" t="s">
        <v>10685</v>
      </c>
      <c r="AK707" s="81"/>
      <c r="AL707" s="81"/>
      <c r="AM707" s="83">
        <v>42782.365671296298</v>
      </c>
      <c r="AN707" s="81" t="s">
        <v>1065</v>
      </c>
      <c r="AO707" s="85" t="s">
        <v>13775</v>
      </c>
      <c r="AP707" s="81" t="s">
        <v>66</v>
      </c>
      <c r="AQ707" s="2"/>
      <c r="AR707" s="3"/>
      <c r="AS707" s="3"/>
      <c r="AT707" s="3"/>
      <c r="AU707" s="3"/>
    </row>
    <row r="708" spans="1:47" x14ac:dyDescent="0.25">
      <c r="A708" s="66" t="s">
        <v>3470</v>
      </c>
      <c r="B708" s="67"/>
      <c r="C708" s="67"/>
      <c r="D708" s="68"/>
      <c r="E708" s="90"/>
      <c r="F708" s="89" t="s">
        <v>12092</v>
      </c>
      <c r="G708" s="91"/>
      <c r="H708" s="71"/>
      <c r="I708" s="72"/>
      <c r="J708" s="92"/>
      <c r="K708" s="71" t="s">
        <v>15604</v>
      </c>
      <c r="L708" s="93"/>
      <c r="M708" s="76"/>
      <c r="N708" s="76"/>
      <c r="O708" s="77"/>
      <c r="P708" s="78"/>
      <c r="Q708" s="78"/>
      <c r="R708" s="88"/>
      <c r="S708" s="88"/>
      <c r="T708" s="88"/>
      <c r="U708" s="88"/>
      <c r="V708" s="52"/>
      <c r="W708" s="52"/>
      <c r="X708" s="52"/>
      <c r="Y708" s="52"/>
      <c r="Z708" s="51"/>
      <c r="AA708" s="73"/>
      <c r="AB708" s="73"/>
      <c r="AC708" s="74"/>
      <c r="AD708" s="81">
        <v>33</v>
      </c>
      <c r="AE708" s="81">
        <v>101</v>
      </c>
      <c r="AF708" s="81">
        <v>1794</v>
      </c>
      <c r="AG708" s="81">
        <v>2274</v>
      </c>
      <c r="AH708" s="81"/>
      <c r="AI708" s="81" t="s">
        <v>9598</v>
      </c>
      <c r="AJ708" s="81" t="s">
        <v>566</v>
      </c>
      <c r="AK708" s="81"/>
      <c r="AL708" s="81"/>
      <c r="AM708" s="83">
        <v>42842.34815972222</v>
      </c>
      <c r="AN708" s="81" t="s">
        <v>1065</v>
      </c>
      <c r="AO708" s="85" t="s">
        <v>13776</v>
      </c>
      <c r="AP708" s="81" t="s">
        <v>65</v>
      </c>
      <c r="AQ708" s="2"/>
      <c r="AR708" s="3"/>
      <c r="AS708" s="3"/>
      <c r="AT708" s="3"/>
      <c r="AU708" s="3"/>
    </row>
    <row r="709" spans="1:47" x14ac:dyDescent="0.25">
      <c r="A709" s="66" t="s">
        <v>2327</v>
      </c>
      <c r="B709" s="67"/>
      <c r="C709" s="67"/>
      <c r="D709" s="68"/>
      <c r="E709" s="90"/>
      <c r="F709" s="89" t="s">
        <v>12093</v>
      </c>
      <c r="G709" s="91"/>
      <c r="H709" s="71"/>
      <c r="I709" s="72"/>
      <c r="J709" s="92"/>
      <c r="K709" s="71" t="s">
        <v>15605</v>
      </c>
      <c r="L709" s="93"/>
      <c r="M709" s="76"/>
      <c r="N709" s="76"/>
      <c r="O709" s="77"/>
      <c r="P709" s="78"/>
      <c r="Q709" s="78"/>
      <c r="R709" s="88"/>
      <c r="S709" s="88"/>
      <c r="T709" s="88"/>
      <c r="U709" s="88"/>
      <c r="V709" s="52"/>
      <c r="W709" s="52"/>
      <c r="X709" s="52"/>
      <c r="Y709" s="52"/>
      <c r="Z709" s="51"/>
      <c r="AA709" s="73"/>
      <c r="AB709" s="73"/>
      <c r="AC709" s="74"/>
      <c r="AD709" s="81">
        <v>513</v>
      </c>
      <c r="AE709" s="81">
        <v>274</v>
      </c>
      <c r="AF709" s="81">
        <v>240</v>
      </c>
      <c r="AG709" s="81">
        <v>269</v>
      </c>
      <c r="AH709" s="81"/>
      <c r="AI709" s="81" t="s">
        <v>9599</v>
      </c>
      <c r="AJ709" s="81" t="s">
        <v>616</v>
      </c>
      <c r="AK709" s="85" t="s">
        <v>11212</v>
      </c>
      <c r="AL709" s="81"/>
      <c r="AM709" s="83">
        <v>42833.45648148148</v>
      </c>
      <c r="AN709" s="81" t="s">
        <v>1065</v>
      </c>
      <c r="AO709" s="85" t="s">
        <v>13777</v>
      </c>
      <c r="AP709" s="81" t="s">
        <v>66</v>
      </c>
      <c r="AQ709" s="2"/>
      <c r="AR709" s="3"/>
      <c r="AS709" s="3"/>
      <c r="AT709" s="3"/>
      <c r="AU709" s="3"/>
    </row>
    <row r="710" spans="1:47" x14ac:dyDescent="0.25">
      <c r="A710" s="66" t="s">
        <v>2328</v>
      </c>
      <c r="B710" s="67"/>
      <c r="C710" s="67"/>
      <c r="D710" s="68"/>
      <c r="E710" s="90"/>
      <c r="F710" s="89" t="s">
        <v>12094</v>
      </c>
      <c r="G710" s="91"/>
      <c r="H710" s="71"/>
      <c r="I710" s="72"/>
      <c r="J710" s="92"/>
      <c r="K710" s="71" t="s">
        <v>15606</v>
      </c>
      <c r="L710" s="93"/>
      <c r="M710" s="76"/>
      <c r="N710" s="76"/>
      <c r="O710" s="77"/>
      <c r="P710" s="78"/>
      <c r="Q710" s="78"/>
      <c r="R710" s="88"/>
      <c r="S710" s="88"/>
      <c r="T710" s="88"/>
      <c r="U710" s="88"/>
      <c r="V710" s="52"/>
      <c r="W710" s="52"/>
      <c r="X710" s="52"/>
      <c r="Y710" s="52"/>
      <c r="Z710" s="51"/>
      <c r="AA710" s="73"/>
      <c r="AB710" s="73"/>
      <c r="AC710" s="74"/>
      <c r="AD710" s="81">
        <v>221</v>
      </c>
      <c r="AE710" s="81">
        <v>4128</v>
      </c>
      <c r="AF710" s="81">
        <v>70203</v>
      </c>
      <c r="AG710" s="81">
        <v>64438</v>
      </c>
      <c r="AH710" s="81">
        <v>-25200</v>
      </c>
      <c r="AI710" s="81" t="s">
        <v>9600</v>
      </c>
      <c r="AJ710" s="81" t="s">
        <v>10686</v>
      </c>
      <c r="AK710" s="85" t="s">
        <v>11213</v>
      </c>
      <c r="AL710" s="81" t="s">
        <v>883</v>
      </c>
      <c r="AM710" s="83">
        <v>42424.213726851849</v>
      </c>
      <c r="AN710" s="81" t="s">
        <v>1065</v>
      </c>
      <c r="AO710" s="85" t="s">
        <v>13778</v>
      </c>
      <c r="AP710" s="81" t="s">
        <v>66</v>
      </c>
      <c r="AQ710" s="2"/>
      <c r="AR710" s="3"/>
      <c r="AS710" s="3"/>
      <c r="AT710" s="3"/>
      <c r="AU710" s="3"/>
    </row>
    <row r="711" spans="1:47" x14ac:dyDescent="0.25">
      <c r="A711" s="66" t="s">
        <v>3471</v>
      </c>
      <c r="B711" s="67"/>
      <c r="C711" s="67"/>
      <c r="D711" s="68"/>
      <c r="E711" s="90"/>
      <c r="F711" s="89" t="s">
        <v>12095</v>
      </c>
      <c r="G711" s="91"/>
      <c r="H711" s="71"/>
      <c r="I711" s="72"/>
      <c r="J711" s="92"/>
      <c r="K711" s="71" t="s">
        <v>15607</v>
      </c>
      <c r="L711" s="93"/>
      <c r="M711" s="76"/>
      <c r="N711" s="76"/>
      <c r="O711" s="77"/>
      <c r="P711" s="78"/>
      <c r="Q711" s="78"/>
      <c r="R711" s="88"/>
      <c r="S711" s="88"/>
      <c r="T711" s="88"/>
      <c r="U711" s="88"/>
      <c r="V711" s="52"/>
      <c r="W711" s="52"/>
      <c r="X711" s="52"/>
      <c r="Y711" s="52"/>
      <c r="Z711" s="51"/>
      <c r="AA711" s="73"/>
      <c r="AB711" s="73"/>
      <c r="AC711" s="74"/>
      <c r="AD711" s="81">
        <v>771</v>
      </c>
      <c r="AE711" s="81">
        <v>21822</v>
      </c>
      <c r="AF711" s="81">
        <v>57438</v>
      </c>
      <c r="AG711" s="81">
        <v>54267</v>
      </c>
      <c r="AH711" s="81">
        <v>19800</v>
      </c>
      <c r="AI711" s="81" t="s">
        <v>9601</v>
      </c>
      <c r="AJ711" s="81" t="s">
        <v>10687</v>
      </c>
      <c r="AK711" s="85" t="s">
        <v>11214</v>
      </c>
      <c r="AL711" s="81" t="s">
        <v>569</v>
      </c>
      <c r="AM711" s="83">
        <v>41859.553240740737</v>
      </c>
      <c r="AN711" s="81" t="s">
        <v>1065</v>
      </c>
      <c r="AO711" s="85" t="s">
        <v>13779</v>
      </c>
      <c r="AP711" s="81" t="s">
        <v>65</v>
      </c>
      <c r="AQ711" s="2"/>
      <c r="AR711" s="3"/>
      <c r="AS711" s="3"/>
      <c r="AT711" s="3"/>
      <c r="AU711" s="3"/>
    </row>
    <row r="712" spans="1:47" x14ac:dyDescent="0.25">
      <c r="A712" s="66" t="s">
        <v>2329</v>
      </c>
      <c r="B712" s="67"/>
      <c r="C712" s="67"/>
      <c r="D712" s="68"/>
      <c r="E712" s="90"/>
      <c r="F712" s="89" t="s">
        <v>12096</v>
      </c>
      <c r="G712" s="91"/>
      <c r="H712" s="71"/>
      <c r="I712" s="72"/>
      <c r="J712" s="92"/>
      <c r="K712" s="71" t="s">
        <v>15608</v>
      </c>
      <c r="L712" s="93"/>
      <c r="M712" s="76"/>
      <c r="N712" s="76"/>
      <c r="O712" s="77"/>
      <c r="P712" s="78"/>
      <c r="Q712" s="78"/>
      <c r="R712" s="88"/>
      <c r="S712" s="88"/>
      <c r="T712" s="88"/>
      <c r="U712" s="88"/>
      <c r="V712" s="52"/>
      <c r="W712" s="52"/>
      <c r="X712" s="52"/>
      <c r="Y712" s="52"/>
      <c r="Z712" s="51"/>
      <c r="AA712" s="73"/>
      <c r="AB712" s="73"/>
      <c r="AC712" s="74"/>
      <c r="AD712" s="81">
        <v>86</v>
      </c>
      <c r="AE712" s="81">
        <v>57</v>
      </c>
      <c r="AF712" s="81">
        <v>1003</v>
      </c>
      <c r="AG712" s="81">
        <v>1067</v>
      </c>
      <c r="AH712" s="81"/>
      <c r="AI712" s="81"/>
      <c r="AJ712" s="81"/>
      <c r="AK712" s="81"/>
      <c r="AL712" s="81"/>
      <c r="AM712" s="83">
        <v>42906.674166666664</v>
      </c>
      <c r="AN712" s="81" t="s">
        <v>1065</v>
      </c>
      <c r="AO712" s="85" t="s">
        <v>13780</v>
      </c>
      <c r="AP712" s="81" t="s">
        <v>66</v>
      </c>
      <c r="AQ712" s="2"/>
      <c r="AR712" s="3"/>
      <c r="AS712" s="3"/>
      <c r="AT712" s="3"/>
      <c r="AU712" s="3"/>
    </row>
    <row r="713" spans="1:47" x14ac:dyDescent="0.25">
      <c r="A713" s="66" t="s">
        <v>2330</v>
      </c>
      <c r="B713" s="67"/>
      <c r="C713" s="67"/>
      <c r="D713" s="68"/>
      <c r="E713" s="90"/>
      <c r="F713" s="89" t="s">
        <v>12097</v>
      </c>
      <c r="G713" s="91"/>
      <c r="H713" s="71"/>
      <c r="I713" s="72"/>
      <c r="J713" s="92"/>
      <c r="K713" s="71" t="s">
        <v>15609</v>
      </c>
      <c r="L713" s="93"/>
      <c r="M713" s="76"/>
      <c r="N713" s="76"/>
      <c r="O713" s="77"/>
      <c r="P713" s="78"/>
      <c r="Q713" s="78"/>
      <c r="R713" s="88"/>
      <c r="S713" s="88"/>
      <c r="T713" s="88"/>
      <c r="U713" s="88"/>
      <c r="V713" s="52"/>
      <c r="W713" s="52"/>
      <c r="X713" s="52"/>
      <c r="Y713" s="52"/>
      <c r="Z713" s="51"/>
      <c r="AA713" s="73"/>
      <c r="AB713" s="73"/>
      <c r="AC713" s="74"/>
      <c r="AD713" s="81">
        <v>1746</v>
      </c>
      <c r="AE713" s="81">
        <v>490</v>
      </c>
      <c r="AF713" s="81">
        <v>5872</v>
      </c>
      <c r="AG713" s="81">
        <v>4161</v>
      </c>
      <c r="AH713" s="81">
        <v>-36000</v>
      </c>
      <c r="AI713" s="81" t="s">
        <v>9602</v>
      </c>
      <c r="AJ713" s="81" t="s">
        <v>569</v>
      </c>
      <c r="AK713" s="85" t="s">
        <v>11215</v>
      </c>
      <c r="AL713" s="81" t="s">
        <v>889</v>
      </c>
      <c r="AM713" s="83">
        <v>40151.751261574071</v>
      </c>
      <c r="AN713" s="81" t="s">
        <v>1065</v>
      </c>
      <c r="AO713" s="85" t="s">
        <v>13781</v>
      </c>
      <c r="AP713" s="81" t="s">
        <v>66</v>
      </c>
      <c r="AQ713" s="2"/>
      <c r="AR713" s="3"/>
      <c r="AS713" s="3"/>
      <c r="AT713" s="3"/>
      <c r="AU713" s="3"/>
    </row>
    <row r="714" spans="1:47" x14ac:dyDescent="0.25">
      <c r="A714" s="66" t="s">
        <v>2331</v>
      </c>
      <c r="B714" s="67"/>
      <c r="C714" s="67"/>
      <c r="D714" s="68"/>
      <c r="E714" s="90"/>
      <c r="F714" s="89" t="s">
        <v>12098</v>
      </c>
      <c r="G714" s="91"/>
      <c r="H714" s="71"/>
      <c r="I714" s="72"/>
      <c r="J714" s="92"/>
      <c r="K714" s="71" t="s">
        <v>15610</v>
      </c>
      <c r="L714" s="93"/>
      <c r="M714" s="76"/>
      <c r="N714" s="76"/>
      <c r="O714" s="77"/>
      <c r="P714" s="78"/>
      <c r="Q714" s="78"/>
      <c r="R714" s="88"/>
      <c r="S714" s="88"/>
      <c r="T714" s="88"/>
      <c r="U714" s="88"/>
      <c r="V714" s="52"/>
      <c r="W714" s="52"/>
      <c r="X714" s="52"/>
      <c r="Y714" s="52"/>
      <c r="Z714" s="51"/>
      <c r="AA714" s="73"/>
      <c r="AB714" s="73"/>
      <c r="AC714" s="74"/>
      <c r="AD714" s="81">
        <v>72</v>
      </c>
      <c r="AE714" s="81">
        <v>210</v>
      </c>
      <c r="AF714" s="81">
        <v>113</v>
      </c>
      <c r="AG714" s="81">
        <v>7</v>
      </c>
      <c r="AH714" s="81"/>
      <c r="AI714" s="81"/>
      <c r="AJ714" s="81"/>
      <c r="AK714" s="81"/>
      <c r="AL714" s="81"/>
      <c r="AM714" s="83">
        <v>42391.315706018519</v>
      </c>
      <c r="AN714" s="81" t="s">
        <v>1065</v>
      </c>
      <c r="AO714" s="85" t="s">
        <v>13782</v>
      </c>
      <c r="AP714" s="81" t="s">
        <v>66</v>
      </c>
      <c r="AQ714" s="2"/>
      <c r="AR714" s="3"/>
      <c r="AS714" s="3"/>
      <c r="AT714" s="3"/>
      <c r="AU714" s="3"/>
    </row>
    <row r="715" spans="1:47" x14ac:dyDescent="0.25">
      <c r="A715" s="66" t="s">
        <v>263</v>
      </c>
      <c r="B715" s="67"/>
      <c r="C715" s="67"/>
      <c r="D715" s="68"/>
      <c r="E715" s="90"/>
      <c r="F715" s="89" t="s">
        <v>1049</v>
      </c>
      <c r="G715" s="91"/>
      <c r="H715" s="71"/>
      <c r="I715" s="72"/>
      <c r="J715" s="92"/>
      <c r="K715" s="71" t="s">
        <v>15611</v>
      </c>
      <c r="L715" s="93"/>
      <c r="M715" s="76"/>
      <c r="N715" s="76"/>
      <c r="O715" s="77"/>
      <c r="P715" s="78"/>
      <c r="Q715" s="78"/>
      <c r="R715" s="88"/>
      <c r="S715" s="88"/>
      <c r="T715" s="88"/>
      <c r="U715" s="88"/>
      <c r="V715" s="52"/>
      <c r="W715" s="52"/>
      <c r="X715" s="52"/>
      <c r="Y715" s="52"/>
      <c r="Z715" s="51"/>
      <c r="AA715" s="73"/>
      <c r="AB715" s="73"/>
      <c r="AC715" s="74"/>
      <c r="AD715" s="81">
        <v>3575</v>
      </c>
      <c r="AE715" s="81">
        <v>7423</v>
      </c>
      <c r="AF715" s="81">
        <v>18853</v>
      </c>
      <c r="AG715" s="81">
        <v>576</v>
      </c>
      <c r="AH715" s="81"/>
      <c r="AI715" s="81" t="s">
        <v>548</v>
      </c>
      <c r="AJ715" s="81" t="s">
        <v>624</v>
      </c>
      <c r="AK715" s="81"/>
      <c r="AL715" s="81"/>
      <c r="AM715" s="83">
        <v>42596.730011574073</v>
      </c>
      <c r="AN715" s="81" t="s">
        <v>1065</v>
      </c>
      <c r="AO715" s="85" t="s">
        <v>1213</v>
      </c>
      <c r="AP715" s="81" t="s">
        <v>66</v>
      </c>
      <c r="AQ715" s="2"/>
      <c r="AR715" s="3"/>
      <c r="AS715" s="3"/>
      <c r="AT715" s="3"/>
      <c r="AU715" s="3"/>
    </row>
    <row r="716" spans="1:47" x14ac:dyDescent="0.25">
      <c r="A716" s="66" t="s">
        <v>2333</v>
      </c>
      <c r="B716" s="67"/>
      <c r="C716" s="67"/>
      <c r="D716" s="68"/>
      <c r="E716" s="90"/>
      <c r="F716" s="89" t="s">
        <v>12099</v>
      </c>
      <c r="G716" s="91"/>
      <c r="H716" s="71"/>
      <c r="I716" s="72"/>
      <c r="J716" s="92"/>
      <c r="K716" s="71" t="s">
        <v>15612</v>
      </c>
      <c r="L716" s="93"/>
      <c r="M716" s="76"/>
      <c r="N716" s="76"/>
      <c r="O716" s="77"/>
      <c r="P716" s="78"/>
      <c r="Q716" s="78"/>
      <c r="R716" s="88"/>
      <c r="S716" s="88"/>
      <c r="T716" s="88"/>
      <c r="U716" s="88"/>
      <c r="V716" s="52"/>
      <c r="W716" s="52"/>
      <c r="X716" s="52"/>
      <c r="Y716" s="52"/>
      <c r="Z716" s="51"/>
      <c r="AA716" s="73"/>
      <c r="AB716" s="73"/>
      <c r="AC716" s="74"/>
      <c r="AD716" s="81">
        <v>286</v>
      </c>
      <c r="AE716" s="81">
        <v>128</v>
      </c>
      <c r="AF716" s="81">
        <v>8007</v>
      </c>
      <c r="AG716" s="81">
        <v>30457</v>
      </c>
      <c r="AH716" s="81"/>
      <c r="AI716" s="81"/>
      <c r="AJ716" s="81"/>
      <c r="AK716" s="81"/>
      <c r="AL716" s="81"/>
      <c r="AM716" s="83">
        <v>40839.602986111109</v>
      </c>
      <c r="AN716" s="81" t="s">
        <v>1065</v>
      </c>
      <c r="AO716" s="85" t="s">
        <v>13783</v>
      </c>
      <c r="AP716" s="81" t="s">
        <v>66</v>
      </c>
      <c r="AQ716" s="2"/>
      <c r="AR716" s="3"/>
      <c r="AS716" s="3"/>
      <c r="AT716" s="3"/>
      <c r="AU716" s="3"/>
    </row>
    <row r="717" spans="1:47" x14ac:dyDescent="0.25">
      <c r="A717" s="66" t="s">
        <v>2334</v>
      </c>
      <c r="B717" s="67"/>
      <c r="C717" s="67"/>
      <c r="D717" s="68"/>
      <c r="E717" s="90"/>
      <c r="F717" s="89" t="s">
        <v>12100</v>
      </c>
      <c r="G717" s="91"/>
      <c r="H717" s="71"/>
      <c r="I717" s="72"/>
      <c r="J717" s="92"/>
      <c r="K717" s="71" t="s">
        <v>15613</v>
      </c>
      <c r="L717" s="93"/>
      <c r="M717" s="76"/>
      <c r="N717" s="76"/>
      <c r="O717" s="77"/>
      <c r="P717" s="78"/>
      <c r="Q717" s="78"/>
      <c r="R717" s="88"/>
      <c r="S717" s="88"/>
      <c r="T717" s="88"/>
      <c r="U717" s="88"/>
      <c r="V717" s="52"/>
      <c r="W717" s="52"/>
      <c r="X717" s="52"/>
      <c r="Y717" s="52"/>
      <c r="Z717" s="51"/>
      <c r="AA717" s="73"/>
      <c r="AB717" s="73"/>
      <c r="AC717" s="74"/>
      <c r="AD717" s="81">
        <v>1008</v>
      </c>
      <c r="AE717" s="81">
        <v>158</v>
      </c>
      <c r="AF717" s="81">
        <v>4541</v>
      </c>
      <c r="AG717" s="81">
        <v>2080</v>
      </c>
      <c r="AH717" s="81"/>
      <c r="AI717" s="81" t="s">
        <v>9603</v>
      </c>
      <c r="AJ717" s="81" t="s">
        <v>10688</v>
      </c>
      <c r="AK717" s="81"/>
      <c r="AL717" s="81"/>
      <c r="AM717" s="83">
        <v>42832.59746527778</v>
      </c>
      <c r="AN717" s="81" t="s">
        <v>1065</v>
      </c>
      <c r="AO717" s="85" t="s">
        <v>13784</v>
      </c>
      <c r="AP717" s="81" t="s">
        <v>66</v>
      </c>
      <c r="AQ717" s="2"/>
      <c r="AR717" s="3"/>
      <c r="AS717" s="3"/>
      <c r="AT717" s="3"/>
      <c r="AU717" s="3"/>
    </row>
    <row r="718" spans="1:47" x14ac:dyDescent="0.25">
      <c r="A718" s="66" t="s">
        <v>2335</v>
      </c>
      <c r="B718" s="67"/>
      <c r="C718" s="67"/>
      <c r="D718" s="68"/>
      <c r="E718" s="90"/>
      <c r="F718" s="89" t="s">
        <v>12101</v>
      </c>
      <c r="G718" s="91"/>
      <c r="H718" s="71"/>
      <c r="I718" s="72"/>
      <c r="J718" s="92"/>
      <c r="K718" s="71" t="s">
        <v>15614</v>
      </c>
      <c r="L718" s="93"/>
      <c r="M718" s="76"/>
      <c r="N718" s="76"/>
      <c r="O718" s="77"/>
      <c r="P718" s="78"/>
      <c r="Q718" s="78"/>
      <c r="R718" s="88"/>
      <c r="S718" s="88"/>
      <c r="T718" s="88"/>
      <c r="U718" s="88"/>
      <c r="V718" s="52"/>
      <c r="W718" s="52"/>
      <c r="X718" s="52"/>
      <c r="Y718" s="52"/>
      <c r="Z718" s="51"/>
      <c r="AA718" s="73"/>
      <c r="AB718" s="73"/>
      <c r="AC718" s="74"/>
      <c r="AD718" s="81">
        <v>510</v>
      </c>
      <c r="AE718" s="81">
        <v>396</v>
      </c>
      <c r="AF718" s="81">
        <v>1511</v>
      </c>
      <c r="AG718" s="81">
        <v>21</v>
      </c>
      <c r="AH718" s="81">
        <v>-36000</v>
      </c>
      <c r="AI718" s="81" t="s">
        <v>9604</v>
      </c>
      <c r="AJ718" s="81" t="s">
        <v>10689</v>
      </c>
      <c r="AK718" s="81"/>
      <c r="AL718" s="81" t="s">
        <v>889</v>
      </c>
      <c r="AM718" s="83">
        <v>40756.396631944444</v>
      </c>
      <c r="AN718" s="81" t="s">
        <v>1065</v>
      </c>
      <c r="AO718" s="85" t="s">
        <v>13785</v>
      </c>
      <c r="AP718" s="81" t="s">
        <v>66</v>
      </c>
      <c r="AQ718" s="2"/>
      <c r="AR718" s="3"/>
      <c r="AS718" s="3"/>
      <c r="AT718" s="3"/>
      <c r="AU718" s="3"/>
    </row>
    <row r="719" spans="1:47" x14ac:dyDescent="0.25">
      <c r="A719" s="66" t="s">
        <v>2336</v>
      </c>
      <c r="B719" s="67"/>
      <c r="C719" s="67"/>
      <c r="D719" s="68"/>
      <c r="E719" s="90"/>
      <c r="F719" s="89" t="s">
        <v>12102</v>
      </c>
      <c r="G719" s="91"/>
      <c r="H719" s="71"/>
      <c r="I719" s="72"/>
      <c r="J719" s="92"/>
      <c r="K719" s="71" t="s">
        <v>15615</v>
      </c>
      <c r="L719" s="93"/>
      <c r="M719" s="76"/>
      <c r="N719" s="76"/>
      <c r="O719" s="77"/>
      <c r="P719" s="78"/>
      <c r="Q719" s="78"/>
      <c r="R719" s="88"/>
      <c r="S719" s="88"/>
      <c r="T719" s="88"/>
      <c r="U719" s="88"/>
      <c r="V719" s="52"/>
      <c r="W719" s="52"/>
      <c r="X719" s="52"/>
      <c r="Y719" s="52"/>
      <c r="Z719" s="51"/>
      <c r="AA719" s="73"/>
      <c r="AB719" s="73"/>
      <c r="AC719" s="74"/>
      <c r="AD719" s="81">
        <v>53</v>
      </c>
      <c r="AE719" s="81">
        <v>2681</v>
      </c>
      <c r="AF719" s="81">
        <v>5929</v>
      </c>
      <c r="AG719" s="81">
        <v>112</v>
      </c>
      <c r="AH719" s="81"/>
      <c r="AI719" s="81" t="s">
        <v>9605</v>
      </c>
      <c r="AJ719" s="81" t="s">
        <v>653</v>
      </c>
      <c r="AK719" s="81"/>
      <c r="AL719" s="81"/>
      <c r="AM719" s="83">
        <v>42767.393333333333</v>
      </c>
      <c r="AN719" s="81" t="s">
        <v>1065</v>
      </c>
      <c r="AO719" s="85" t="s">
        <v>13786</v>
      </c>
      <c r="AP719" s="81" t="s">
        <v>66</v>
      </c>
      <c r="AQ719" s="2"/>
      <c r="AR719" s="3"/>
      <c r="AS719" s="3"/>
      <c r="AT719" s="3"/>
      <c r="AU719" s="3"/>
    </row>
    <row r="720" spans="1:47" x14ac:dyDescent="0.25">
      <c r="A720" s="66" t="s">
        <v>2337</v>
      </c>
      <c r="B720" s="67"/>
      <c r="C720" s="67"/>
      <c r="D720" s="68"/>
      <c r="E720" s="90"/>
      <c r="F720" s="89" t="s">
        <v>12103</v>
      </c>
      <c r="G720" s="91"/>
      <c r="H720" s="71"/>
      <c r="I720" s="72"/>
      <c r="J720" s="92"/>
      <c r="K720" s="71" t="s">
        <v>15616</v>
      </c>
      <c r="L720" s="93"/>
      <c r="M720" s="76"/>
      <c r="N720" s="76"/>
      <c r="O720" s="77"/>
      <c r="P720" s="78"/>
      <c r="Q720" s="78"/>
      <c r="R720" s="88"/>
      <c r="S720" s="88"/>
      <c r="T720" s="88"/>
      <c r="U720" s="88"/>
      <c r="V720" s="52"/>
      <c r="W720" s="52"/>
      <c r="X720" s="52"/>
      <c r="Y720" s="52"/>
      <c r="Z720" s="51"/>
      <c r="AA720" s="73"/>
      <c r="AB720" s="73"/>
      <c r="AC720" s="74"/>
      <c r="AD720" s="81">
        <v>69</v>
      </c>
      <c r="AE720" s="81">
        <v>117</v>
      </c>
      <c r="AF720" s="81">
        <v>27500</v>
      </c>
      <c r="AG720" s="81">
        <v>17039</v>
      </c>
      <c r="AH720" s="81">
        <v>-25200</v>
      </c>
      <c r="AI720" s="81" t="s">
        <v>9606</v>
      </c>
      <c r="AJ720" s="81"/>
      <c r="AK720" s="81"/>
      <c r="AL720" s="81" t="s">
        <v>883</v>
      </c>
      <c r="AM720" s="83">
        <v>42555.713796296295</v>
      </c>
      <c r="AN720" s="81" t="s">
        <v>1065</v>
      </c>
      <c r="AO720" s="85" t="s">
        <v>13787</v>
      </c>
      <c r="AP720" s="81" t="s">
        <v>66</v>
      </c>
      <c r="AQ720" s="2"/>
      <c r="AR720" s="3"/>
      <c r="AS720" s="3"/>
      <c r="AT720" s="3"/>
      <c r="AU720" s="3"/>
    </row>
    <row r="721" spans="1:47" x14ac:dyDescent="0.25">
      <c r="A721" s="66" t="s">
        <v>3472</v>
      </c>
      <c r="B721" s="67"/>
      <c r="C721" s="67"/>
      <c r="D721" s="68"/>
      <c r="E721" s="90"/>
      <c r="F721" s="89" t="s">
        <v>12104</v>
      </c>
      <c r="G721" s="91"/>
      <c r="H721" s="71"/>
      <c r="I721" s="72"/>
      <c r="J721" s="92"/>
      <c r="K721" s="71" t="s">
        <v>15617</v>
      </c>
      <c r="L721" s="93"/>
      <c r="M721" s="76"/>
      <c r="N721" s="76"/>
      <c r="O721" s="77"/>
      <c r="P721" s="78"/>
      <c r="Q721" s="78"/>
      <c r="R721" s="88"/>
      <c r="S721" s="88"/>
      <c r="T721" s="88"/>
      <c r="U721" s="88"/>
      <c r="V721" s="52"/>
      <c r="W721" s="52"/>
      <c r="X721" s="52"/>
      <c r="Y721" s="52"/>
      <c r="Z721" s="51"/>
      <c r="AA721" s="73"/>
      <c r="AB721" s="73"/>
      <c r="AC721" s="74"/>
      <c r="AD721" s="81">
        <v>333</v>
      </c>
      <c r="AE721" s="81">
        <v>902</v>
      </c>
      <c r="AF721" s="81">
        <v>27274</v>
      </c>
      <c r="AG721" s="81">
        <v>31888</v>
      </c>
      <c r="AH721" s="81">
        <v>19800</v>
      </c>
      <c r="AI721" s="81" t="s">
        <v>9607</v>
      </c>
      <c r="AJ721" s="81" t="s">
        <v>566</v>
      </c>
      <c r="AK721" s="81"/>
      <c r="AL721" s="81" t="s">
        <v>569</v>
      </c>
      <c r="AM721" s="83">
        <v>40195.27820601852</v>
      </c>
      <c r="AN721" s="81" t="s">
        <v>1065</v>
      </c>
      <c r="AO721" s="85" t="s">
        <v>13788</v>
      </c>
      <c r="AP721" s="81" t="s">
        <v>65</v>
      </c>
      <c r="AQ721" s="2"/>
      <c r="AR721" s="3"/>
      <c r="AS721" s="3"/>
      <c r="AT721" s="3"/>
      <c r="AU721" s="3"/>
    </row>
    <row r="722" spans="1:47" x14ac:dyDescent="0.25">
      <c r="A722" s="66" t="s">
        <v>2338</v>
      </c>
      <c r="B722" s="67"/>
      <c r="C722" s="67"/>
      <c r="D722" s="68"/>
      <c r="E722" s="90"/>
      <c r="F722" s="89" t="s">
        <v>12105</v>
      </c>
      <c r="G722" s="91"/>
      <c r="H722" s="71"/>
      <c r="I722" s="72"/>
      <c r="J722" s="92"/>
      <c r="K722" s="71" t="s">
        <v>15618</v>
      </c>
      <c r="L722" s="93"/>
      <c r="M722" s="76"/>
      <c r="N722" s="76"/>
      <c r="O722" s="77"/>
      <c r="P722" s="78"/>
      <c r="Q722" s="78"/>
      <c r="R722" s="88"/>
      <c r="S722" s="88"/>
      <c r="T722" s="88"/>
      <c r="U722" s="88"/>
      <c r="V722" s="52"/>
      <c r="W722" s="52"/>
      <c r="X722" s="52"/>
      <c r="Y722" s="52"/>
      <c r="Z722" s="51"/>
      <c r="AA722" s="73"/>
      <c r="AB722" s="73"/>
      <c r="AC722" s="74"/>
      <c r="AD722" s="81">
        <v>28</v>
      </c>
      <c r="AE722" s="81">
        <v>52</v>
      </c>
      <c r="AF722" s="81">
        <v>2575</v>
      </c>
      <c r="AG722" s="81">
        <v>3727</v>
      </c>
      <c r="AH722" s="81"/>
      <c r="AI722" s="81"/>
      <c r="AJ722" s="81" t="s">
        <v>731</v>
      </c>
      <c r="AK722" s="81"/>
      <c r="AL722" s="81"/>
      <c r="AM722" s="83">
        <v>42877.576504629629</v>
      </c>
      <c r="AN722" s="81" t="s">
        <v>1065</v>
      </c>
      <c r="AO722" s="85" t="s">
        <v>13789</v>
      </c>
      <c r="AP722" s="81" t="s">
        <v>66</v>
      </c>
      <c r="AQ722" s="2"/>
      <c r="AR722" s="3"/>
      <c r="AS722" s="3"/>
      <c r="AT722" s="3"/>
      <c r="AU722" s="3"/>
    </row>
    <row r="723" spans="1:47" x14ac:dyDescent="0.25">
      <c r="A723" s="66" t="s">
        <v>2339</v>
      </c>
      <c r="B723" s="67"/>
      <c r="C723" s="67"/>
      <c r="D723" s="68"/>
      <c r="E723" s="90"/>
      <c r="F723" s="89" t="s">
        <v>12106</v>
      </c>
      <c r="G723" s="91"/>
      <c r="H723" s="71"/>
      <c r="I723" s="72"/>
      <c r="J723" s="92"/>
      <c r="K723" s="71" t="s">
        <v>15619</v>
      </c>
      <c r="L723" s="93"/>
      <c r="M723" s="76"/>
      <c r="N723" s="76"/>
      <c r="O723" s="77"/>
      <c r="P723" s="78"/>
      <c r="Q723" s="78"/>
      <c r="R723" s="88"/>
      <c r="S723" s="88"/>
      <c r="T723" s="88"/>
      <c r="U723" s="88"/>
      <c r="V723" s="52"/>
      <c r="W723" s="52"/>
      <c r="X723" s="52"/>
      <c r="Y723" s="52"/>
      <c r="Z723" s="51"/>
      <c r="AA723" s="73"/>
      <c r="AB723" s="73"/>
      <c r="AC723" s="74"/>
      <c r="AD723" s="81">
        <v>79</v>
      </c>
      <c r="AE723" s="81">
        <v>42</v>
      </c>
      <c r="AF723" s="81">
        <v>5219</v>
      </c>
      <c r="AG723" s="81">
        <v>0</v>
      </c>
      <c r="AH723" s="81"/>
      <c r="AI723" s="81" t="s">
        <v>9608</v>
      </c>
      <c r="AJ723" s="81" t="s">
        <v>10690</v>
      </c>
      <c r="AK723" s="81"/>
      <c r="AL723" s="81"/>
      <c r="AM723" s="83">
        <v>41354.539097222223</v>
      </c>
      <c r="AN723" s="81" t="s">
        <v>1065</v>
      </c>
      <c r="AO723" s="85" t="s">
        <v>13790</v>
      </c>
      <c r="AP723" s="81" t="s">
        <v>66</v>
      </c>
      <c r="AQ723" s="2"/>
      <c r="AR723" s="3"/>
      <c r="AS723" s="3"/>
      <c r="AT723" s="3"/>
      <c r="AU723" s="3"/>
    </row>
    <row r="724" spans="1:47" x14ac:dyDescent="0.25">
      <c r="A724" s="66" t="s">
        <v>2340</v>
      </c>
      <c r="B724" s="67"/>
      <c r="C724" s="67"/>
      <c r="D724" s="68"/>
      <c r="E724" s="90"/>
      <c r="F724" s="89" t="s">
        <v>12107</v>
      </c>
      <c r="G724" s="91"/>
      <c r="H724" s="71"/>
      <c r="I724" s="72"/>
      <c r="J724" s="92"/>
      <c r="K724" s="71" t="s">
        <v>15620</v>
      </c>
      <c r="L724" s="93"/>
      <c r="M724" s="76"/>
      <c r="N724" s="76"/>
      <c r="O724" s="77"/>
      <c r="P724" s="78"/>
      <c r="Q724" s="78"/>
      <c r="R724" s="88"/>
      <c r="S724" s="88"/>
      <c r="T724" s="88"/>
      <c r="U724" s="88"/>
      <c r="V724" s="52"/>
      <c r="W724" s="52"/>
      <c r="X724" s="52"/>
      <c r="Y724" s="52"/>
      <c r="Z724" s="51"/>
      <c r="AA724" s="73"/>
      <c r="AB724" s="73"/>
      <c r="AC724" s="74"/>
      <c r="AD724" s="81">
        <v>25</v>
      </c>
      <c r="AE724" s="81">
        <v>17</v>
      </c>
      <c r="AF724" s="81">
        <v>959</v>
      </c>
      <c r="AG724" s="81">
        <v>1289</v>
      </c>
      <c r="AH724" s="81"/>
      <c r="AI724" s="81" t="s">
        <v>9609</v>
      </c>
      <c r="AJ724" s="81"/>
      <c r="AK724" s="81"/>
      <c r="AL724" s="81"/>
      <c r="AM724" s="83">
        <v>42891.561898148146</v>
      </c>
      <c r="AN724" s="81" t="s">
        <v>1065</v>
      </c>
      <c r="AO724" s="85" t="s">
        <v>13791</v>
      </c>
      <c r="AP724" s="81" t="s">
        <v>66</v>
      </c>
      <c r="AQ724" s="2"/>
      <c r="AR724" s="3"/>
      <c r="AS724" s="3"/>
      <c r="AT724" s="3"/>
      <c r="AU724" s="3"/>
    </row>
    <row r="725" spans="1:47" x14ac:dyDescent="0.25">
      <c r="A725" s="66" t="s">
        <v>2341</v>
      </c>
      <c r="B725" s="67"/>
      <c r="C725" s="67"/>
      <c r="D725" s="68"/>
      <c r="E725" s="90"/>
      <c r="F725" s="89" t="s">
        <v>12108</v>
      </c>
      <c r="G725" s="91"/>
      <c r="H725" s="71"/>
      <c r="I725" s="72"/>
      <c r="J725" s="92"/>
      <c r="K725" s="71" t="s">
        <v>15621</v>
      </c>
      <c r="L725" s="93"/>
      <c r="M725" s="76"/>
      <c r="N725" s="76"/>
      <c r="O725" s="77"/>
      <c r="P725" s="78"/>
      <c r="Q725" s="78"/>
      <c r="R725" s="88"/>
      <c r="S725" s="88"/>
      <c r="T725" s="88"/>
      <c r="U725" s="88"/>
      <c r="V725" s="52"/>
      <c r="W725" s="52"/>
      <c r="X725" s="52"/>
      <c r="Y725" s="52"/>
      <c r="Z725" s="51"/>
      <c r="AA725" s="73"/>
      <c r="AB725" s="73"/>
      <c r="AC725" s="74"/>
      <c r="AD725" s="81">
        <v>776</v>
      </c>
      <c r="AE725" s="81">
        <v>269</v>
      </c>
      <c r="AF725" s="81">
        <v>1219</v>
      </c>
      <c r="AG725" s="81">
        <v>1460</v>
      </c>
      <c r="AH725" s="81"/>
      <c r="AI725" s="81" t="s">
        <v>9610</v>
      </c>
      <c r="AJ725" s="81" t="s">
        <v>568</v>
      </c>
      <c r="AK725" s="81"/>
      <c r="AL725" s="81"/>
      <c r="AM725" s="83">
        <v>40438.62027777778</v>
      </c>
      <c r="AN725" s="81" t="s">
        <v>1065</v>
      </c>
      <c r="AO725" s="85" t="s">
        <v>13792</v>
      </c>
      <c r="AP725" s="81" t="s">
        <v>66</v>
      </c>
      <c r="AQ725" s="2"/>
      <c r="AR725" s="3"/>
      <c r="AS725" s="3"/>
      <c r="AT725" s="3"/>
      <c r="AU725" s="3"/>
    </row>
    <row r="726" spans="1:47" x14ac:dyDescent="0.25">
      <c r="A726" s="66" t="s">
        <v>2342</v>
      </c>
      <c r="B726" s="67"/>
      <c r="C726" s="67"/>
      <c r="D726" s="68"/>
      <c r="E726" s="90"/>
      <c r="F726" s="89" t="s">
        <v>12109</v>
      </c>
      <c r="G726" s="91"/>
      <c r="H726" s="71"/>
      <c r="I726" s="72"/>
      <c r="J726" s="92"/>
      <c r="K726" s="71" t="s">
        <v>15622</v>
      </c>
      <c r="L726" s="93"/>
      <c r="M726" s="76"/>
      <c r="N726" s="76"/>
      <c r="O726" s="77"/>
      <c r="P726" s="78"/>
      <c r="Q726" s="78"/>
      <c r="R726" s="88"/>
      <c r="S726" s="88"/>
      <c r="T726" s="88"/>
      <c r="U726" s="88"/>
      <c r="V726" s="52"/>
      <c r="W726" s="52"/>
      <c r="X726" s="52"/>
      <c r="Y726" s="52"/>
      <c r="Z726" s="51"/>
      <c r="AA726" s="73"/>
      <c r="AB726" s="73"/>
      <c r="AC726" s="74"/>
      <c r="AD726" s="81">
        <v>71</v>
      </c>
      <c r="AE726" s="81">
        <v>331</v>
      </c>
      <c r="AF726" s="81">
        <v>39496</v>
      </c>
      <c r="AG726" s="81">
        <v>64131</v>
      </c>
      <c r="AH726" s="81">
        <v>14400</v>
      </c>
      <c r="AI726" s="81" t="s">
        <v>9611</v>
      </c>
      <c r="AJ726" s="81" t="s">
        <v>566</v>
      </c>
      <c r="AK726" s="81"/>
      <c r="AL726" s="81" t="s">
        <v>892</v>
      </c>
      <c r="AM726" s="83">
        <v>40374.18440972222</v>
      </c>
      <c r="AN726" s="81" t="s">
        <v>1065</v>
      </c>
      <c r="AO726" s="85" t="s">
        <v>13793</v>
      </c>
      <c r="AP726" s="81" t="s">
        <v>66</v>
      </c>
      <c r="AQ726" s="2"/>
      <c r="AR726" s="3"/>
      <c r="AS726" s="3"/>
      <c r="AT726" s="3"/>
      <c r="AU726" s="3"/>
    </row>
    <row r="727" spans="1:47" x14ac:dyDescent="0.25">
      <c r="A727" s="66" t="s">
        <v>2343</v>
      </c>
      <c r="B727" s="67"/>
      <c r="C727" s="67"/>
      <c r="D727" s="68"/>
      <c r="E727" s="90"/>
      <c r="F727" s="89" t="s">
        <v>12110</v>
      </c>
      <c r="G727" s="91"/>
      <c r="H727" s="71"/>
      <c r="I727" s="72"/>
      <c r="J727" s="92"/>
      <c r="K727" s="71" t="s">
        <v>15623</v>
      </c>
      <c r="L727" s="93"/>
      <c r="M727" s="76"/>
      <c r="N727" s="76"/>
      <c r="O727" s="77"/>
      <c r="P727" s="78"/>
      <c r="Q727" s="78"/>
      <c r="R727" s="88"/>
      <c r="S727" s="88"/>
      <c r="T727" s="88"/>
      <c r="U727" s="88"/>
      <c r="V727" s="52"/>
      <c r="W727" s="52"/>
      <c r="X727" s="52"/>
      <c r="Y727" s="52"/>
      <c r="Z727" s="51"/>
      <c r="AA727" s="73"/>
      <c r="AB727" s="73"/>
      <c r="AC727" s="74"/>
      <c r="AD727" s="81">
        <v>263</v>
      </c>
      <c r="AE727" s="81">
        <v>2873</v>
      </c>
      <c r="AF727" s="81">
        <v>23798</v>
      </c>
      <c r="AG727" s="81">
        <v>1832</v>
      </c>
      <c r="AH727" s="81">
        <v>19800</v>
      </c>
      <c r="AI727" s="81" t="s">
        <v>9612</v>
      </c>
      <c r="AJ727" s="81" t="s">
        <v>565</v>
      </c>
      <c r="AK727" s="81"/>
      <c r="AL727" s="81" t="s">
        <v>569</v>
      </c>
      <c r="AM727" s="83">
        <v>41481.532997685186</v>
      </c>
      <c r="AN727" s="81" t="s">
        <v>1065</v>
      </c>
      <c r="AO727" s="85" t="s">
        <v>13794</v>
      </c>
      <c r="AP727" s="81" t="s">
        <v>66</v>
      </c>
      <c r="AQ727" s="2"/>
      <c r="AR727" s="3"/>
      <c r="AS727" s="3"/>
      <c r="AT727" s="3"/>
      <c r="AU727" s="3"/>
    </row>
    <row r="728" spans="1:47" x14ac:dyDescent="0.25">
      <c r="A728" s="66" t="s">
        <v>2344</v>
      </c>
      <c r="B728" s="67"/>
      <c r="C728" s="67"/>
      <c r="D728" s="68"/>
      <c r="E728" s="90"/>
      <c r="F728" s="89" t="s">
        <v>12111</v>
      </c>
      <c r="G728" s="91"/>
      <c r="H728" s="71"/>
      <c r="I728" s="72"/>
      <c r="J728" s="92"/>
      <c r="K728" s="71" t="s">
        <v>15624</v>
      </c>
      <c r="L728" s="93"/>
      <c r="M728" s="76"/>
      <c r="N728" s="76"/>
      <c r="O728" s="77"/>
      <c r="P728" s="78"/>
      <c r="Q728" s="78"/>
      <c r="R728" s="88"/>
      <c r="S728" s="88"/>
      <c r="T728" s="88"/>
      <c r="U728" s="88"/>
      <c r="V728" s="52"/>
      <c r="W728" s="52"/>
      <c r="X728" s="52"/>
      <c r="Y728" s="52"/>
      <c r="Z728" s="51"/>
      <c r="AA728" s="73"/>
      <c r="AB728" s="73"/>
      <c r="AC728" s="74"/>
      <c r="AD728" s="81">
        <v>52</v>
      </c>
      <c r="AE728" s="81">
        <v>36</v>
      </c>
      <c r="AF728" s="81">
        <v>2908</v>
      </c>
      <c r="AG728" s="81">
        <v>6043</v>
      </c>
      <c r="AH728" s="81"/>
      <c r="AI728" s="81" t="s">
        <v>9613</v>
      </c>
      <c r="AJ728" s="81" t="s">
        <v>10691</v>
      </c>
      <c r="AK728" s="81"/>
      <c r="AL728" s="81"/>
      <c r="AM728" s="83">
        <v>40942.185868055552</v>
      </c>
      <c r="AN728" s="81" t="s">
        <v>1065</v>
      </c>
      <c r="AO728" s="85" t="s">
        <v>13795</v>
      </c>
      <c r="AP728" s="81" t="s">
        <v>66</v>
      </c>
      <c r="AQ728" s="2"/>
      <c r="AR728" s="3"/>
      <c r="AS728" s="3"/>
      <c r="AT728" s="3"/>
      <c r="AU728" s="3"/>
    </row>
    <row r="729" spans="1:47" x14ac:dyDescent="0.25">
      <c r="A729" s="66" t="s">
        <v>3110</v>
      </c>
      <c r="B729" s="67"/>
      <c r="C729" s="67"/>
      <c r="D729" s="68"/>
      <c r="E729" s="90"/>
      <c r="F729" s="89" t="s">
        <v>12112</v>
      </c>
      <c r="G729" s="91"/>
      <c r="H729" s="71"/>
      <c r="I729" s="72"/>
      <c r="J729" s="92"/>
      <c r="K729" s="71" t="s">
        <v>15625</v>
      </c>
      <c r="L729" s="93"/>
      <c r="M729" s="76"/>
      <c r="N729" s="76"/>
      <c r="O729" s="77"/>
      <c r="P729" s="78"/>
      <c r="Q729" s="78"/>
      <c r="R729" s="88"/>
      <c r="S729" s="88"/>
      <c r="T729" s="88"/>
      <c r="U729" s="88"/>
      <c r="V729" s="52"/>
      <c r="W729" s="52"/>
      <c r="X729" s="52"/>
      <c r="Y729" s="52"/>
      <c r="Z729" s="51"/>
      <c r="AA729" s="73"/>
      <c r="AB729" s="73"/>
      <c r="AC729" s="74"/>
      <c r="AD729" s="81">
        <v>99</v>
      </c>
      <c r="AE729" s="81">
        <v>42279</v>
      </c>
      <c r="AF729" s="81">
        <v>5466</v>
      </c>
      <c r="AG729" s="81">
        <v>3392</v>
      </c>
      <c r="AH729" s="81"/>
      <c r="AI729" s="81" t="s">
        <v>9614</v>
      </c>
      <c r="AJ729" s="81"/>
      <c r="AK729" s="85" t="s">
        <v>11216</v>
      </c>
      <c r="AL729" s="81"/>
      <c r="AM729" s="83">
        <v>40904.603981481479</v>
      </c>
      <c r="AN729" s="81" t="s">
        <v>1065</v>
      </c>
      <c r="AO729" s="85" t="s">
        <v>13796</v>
      </c>
      <c r="AP729" s="81" t="s">
        <v>66</v>
      </c>
      <c r="AQ729" s="2"/>
      <c r="AR729" s="3"/>
      <c r="AS729" s="3"/>
      <c r="AT729" s="3"/>
      <c r="AU729" s="3"/>
    </row>
    <row r="730" spans="1:47" x14ac:dyDescent="0.25">
      <c r="A730" s="66" t="s">
        <v>2345</v>
      </c>
      <c r="B730" s="67"/>
      <c r="C730" s="67"/>
      <c r="D730" s="68"/>
      <c r="E730" s="90"/>
      <c r="F730" s="89" t="s">
        <v>12113</v>
      </c>
      <c r="G730" s="91"/>
      <c r="H730" s="71"/>
      <c r="I730" s="72"/>
      <c r="J730" s="92"/>
      <c r="K730" s="71" t="s">
        <v>15626</v>
      </c>
      <c r="L730" s="93"/>
      <c r="M730" s="76"/>
      <c r="N730" s="76"/>
      <c r="O730" s="77"/>
      <c r="P730" s="78"/>
      <c r="Q730" s="78"/>
      <c r="R730" s="88"/>
      <c r="S730" s="88"/>
      <c r="T730" s="88"/>
      <c r="U730" s="88"/>
      <c r="V730" s="52"/>
      <c r="W730" s="52"/>
      <c r="X730" s="52"/>
      <c r="Y730" s="52"/>
      <c r="Z730" s="51"/>
      <c r="AA730" s="73"/>
      <c r="AB730" s="73"/>
      <c r="AC730" s="74"/>
      <c r="AD730" s="81">
        <v>293</v>
      </c>
      <c r="AE730" s="81">
        <v>88</v>
      </c>
      <c r="AF730" s="81">
        <v>5636</v>
      </c>
      <c r="AG730" s="81">
        <v>12570</v>
      </c>
      <c r="AH730" s="81"/>
      <c r="AI730" s="81"/>
      <c r="AJ730" s="81"/>
      <c r="AK730" s="81"/>
      <c r="AL730" s="81"/>
      <c r="AM730" s="83">
        <v>42337.235196759262</v>
      </c>
      <c r="AN730" s="81" t="s">
        <v>1065</v>
      </c>
      <c r="AO730" s="85" t="s">
        <v>13797</v>
      </c>
      <c r="AP730" s="81" t="s">
        <v>66</v>
      </c>
      <c r="AQ730" s="2"/>
      <c r="AR730" s="3"/>
      <c r="AS730" s="3"/>
      <c r="AT730" s="3"/>
      <c r="AU730" s="3"/>
    </row>
    <row r="731" spans="1:47" x14ac:dyDescent="0.25">
      <c r="A731" s="66" t="s">
        <v>2346</v>
      </c>
      <c r="B731" s="67"/>
      <c r="C731" s="67"/>
      <c r="D731" s="68"/>
      <c r="E731" s="90"/>
      <c r="F731" s="89" t="s">
        <v>12114</v>
      </c>
      <c r="G731" s="91"/>
      <c r="H731" s="71"/>
      <c r="I731" s="72"/>
      <c r="J731" s="92"/>
      <c r="K731" s="71" t="s">
        <v>15627</v>
      </c>
      <c r="L731" s="93"/>
      <c r="M731" s="76"/>
      <c r="N731" s="76"/>
      <c r="O731" s="77"/>
      <c r="P731" s="78"/>
      <c r="Q731" s="78"/>
      <c r="R731" s="88"/>
      <c r="S731" s="88"/>
      <c r="T731" s="88"/>
      <c r="U731" s="88"/>
      <c r="V731" s="52"/>
      <c r="W731" s="52"/>
      <c r="X731" s="52"/>
      <c r="Y731" s="52"/>
      <c r="Z731" s="51"/>
      <c r="AA731" s="73"/>
      <c r="AB731" s="73"/>
      <c r="AC731" s="74"/>
      <c r="AD731" s="81">
        <v>497</v>
      </c>
      <c r="AE731" s="81">
        <v>75</v>
      </c>
      <c r="AF731" s="81">
        <v>1035</v>
      </c>
      <c r="AG731" s="81">
        <v>5445</v>
      </c>
      <c r="AH731" s="81">
        <v>19800</v>
      </c>
      <c r="AI731" s="81" t="s">
        <v>9615</v>
      </c>
      <c r="AJ731" s="81" t="s">
        <v>690</v>
      </c>
      <c r="AK731" s="81"/>
      <c r="AL731" s="81" t="s">
        <v>569</v>
      </c>
      <c r="AM731" s="83">
        <v>40154.771064814813</v>
      </c>
      <c r="AN731" s="81" t="s">
        <v>1065</v>
      </c>
      <c r="AO731" s="85" t="s">
        <v>13798</v>
      </c>
      <c r="AP731" s="81" t="s">
        <v>66</v>
      </c>
      <c r="AQ731" s="2"/>
      <c r="AR731" s="3"/>
      <c r="AS731" s="3"/>
      <c r="AT731" s="3"/>
      <c r="AU731" s="3"/>
    </row>
    <row r="732" spans="1:47" x14ac:dyDescent="0.25">
      <c r="A732" s="66" t="s">
        <v>2347</v>
      </c>
      <c r="B732" s="67"/>
      <c r="C732" s="67"/>
      <c r="D732" s="68"/>
      <c r="E732" s="90"/>
      <c r="F732" s="89" t="s">
        <v>12115</v>
      </c>
      <c r="G732" s="91"/>
      <c r="H732" s="71"/>
      <c r="I732" s="72"/>
      <c r="J732" s="92"/>
      <c r="K732" s="71" t="s">
        <v>15628</v>
      </c>
      <c r="L732" s="93"/>
      <c r="M732" s="76"/>
      <c r="N732" s="76"/>
      <c r="O732" s="77"/>
      <c r="P732" s="78"/>
      <c r="Q732" s="78"/>
      <c r="R732" s="88"/>
      <c r="S732" s="88"/>
      <c r="T732" s="88"/>
      <c r="U732" s="88"/>
      <c r="V732" s="52"/>
      <c r="W732" s="52"/>
      <c r="X732" s="52"/>
      <c r="Y732" s="52"/>
      <c r="Z732" s="51"/>
      <c r="AA732" s="73"/>
      <c r="AB732" s="73"/>
      <c r="AC732" s="74"/>
      <c r="AD732" s="81">
        <v>372</v>
      </c>
      <c r="AE732" s="81">
        <v>166</v>
      </c>
      <c r="AF732" s="81">
        <v>2487</v>
      </c>
      <c r="AG732" s="81">
        <v>3963</v>
      </c>
      <c r="AH732" s="81">
        <v>19800</v>
      </c>
      <c r="AI732" s="81"/>
      <c r="AJ732" s="81" t="s">
        <v>566</v>
      </c>
      <c r="AK732" s="81"/>
      <c r="AL732" s="81" t="s">
        <v>884</v>
      </c>
      <c r="AM732" s="83">
        <v>42140.098993055559</v>
      </c>
      <c r="AN732" s="81" t="s">
        <v>1065</v>
      </c>
      <c r="AO732" s="85" t="s">
        <v>13799</v>
      </c>
      <c r="AP732" s="81" t="s">
        <v>66</v>
      </c>
      <c r="AQ732" s="2"/>
      <c r="AR732" s="3"/>
      <c r="AS732" s="3"/>
      <c r="AT732" s="3"/>
      <c r="AU732" s="3"/>
    </row>
    <row r="733" spans="1:47" x14ac:dyDescent="0.25">
      <c r="A733" s="66" t="s">
        <v>2348</v>
      </c>
      <c r="B733" s="67"/>
      <c r="C733" s="67"/>
      <c r="D733" s="68"/>
      <c r="E733" s="90"/>
      <c r="F733" s="89" t="s">
        <v>12116</v>
      </c>
      <c r="G733" s="91"/>
      <c r="H733" s="71"/>
      <c r="I733" s="72"/>
      <c r="J733" s="92"/>
      <c r="K733" s="71" t="s">
        <v>15629</v>
      </c>
      <c r="L733" s="93"/>
      <c r="M733" s="76"/>
      <c r="N733" s="76"/>
      <c r="O733" s="77"/>
      <c r="P733" s="78"/>
      <c r="Q733" s="78"/>
      <c r="R733" s="88"/>
      <c r="S733" s="88"/>
      <c r="T733" s="88"/>
      <c r="U733" s="88"/>
      <c r="V733" s="52"/>
      <c r="W733" s="52"/>
      <c r="X733" s="52"/>
      <c r="Y733" s="52"/>
      <c r="Z733" s="51"/>
      <c r="AA733" s="73"/>
      <c r="AB733" s="73"/>
      <c r="AC733" s="74"/>
      <c r="AD733" s="81">
        <v>733</v>
      </c>
      <c r="AE733" s="81">
        <v>472</v>
      </c>
      <c r="AF733" s="81">
        <v>6544</v>
      </c>
      <c r="AG733" s="81">
        <v>26672</v>
      </c>
      <c r="AH733" s="81"/>
      <c r="AI733" s="81" t="s">
        <v>9616</v>
      </c>
      <c r="AJ733" s="81" t="s">
        <v>780</v>
      </c>
      <c r="AK733" s="81"/>
      <c r="AL733" s="81"/>
      <c r="AM733" s="83">
        <v>40330.604710648149</v>
      </c>
      <c r="AN733" s="81" t="s">
        <v>1065</v>
      </c>
      <c r="AO733" s="85" t="s">
        <v>13800</v>
      </c>
      <c r="AP733" s="81" t="s">
        <v>66</v>
      </c>
      <c r="AQ733" s="2"/>
      <c r="AR733" s="3"/>
      <c r="AS733" s="3"/>
      <c r="AT733" s="3"/>
      <c r="AU733" s="3"/>
    </row>
    <row r="734" spans="1:47" x14ac:dyDescent="0.25">
      <c r="A734" s="66" t="s">
        <v>2349</v>
      </c>
      <c r="B734" s="67"/>
      <c r="C734" s="67"/>
      <c r="D734" s="68"/>
      <c r="E734" s="90"/>
      <c r="F734" s="89" t="s">
        <v>12117</v>
      </c>
      <c r="G734" s="91"/>
      <c r="H734" s="71"/>
      <c r="I734" s="72"/>
      <c r="J734" s="92"/>
      <c r="K734" s="71" t="s">
        <v>15630</v>
      </c>
      <c r="L734" s="93"/>
      <c r="M734" s="76"/>
      <c r="N734" s="76"/>
      <c r="O734" s="77"/>
      <c r="P734" s="78"/>
      <c r="Q734" s="78"/>
      <c r="R734" s="88"/>
      <c r="S734" s="88"/>
      <c r="T734" s="88"/>
      <c r="U734" s="88"/>
      <c r="V734" s="52"/>
      <c r="W734" s="52"/>
      <c r="X734" s="52"/>
      <c r="Y734" s="52"/>
      <c r="Z734" s="51"/>
      <c r="AA734" s="73"/>
      <c r="AB734" s="73"/>
      <c r="AC734" s="74"/>
      <c r="AD734" s="81">
        <v>4826</v>
      </c>
      <c r="AE734" s="81">
        <v>2542</v>
      </c>
      <c r="AF734" s="81">
        <v>282</v>
      </c>
      <c r="AG734" s="81">
        <v>184</v>
      </c>
      <c r="AH734" s="81"/>
      <c r="AI734" s="81" t="s">
        <v>9617</v>
      </c>
      <c r="AJ734" s="81"/>
      <c r="AK734" s="81"/>
      <c r="AL734" s="81"/>
      <c r="AM734" s="83">
        <v>42660.834699074076</v>
      </c>
      <c r="AN734" s="81" t="s">
        <v>1065</v>
      </c>
      <c r="AO734" s="85" t="s">
        <v>13801</v>
      </c>
      <c r="AP734" s="81" t="s">
        <v>66</v>
      </c>
      <c r="AQ734" s="2"/>
      <c r="AR734" s="3"/>
      <c r="AS734" s="3"/>
      <c r="AT734" s="3"/>
      <c r="AU734" s="3"/>
    </row>
    <row r="735" spans="1:47" x14ac:dyDescent="0.25">
      <c r="A735" s="66" t="s">
        <v>2350</v>
      </c>
      <c r="B735" s="67"/>
      <c r="C735" s="67"/>
      <c r="D735" s="68"/>
      <c r="E735" s="90"/>
      <c r="F735" s="89" t="s">
        <v>12118</v>
      </c>
      <c r="G735" s="91"/>
      <c r="H735" s="71"/>
      <c r="I735" s="72"/>
      <c r="J735" s="92"/>
      <c r="K735" s="71" t="s">
        <v>15631</v>
      </c>
      <c r="L735" s="93"/>
      <c r="M735" s="76"/>
      <c r="N735" s="76"/>
      <c r="O735" s="77"/>
      <c r="P735" s="78"/>
      <c r="Q735" s="78"/>
      <c r="R735" s="88"/>
      <c r="S735" s="88"/>
      <c r="T735" s="88"/>
      <c r="U735" s="88"/>
      <c r="V735" s="52"/>
      <c r="W735" s="52"/>
      <c r="X735" s="52"/>
      <c r="Y735" s="52"/>
      <c r="Z735" s="51"/>
      <c r="AA735" s="73"/>
      <c r="AB735" s="73"/>
      <c r="AC735" s="74"/>
      <c r="AD735" s="81">
        <v>96</v>
      </c>
      <c r="AE735" s="81">
        <v>17</v>
      </c>
      <c r="AF735" s="81">
        <v>718</v>
      </c>
      <c r="AG735" s="81">
        <v>303</v>
      </c>
      <c r="AH735" s="81"/>
      <c r="AI735" s="81" t="s">
        <v>9618</v>
      </c>
      <c r="AJ735" s="81" t="s">
        <v>10692</v>
      </c>
      <c r="AK735" s="81"/>
      <c r="AL735" s="81"/>
      <c r="AM735" s="83">
        <v>42902.190925925926</v>
      </c>
      <c r="AN735" s="81" t="s">
        <v>1065</v>
      </c>
      <c r="AO735" s="85" t="s">
        <v>13802</v>
      </c>
      <c r="AP735" s="81" t="s">
        <v>66</v>
      </c>
      <c r="AQ735" s="2"/>
      <c r="AR735" s="3"/>
      <c r="AS735" s="3"/>
      <c r="AT735" s="3"/>
      <c r="AU735" s="3"/>
    </row>
    <row r="736" spans="1:47" x14ac:dyDescent="0.25">
      <c r="A736" s="66" t="s">
        <v>2351</v>
      </c>
      <c r="B736" s="67"/>
      <c r="C736" s="67"/>
      <c r="D736" s="68"/>
      <c r="E736" s="90"/>
      <c r="F736" s="89" t="s">
        <v>12119</v>
      </c>
      <c r="G736" s="91"/>
      <c r="H736" s="71"/>
      <c r="I736" s="72"/>
      <c r="J736" s="92"/>
      <c r="K736" s="71" t="s">
        <v>15632</v>
      </c>
      <c r="L736" s="93"/>
      <c r="M736" s="76"/>
      <c r="N736" s="76"/>
      <c r="O736" s="77"/>
      <c r="P736" s="78"/>
      <c r="Q736" s="78"/>
      <c r="R736" s="88"/>
      <c r="S736" s="88"/>
      <c r="T736" s="88"/>
      <c r="U736" s="88"/>
      <c r="V736" s="52"/>
      <c r="W736" s="52"/>
      <c r="X736" s="52"/>
      <c r="Y736" s="52"/>
      <c r="Z736" s="51"/>
      <c r="AA736" s="73"/>
      <c r="AB736" s="73"/>
      <c r="AC736" s="74"/>
      <c r="AD736" s="81">
        <v>1</v>
      </c>
      <c r="AE736" s="81">
        <v>144</v>
      </c>
      <c r="AF736" s="81">
        <v>25996</v>
      </c>
      <c r="AG736" s="81">
        <v>0</v>
      </c>
      <c r="AH736" s="81"/>
      <c r="AI736" s="81" t="s">
        <v>9619</v>
      </c>
      <c r="AJ736" s="81" t="s">
        <v>10693</v>
      </c>
      <c r="AK736" s="81"/>
      <c r="AL736" s="81"/>
      <c r="AM736" s="83">
        <v>42241.219687500001</v>
      </c>
      <c r="AN736" s="81" t="s">
        <v>1065</v>
      </c>
      <c r="AO736" s="85" t="s">
        <v>13803</v>
      </c>
      <c r="AP736" s="81" t="s">
        <v>66</v>
      </c>
      <c r="AQ736" s="2"/>
      <c r="AR736" s="3"/>
      <c r="AS736" s="3"/>
      <c r="AT736" s="3"/>
      <c r="AU736" s="3"/>
    </row>
    <row r="737" spans="1:47" x14ac:dyDescent="0.25">
      <c r="A737" s="66" t="s">
        <v>2352</v>
      </c>
      <c r="B737" s="67"/>
      <c r="C737" s="67"/>
      <c r="D737" s="68"/>
      <c r="E737" s="90"/>
      <c r="F737" s="89" t="s">
        <v>12120</v>
      </c>
      <c r="G737" s="91"/>
      <c r="H737" s="71"/>
      <c r="I737" s="72"/>
      <c r="J737" s="92"/>
      <c r="K737" s="71" t="s">
        <v>15633</v>
      </c>
      <c r="L737" s="93"/>
      <c r="M737" s="76"/>
      <c r="N737" s="76"/>
      <c r="O737" s="77"/>
      <c r="P737" s="78"/>
      <c r="Q737" s="78"/>
      <c r="R737" s="88"/>
      <c r="S737" s="88"/>
      <c r="T737" s="88"/>
      <c r="U737" s="88"/>
      <c r="V737" s="52"/>
      <c r="W737" s="52"/>
      <c r="X737" s="52"/>
      <c r="Y737" s="52"/>
      <c r="Z737" s="51"/>
      <c r="AA737" s="73"/>
      <c r="AB737" s="73"/>
      <c r="AC737" s="74"/>
      <c r="AD737" s="81">
        <v>332</v>
      </c>
      <c r="AE737" s="81">
        <v>82</v>
      </c>
      <c r="AF737" s="81">
        <v>4069</v>
      </c>
      <c r="AG737" s="81">
        <v>2851</v>
      </c>
      <c r="AH737" s="81"/>
      <c r="AI737" s="81" t="s">
        <v>9620</v>
      </c>
      <c r="AJ737" s="81" t="s">
        <v>585</v>
      </c>
      <c r="AK737" s="81"/>
      <c r="AL737" s="81"/>
      <c r="AM737" s="83">
        <v>42595.485983796294</v>
      </c>
      <c r="AN737" s="81" t="s">
        <v>1065</v>
      </c>
      <c r="AO737" s="85" t="s">
        <v>13804</v>
      </c>
      <c r="AP737" s="81" t="s">
        <v>66</v>
      </c>
      <c r="AQ737" s="2"/>
      <c r="AR737" s="3"/>
      <c r="AS737" s="3"/>
      <c r="AT737" s="3"/>
      <c r="AU737" s="3"/>
    </row>
    <row r="738" spans="1:47" x14ac:dyDescent="0.25">
      <c r="A738" s="66" t="s">
        <v>208</v>
      </c>
      <c r="B738" s="67"/>
      <c r="C738" s="67"/>
      <c r="D738" s="68"/>
      <c r="E738" s="90"/>
      <c r="F738" s="89" t="s">
        <v>954</v>
      </c>
      <c r="G738" s="91"/>
      <c r="H738" s="71"/>
      <c r="I738" s="72"/>
      <c r="J738" s="92"/>
      <c r="K738" s="71" t="s">
        <v>15634</v>
      </c>
      <c r="L738" s="93"/>
      <c r="M738" s="76"/>
      <c r="N738" s="76"/>
      <c r="O738" s="77"/>
      <c r="P738" s="78"/>
      <c r="Q738" s="78"/>
      <c r="R738" s="88"/>
      <c r="S738" s="88"/>
      <c r="T738" s="88"/>
      <c r="U738" s="88"/>
      <c r="V738" s="52"/>
      <c r="W738" s="52"/>
      <c r="X738" s="52"/>
      <c r="Y738" s="52"/>
      <c r="Z738" s="51"/>
      <c r="AA738" s="73"/>
      <c r="AB738" s="73"/>
      <c r="AC738" s="74"/>
      <c r="AD738" s="81">
        <v>167</v>
      </c>
      <c r="AE738" s="81">
        <v>11319</v>
      </c>
      <c r="AF738" s="81">
        <v>250857</v>
      </c>
      <c r="AG738" s="81">
        <v>6241</v>
      </c>
      <c r="AH738" s="81"/>
      <c r="AI738" s="81" t="s">
        <v>452</v>
      </c>
      <c r="AJ738" s="81" t="s">
        <v>661</v>
      </c>
      <c r="AK738" s="81"/>
      <c r="AL738" s="81"/>
      <c r="AM738" s="83">
        <v>41890.308032407411</v>
      </c>
      <c r="AN738" s="81" t="s">
        <v>1065</v>
      </c>
      <c r="AO738" s="85" t="s">
        <v>1115</v>
      </c>
      <c r="AP738" s="81" t="s">
        <v>66</v>
      </c>
      <c r="AQ738" s="2"/>
      <c r="AR738" s="3"/>
      <c r="AS738" s="3"/>
      <c r="AT738" s="3"/>
      <c r="AU738" s="3"/>
    </row>
    <row r="739" spans="1:47" x14ac:dyDescent="0.25">
      <c r="A739" s="66" t="s">
        <v>2353</v>
      </c>
      <c r="B739" s="67"/>
      <c r="C739" s="67"/>
      <c r="D739" s="68"/>
      <c r="E739" s="90"/>
      <c r="F739" s="89" t="s">
        <v>12121</v>
      </c>
      <c r="G739" s="91"/>
      <c r="H739" s="71"/>
      <c r="I739" s="72"/>
      <c r="J739" s="92"/>
      <c r="K739" s="71" t="s">
        <v>15635</v>
      </c>
      <c r="L739" s="93"/>
      <c r="M739" s="76"/>
      <c r="N739" s="76"/>
      <c r="O739" s="77"/>
      <c r="P739" s="78"/>
      <c r="Q739" s="78"/>
      <c r="R739" s="88"/>
      <c r="S739" s="88"/>
      <c r="T739" s="88"/>
      <c r="U739" s="88"/>
      <c r="V739" s="52"/>
      <c r="W739" s="52"/>
      <c r="X739" s="52"/>
      <c r="Y739" s="52"/>
      <c r="Z739" s="51"/>
      <c r="AA739" s="73"/>
      <c r="AB739" s="73"/>
      <c r="AC739" s="74"/>
      <c r="AD739" s="81">
        <v>1208</v>
      </c>
      <c r="AE739" s="81">
        <v>848</v>
      </c>
      <c r="AF739" s="81">
        <v>10291</v>
      </c>
      <c r="AG739" s="81">
        <v>294</v>
      </c>
      <c r="AH739" s="81"/>
      <c r="AI739" s="81" t="s">
        <v>9621</v>
      </c>
      <c r="AJ739" s="81" t="s">
        <v>10694</v>
      </c>
      <c r="AK739" s="81"/>
      <c r="AL739" s="81"/>
      <c r="AM739" s="83">
        <v>40228.469768518517</v>
      </c>
      <c r="AN739" s="81" t="s">
        <v>1065</v>
      </c>
      <c r="AO739" s="85" t="s">
        <v>13805</v>
      </c>
      <c r="AP739" s="81" t="s">
        <v>66</v>
      </c>
      <c r="AQ739" s="2"/>
      <c r="AR739" s="3"/>
      <c r="AS739" s="3"/>
      <c r="AT739" s="3"/>
      <c r="AU739" s="3"/>
    </row>
    <row r="740" spans="1:47" x14ac:dyDescent="0.25">
      <c r="A740" s="66" t="s">
        <v>2354</v>
      </c>
      <c r="B740" s="67"/>
      <c r="C740" s="67"/>
      <c r="D740" s="68"/>
      <c r="E740" s="90"/>
      <c r="F740" s="89" t="s">
        <v>12122</v>
      </c>
      <c r="G740" s="91"/>
      <c r="H740" s="71"/>
      <c r="I740" s="72"/>
      <c r="J740" s="92"/>
      <c r="K740" s="71" t="s">
        <v>15636</v>
      </c>
      <c r="L740" s="93"/>
      <c r="M740" s="76"/>
      <c r="N740" s="76"/>
      <c r="O740" s="77"/>
      <c r="P740" s="78"/>
      <c r="Q740" s="78"/>
      <c r="R740" s="88"/>
      <c r="S740" s="88"/>
      <c r="T740" s="88"/>
      <c r="U740" s="88"/>
      <c r="V740" s="52"/>
      <c r="W740" s="52"/>
      <c r="X740" s="52"/>
      <c r="Y740" s="52"/>
      <c r="Z740" s="51"/>
      <c r="AA740" s="73"/>
      <c r="AB740" s="73"/>
      <c r="AC740" s="74"/>
      <c r="AD740" s="81">
        <v>4572</v>
      </c>
      <c r="AE740" s="81">
        <v>2321</v>
      </c>
      <c r="AF740" s="81">
        <v>108243</v>
      </c>
      <c r="AG740" s="81">
        <v>32522</v>
      </c>
      <c r="AH740" s="81">
        <v>19800</v>
      </c>
      <c r="AI740" s="81" t="s">
        <v>9622</v>
      </c>
      <c r="AJ740" s="81" t="s">
        <v>566</v>
      </c>
      <c r="AK740" s="85" t="s">
        <v>11217</v>
      </c>
      <c r="AL740" s="81" t="s">
        <v>569</v>
      </c>
      <c r="AM740" s="83">
        <v>41639.593587962961</v>
      </c>
      <c r="AN740" s="81" t="s">
        <v>1065</v>
      </c>
      <c r="AO740" s="85" t="s">
        <v>13806</v>
      </c>
      <c r="AP740" s="81" t="s">
        <v>66</v>
      </c>
      <c r="AQ740" s="2"/>
      <c r="AR740" s="3"/>
      <c r="AS740" s="3"/>
      <c r="AT740" s="3"/>
      <c r="AU740" s="3"/>
    </row>
    <row r="741" spans="1:47" x14ac:dyDescent="0.25">
      <c r="A741" s="66" t="s">
        <v>2355</v>
      </c>
      <c r="B741" s="67"/>
      <c r="C741" s="67"/>
      <c r="D741" s="68"/>
      <c r="E741" s="90"/>
      <c r="F741" s="89" t="s">
        <v>12123</v>
      </c>
      <c r="G741" s="91"/>
      <c r="H741" s="71"/>
      <c r="I741" s="72"/>
      <c r="J741" s="92"/>
      <c r="K741" s="71" t="s">
        <v>15637</v>
      </c>
      <c r="L741" s="93"/>
      <c r="M741" s="76"/>
      <c r="N741" s="76"/>
      <c r="O741" s="77"/>
      <c r="P741" s="78"/>
      <c r="Q741" s="78"/>
      <c r="R741" s="88"/>
      <c r="S741" s="88"/>
      <c r="T741" s="88"/>
      <c r="U741" s="88"/>
      <c r="V741" s="52"/>
      <c r="W741" s="52"/>
      <c r="X741" s="52"/>
      <c r="Y741" s="52"/>
      <c r="Z741" s="51"/>
      <c r="AA741" s="73"/>
      <c r="AB741" s="73"/>
      <c r="AC741" s="74"/>
      <c r="AD741" s="81">
        <v>4547</v>
      </c>
      <c r="AE741" s="81">
        <v>2492</v>
      </c>
      <c r="AF741" s="81">
        <v>301</v>
      </c>
      <c r="AG741" s="81">
        <v>227</v>
      </c>
      <c r="AH741" s="81"/>
      <c r="AI741" s="81" t="s">
        <v>9623</v>
      </c>
      <c r="AJ741" s="81"/>
      <c r="AK741" s="81"/>
      <c r="AL741" s="81"/>
      <c r="AM741" s="83">
        <v>42655.833518518521</v>
      </c>
      <c r="AN741" s="81" t="s">
        <v>1065</v>
      </c>
      <c r="AO741" s="85" t="s">
        <v>13807</v>
      </c>
      <c r="AP741" s="81" t="s">
        <v>66</v>
      </c>
      <c r="AQ741" s="2"/>
      <c r="AR741" s="3"/>
      <c r="AS741" s="3"/>
      <c r="AT741" s="3"/>
      <c r="AU741" s="3"/>
    </row>
    <row r="742" spans="1:47" x14ac:dyDescent="0.25">
      <c r="A742" s="66" t="s">
        <v>2356</v>
      </c>
      <c r="B742" s="67"/>
      <c r="C742" s="67"/>
      <c r="D742" s="68"/>
      <c r="E742" s="90"/>
      <c r="F742" s="89" t="s">
        <v>12124</v>
      </c>
      <c r="G742" s="91"/>
      <c r="H742" s="71"/>
      <c r="I742" s="72"/>
      <c r="J742" s="92"/>
      <c r="K742" s="71" t="s">
        <v>15638</v>
      </c>
      <c r="L742" s="93"/>
      <c r="M742" s="76"/>
      <c r="N742" s="76"/>
      <c r="O742" s="77"/>
      <c r="P742" s="78"/>
      <c r="Q742" s="78"/>
      <c r="R742" s="88"/>
      <c r="S742" s="88"/>
      <c r="T742" s="88"/>
      <c r="U742" s="88"/>
      <c r="V742" s="52"/>
      <c r="W742" s="52"/>
      <c r="X742" s="52"/>
      <c r="Y742" s="52"/>
      <c r="Z742" s="51"/>
      <c r="AA742" s="73"/>
      <c r="AB742" s="73"/>
      <c r="AC742" s="74"/>
      <c r="AD742" s="81">
        <v>1412</v>
      </c>
      <c r="AE742" s="81">
        <v>36</v>
      </c>
      <c r="AF742" s="81">
        <v>1060</v>
      </c>
      <c r="AG742" s="81">
        <v>924</v>
      </c>
      <c r="AH742" s="81">
        <v>-39600</v>
      </c>
      <c r="AI742" s="81" t="s">
        <v>9624</v>
      </c>
      <c r="AJ742" s="81" t="s">
        <v>10695</v>
      </c>
      <c r="AK742" s="81"/>
      <c r="AL742" s="81" t="s">
        <v>904</v>
      </c>
      <c r="AM742" s="83">
        <v>42064.149456018517</v>
      </c>
      <c r="AN742" s="81" t="s">
        <v>1065</v>
      </c>
      <c r="AO742" s="85" t="s">
        <v>13808</v>
      </c>
      <c r="AP742" s="81" t="s">
        <v>66</v>
      </c>
      <c r="AQ742" s="2"/>
      <c r="AR742" s="3"/>
      <c r="AS742" s="3"/>
      <c r="AT742" s="3"/>
      <c r="AU742" s="3"/>
    </row>
    <row r="743" spans="1:47" x14ac:dyDescent="0.25">
      <c r="A743" s="66" t="s">
        <v>2357</v>
      </c>
      <c r="B743" s="67"/>
      <c r="C743" s="67"/>
      <c r="D743" s="68"/>
      <c r="E743" s="90"/>
      <c r="F743" s="89" t="s">
        <v>12125</v>
      </c>
      <c r="G743" s="91"/>
      <c r="H743" s="71"/>
      <c r="I743" s="72"/>
      <c r="J743" s="92"/>
      <c r="K743" s="71" t="s">
        <v>15639</v>
      </c>
      <c r="L743" s="93"/>
      <c r="M743" s="76"/>
      <c r="N743" s="76"/>
      <c r="O743" s="77"/>
      <c r="P743" s="78"/>
      <c r="Q743" s="78"/>
      <c r="R743" s="88"/>
      <c r="S743" s="88"/>
      <c r="T743" s="88"/>
      <c r="U743" s="88"/>
      <c r="V743" s="52"/>
      <c r="W743" s="52"/>
      <c r="X743" s="52"/>
      <c r="Y743" s="52"/>
      <c r="Z743" s="51"/>
      <c r="AA743" s="73"/>
      <c r="AB743" s="73"/>
      <c r="AC743" s="74"/>
      <c r="AD743" s="81">
        <v>1957</v>
      </c>
      <c r="AE743" s="81">
        <v>842</v>
      </c>
      <c r="AF743" s="81">
        <v>5702</v>
      </c>
      <c r="AG743" s="81">
        <v>480</v>
      </c>
      <c r="AH743" s="81">
        <v>-25200</v>
      </c>
      <c r="AI743" s="81" t="s">
        <v>9625</v>
      </c>
      <c r="AJ743" s="81" t="s">
        <v>569</v>
      </c>
      <c r="AK743" s="81"/>
      <c r="AL743" s="81" t="s">
        <v>883</v>
      </c>
      <c r="AM743" s="83">
        <v>39969.380682870367</v>
      </c>
      <c r="AN743" s="81" t="s">
        <v>1065</v>
      </c>
      <c r="AO743" s="85" t="s">
        <v>13809</v>
      </c>
      <c r="AP743" s="81" t="s">
        <v>66</v>
      </c>
      <c r="AQ743" s="2"/>
      <c r="AR743" s="3"/>
      <c r="AS743" s="3"/>
      <c r="AT743" s="3"/>
      <c r="AU743" s="3"/>
    </row>
    <row r="744" spans="1:47" x14ac:dyDescent="0.25">
      <c r="A744" s="66" t="s">
        <v>2358</v>
      </c>
      <c r="B744" s="67"/>
      <c r="C744" s="67"/>
      <c r="D744" s="68"/>
      <c r="E744" s="90"/>
      <c r="F744" s="89" t="s">
        <v>12126</v>
      </c>
      <c r="G744" s="91"/>
      <c r="H744" s="71"/>
      <c r="I744" s="72"/>
      <c r="J744" s="92"/>
      <c r="K744" s="71" t="s">
        <v>15640</v>
      </c>
      <c r="L744" s="93"/>
      <c r="M744" s="76"/>
      <c r="N744" s="76"/>
      <c r="O744" s="77"/>
      <c r="P744" s="78"/>
      <c r="Q744" s="78"/>
      <c r="R744" s="88"/>
      <c r="S744" s="88"/>
      <c r="T744" s="88"/>
      <c r="U744" s="88"/>
      <c r="V744" s="52"/>
      <c r="W744" s="52"/>
      <c r="X744" s="52"/>
      <c r="Y744" s="52"/>
      <c r="Z744" s="51"/>
      <c r="AA744" s="73"/>
      <c r="AB744" s="73"/>
      <c r="AC744" s="74"/>
      <c r="AD744" s="81">
        <v>38</v>
      </c>
      <c r="AE744" s="81">
        <v>65</v>
      </c>
      <c r="AF744" s="81">
        <v>1212</v>
      </c>
      <c r="AG744" s="81">
        <v>1136</v>
      </c>
      <c r="AH744" s="81"/>
      <c r="AI744" s="81"/>
      <c r="AJ744" s="81" t="s">
        <v>588</v>
      </c>
      <c r="AK744" s="85" t="s">
        <v>11218</v>
      </c>
      <c r="AL744" s="81"/>
      <c r="AM744" s="83">
        <v>42570.50472222222</v>
      </c>
      <c r="AN744" s="81" t="s">
        <v>1065</v>
      </c>
      <c r="AO744" s="85" t="s">
        <v>13810</v>
      </c>
      <c r="AP744" s="81" t="s">
        <v>66</v>
      </c>
      <c r="AQ744" s="2"/>
      <c r="AR744" s="3"/>
      <c r="AS744" s="3"/>
      <c r="AT744" s="3"/>
      <c r="AU744" s="3"/>
    </row>
    <row r="745" spans="1:47" x14ac:dyDescent="0.25">
      <c r="A745" s="66" t="s">
        <v>2359</v>
      </c>
      <c r="B745" s="67"/>
      <c r="C745" s="67"/>
      <c r="D745" s="68"/>
      <c r="E745" s="90"/>
      <c r="F745" s="89" t="s">
        <v>12127</v>
      </c>
      <c r="G745" s="91"/>
      <c r="H745" s="71"/>
      <c r="I745" s="72"/>
      <c r="J745" s="92"/>
      <c r="K745" s="71" t="s">
        <v>15641</v>
      </c>
      <c r="L745" s="93"/>
      <c r="M745" s="76"/>
      <c r="N745" s="76"/>
      <c r="O745" s="77"/>
      <c r="P745" s="78"/>
      <c r="Q745" s="78"/>
      <c r="R745" s="88"/>
      <c r="S745" s="88"/>
      <c r="T745" s="88"/>
      <c r="U745" s="88"/>
      <c r="V745" s="52"/>
      <c r="W745" s="52"/>
      <c r="X745" s="52"/>
      <c r="Y745" s="52"/>
      <c r="Z745" s="51"/>
      <c r="AA745" s="73"/>
      <c r="AB745" s="73"/>
      <c r="AC745" s="74"/>
      <c r="AD745" s="81">
        <v>205</v>
      </c>
      <c r="AE745" s="81">
        <v>241</v>
      </c>
      <c r="AF745" s="81">
        <v>14821</v>
      </c>
      <c r="AG745" s="81">
        <v>42619</v>
      </c>
      <c r="AH745" s="81"/>
      <c r="AI745" s="81"/>
      <c r="AJ745" s="81"/>
      <c r="AK745" s="81"/>
      <c r="AL745" s="81"/>
      <c r="AM745" s="83">
        <v>41923.43922453704</v>
      </c>
      <c r="AN745" s="81" t="s">
        <v>1065</v>
      </c>
      <c r="AO745" s="85" t="s">
        <v>13811</v>
      </c>
      <c r="AP745" s="81" t="s">
        <v>66</v>
      </c>
      <c r="AQ745" s="2"/>
      <c r="AR745" s="3"/>
      <c r="AS745" s="3"/>
      <c r="AT745" s="3"/>
      <c r="AU745" s="3"/>
    </row>
    <row r="746" spans="1:47" x14ac:dyDescent="0.25">
      <c r="A746" s="66" t="s">
        <v>2360</v>
      </c>
      <c r="B746" s="67"/>
      <c r="C746" s="67"/>
      <c r="D746" s="68"/>
      <c r="E746" s="90"/>
      <c r="F746" s="89" t="s">
        <v>12128</v>
      </c>
      <c r="G746" s="91"/>
      <c r="H746" s="71"/>
      <c r="I746" s="72"/>
      <c r="J746" s="92"/>
      <c r="K746" s="71" t="s">
        <v>15642</v>
      </c>
      <c r="L746" s="93"/>
      <c r="M746" s="76"/>
      <c r="N746" s="76"/>
      <c r="O746" s="77"/>
      <c r="P746" s="78"/>
      <c r="Q746" s="78"/>
      <c r="R746" s="88"/>
      <c r="S746" s="88"/>
      <c r="T746" s="88"/>
      <c r="U746" s="88"/>
      <c r="V746" s="52"/>
      <c r="W746" s="52"/>
      <c r="X746" s="52"/>
      <c r="Y746" s="52"/>
      <c r="Z746" s="51"/>
      <c r="AA746" s="73"/>
      <c r="AB746" s="73"/>
      <c r="AC746" s="74"/>
      <c r="AD746" s="81">
        <v>96</v>
      </c>
      <c r="AE746" s="81">
        <v>7</v>
      </c>
      <c r="AF746" s="81">
        <v>89</v>
      </c>
      <c r="AG746" s="81">
        <v>33</v>
      </c>
      <c r="AH746" s="81"/>
      <c r="AI746" s="81"/>
      <c r="AJ746" s="81" t="s">
        <v>599</v>
      </c>
      <c r="AK746" s="81"/>
      <c r="AL746" s="81"/>
      <c r="AM746" s="83">
        <v>42874.320775462962</v>
      </c>
      <c r="AN746" s="81" t="s">
        <v>1065</v>
      </c>
      <c r="AO746" s="85" t="s">
        <v>13812</v>
      </c>
      <c r="AP746" s="81" t="s">
        <v>66</v>
      </c>
      <c r="AQ746" s="2"/>
      <c r="AR746" s="3"/>
      <c r="AS746" s="3"/>
      <c r="AT746" s="3"/>
      <c r="AU746" s="3"/>
    </row>
    <row r="747" spans="1:47" x14ac:dyDescent="0.25">
      <c r="A747" s="66" t="s">
        <v>2361</v>
      </c>
      <c r="B747" s="67"/>
      <c r="C747" s="67"/>
      <c r="D747" s="68"/>
      <c r="E747" s="90"/>
      <c r="F747" s="89" t="s">
        <v>12129</v>
      </c>
      <c r="G747" s="91"/>
      <c r="H747" s="71"/>
      <c r="I747" s="72"/>
      <c r="J747" s="92"/>
      <c r="K747" s="71" t="s">
        <v>15643</v>
      </c>
      <c r="L747" s="93"/>
      <c r="M747" s="76"/>
      <c r="N747" s="76"/>
      <c r="O747" s="77"/>
      <c r="P747" s="78"/>
      <c r="Q747" s="78"/>
      <c r="R747" s="88"/>
      <c r="S747" s="88"/>
      <c r="T747" s="88"/>
      <c r="U747" s="88"/>
      <c r="V747" s="52"/>
      <c r="W747" s="52"/>
      <c r="X747" s="52"/>
      <c r="Y747" s="52"/>
      <c r="Z747" s="51"/>
      <c r="AA747" s="73"/>
      <c r="AB747" s="73"/>
      <c r="AC747" s="74"/>
      <c r="AD747" s="81">
        <v>484</v>
      </c>
      <c r="AE747" s="81">
        <v>360</v>
      </c>
      <c r="AF747" s="81">
        <v>10678</v>
      </c>
      <c r="AG747" s="81">
        <v>133</v>
      </c>
      <c r="AH747" s="81">
        <v>-25200</v>
      </c>
      <c r="AI747" s="81" t="s">
        <v>9626</v>
      </c>
      <c r="AJ747" s="81" t="s">
        <v>10696</v>
      </c>
      <c r="AK747" s="85" t="s">
        <v>11219</v>
      </c>
      <c r="AL747" s="81" t="s">
        <v>883</v>
      </c>
      <c r="AM747" s="83">
        <v>41490.420590277776</v>
      </c>
      <c r="AN747" s="81" t="s">
        <v>1065</v>
      </c>
      <c r="AO747" s="85" t="s">
        <v>13813</v>
      </c>
      <c r="AP747" s="81" t="s">
        <v>66</v>
      </c>
      <c r="AQ747" s="2"/>
      <c r="AR747" s="3"/>
      <c r="AS747" s="3"/>
      <c r="AT747" s="3"/>
      <c r="AU747" s="3"/>
    </row>
    <row r="748" spans="1:47" x14ac:dyDescent="0.25">
      <c r="A748" s="66" t="s">
        <v>2362</v>
      </c>
      <c r="B748" s="67"/>
      <c r="C748" s="67"/>
      <c r="D748" s="68"/>
      <c r="E748" s="90"/>
      <c r="F748" s="89" t="s">
        <v>12130</v>
      </c>
      <c r="G748" s="91"/>
      <c r="H748" s="71"/>
      <c r="I748" s="72"/>
      <c r="J748" s="92"/>
      <c r="K748" s="71" t="s">
        <v>15644</v>
      </c>
      <c r="L748" s="93"/>
      <c r="M748" s="76"/>
      <c r="N748" s="76"/>
      <c r="O748" s="77"/>
      <c r="P748" s="78"/>
      <c r="Q748" s="78"/>
      <c r="R748" s="88"/>
      <c r="S748" s="88"/>
      <c r="T748" s="88"/>
      <c r="U748" s="88"/>
      <c r="V748" s="52"/>
      <c r="W748" s="52"/>
      <c r="X748" s="52"/>
      <c r="Y748" s="52"/>
      <c r="Z748" s="51"/>
      <c r="AA748" s="73"/>
      <c r="AB748" s="73"/>
      <c r="AC748" s="74"/>
      <c r="AD748" s="81">
        <v>4245</v>
      </c>
      <c r="AE748" s="81">
        <v>1997</v>
      </c>
      <c r="AF748" s="81">
        <v>231</v>
      </c>
      <c r="AG748" s="81">
        <v>141</v>
      </c>
      <c r="AH748" s="81"/>
      <c r="AI748" s="81" t="s">
        <v>9627</v>
      </c>
      <c r="AJ748" s="81"/>
      <c r="AK748" s="81"/>
      <c r="AL748" s="81"/>
      <c r="AM748" s="83">
        <v>42660.822488425925</v>
      </c>
      <c r="AN748" s="81" t="s">
        <v>1065</v>
      </c>
      <c r="AO748" s="85" t="s">
        <v>13814</v>
      </c>
      <c r="AP748" s="81" t="s">
        <v>66</v>
      </c>
      <c r="AQ748" s="2"/>
      <c r="AR748" s="3"/>
      <c r="AS748" s="3"/>
      <c r="AT748" s="3"/>
      <c r="AU748" s="3"/>
    </row>
    <row r="749" spans="1:47" x14ac:dyDescent="0.25">
      <c r="A749" s="66" t="s">
        <v>2363</v>
      </c>
      <c r="B749" s="67"/>
      <c r="C749" s="67"/>
      <c r="D749" s="68"/>
      <c r="E749" s="90"/>
      <c r="F749" s="89" t="s">
        <v>12131</v>
      </c>
      <c r="G749" s="91"/>
      <c r="H749" s="71"/>
      <c r="I749" s="72"/>
      <c r="J749" s="92"/>
      <c r="K749" s="71" t="s">
        <v>15645</v>
      </c>
      <c r="L749" s="93"/>
      <c r="M749" s="76"/>
      <c r="N749" s="76"/>
      <c r="O749" s="77"/>
      <c r="P749" s="78"/>
      <c r="Q749" s="78"/>
      <c r="R749" s="88"/>
      <c r="S749" s="88"/>
      <c r="T749" s="88"/>
      <c r="U749" s="88"/>
      <c r="V749" s="52"/>
      <c r="W749" s="52"/>
      <c r="X749" s="52"/>
      <c r="Y749" s="52"/>
      <c r="Z749" s="51"/>
      <c r="AA749" s="73"/>
      <c r="AB749" s="73"/>
      <c r="AC749" s="74"/>
      <c r="AD749" s="81">
        <v>128</v>
      </c>
      <c r="AE749" s="81">
        <v>48</v>
      </c>
      <c r="AF749" s="81">
        <v>1056</v>
      </c>
      <c r="AG749" s="81">
        <v>1793</v>
      </c>
      <c r="AH749" s="81"/>
      <c r="AI749" s="81"/>
      <c r="AJ749" s="81" t="s">
        <v>566</v>
      </c>
      <c r="AK749" s="81"/>
      <c r="AL749" s="81"/>
      <c r="AM749" s="83">
        <v>42447.711238425924</v>
      </c>
      <c r="AN749" s="81" t="s">
        <v>1065</v>
      </c>
      <c r="AO749" s="85" t="s">
        <v>13815</v>
      </c>
      <c r="AP749" s="81" t="s">
        <v>66</v>
      </c>
      <c r="AQ749" s="2"/>
      <c r="AR749" s="3"/>
      <c r="AS749" s="3"/>
      <c r="AT749" s="3"/>
      <c r="AU749" s="3"/>
    </row>
    <row r="750" spans="1:47" x14ac:dyDescent="0.25">
      <c r="A750" s="66" t="s">
        <v>2364</v>
      </c>
      <c r="B750" s="67"/>
      <c r="C750" s="67"/>
      <c r="D750" s="68"/>
      <c r="E750" s="90"/>
      <c r="F750" s="89" t="s">
        <v>12132</v>
      </c>
      <c r="G750" s="91"/>
      <c r="H750" s="71"/>
      <c r="I750" s="72"/>
      <c r="J750" s="92"/>
      <c r="K750" s="71" t="s">
        <v>15646</v>
      </c>
      <c r="L750" s="93"/>
      <c r="M750" s="76"/>
      <c r="N750" s="76"/>
      <c r="O750" s="77"/>
      <c r="P750" s="78"/>
      <c r="Q750" s="78"/>
      <c r="R750" s="88"/>
      <c r="S750" s="88"/>
      <c r="T750" s="88"/>
      <c r="U750" s="88"/>
      <c r="V750" s="52"/>
      <c r="W750" s="52"/>
      <c r="X750" s="52"/>
      <c r="Y750" s="52"/>
      <c r="Z750" s="51"/>
      <c r="AA750" s="73"/>
      <c r="AB750" s="73"/>
      <c r="AC750" s="74"/>
      <c r="AD750" s="81">
        <v>87</v>
      </c>
      <c r="AE750" s="81">
        <v>12</v>
      </c>
      <c r="AF750" s="81">
        <v>633</v>
      </c>
      <c r="AG750" s="81">
        <v>1884</v>
      </c>
      <c r="AH750" s="81"/>
      <c r="AI750" s="81" t="s">
        <v>9628</v>
      </c>
      <c r="AJ750" s="81" t="s">
        <v>765</v>
      </c>
      <c r="AK750" s="81"/>
      <c r="AL750" s="81"/>
      <c r="AM750" s="83">
        <v>41916.594733796293</v>
      </c>
      <c r="AN750" s="81" t="s">
        <v>1065</v>
      </c>
      <c r="AO750" s="85" t="s">
        <v>13816</v>
      </c>
      <c r="AP750" s="81" t="s">
        <v>66</v>
      </c>
      <c r="AQ750" s="2"/>
      <c r="AR750" s="3"/>
      <c r="AS750" s="3"/>
      <c r="AT750" s="3"/>
      <c r="AU750" s="3"/>
    </row>
    <row r="751" spans="1:47" x14ac:dyDescent="0.25">
      <c r="A751" s="66" t="s">
        <v>2365</v>
      </c>
      <c r="B751" s="67"/>
      <c r="C751" s="67"/>
      <c r="D751" s="68"/>
      <c r="E751" s="90"/>
      <c r="F751" s="89" t="s">
        <v>12133</v>
      </c>
      <c r="G751" s="91"/>
      <c r="H751" s="71"/>
      <c r="I751" s="72"/>
      <c r="J751" s="92"/>
      <c r="K751" s="71" t="s">
        <v>15647</v>
      </c>
      <c r="L751" s="93"/>
      <c r="M751" s="76"/>
      <c r="N751" s="76"/>
      <c r="O751" s="77"/>
      <c r="P751" s="78"/>
      <c r="Q751" s="78"/>
      <c r="R751" s="88"/>
      <c r="S751" s="88"/>
      <c r="T751" s="88"/>
      <c r="U751" s="88"/>
      <c r="V751" s="52"/>
      <c r="W751" s="52"/>
      <c r="X751" s="52"/>
      <c r="Y751" s="52"/>
      <c r="Z751" s="51"/>
      <c r="AA751" s="73"/>
      <c r="AB751" s="73"/>
      <c r="AC751" s="74"/>
      <c r="AD751" s="81">
        <v>90</v>
      </c>
      <c r="AE751" s="81">
        <v>257</v>
      </c>
      <c r="AF751" s="81">
        <v>3539</v>
      </c>
      <c r="AG751" s="81">
        <v>5406</v>
      </c>
      <c r="AH751" s="81"/>
      <c r="AI751" s="81" t="s">
        <v>9629</v>
      </c>
      <c r="AJ751" s="81" t="s">
        <v>565</v>
      </c>
      <c r="AK751" s="81"/>
      <c r="AL751" s="81"/>
      <c r="AM751" s="83">
        <v>40687.706620370373</v>
      </c>
      <c r="AN751" s="81" t="s">
        <v>1065</v>
      </c>
      <c r="AO751" s="85" t="s">
        <v>13817</v>
      </c>
      <c r="AP751" s="81" t="s">
        <v>66</v>
      </c>
      <c r="AQ751" s="2"/>
      <c r="AR751" s="3"/>
      <c r="AS751" s="3"/>
      <c r="AT751" s="3"/>
      <c r="AU751" s="3"/>
    </row>
    <row r="752" spans="1:47" x14ac:dyDescent="0.25">
      <c r="A752" s="66" t="s">
        <v>2366</v>
      </c>
      <c r="B752" s="67"/>
      <c r="C752" s="67"/>
      <c r="D752" s="68"/>
      <c r="E752" s="90"/>
      <c r="F752" s="89" t="s">
        <v>12134</v>
      </c>
      <c r="G752" s="91"/>
      <c r="H752" s="71"/>
      <c r="I752" s="72"/>
      <c r="J752" s="92"/>
      <c r="K752" s="71" t="s">
        <v>15648</v>
      </c>
      <c r="L752" s="93"/>
      <c r="M752" s="76"/>
      <c r="N752" s="76"/>
      <c r="O752" s="77"/>
      <c r="P752" s="78"/>
      <c r="Q752" s="78"/>
      <c r="R752" s="88"/>
      <c r="S752" s="88"/>
      <c r="T752" s="88"/>
      <c r="U752" s="88"/>
      <c r="V752" s="52"/>
      <c r="W752" s="52"/>
      <c r="X752" s="52"/>
      <c r="Y752" s="52"/>
      <c r="Z752" s="51"/>
      <c r="AA752" s="73"/>
      <c r="AB752" s="73"/>
      <c r="AC752" s="74"/>
      <c r="AD752" s="81">
        <v>151</v>
      </c>
      <c r="AE752" s="81">
        <v>65</v>
      </c>
      <c r="AF752" s="81">
        <v>2346</v>
      </c>
      <c r="AG752" s="81">
        <v>2490</v>
      </c>
      <c r="AH752" s="81"/>
      <c r="AI752" s="81" t="s">
        <v>9630</v>
      </c>
      <c r="AJ752" s="81" t="s">
        <v>565</v>
      </c>
      <c r="AK752" s="81"/>
      <c r="AL752" s="81"/>
      <c r="AM752" s="83">
        <v>42044.810729166667</v>
      </c>
      <c r="AN752" s="81" t="s">
        <v>1065</v>
      </c>
      <c r="AO752" s="85" t="s">
        <v>13818</v>
      </c>
      <c r="AP752" s="81" t="s">
        <v>66</v>
      </c>
      <c r="AQ752" s="2"/>
      <c r="AR752" s="3"/>
      <c r="AS752" s="3"/>
      <c r="AT752" s="3"/>
      <c r="AU752" s="3"/>
    </row>
    <row r="753" spans="1:47" x14ac:dyDescent="0.25">
      <c r="A753" s="66" t="s">
        <v>2367</v>
      </c>
      <c r="B753" s="67"/>
      <c r="C753" s="67"/>
      <c r="D753" s="68"/>
      <c r="E753" s="90"/>
      <c r="F753" s="89" t="s">
        <v>12135</v>
      </c>
      <c r="G753" s="91"/>
      <c r="H753" s="71"/>
      <c r="I753" s="72"/>
      <c r="J753" s="92"/>
      <c r="K753" s="71" t="s">
        <v>15649</v>
      </c>
      <c r="L753" s="93"/>
      <c r="M753" s="76"/>
      <c r="N753" s="76"/>
      <c r="O753" s="77"/>
      <c r="P753" s="78"/>
      <c r="Q753" s="78"/>
      <c r="R753" s="88"/>
      <c r="S753" s="88"/>
      <c r="T753" s="88"/>
      <c r="U753" s="88"/>
      <c r="V753" s="52"/>
      <c r="W753" s="52"/>
      <c r="X753" s="52"/>
      <c r="Y753" s="52"/>
      <c r="Z753" s="51"/>
      <c r="AA753" s="73"/>
      <c r="AB753" s="73"/>
      <c r="AC753" s="74"/>
      <c r="AD753" s="81">
        <v>4668</v>
      </c>
      <c r="AE753" s="81">
        <v>2178</v>
      </c>
      <c r="AF753" s="81">
        <v>326</v>
      </c>
      <c r="AG753" s="81">
        <v>212</v>
      </c>
      <c r="AH753" s="81"/>
      <c r="AI753" s="81" t="s">
        <v>9627</v>
      </c>
      <c r="AJ753" s="81" t="s">
        <v>566</v>
      </c>
      <c r="AK753" s="81"/>
      <c r="AL753" s="81"/>
      <c r="AM753" s="83">
        <v>42655.835949074077</v>
      </c>
      <c r="AN753" s="81" t="s">
        <v>1065</v>
      </c>
      <c r="AO753" s="85" t="s">
        <v>13819</v>
      </c>
      <c r="AP753" s="81" t="s">
        <v>66</v>
      </c>
      <c r="AQ753" s="2"/>
      <c r="AR753" s="3"/>
      <c r="AS753" s="3"/>
      <c r="AT753" s="3"/>
      <c r="AU753" s="3"/>
    </row>
    <row r="754" spans="1:47" x14ac:dyDescent="0.25">
      <c r="A754" s="66" t="s">
        <v>2368</v>
      </c>
      <c r="B754" s="67"/>
      <c r="C754" s="67"/>
      <c r="D754" s="68"/>
      <c r="E754" s="90"/>
      <c r="F754" s="89" t="s">
        <v>12136</v>
      </c>
      <c r="G754" s="91"/>
      <c r="H754" s="71"/>
      <c r="I754" s="72"/>
      <c r="J754" s="92"/>
      <c r="K754" s="71" t="s">
        <v>15650</v>
      </c>
      <c r="L754" s="93"/>
      <c r="M754" s="76"/>
      <c r="N754" s="76"/>
      <c r="O754" s="77"/>
      <c r="P754" s="78"/>
      <c r="Q754" s="78"/>
      <c r="R754" s="88"/>
      <c r="S754" s="88"/>
      <c r="T754" s="88"/>
      <c r="U754" s="88"/>
      <c r="V754" s="52"/>
      <c r="W754" s="52"/>
      <c r="X754" s="52"/>
      <c r="Y754" s="52"/>
      <c r="Z754" s="51"/>
      <c r="AA754" s="73"/>
      <c r="AB754" s="73"/>
      <c r="AC754" s="74"/>
      <c r="AD754" s="81">
        <v>77</v>
      </c>
      <c r="AE754" s="81">
        <v>22</v>
      </c>
      <c r="AF754" s="81">
        <v>333</v>
      </c>
      <c r="AG754" s="81">
        <v>35</v>
      </c>
      <c r="AH754" s="81"/>
      <c r="AI754" s="81"/>
      <c r="AJ754" s="81" t="s">
        <v>744</v>
      </c>
      <c r="AK754" s="81"/>
      <c r="AL754" s="81"/>
      <c r="AM754" s="83">
        <v>39967.976979166669</v>
      </c>
      <c r="AN754" s="81" t="s">
        <v>1065</v>
      </c>
      <c r="AO754" s="85" t="s">
        <v>13820</v>
      </c>
      <c r="AP754" s="81" t="s">
        <v>66</v>
      </c>
      <c r="AQ754" s="2"/>
      <c r="AR754" s="3"/>
      <c r="AS754" s="3"/>
      <c r="AT754" s="3"/>
      <c r="AU754" s="3"/>
    </row>
    <row r="755" spans="1:47" x14ac:dyDescent="0.25">
      <c r="A755" s="66" t="s">
        <v>2369</v>
      </c>
      <c r="B755" s="67"/>
      <c r="C755" s="67"/>
      <c r="D755" s="68"/>
      <c r="E755" s="90"/>
      <c r="F755" s="89" t="s">
        <v>12137</v>
      </c>
      <c r="G755" s="91"/>
      <c r="H755" s="71"/>
      <c r="I755" s="72"/>
      <c r="J755" s="92"/>
      <c r="K755" s="71" t="s">
        <v>15651</v>
      </c>
      <c r="L755" s="93"/>
      <c r="M755" s="76"/>
      <c r="N755" s="76"/>
      <c r="O755" s="77"/>
      <c r="P755" s="78"/>
      <c r="Q755" s="78"/>
      <c r="R755" s="88"/>
      <c r="S755" s="88"/>
      <c r="T755" s="88"/>
      <c r="U755" s="88"/>
      <c r="V755" s="52"/>
      <c r="W755" s="52"/>
      <c r="X755" s="52"/>
      <c r="Y755" s="52"/>
      <c r="Z755" s="51"/>
      <c r="AA755" s="73"/>
      <c r="AB755" s="73"/>
      <c r="AC755" s="74"/>
      <c r="AD755" s="81">
        <v>60</v>
      </c>
      <c r="AE755" s="81">
        <v>5</v>
      </c>
      <c r="AF755" s="81">
        <v>70</v>
      </c>
      <c r="AG755" s="81">
        <v>8</v>
      </c>
      <c r="AH755" s="81"/>
      <c r="AI755" s="81" t="s">
        <v>9631</v>
      </c>
      <c r="AJ755" s="81" t="s">
        <v>646</v>
      </c>
      <c r="AK755" s="85" t="s">
        <v>11220</v>
      </c>
      <c r="AL755" s="81"/>
      <c r="AM755" s="83">
        <v>42842.299537037034</v>
      </c>
      <c r="AN755" s="81" t="s">
        <v>1065</v>
      </c>
      <c r="AO755" s="85" t="s">
        <v>13821</v>
      </c>
      <c r="AP755" s="81" t="s">
        <v>66</v>
      </c>
      <c r="AQ755" s="2"/>
      <c r="AR755" s="3"/>
      <c r="AS755" s="3"/>
      <c r="AT755" s="3"/>
      <c r="AU755" s="3"/>
    </row>
    <row r="756" spans="1:47" x14ac:dyDescent="0.25">
      <c r="A756" s="66" t="s">
        <v>2370</v>
      </c>
      <c r="B756" s="67"/>
      <c r="C756" s="67"/>
      <c r="D756" s="68"/>
      <c r="E756" s="90"/>
      <c r="F756" s="89" t="s">
        <v>12138</v>
      </c>
      <c r="G756" s="91"/>
      <c r="H756" s="71"/>
      <c r="I756" s="72"/>
      <c r="J756" s="92"/>
      <c r="K756" s="71" t="s">
        <v>15652</v>
      </c>
      <c r="L756" s="93"/>
      <c r="M756" s="76"/>
      <c r="N756" s="76"/>
      <c r="O756" s="77"/>
      <c r="P756" s="78"/>
      <c r="Q756" s="78"/>
      <c r="R756" s="88"/>
      <c r="S756" s="88"/>
      <c r="T756" s="88"/>
      <c r="U756" s="88"/>
      <c r="V756" s="52"/>
      <c r="W756" s="52"/>
      <c r="X756" s="52"/>
      <c r="Y756" s="52"/>
      <c r="Z756" s="51"/>
      <c r="AA756" s="73"/>
      <c r="AB756" s="73"/>
      <c r="AC756" s="74"/>
      <c r="AD756" s="81">
        <v>98</v>
      </c>
      <c r="AE756" s="81">
        <v>1369</v>
      </c>
      <c r="AF756" s="81">
        <v>688</v>
      </c>
      <c r="AG756" s="81">
        <v>10212</v>
      </c>
      <c r="AH756" s="81"/>
      <c r="AI756" s="81" t="s">
        <v>9632</v>
      </c>
      <c r="AJ756" s="81" t="s">
        <v>10697</v>
      </c>
      <c r="AK756" s="81"/>
      <c r="AL756" s="81"/>
      <c r="AM756" s="83">
        <v>40956.474849537037</v>
      </c>
      <c r="AN756" s="81" t="s">
        <v>1065</v>
      </c>
      <c r="AO756" s="85" t="s">
        <v>13822</v>
      </c>
      <c r="AP756" s="81" t="s">
        <v>66</v>
      </c>
      <c r="AQ756" s="2"/>
      <c r="AR756" s="3"/>
      <c r="AS756" s="3"/>
      <c r="AT756" s="3"/>
      <c r="AU756" s="3"/>
    </row>
    <row r="757" spans="1:47" x14ac:dyDescent="0.25">
      <c r="A757" s="66" t="s">
        <v>2371</v>
      </c>
      <c r="B757" s="67"/>
      <c r="C757" s="67"/>
      <c r="D757" s="68"/>
      <c r="E757" s="90"/>
      <c r="F757" s="89" t="s">
        <v>12139</v>
      </c>
      <c r="G757" s="91"/>
      <c r="H757" s="71"/>
      <c r="I757" s="72"/>
      <c r="J757" s="92"/>
      <c r="K757" s="71" t="s">
        <v>15653</v>
      </c>
      <c r="L757" s="93"/>
      <c r="M757" s="76"/>
      <c r="N757" s="76"/>
      <c r="O757" s="77"/>
      <c r="P757" s="78"/>
      <c r="Q757" s="78"/>
      <c r="R757" s="88"/>
      <c r="S757" s="88"/>
      <c r="T757" s="88"/>
      <c r="U757" s="88"/>
      <c r="V757" s="52"/>
      <c r="W757" s="52"/>
      <c r="X757" s="52"/>
      <c r="Y757" s="52"/>
      <c r="Z757" s="51"/>
      <c r="AA757" s="73"/>
      <c r="AB757" s="73"/>
      <c r="AC757" s="74"/>
      <c r="AD757" s="81">
        <v>260</v>
      </c>
      <c r="AE757" s="81">
        <v>927</v>
      </c>
      <c r="AF757" s="81">
        <v>7998</v>
      </c>
      <c r="AG757" s="81">
        <v>510</v>
      </c>
      <c r="AH757" s="81">
        <v>19800</v>
      </c>
      <c r="AI757" s="81" t="s">
        <v>9633</v>
      </c>
      <c r="AJ757" s="81" t="s">
        <v>566</v>
      </c>
      <c r="AK757" s="81"/>
      <c r="AL757" s="81" t="s">
        <v>575</v>
      </c>
      <c r="AM757" s="83">
        <v>42433.444293981483</v>
      </c>
      <c r="AN757" s="81" t="s">
        <v>1065</v>
      </c>
      <c r="AO757" s="85" t="s">
        <v>13823</v>
      </c>
      <c r="AP757" s="81" t="s">
        <v>66</v>
      </c>
      <c r="AQ757" s="2"/>
      <c r="AR757" s="3"/>
      <c r="AS757" s="3"/>
      <c r="AT757" s="3"/>
      <c r="AU757" s="3"/>
    </row>
    <row r="758" spans="1:47" x14ac:dyDescent="0.25">
      <c r="A758" s="66" t="s">
        <v>2372</v>
      </c>
      <c r="B758" s="67"/>
      <c r="C758" s="67"/>
      <c r="D758" s="68"/>
      <c r="E758" s="90"/>
      <c r="F758" s="89" t="s">
        <v>12140</v>
      </c>
      <c r="G758" s="91"/>
      <c r="H758" s="71"/>
      <c r="I758" s="72"/>
      <c r="J758" s="92"/>
      <c r="K758" s="71" t="s">
        <v>15654</v>
      </c>
      <c r="L758" s="93"/>
      <c r="M758" s="76"/>
      <c r="N758" s="76"/>
      <c r="O758" s="77"/>
      <c r="P758" s="78"/>
      <c r="Q758" s="78"/>
      <c r="R758" s="88"/>
      <c r="S758" s="88"/>
      <c r="T758" s="88"/>
      <c r="U758" s="88"/>
      <c r="V758" s="52"/>
      <c r="W758" s="52"/>
      <c r="X758" s="52"/>
      <c r="Y758" s="52"/>
      <c r="Z758" s="51"/>
      <c r="AA758" s="73"/>
      <c r="AB758" s="73"/>
      <c r="AC758" s="74"/>
      <c r="AD758" s="81">
        <v>879</v>
      </c>
      <c r="AE758" s="81">
        <v>1861</v>
      </c>
      <c r="AF758" s="81">
        <v>20189</v>
      </c>
      <c r="AG758" s="81">
        <v>676</v>
      </c>
      <c r="AH758" s="81"/>
      <c r="AI758" s="81" t="s">
        <v>9634</v>
      </c>
      <c r="AJ758" s="81" t="s">
        <v>566</v>
      </c>
      <c r="AK758" s="81"/>
      <c r="AL758" s="81"/>
      <c r="AM758" s="83">
        <v>42828.606168981481</v>
      </c>
      <c r="AN758" s="81" t="s">
        <v>1065</v>
      </c>
      <c r="AO758" s="85" t="s">
        <v>13824</v>
      </c>
      <c r="AP758" s="81" t="s">
        <v>66</v>
      </c>
      <c r="AQ758" s="2"/>
      <c r="AR758" s="3"/>
      <c r="AS758" s="3"/>
      <c r="AT758" s="3"/>
      <c r="AU758" s="3"/>
    </row>
    <row r="759" spans="1:47" x14ac:dyDescent="0.25">
      <c r="A759" s="66" t="s">
        <v>2373</v>
      </c>
      <c r="B759" s="67"/>
      <c r="C759" s="67"/>
      <c r="D759" s="68"/>
      <c r="E759" s="90"/>
      <c r="F759" s="89" t="s">
        <v>12141</v>
      </c>
      <c r="G759" s="91"/>
      <c r="H759" s="71"/>
      <c r="I759" s="72"/>
      <c r="J759" s="92"/>
      <c r="K759" s="71" t="s">
        <v>15655</v>
      </c>
      <c r="L759" s="93"/>
      <c r="M759" s="76"/>
      <c r="N759" s="76"/>
      <c r="O759" s="77"/>
      <c r="P759" s="78"/>
      <c r="Q759" s="78"/>
      <c r="R759" s="88"/>
      <c r="S759" s="88"/>
      <c r="T759" s="88"/>
      <c r="U759" s="88"/>
      <c r="V759" s="52"/>
      <c r="W759" s="52"/>
      <c r="X759" s="52"/>
      <c r="Y759" s="52"/>
      <c r="Z759" s="51"/>
      <c r="AA759" s="73"/>
      <c r="AB759" s="73"/>
      <c r="AC759" s="74"/>
      <c r="AD759" s="81">
        <v>876</v>
      </c>
      <c r="AE759" s="81">
        <v>470</v>
      </c>
      <c r="AF759" s="81">
        <v>7158</v>
      </c>
      <c r="AG759" s="81">
        <v>5752</v>
      </c>
      <c r="AH759" s="81">
        <v>19800</v>
      </c>
      <c r="AI759" s="81" t="s">
        <v>9635</v>
      </c>
      <c r="AJ759" s="81" t="s">
        <v>10698</v>
      </c>
      <c r="AK759" s="81"/>
      <c r="AL759" s="81" t="s">
        <v>569</v>
      </c>
      <c r="AM759" s="83">
        <v>40961.661006944443</v>
      </c>
      <c r="AN759" s="81" t="s">
        <v>1065</v>
      </c>
      <c r="AO759" s="85" t="s">
        <v>13825</v>
      </c>
      <c r="AP759" s="81" t="s">
        <v>66</v>
      </c>
      <c r="AQ759" s="2"/>
      <c r="AR759" s="3"/>
      <c r="AS759" s="3"/>
      <c r="AT759" s="3"/>
      <c r="AU759" s="3"/>
    </row>
    <row r="760" spans="1:47" x14ac:dyDescent="0.25">
      <c r="A760" s="66" t="s">
        <v>236</v>
      </c>
      <c r="B760" s="67"/>
      <c r="C760" s="67"/>
      <c r="D760" s="68"/>
      <c r="E760" s="90"/>
      <c r="F760" s="89" t="s">
        <v>1013</v>
      </c>
      <c r="G760" s="91"/>
      <c r="H760" s="71"/>
      <c r="I760" s="72"/>
      <c r="J760" s="92"/>
      <c r="K760" s="71" t="s">
        <v>15656</v>
      </c>
      <c r="L760" s="93"/>
      <c r="M760" s="76"/>
      <c r="N760" s="76"/>
      <c r="O760" s="77"/>
      <c r="P760" s="78"/>
      <c r="Q760" s="78"/>
      <c r="R760" s="88"/>
      <c r="S760" s="88"/>
      <c r="T760" s="88"/>
      <c r="U760" s="88"/>
      <c r="V760" s="52"/>
      <c r="W760" s="52"/>
      <c r="X760" s="52"/>
      <c r="Y760" s="52"/>
      <c r="Z760" s="51"/>
      <c r="AA760" s="73"/>
      <c r="AB760" s="73"/>
      <c r="AC760" s="74"/>
      <c r="AD760" s="81">
        <v>444</v>
      </c>
      <c r="AE760" s="81">
        <v>206107</v>
      </c>
      <c r="AF760" s="81">
        <v>52858</v>
      </c>
      <c r="AG760" s="81">
        <v>66</v>
      </c>
      <c r="AH760" s="81">
        <v>19800</v>
      </c>
      <c r="AI760" s="81" t="s">
        <v>513</v>
      </c>
      <c r="AJ760" s="81" t="s">
        <v>567</v>
      </c>
      <c r="AK760" s="85" t="s">
        <v>856</v>
      </c>
      <c r="AL760" s="81" t="s">
        <v>569</v>
      </c>
      <c r="AM760" s="83">
        <v>41850.252800925926</v>
      </c>
      <c r="AN760" s="81" t="s">
        <v>1065</v>
      </c>
      <c r="AO760" s="85" t="s">
        <v>1177</v>
      </c>
      <c r="AP760" s="81" t="s">
        <v>65</v>
      </c>
      <c r="AQ760" s="2"/>
      <c r="AR760" s="3"/>
      <c r="AS760" s="3"/>
      <c r="AT760" s="3"/>
      <c r="AU760" s="3"/>
    </row>
    <row r="761" spans="1:47" x14ac:dyDescent="0.25">
      <c r="A761" s="66" t="s">
        <v>229</v>
      </c>
      <c r="B761" s="67"/>
      <c r="C761" s="67"/>
      <c r="D761" s="68"/>
      <c r="E761" s="90"/>
      <c r="F761" s="89" t="s">
        <v>1002</v>
      </c>
      <c r="G761" s="91"/>
      <c r="H761" s="71"/>
      <c r="I761" s="72"/>
      <c r="J761" s="92"/>
      <c r="K761" s="71" t="s">
        <v>15657</v>
      </c>
      <c r="L761" s="93"/>
      <c r="M761" s="76"/>
      <c r="N761" s="76"/>
      <c r="O761" s="77"/>
      <c r="P761" s="78"/>
      <c r="Q761" s="78"/>
      <c r="R761" s="88"/>
      <c r="S761" s="88"/>
      <c r="T761" s="88"/>
      <c r="U761" s="88"/>
      <c r="V761" s="52"/>
      <c r="W761" s="52"/>
      <c r="X761" s="52"/>
      <c r="Y761" s="52"/>
      <c r="Z761" s="51"/>
      <c r="AA761" s="73"/>
      <c r="AB761" s="73"/>
      <c r="AC761" s="74"/>
      <c r="AD761" s="81">
        <v>91</v>
      </c>
      <c r="AE761" s="81">
        <v>1201</v>
      </c>
      <c r="AF761" s="81">
        <v>130919</v>
      </c>
      <c r="AG761" s="81">
        <v>5120</v>
      </c>
      <c r="AH761" s="81"/>
      <c r="AI761" s="81"/>
      <c r="AJ761" s="81"/>
      <c r="AK761" s="81"/>
      <c r="AL761" s="81"/>
      <c r="AM761" s="83">
        <v>42004.782812500001</v>
      </c>
      <c r="AN761" s="81" t="s">
        <v>1065</v>
      </c>
      <c r="AO761" s="85" t="s">
        <v>1166</v>
      </c>
      <c r="AP761" s="81" t="s">
        <v>66</v>
      </c>
      <c r="AQ761" s="2"/>
      <c r="AR761" s="3"/>
      <c r="AS761" s="3"/>
      <c r="AT761" s="3"/>
      <c r="AU761" s="3"/>
    </row>
    <row r="762" spans="1:47" x14ac:dyDescent="0.25">
      <c r="A762" s="66" t="s">
        <v>2374</v>
      </c>
      <c r="B762" s="67"/>
      <c r="C762" s="67"/>
      <c r="D762" s="68"/>
      <c r="E762" s="90"/>
      <c r="F762" s="89" t="s">
        <v>12142</v>
      </c>
      <c r="G762" s="91"/>
      <c r="H762" s="71"/>
      <c r="I762" s="72"/>
      <c r="J762" s="92"/>
      <c r="K762" s="71" t="s">
        <v>15658</v>
      </c>
      <c r="L762" s="93"/>
      <c r="M762" s="76"/>
      <c r="N762" s="76"/>
      <c r="O762" s="77"/>
      <c r="P762" s="78"/>
      <c r="Q762" s="78"/>
      <c r="R762" s="88"/>
      <c r="S762" s="88"/>
      <c r="T762" s="88"/>
      <c r="U762" s="88"/>
      <c r="V762" s="52"/>
      <c r="W762" s="52"/>
      <c r="X762" s="52"/>
      <c r="Y762" s="52"/>
      <c r="Z762" s="51"/>
      <c r="AA762" s="73"/>
      <c r="AB762" s="73"/>
      <c r="AC762" s="74"/>
      <c r="AD762" s="81">
        <v>384</v>
      </c>
      <c r="AE762" s="81">
        <v>11994</v>
      </c>
      <c r="AF762" s="81">
        <v>8154</v>
      </c>
      <c r="AG762" s="81">
        <v>4856</v>
      </c>
      <c r="AH762" s="81">
        <v>19800</v>
      </c>
      <c r="AI762" s="81" t="s">
        <v>9636</v>
      </c>
      <c r="AJ762" s="81" t="s">
        <v>10538</v>
      </c>
      <c r="AK762" s="85" t="s">
        <v>11221</v>
      </c>
      <c r="AL762" s="81" t="s">
        <v>575</v>
      </c>
      <c r="AM762" s="83">
        <v>39915.990324074075</v>
      </c>
      <c r="AN762" s="81" t="s">
        <v>1065</v>
      </c>
      <c r="AO762" s="85" t="s">
        <v>13826</v>
      </c>
      <c r="AP762" s="81" t="s">
        <v>66</v>
      </c>
      <c r="AQ762" s="2"/>
      <c r="AR762" s="3"/>
      <c r="AS762" s="3"/>
      <c r="AT762" s="3"/>
      <c r="AU762" s="3"/>
    </row>
    <row r="763" spans="1:47" x14ac:dyDescent="0.25">
      <c r="A763" s="66" t="s">
        <v>3473</v>
      </c>
      <c r="B763" s="67"/>
      <c r="C763" s="67"/>
      <c r="D763" s="68"/>
      <c r="E763" s="90"/>
      <c r="F763" s="89" t="s">
        <v>12143</v>
      </c>
      <c r="G763" s="91"/>
      <c r="H763" s="71"/>
      <c r="I763" s="72"/>
      <c r="J763" s="92"/>
      <c r="K763" s="71" t="s">
        <v>15659</v>
      </c>
      <c r="L763" s="93"/>
      <c r="M763" s="76"/>
      <c r="N763" s="76"/>
      <c r="O763" s="77"/>
      <c r="P763" s="78"/>
      <c r="Q763" s="78"/>
      <c r="R763" s="88"/>
      <c r="S763" s="88"/>
      <c r="T763" s="88"/>
      <c r="U763" s="88"/>
      <c r="V763" s="52"/>
      <c r="W763" s="52"/>
      <c r="X763" s="52"/>
      <c r="Y763" s="52"/>
      <c r="Z763" s="51"/>
      <c r="AA763" s="73"/>
      <c r="AB763" s="73"/>
      <c r="AC763" s="74"/>
      <c r="AD763" s="81">
        <v>167</v>
      </c>
      <c r="AE763" s="81">
        <v>235</v>
      </c>
      <c r="AF763" s="81">
        <v>56</v>
      </c>
      <c r="AG763" s="81">
        <v>209</v>
      </c>
      <c r="AH763" s="81"/>
      <c r="AI763" s="81"/>
      <c r="AJ763" s="81" t="s">
        <v>575</v>
      </c>
      <c r="AK763" s="81"/>
      <c r="AL763" s="81"/>
      <c r="AM763" s="83">
        <v>42052.488923611112</v>
      </c>
      <c r="AN763" s="81" t="s">
        <v>1065</v>
      </c>
      <c r="AO763" s="85" t="s">
        <v>13827</v>
      </c>
      <c r="AP763" s="81" t="s">
        <v>65</v>
      </c>
      <c r="AQ763" s="2"/>
      <c r="AR763" s="3"/>
      <c r="AS763" s="3"/>
      <c r="AT763" s="3"/>
      <c r="AU763" s="3"/>
    </row>
    <row r="764" spans="1:47" x14ac:dyDescent="0.25">
      <c r="A764" s="66" t="s">
        <v>3474</v>
      </c>
      <c r="B764" s="67"/>
      <c r="C764" s="67"/>
      <c r="D764" s="68"/>
      <c r="E764" s="90"/>
      <c r="F764" s="89" t="s">
        <v>12144</v>
      </c>
      <c r="G764" s="91"/>
      <c r="H764" s="71"/>
      <c r="I764" s="72"/>
      <c r="J764" s="92"/>
      <c r="K764" s="71" t="s">
        <v>15660</v>
      </c>
      <c r="L764" s="93"/>
      <c r="M764" s="76"/>
      <c r="N764" s="76"/>
      <c r="O764" s="77"/>
      <c r="P764" s="78"/>
      <c r="Q764" s="78"/>
      <c r="R764" s="88"/>
      <c r="S764" s="88"/>
      <c r="T764" s="88"/>
      <c r="U764" s="88"/>
      <c r="V764" s="52"/>
      <c r="W764" s="52"/>
      <c r="X764" s="52"/>
      <c r="Y764" s="52"/>
      <c r="Z764" s="51"/>
      <c r="AA764" s="73"/>
      <c r="AB764" s="73"/>
      <c r="AC764" s="74"/>
      <c r="AD764" s="81">
        <v>97</v>
      </c>
      <c r="AE764" s="81">
        <v>132</v>
      </c>
      <c r="AF764" s="81">
        <v>92</v>
      </c>
      <c r="AG764" s="81">
        <v>277</v>
      </c>
      <c r="AH764" s="81"/>
      <c r="AI764" s="81" t="s">
        <v>9637</v>
      </c>
      <c r="AJ764" s="81"/>
      <c r="AK764" s="81"/>
      <c r="AL764" s="81"/>
      <c r="AM764" s="83">
        <v>41659.749143518522</v>
      </c>
      <c r="AN764" s="81" t="s">
        <v>1065</v>
      </c>
      <c r="AO764" s="85" t="s">
        <v>13828</v>
      </c>
      <c r="AP764" s="81" t="s">
        <v>65</v>
      </c>
      <c r="AQ764" s="2"/>
      <c r="AR764" s="3"/>
      <c r="AS764" s="3"/>
      <c r="AT764" s="3"/>
      <c r="AU764" s="3"/>
    </row>
    <row r="765" spans="1:47" x14ac:dyDescent="0.25">
      <c r="A765" s="66" t="s">
        <v>3475</v>
      </c>
      <c r="B765" s="67"/>
      <c r="C765" s="67"/>
      <c r="D765" s="68"/>
      <c r="E765" s="90"/>
      <c r="F765" s="89" t="s">
        <v>12145</v>
      </c>
      <c r="G765" s="91"/>
      <c r="H765" s="71"/>
      <c r="I765" s="72"/>
      <c r="J765" s="92"/>
      <c r="K765" s="71" t="s">
        <v>15661</v>
      </c>
      <c r="L765" s="93"/>
      <c r="M765" s="76"/>
      <c r="N765" s="76"/>
      <c r="O765" s="77"/>
      <c r="P765" s="78"/>
      <c r="Q765" s="78"/>
      <c r="R765" s="88"/>
      <c r="S765" s="88"/>
      <c r="T765" s="88"/>
      <c r="U765" s="88"/>
      <c r="V765" s="52"/>
      <c r="W765" s="52"/>
      <c r="X765" s="52"/>
      <c r="Y765" s="52"/>
      <c r="Z765" s="51"/>
      <c r="AA765" s="73"/>
      <c r="AB765" s="73"/>
      <c r="AC765" s="74"/>
      <c r="AD765" s="81">
        <v>376</v>
      </c>
      <c r="AE765" s="81">
        <v>8879</v>
      </c>
      <c r="AF765" s="81">
        <v>7472</v>
      </c>
      <c r="AG765" s="81">
        <v>9148</v>
      </c>
      <c r="AH765" s="81"/>
      <c r="AI765" s="81" t="s">
        <v>9638</v>
      </c>
      <c r="AJ765" s="81"/>
      <c r="AK765" s="81"/>
      <c r="AL765" s="81"/>
      <c r="AM765" s="83">
        <v>40190.486643518518</v>
      </c>
      <c r="AN765" s="81" t="s">
        <v>1065</v>
      </c>
      <c r="AO765" s="85" t="s">
        <v>13829</v>
      </c>
      <c r="AP765" s="81" t="s">
        <v>65</v>
      </c>
      <c r="AQ765" s="2"/>
      <c r="AR765" s="3"/>
      <c r="AS765" s="3"/>
      <c r="AT765" s="3"/>
      <c r="AU765" s="3"/>
    </row>
    <row r="766" spans="1:47" x14ac:dyDescent="0.25">
      <c r="A766" s="66" t="s">
        <v>1303</v>
      </c>
      <c r="B766" s="67"/>
      <c r="C766" s="67"/>
      <c r="D766" s="68"/>
      <c r="E766" s="90"/>
      <c r="F766" s="89" t="s">
        <v>1636</v>
      </c>
      <c r="G766" s="91"/>
      <c r="H766" s="71"/>
      <c r="I766" s="72"/>
      <c r="J766" s="92"/>
      <c r="K766" s="71" t="s">
        <v>15662</v>
      </c>
      <c r="L766" s="93"/>
      <c r="M766" s="76"/>
      <c r="N766" s="76"/>
      <c r="O766" s="77"/>
      <c r="P766" s="78"/>
      <c r="Q766" s="78"/>
      <c r="R766" s="88"/>
      <c r="S766" s="88"/>
      <c r="T766" s="88"/>
      <c r="U766" s="88"/>
      <c r="V766" s="52"/>
      <c r="W766" s="52"/>
      <c r="X766" s="52"/>
      <c r="Y766" s="52"/>
      <c r="Z766" s="51"/>
      <c r="AA766" s="73"/>
      <c r="AB766" s="73"/>
      <c r="AC766" s="74"/>
      <c r="AD766" s="81">
        <v>162</v>
      </c>
      <c r="AE766" s="81">
        <v>77</v>
      </c>
      <c r="AF766" s="81">
        <v>1779</v>
      </c>
      <c r="AG766" s="81">
        <v>1110</v>
      </c>
      <c r="AH766" s="81"/>
      <c r="AI766" s="81" t="s">
        <v>1444</v>
      </c>
      <c r="AJ766" s="81" t="s">
        <v>1532</v>
      </c>
      <c r="AK766" s="81"/>
      <c r="AL766" s="81"/>
      <c r="AM766" s="83">
        <v>42762.102002314816</v>
      </c>
      <c r="AN766" s="81" t="s">
        <v>1065</v>
      </c>
      <c r="AO766" s="85" t="s">
        <v>1741</v>
      </c>
      <c r="AP766" s="81" t="s">
        <v>66</v>
      </c>
      <c r="AQ766" s="2"/>
      <c r="AR766" s="3"/>
      <c r="AS766" s="3"/>
      <c r="AT766" s="3"/>
      <c r="AU766" s="3"/>
    </row>
    <row r="767" spans="1:47" x14ac:dyDescent="0.25">
      <c r="A767" s="66" t="s">
        <v>2375</v>
      </c>
      <c r="B767" s="67"/>
      <c r="C767" s="67"/>
      <c r="D767" s="68"/>
      <c r="E767" s="90"/>
      <c r="F767" s="89" t="s">
        <v>12146</v>
      </c>
      <c r="G767" s="91"/>
      <c r="H767" s="71"/>
      <c r="I767" s="72"/>
      <c r="J767" s="92"/>
      <c r="K767" s="71" t="s">
        <v>15663</v>
      </c>
      <c r="L767" s="93"/>
      <c r="M767" s="76"/>
      <c r="N767" s="76"/>
      <c r="O767" s="77"/>
      <c r="P767" s="78"/>
      <c r="Q767" s="78"/>
      <c r="R767" s="88"/>
      <c r="S767" s="88"/>
      <c r="T767" s="88"/>
      <c r="U767" s="88"/>
      <c r="V767" s="52"/>
      <c r="W767" s="52"/>
      <c r="X767" s="52"/>
      <c r="Y767" s="52"/>
      <c r="Z767" s="51"/>
      <c r="AA767" s="73"/>
      <c r="AB767" s="73"/>
      <c r="AC767" s="74"/>
      <c r="AD767" s="81">
        <v>914</v>
      </c>
      <c r="AE767" s="81">
        <v>10746</v>
      </c>
      <c r="AF767" s="81">
        <v>1749</v>
      </c>
      <c r="AG767" s="81">
        <v>262</v>
      </c>
      <c r="AH767" s="81">
        <v>19800</v>
      </c>
      <c r="AI767" s="81" t="s">
        <v>9639</v>
      </c>
      <c r="AJ767" s="81" t="s">
        <v>566</v>
      </c>
      <c r="AK767" s="85" t="s">
        <v>11222</v>
      </c>
      <c r="AL767" s="81" t="s">
        <v>575</v>
      </c>
      <c r="AM767" s="83">
        <v>41696.967499999999</v>
      </c>
      <c r="AN767" s="81" t="s">
        <v>1065</v>
      </c>
      <c r="AO767" s="85" t="s">
        <v>13830</v>
      </c>
      <c r="AP767" s="81" t="s">
        <v>66</v>
      </c>
      <c r="AQ767" s="2"/>
      <c r="AR767" s="3"/>
      <c r="AS767" s="3"/>
      <c r="AT767" s="3"/>
      <c r="AU767" s="3"/>
    </row>
    <row r="768" spans="1:47" x14ac:dyDescent="0.25">
      <c r="A768" s="66" t="s">
        <v>2376</v>
      </c>
      <c r="B768" s="67"/>
      <c r="C768" s="67"/>
      <c r="D768" s="68"/>
      <c r="E768" s="90"/>
      <c r="F768" s="89" t="s">
        <v>12147</v>
      </c>
      <c r="G768" s="91"/>
      <c r="H768" s="71"/>
      <c r="I768" s="72"/>
      <c r="J768" s="92"/>
      <c r="K768" s="71" t="s">
        <v>15664</v>
      </c>
      <c r="L768" s="93"/>
      <c r="M768" s="76"/>
      <c r="N768" s="76"/>
      <c r="O768" s="77"/>
      <c r="P768" s="78"/>
      <c r="Q768" s="78"/>
      <c r="R768" s="88"/>
      <c r="S768" s="88"/>
      <c r="T768" s="88"/>
      <c r="U768" s="88"/>
      <c r="V768" s="52"/>
      <c r="W768" s="52"/>
      <c r="X768" s="52"/>
      <c r="Y768" s="52"/>
      <c r="Z768" s="51"/>
      <c r="AA768" s="73"/>
      <c r="AB768" s="73"/>
      <c r="AC768" s="74"/>
      <c r="AD768" s="81">
        <v>239</v>
      </c>
      <c r="AE768" s="81">
        <v>315</v>
      </c>
      <c r="AF768" s="81">
        <v>3943</v>
      </c>
      <c r="AG768" s="81">
        <v>393</v>
      </c>
      <c r="AH768" s="81">
        <v>19800</v>
      </c>
      <c r="AI768" s="81" t="s">
        <v>9640</v>
      </c>
      <c r="AJ768" s="81" t="s">
        <v>10699</v>
      </c>
      <c r="AK768" s="85" t="s">
        <v>11223</v>
      </c>
      <c r="AL768" s="81" t="s">
        <v>575</v>
      </c>
      <c r="AM768" s="83">
        <v>39498.65357638889</v>
      </c>
      <c r="AN768" s="81" t="s">
        <v>1065</v>
      </c>
      <c r="AO768" s="85" t="s">
        <v>13831</v>
      </c>
      <c r="AP768" s="81" t="s">
        <v>66</v>
      </c>
      <c r="AQ768" s="2"/>
      <c r="AR768" s="3"/>
      <c r="AS768" s="3"/>
      <c r="AT768" s="3"/>
      <c r="AU768" s="3"/>
    </row>
    <row r="769" spans="1:47" x14ac:dyDescent="0.25">
      <c r="A769" s="66" t="s">
        <v>1368</v>
      </c>
      <c r="B769" s="67"/>
      <c r="C769" s="67"/>
      <c r="D769" s="68"/>
      <c r="E769" s="90"/>
      <c r="F769" s="89" t="s">
        <v>1712</v>
      </c>
      <c r="G769" s="91"/>
      <c r="H769" s="71"/>
      <c r="I769" s="72"/>
      <c r="J769" s="92"/>
      <c r="K769" s="71" t="s">
        <v>15665</v>
      </c>
      <c r="L769" s="93"/>
      <c r="M769" s="76"/>
      <c r="N769" s="76"/>
      <c r="O769" s="77"/>
      <c r="P769" s="78"/>
      <c r="Q769" s="78"/>
      <c r="R769" s="88"/>
      <c r="S769" s="88"/>
      <c r="T769" s="88"/>
      <c r="U769" s="88"/>
      <c r="V769" s="52"/>
      <c r="W769" s="52"/>
      <c r="X769" s="52"/>
      <c r="Y769" s="52"/>
      <c r="Z769" s="51"/>
      <c r="AA769" s="73"/>
      <c r="AB769" s="73"/>
      <c r="AC769" s="74"/>
      <c r="AD769" s="81">
        <v>244</v>
      </c>
      <c r="AE769" s="81">
        <v>775</v>
      </c>
      <c r="AF769" s="81">
        <v>5058</v>
      </c>
      <c r="AG769" s="81">
        <v>299</v>
      </c>
      <c r="AH769" s="81">
        <v>-25200</v>
      </c>
      <c r="AI769" s="81" t="s">
        <v>1510</v>
      </c>
      <c r="AJ769" s="81" t="s">
        <v>575</v>
      </c>
      <c r="AK769" s="85" t="s">
        <v>1609</v>
      </c>
      <c r="AL769" s="81" t="s">
        <v>883</v>
      </c>
      <c r="AM769" s="83">
        <v>42027.221736111111</v>
      </c>
      <c r="AN769" s="81" t="s">
        <v>1065</v>
      </c>
      <c r="AO769" s="85" t="s">
        <v>1819</v>
      </c>
      <c r="AP769" s="81" t="s">
        <v>66</v>
      </c>
      <c r="AQ769" s="2"/>
      <c r="AR769" s="3"/>
      <c r="AS769" s="3"/>
      <c r="AT769" s="3"/>
      <c r="AU769" s="3"/>
    </row>
    <row r="770" spans="1:47" x14ac:dyDescent="0.25">
      <c r="A770" s="66" t="s">
        <v>2377</v>
      </c>
      <c r="B770" s="67"/>
      <c r="C770" s="67"/>
      <c r="D770" s="68"/>
      <c r="E770" s="90"/>
      <c r="F770" s="89" t="s">
        <v>12148</v>
      </c>
      <c r="G770" s="91"/>
      <c r="H770" s="71"/>
      <c r="I770" s="72"/>
      <c r="J770" s="92"/>
      <c r="K770" s="71" t="s">
        <v>15666</v>
      </c>
      <c r="L770" s="93"/>
      <c r="M770" s="76"/>
      <c r="N770" s="76"/>
      <c r="O770" s="77"/>
      <c r="P770" s="78"/>
      <c r="Q770" s="78"/>
      <c r="R770" s="88"/>
      <c r="S770" s="88"/>
      <c r="T770" s="88"/>
      <c r="U770" s="88"/>
      <c r="V770" s="52"/>
      <c r="W770" s="52"/>
      <c r="X770" s="52"/>
      <c r="Y770" s="52"/>
      <c r="Z770" s="51"/>
      <c r="AA770" s="73"/>
      <c r="AB770" s="73"/>
      <c r="AC770" s="74"/>
      <c r="AD770" s="81">
        <v>409</v>
      </c>
      <c r="AE770" s="81">
        <v>366</v>
      </c>
      <c r="AF770" s="81">
        <v>3839</v>
      </c>
      <c r="AG770" s="81">
        <v>490</v>
      </c>
      <c r="AH770" s="81">
        <v>-25200</v>
      </c>
      <c r="AI770" s="81" t="s">
        <v>9641</v>
      </c>
      <c r="AJ770" s="81" t="s">
        <v>566</v>
      </c>
      <c r="AK770" s="85" t="s">
        <v>11224</v>
      </c>
      <c r="AL770" s="81" t="s">
        <v>883</v>
      </c>
      <c r="AM770" s="83">
        <v>42117.339502314811</v>
      </c>
      <c r="AN770" s="81" t="s">
        <v>1065</v>
      </c>
      <c r="AO770" s="85" t="s">
        <v>13832</v>
      </c>
      <c r="AP770" s="81" t="s">
        <v>66</v>
      </c>
      <c r="AQ770" s="2"/>
      <c r="AR770" s="3"/>
      <c r="AS770" s="3"/>
      <c r="AT770" s="3"/>
      <c r="AU770" s="3"/>
    </row>
    <row r="771" spans="1:47" x14ac:dyDescent="0.25">
      <c r="A771" s="66" t="s">
        <v>2378</v>
      </c>
      <c r="B771" s="67"/>
      <c r="C771" s="67"/>
      <c r="D771" s="68"/>
      <c r="E771" s="90"/>
      <c r="F771" s="89" t="s">
        <v>912</v>
      </c>
      <c r="G771" s="91"/>
      <c r="H771" s="71"/>
      <c r="I771" s="72"/>
      <c r="J771" s="92"/>
      <c r="K771" s="71" t="s">
        <v>15667</v>
      </c>
      <c r="L771" s="93"/>
      <c r="M771" s="76"/>
      <c r="N771" s="76"/>
      <c r="O771" s="77"/>
      <c r="P771" s="78"/>
      <c r="Q771" s="78"/>
      <c r="R771" s="88"/>
      <c r="S771" s="88"/>
      <c r="T771" s="88"/>
      <c r="U771" s="88"/>
      <c r="V771" s="52"/>
      <c r="W771" s="52"/>
      <c r="X771" s="52"/>
      <c r="Y771" s="52"/>
      <c r="Z771" s="51"/>
      <c r="AA771" s="73"/>
      <c r="AB771" s="73"/>
      <c r="AC771" s="74"/>
      <c r="AD771" s="81">
        <v>98</v>
      </c>
      <c r="AE771" s="81">
        <v>23</v>
      </c>
      <c r="AF771" s="81">
        <v>45</v>
      </c>
      <c r="AG771" s="81">
        <v>7</v>
      </c>
      <c r="AH771" s="81"/>
      <c r="AI771" s="81"/>
      <c r="AJ771" s="81"/>
      <c r="AK771" s="81"/>
      <c r="AL771" s="81"/>
      <c r="AM771" s="83">
        <v>42900.25236111111</v>
      </c>
      <c r="AN771" s="81" t="s">
        <v>1065</v>
      </c>
      <c r="AO771" s="85" t="s">
        <v>13833</v>
      </c>
      <c r="AP771" s="81" t="s">
        <v>66</v>
      </c>
      <c r="AQ771" s="2"/>
      <c r="AR771" s="3"/>
      <c r="AS771" s="3"/>
      <c r="AT771" s="3"/>
      <c r="AU771" s="3"/>
    </row>
    <row r="772" spans="1:47" x14ac:dyDescent="0.25">
      <c r="A772" s="66" t="s">
        <v>2379</v>
      </c>
      <c r="B772" s="67"/>
      <c r="C772" s="67"/>
      <c r="D772" s="68"/>
      <c r="E772" s="90"/>
      <c r="F772" s="89" t="s">
        <v>12149</v>
      </c>
      <c r="G772" s="91"/>
      <c r="H772" s="71"/>
      <c r="I772" s="72"/>
      <c r="J772" s="92"/>
      <c r="K772" s="71" t="s">
        <v>15668</v>
      </c>
      <c r="L772" s="93"/>
      <c r="M772" s="76"/>
      <c r="N772" s="76"/>
      <c r="O772" s="77"/>
      <c r="P772" s="78"/>
      <c r="Q772" s="78"/>
      <c r="R772" s="88"/>
      <c r="S772" s="88"/>
      <c r="T772" s="88"/>
      <c r="U772" s="88"/>
      <c r="V772" s="52"/>
      <c r="W772" s="52"/>
      <c r="X772" s="52"/>
      <c r="Y772" s="52"/>
      <c r="Z772" s="51"/>
      <c r="AA772" s="73"/>
      <c r="AB772" s="73"/>
      <c r="AC772" s="74"/>
      <c r="AD772" s="81">
        <v>31</v>
      </c>
      <c r="AE772" s="81">
        <v>0</v>
      </c>
      <c r="AF772" s="81">
        <v>8</v>
      </c>
      <c r="AG772" s="81">
        <v>13</v>
      </c>
      <c r="AH772" s="81">
        <v>19800</v>
      </c>
      <c r="AI772" s="81"/>
      <c r="AJ772" s="81"/>
      <c r="AK772" s="81"/>
      <c r="AL772" s="81" t="s">
        <v>562</v>
      </c>
      <c r="AM772" s="83">
        <v>41464.55605324074</v>
      </c>
      <c r="AN772" s="81" t="s">
        <v>1065</v>
      </c>
      <c r="AO772" s="85" t="s">
        <v>13834</v>
      </c>
      <c r="AP772" s="81" t="s">
        <v>66</v>
      </c>
      <c r="AQ772" s="2"/>
      <c r="AR772" s="3"/>
      <c r="AS772" s="3"/>
      <c r="AT772" s="3"/>
      <c r="AU772" s="3"/>
    </row>
    <row r="773" spans="1:47" x14ac:dyDescent="0.25">
      <c r="A773" s="66" t="s">
        <v>2380</v>
      </c>
      <c r="B773" s="67"/>
      <c r="C773" s="67"/>
      <c r="D773" s="68"/>
      <c r="E773" s="90"/>
      <c r="F773" s="89" t="s">
        <v>12150</v>
      </c>
      <c r="G773" s="91"/>
      <c r="H773" s="71"/>
      <c r="I773" s="72"/>
      <c r="J773" s="92"/>
      <c r="K773" s="71" t="s">
        <v>15669</v>
      </c>
      <c r="L773" s="93"/>
      <c r="M773" s="76"/>
      <c r="N773" s="76"/>
      <c r="O773" s="77"/>
      <c r="P773" s="78"/>
      <c r="Q773" s="78"/>
      <c r="R773" s="88"/>
      <c r="S773" s="88"/>
      <c r="T773" s="88"/>
      <c r="U773" s="88"/>
      <c r="V773" s="52"/>
      <c r="W773" s="52"/>
      <c r="X773" s="52"/>
      <c r="Y773" s="52"/>
      <c r="Z773" s="51"/>
      <c r="AA773" s="73"/>
      <c r="AB773" s="73"/>
      <c r="AC773" s="74"/>
      <c r="AD773" s="81">
        <v>664</v>
      </c>
      <c r="AE773" s="81">
        <v>48</v>
      </c>
      <c r="AF773" s="81">
        <v>429</v>
      </c>
      <c r="AG773" s="81">
        <v>206</v>
      </c>
      <c r="AH773" s="81"/>
      <c r="AI773" s="81" t="s">
        <v>9642</v>
      </c>
      <c r="AJ773" s="81"/>
      <c r="AK773" s="81"/>
      <c r="AL773" s="81"/>
      <c r="AM773" s="83">
        <v>42653.671944444446</v>
      </c>
      <c r="AN773" s="81" t="s">
        <v>1065</v>
      </c>
      <c r="AO773" s="85" t="s">
        <v>13835</v>
      </c>
      <c r="AP773" s="81" t="s">
        <v>66</v>
      </c>
      <c r="AQ773" s="2"/>
      <c r="AR773" s="3"/>
      <c r="AS773" s="3"/>
      <c r="AT773" s="3"/>
      <c r="AU773" s="3"/>
    </row>
    <row r="774" spans="1:47" x14ac:dyDescent="0.25">
      <c r="A774" s="66" t="s">
        <v>2381</v>
      </c>
      <c r="B774" s="67"/>
      <c r="C774" s="67"/>
      <c r="D774" s="68"/>
      <c r="E774" s="90"/>
      <c r="F774" s="89" t="s">
        <v>912</v>
      </c>
      <c r="G774" s="91"/>
      <c r="H774" s="71"/>
      <c r="I774" s="72"/>
      <c r="J774" s="92"/>
      <c r="K774" s="71" t="s">
        <v>15670</v>
      </c>
      <c r="L774" s="93"/>
      <c r="M774" s="76"/>
      <c r="N774" s="76"/>
      <c r="O774" s="77"/>
      <c r="P774" s="78"/>
      <c r="Q774" s="78"/>
      <c r="R774" s="88"/>
      <c r="S774" s="88"/>
      <c r="T774" s="88"/>
      <c r="U774" s="88"/>
      <c r="V774" s="52"/>
      <c r="W774" s="52"/>
      <c r="X774" s="52"/>
      <c r="Y774" s="52"/>
      <c r="Z774" s="51"/>
      <c r="AA774" s="73"/>
      <c r="AB774" s="73"/>
      <c r="AC774" s="74"/>
      <c r="AD774" s="81">
        <v>63</v>
      </c>
      <c r="AE774" s="81">
        <v>6</v>
      </c>
      <c r="AF774" s="81">
        <v>12</v>
      </c>
      <c r="AG774" s="81">
        <v>19</v>
      </c>
      <c r="AH774" s="81"/>
      <c r="AI774" s="81"/>
      <c r="AJ774" s="81"/>
      <c r="AK774" s="81"/>
      <c r="AL774" s="81"/>
      <c r="AM774" s="83">
        <v>41056.551932870374</v>
      </c>
      <c r="AN774" s="81" t="s">
        <v>1065</v>
      </c>
      <c r="AO774" s="85" t="s">
        <v>13836</v>
      </c>
      <c r="AP774" s="81" t="s">
        <v>66</v>
      </c>
      <c r="AQ774" s="2"/>
      <c r="AR774" s="3"/>
      <c r="AS774" s="3"/>
      <c r="AT774" s="3"/>
      <c r="AU774" s="3"/>
    </row>
    <row r="775" spans="1:47" x14ac:dyDescent="0.25">
      <c r="A775" s="66" t="s">
        <v>2382</v>
      </c>
      <c r="B775" s="67"/>
      <c r="C775" s="67"/>
      <c r="D775" s="68"/>
      <c r="E775" s="90"/>
      <c r="F775" s="89" t="s">
        <v>12151</v>
      </c>
      <c r="G775" s="91"/>
      <c r="H775" s="71"/>
      <c r="I775" s="72"/>
      <c r="J775" s="92"/>
      <c r="K775" s="71" t="s">
        <v>15671</v>
      </c>
      <c r="L775" s="93"/>
      <c r="M775" s="76"/>
      <c r="N775" s="76"/>
      <c r="O775" s="77"/>
      <c r="P775" s="78"/>
      <c r="Q775" s="78"/>
      <c r="R775" s="88"/>
      <c r="S775" s="88"/>
      <c r="T775" s="88"/>
      <c r="U775" s="88"/>
      <c r="V775" s="52"/>
      <c r="W775" s="52"/>
      <c r="X775" s="52"/>
      <c r="Y775" s="52"/>
      <c r="Z775" s="51"/>
      <c r="AA775" s="73"/>
      <c r="AB775" s="73"/>
      <c r="AC775" s="74"/>
      <c r="AD775" s="81">
        <v>73</v>
      </c>
      <c r="AE775" s="81">
        <v>57</v>
      </c>
      <c r="AF775" s="81">
        <v>1178</v>
      </c>
      <c r="AG775" s="81">
        <v>40</v>
      </c>
      <c r="AH775" s="81"/>
      <c r="AI775" s="81" t="s">
        <v>9643</v>
      </c>
      <c r="AJ775" s="81" t="s">
        <v>566</v>
      </c>
      <c r="AK775" s="81"/>
      <c r="AL775" s="81"/>
      <c r="AM775" s="83">
        <v>41757.41547453704</v>
      </c>
      <c r="AN775" s="81" t="s">
        <v>1065</v>
      </c>
      <c r="AO775" s="85" t="s">
        <v>13837</v>
      </c>
      <c r="AP775" s="81" t="s">
        <v>66</v>
      </c>
      <c r="AQ775" s="2"/>
      <c r="AR775" s="3"/>
      <c r="AS775" s="3"/>
      <c r="AT775" s="3"/>
      <c r="AU775" s="3"/>
    </row>
    <row r="776" spans="1:47" x14ac:dyDescent="0.25">
      <c r="A776" s="66" t="s">
        <v>2383</v>
      </c>
      <c r="B776" s="67"/>
      <c r="C776" s="67"/>
      <c r="D776" s="68"/>
      <c r="E776" s="90"/>
      <c r="F776" s="89" t="s">
        <v>12152</v>
      </c>
      <c r="G776" s="91"/>
      <c r="H776" s="71"/>
      <c r="I776" s="72"/>
      <c r="J776" s="92"/>
      <c r="K776" s="71" t="s">
        <v>15672</v>
      </c>
      <c r="L776" s="93"/>
      <c r="M776" s="76"/>
      <c r="N776" s="76"/>
      <c r="O776" s="77"/>
      <c r="P776" s="78"/>
      <c r="Q776" s="78"/>
      <c r="R776" s="88"/>
      <c r="S776" s="88"/>
      <c r="T776" s="88"/>
      <c r="U776" s="88"/>
      <c r="V776" s="52"/>
      <c r="W776" s="52"/>
      <c r="X776" s="52"/>
      <c r="Y776" s="52"/>
      <c r="Z776" s="51"/>
      <c r="AA776" s="73"/>
      <c r="AB776" s="73"/>
      <c r="AC776" s="74"/>
      <c r="AD776" s="81">
        <v>152</v>
      </c>
      <c r="AE776" s="81">
        <v>97</v>
      </c>
      <c r="AF776" s="81">
        <v>9688</v>
      </c>
      <c r="AG776" s="81">
        <v>73</v>
      </c>
      <c r="AH776" s="81"/>
      <c r="AI776" s="81" t="s">
        <v>9644</v>
      </c>
      <c r="AJ776" s="81" t="s">
        <v>695</v>
      </c>
      <c r="AK776" s="85" t="s">
        <v>11225</v>
      </c>
      <c r="AL776" s="81"/>
      <c r="AM776" s="83">
        <v>42690.355682870373</v>
      </c>
      <c r="AN776" s="81" t="s">
        <v>1065</v>
      </c>
      <c r="AO776" s="85" t="s">
        <v>13838</v>
      </c>
      <c r="AP776" s="81" t="s">
        <v>66</v>
      </c>
      <c r="AQ776" s="2"/>
      <c r="AR776" s="3"/>
      <c r="AS776" s="3"/>
      <c r="AT776" s="3"/>
      <c r="AU776" s="3"/>
    </row>
    <row r="777" spans="1:47" x14ac:dyDescent="0.25">
      <c r="A777" s="66" t="s">
        <v>2384</v>
      </c>
      <c r="B777" s="67"/>
      <c r="C777" s="67"/>
      <c r="D777" s="68"/>
      <c r="E777" s="90"/>
      <c r="F777" s="89" t="s">
        <v>12153</v>
      </c>
      <c r="G777" s="91"/>
      <c r="H777" s="71"/>
      <c r="I777" s="72"/>
      <c r="J777" s="92"/>
      <c r="K777" s="71" t="s">
        <v>15673</v>
      </c>
      <c r="L777" s="93"/>
      <c r="M777" s="76"/>
      <c r="N777" s="76"/>
      <c r="O777" s="77"/>
      <c r="P777" s="78"/>
      <c r="Q777" s="78"/>
      <c r="R777" s="88"/>
      <c r="S777" s="88"/>
      <c r="T777" s="88"/>
      <c r="U777" s="88"/>
      <c r="V777" s="52"/>
      <c r="W777" s="52"/>
      <c r="X777" s="52"/>
      <c r="Y777" s="52"/>
      <c r="Z777" s="51"/>
      <c r="AA777" s="73"/>
      <c r="AB777" s="73"/>
      <c r="AC777" s="74"/>
      <c r="AD777" s="81">
        <v>55</v>
      </c>
      <c r="AE777" s="81">
        <v>9</v>
      </c>
      <c r="AF777" s="81">
        <v>92</v>
      </c>
      <c r="AG777" s="81">
        <v>4</v>
      </c>
      <c r="AH777" s="81"/>
      <c r="AI777" s="81" t="s">
        <v>9645</v>
      </c>
      <c r="AJ777" s="81"/>
      <c r="AK777" s="85" t="s">
        <v>11226</v>
      </c>
      <c r="AL777" s="81"/>
      <c r="AM777" s="83">
        <v>42752.815937500003</v>
      </c>
      <c r="AN777" s="81" t="s">
        <v>1065</v>
      </c>
      <c r="AO777" s="85" t="s">
        <v>13839</v>
      </c>
      <c r="AP777" s="81" t="s">
        <v>66</v>
      </c>
      <c r="AQ777" s="2"/>
      <c r="AR777" s="3"/>
      <c r="AS777" s="3"/>
      <c r="AT777" s="3"/>
      <c r="AU777" s="3"/>
    </row>
    <row r="778" spans="1:47" x14ac:dyDescent="0.25">
      <c r="A778" s="66" t="s">
        <v>2385</v>
      </c>
      <c r="B778" s="67"/>
      <c r="C778" s="67"/>
      <c r="D778" s="68"/>
      <c r="E778" s="90"/>
      <c r="F778" s="89" t="s">
        <v>12154</v>
      </c>
      <c r="G778" s="91"/>
      <c r="H778" s="71"/>
      <c r="I778" s="72"/>
      <c r="J778" s="92"/>
      <c r="K778" s="71" t="s">
        <v>15674</v>
      </c>
      <c r="L778" s="93"/>
      <c r="M778" s="76"/>
      <c r="N778" s="76"/>
      <c r="O778" s="77"/>
      <c r="P778" s="78"/>
      <c r="Q778" s="78"/>
      <c r="R778" s="88"/>
      <c r="S778" s="88"/>
      <c r="T778" s="88"/>
      <c r="U778" s="88"/>
      <c r="V778" s="52"/>
      <c r="W778" s="52"/>
      <c r="X778" s="52"/>
      <c r="Y778" s="52"/>
      <c r="Z778" s="51"/>
      <c r="AA778" s="73"/>
      <c r="AB778" s="73"/>
      <c r="AC778" s="74"/>
      <c r="AD778" s="81">
        <v>517</v>
      </c>
      <c r="AE778" s="81">
        <v>105</v>
      </c>
      <c r="AF778" s="81">
        <v>2050</v>
      </c>
      <c r="AG778" s="81">
        <v>3417</v>
      </c>
      <c r="AH778" s="81">
        <v>-25200</v>
      </c>
      <c r="AI778" s="81" t="s">
        <v>9646</v>
      </c>
      <c r="AJ778" s="81" t="s">
        <v>1546</v>
      </c>
      <c r="AK778" s="85" t="s">
        <v>11227</v>
      </c>
      <c r="AL778" s="81" t="s">
        <v>883</v>
      </c>
      <c r="AM778" s="83">
        <v>41516.345972222225</v>
      </c>
      <c r="AN778" s="81" t="s">
        <v>1065</v>
      </c>
      <c r="AO778" s="85" t="s">
        <v>13840</v>
      </c>
      <c r="AP778" s="81" t="s">
        <v>66</v>
      </c>
      <c r="AQ778" s="2"/>
      <c r="AR778" s="3"/>
      <c r="AS778" s="3"/>
      <c r="AT778" s="3"/>
      <c r="AU778" s="3"/>
    </row>
    <row r="779" spans="1:47" x14ac:dyDescent="0.25">
      <c r="A779" s="66" t="s">
        <v>2386</v>
      </c>
      <c r="B779" s="67"/>
      <c r="C779" s="67"/>
      <c r="D779" s="68"/>
      <c r="E779" s="90"/>
      <c r="F779" s="89" t="s">
        <v>12155</v>
      </c>
      <c r="G779" s="91"/>
      <c r="H779" s="71"/>
      <c r="I779" s="72"/>
      <c r="J779" s="92"/>
      <c r="K779" s="71" t="s">
        <v>15675</v>
      </c>
      <c r="L779" s="93"/>
      <c r="M779" s="76"/>
      <c r="N779" s="76"/>
      <c r="O779" s="77"/>
      <c r="P779" s="78"/>
      <c r="Q779" s="78"/>
      <c r="R779" s="88"/>
      <c r="S779" s="88"/>
      <c r="T779" s="88"/>
      <c r="U779" s="88"/>
      <c r="V779" s="52"/>
      <c r="W779" s="52"/>
      <c r="X779" s="52"/>
      <c r="Y779" s="52"/>
      <c r="Z779" s="51"/>
      <c r="AA779" s="73"/>
      <c r="AB779" s="73"/>
      <c r="AC779" s="74"/>
      <c r="AD779" s="81">
        <v>104</v>
      </c>
      <c r="AE779" s="81">
        <v>530</v>
      </c>
      <c r="AF779" s="81">
        <v>4217</v>
      </c>
      <c r="AG779" s="81">
        <v>268</v>
      </c>
      <c r="AH779" s="81">
        <v>-36000</v>
      </c>
      <c r="AI779" s="81" t="s">
        <v>9647</v>
      </c>
      <c r="AJ779" s="81" t="s">
        <v>575</v>
      </c>
      <c r="AK779" s="85" t="s">
        <v>11228</v>
      </c>
      <c r="AL779" s="81" t="s">
        <v>889</v>
      </c>
      <c r="AM779" s="83">
        <v>40295.581909722219</v>
      </c>
      <c r="AN779" s="81" t="s">
        <v>1065</v>
      </c>
      <c r="AO779" s="85" t="s">
        <v>13841</v>
      </c>
      <c r="AP779" s="81" t="s">
        <v>66</v>
      </c>
      <c r="AQ779" s="2"/>
      <c r="AR779" s="3"/>
      <c r="AS779" s="3"/>
      <c r="AT779" s="3"/>
      <c r="AU779" s="3"/>
    </row>
    <row r="780" spans="1:47" x14ac:dyDescent="0.25">
      <c r="A780" s="66" t="s">
        <v>3476</v>
      </c>
      <c r="B780" s="67"/>
      <c r="C780" s="67"/>
      <c r="D780" s="68"/>
      <c r="E780" s="90"/>
      <c r="F780" s="89" t="s">
        <v>12156</v>
      </c>
      <c r="G780" s="91"/>
      <c r="H780" s="71"/>
      <c r="I780" s="72"/>
      <c r="J780" s="92"/>
      <c r="K780" s="71" t="s">
        <v>15676</v>
      </c>
      <c r="L780" s="93"/>
      <c r="M780" s="76"/>
      <c r="N780" s="76"/>
      <c r="O780" s="77"/>
      <c r="P780" s="78"/>
      <c r="Q780" s="78"/>
      <c r="R780" s="88"/>
      <c r="S780" s="88"/>
      <c r="T780" s="88"/>
      <c r="U780" s="88"/>
      <c r="V780" s="52"/>
      <c r="W780" s="52"/>
      <c r="X780" s="52"/>
      <c r="Y780" s="52"/>
      <c r="Z780" s="51"/>
      <c r="AA780" s="73"/>
      <c r="AB780" s="73"/>
      <c r="AC780" s="74"/>
      <c r="AD780" s="81">
        <v>264</v>
      </c>
      <c r="AE780" s="81">
        <v>18511</v>
      </c>
      <c r="AF780" s="81">
        <v>7373</v>
      </c>
      <c r="AG780" s="81">
        <v>24</v>
      </c>
      <c r="AH780" s="81">
        <v>19800</v>
      </c>
      <c r="AI780" s="81" t="s">
        <v>9648</v>
      </c>
      <c r="AJ780" s="81" t="s">
        <v>575</v>
      </c>
      <c r="AK780" s="85" t="s">
        <v>11229</v>
      </c>
      <c r="AL780" s="81" t="s">
        <v>575</v>
      </c>
      <c r="AM780" s="83">
        <v>39972.584097222221</v>
      </c>
      <c r="AN780" s="81" t="s">
        <v>1065</v>
      </c>
      <c r="AO780" s="85" t="s">
        <v>13842</v>
      </c>
      <c r="AP780" s="81" t="s">
        <v>65</v>
      </c>
      <c r="AQ780" s="2"/>
      <c r="AR780" s="3"/>
      <c r="AS780" s="3"/>
      <c r="AT780" s="3"/>
      <c r="AU780" s="3"/>
    </row>
    <row r="781" spans="1:47" x14ac:dyDescent="0.25">
      <c r="A781" s="66" t="s">
        <v>3253</v>
      </c>
      <c r="B781" s="67"/>
      <c r="C781" s="67"/>
      <c r="D781" s="68"/>
      <c r="E781" s="90"/>
      <c r="F781" s="89" t="s">
        <v>12157</v>
      </c>
      <c r="G781" s="91"/>
      <c r="H781" s="71"/>
      <c r="I781" s="72"/>
      <c r="J781" s="92"/>
      <c r="K781" s="71" t="s">
        <v>15677</v>
      </c>
      <c r="L781" s="93"/>
      <c r="M781" s="76"/>
      <c r="N781" s="76"/>
      <c r="O781" s="77"/>
      <c r="P781" s="78"/>
      <c r="Q781" s="78"/>
      <c r="R781" s="88"/>
      <c r="S781" s="88"/>
      <c r="T781" s="88"/>
      <c r="U781" s="88"/>
      <c r="V781" s="52"/>
      <c r="W781" s="52"/>
      <c r="X781" s="52"/>
      <c r="Y781" s="52"/>
      <c r="Z781" s="51"/>
      <c r="AA781" s="73"/>
      <c r="AB781" s="73"/>
      <c r="AC781" s="74"/>
      <c r="AD781" s="81">
        <v>270</v>
      </c>
      <c r="AE781" s="81">
        <v>2953</v>
      </c>
      <c r="AF781" s="81">
        <v>19785</v>
      </c>
      <c r="AG781" s="81">
        <v>34319</v>
      </c>
      <c r="AH781" s="81"/>
      <c r="AI781" s="81" t="s">
        <v>9649</v>
      </c>
      <c r="AJ781" s="81" t="s">
        <v>605</v>
      </c>
      <c r="AK781" s="81"/>
      <c r="AL781" s="81"/>
      <c r="AM781" s="83">
        <v>40716.792523148149</v>
      </c>
      <c r="AN781" s="81" t="s">
        <v>1065</v>
      </c>
      <c r="AO781" s="85" t="s">
        <v>13843</v>
      </c>
      <c r="AP781" s="81" t="s">
        <v>66</v>
      </c>
      <c r="AQ781" s="2"/>
      <c r="AR781" s="3"/>
      <c r="AS781" s="3"/>
      <c r="AT781" s="3"/>
      <c r="AU781" s="3"/>
    </row>
    <row r="782" spans="1:47" x14ac:dyDescent="0.25">
      <c r="A782" s="66" t="s">
        <v>2387</v>
      </c>
      <c r="B782" s="67"/>
      <c r="C782" s="67"/>
      <c r="D782" s="68"/>
      <c r="E782" s="90"/>
      <c r="F782" s="89" t="s">
        <v>12158</v>
      </c>
      <c r="G782" s="91"/>
      <c r="H782" s="71"/>
      <c r="I782" s="72"/>
      <c r="J782" s="92"/>
      <c r="K782" s="71" t="s">
        <v>15678</v>
      </c>
      <c r="L782" s="93"/>
      <c r="M782" s="76"/>
      <c r="N782" s="76"/>
      <c r="O782" s="77"/>
      <c r="P782" s="78"/>
      <c r="Q782" s="78"/>
      <c r="R782" s="88"/>
      <c r="S782" s="88"/>
      <c r="T782" s="88"/>
      <c r="U782" s="88"/>
      <c r="V782" s="52"/>
      <c r="W782" s="52"/>
      <c r="X782" s="52"/>
      <c r="Y782" s="52"/>
      <c r="Z782" s="51"/>
      <c r="AA782" s="73"/>
      <c r="AB782" s="73"/>
      <c r="AC782" s="74"/>
      <c r="AD782" s="81">
        <v>463</v>
      </c>
      <c r="AE782" s="81">
        <v>289</v>
      </c>
      <c r="AF782" s="81">
        <v>751</v>
      </c>
      <c r="AG782" s="81">
        <v>472</v>
      </c>
      <c r="AH782" s="81">
        <v>19800</v>
      </c>
      <c r="AI782" s="81" t="s">
        <v>9650</v>
      </c>
      <c r="AJ782" s="81" t="s">
        <v>565</v>
      </c>
      <c r="AK782" s="85" t="s">
        <v>11230</v>
      </c>
      <c r="AL782" s="81" t="s">
        <v>774</v>
      </c>
      <c r="AM782" s="83">
        <v>42646.290717592594</v>
      </c>
      <c r="AN782" s="81" t="s">
        <v>1065</v>
      </c>
      <c r="AO782" s="85" t="s">
        <v>13844</v>
      </c>
      <c r="AP782" s="81" t="s">
        <v>66</v>
      </c>
      <c r="AQ782" s="2"/>
      <c r="AR782" s="3"/>
      <c r="AS782" s="3"/>
      <c r="AT782" s="3"/>
      <c r="AU782" s="3"/>
    </row>
    <row r="783" spans="1:47" x14ac:dyDescent="0.25">
      <c r="A783" s="66" t="s">
        <v>2388</v>
      </c>
      <c r="B783" s="67"/>
      <c r="C783" s="67"/>
      <c r="D783" s="68"/>
      <c r="E783" s="90"/>
      <c r="F783" s="89" t="s">
        <v>12159</v>
      </c>
      <c r="G783" s="91"/>
      <c r="H783" s="71"/>
      <c r="I783" s="72"/>
      <c r="J783" s="92"/>
      <c r="K783" s="71" t="s">
        <v>15679</v>
      </c>
      <c r="L783" s="93"/>
      <c r="M783" s="76"/>
      <c r="N783" s="76"/>
      <c r="O783" s="77"/>
      <c r="P783" s="78"/>
      <c r="Q783" s="78"/>
      <c r="R783" s="88"/>
      <c r="S783" s="88"/>
      <c r="T783" s="88"/>
      <c r="U783" s="88"/>
      <c r="V783" s="52"/>
      <c r="W783" s="52"/>
      <c r="X783" s="52"/>
      <c r="Y783" s="52"/>
      <c r="Z783" s="51"/>
      <c r="AA783" s="73"/>
      <c r="AB783" s="73"/>
      <c r="AC783" s="74"/>
      <c r="AD783" s="81">
        <v>34</v>
      </c>
      <c r="AE783" s="81">
        <v>14</v>
      </c>
      <c r="AF783" s="81">
        <v>19</v>
      </c>
      <c r="AG783" s="81">
        <v>4</v>
      </c>
      <c r="AH783" s="81"/>
      <c r="AI783" s="94">
        <v>32426</v>
      </c>
      <c r="AJ783" s="81" t="s">
        <v>10700</v>
      </c>
      <c r="AK783" s="81"/>
      <c r="AL783" s="81"/>
      <c r="AM783" s="83">
        <v>42911.751215277778</v>
      </c>
      <c r="AN783" s="81" t="s">
        <v>1065</v>
      </c>
      <c r="AO783" s="85" t="s">
        <v>13845</v>
      </c>
      <c r="AP783" s="81" t="s">
        <v>66</v>
      </c>
      <c r="AQ783" s="2"/>
      <c r="AR783" s="3"/>
      <c r="AS783" s="3"/>
      <c r="AT783" s="3"/>
      <c r="AU783" s="3"/>
    </row>
    <row r="784" spans="1:47" x14ac:dyDescent="0.25">
      <c r="A784" s="66" t="s">
        <v>1362</v>
      </c>
      <c r="B784" s="67"/>
      <c r="C784" s="67"/>
      <c r="D784" s="68"/>
      <c r="E784" s="90"/>
      <c r="F784" s="89" t="s">
        <v>1708</v>
      </c>
      <c r="G784" s="91"/>
      <c r="H784" s="71"/>
      <c r="I784" s="72"/>
      <c r="J784" s="92"/>
      <c r="K784" s="71" t="s">
        <v>15680</v>
      </c>
      <c r="L784" s="93"/>
      <c r="M784" s="76"/>
      <c r="N784" s="76"/>
      <c r="O784" s="77"/>
      <c r="P784" s="78"/>
      <c r="Q784" s="78"/>
      <c r="R784" s="88"/>
      <c r="S784" s="88"/>
      <c r="T784" s="88"/>
      <c r="U784" s="88"/>
      <c r="V784" s="52"/>
      <c r="W784" s="52"/>
      <c r="X784" s="52"/>
      <c r="Y784" s="52"/>
      <c r="Z784" s="51"/>
      <c r="AA784" s="73"/>
      <c r="AB784" s="73"/>
      <c r="AC784" s="74"/>
      <c r="AD784" s="81">
        <v>265</v>
      </c>
      <c r="AE784" s="81">
        <v>221</v>
      </c>
      <c r="AF784" s="81">
        <v>79177</v>
      </c>
      <c r="AG784" s="81">
        <v>337</v>
      </c>
      <c r="AH784" s="81"/>
      <c r="AI784" s="81" t="s">
        <v>1506</v>
      </c>
      <c r="AJ784" s="81" t="s">
        <v>1572</v>
      </c>
      <c r="AK784" s="81"/>
      <c r="AL784" s="81"/>
      <c r="AM784" s="83">
        <v>42194.605300925927</v>
      </c>
      <c r="AN784" s="81" t="s">
        <v>1065</v>
      </c>
      <c r="AO784" s="85" t="s">
        <v>1815</v>
      </c>
      <c r="AP784" s="81" t="s">
        <v>66</v>
      </c>
      <c r="AQ784" s="2"/>
      <c r="AR784" s="3"/>
      <c r="AS784" s="3"/>
      <c r="AT784" s="3"/>
      <c r="AU784" s="3"/>
    </row>
    <row r="785" spans="1:47" x14ac:dyDescent="0.25">
      <c r="A785" s="66" t="s">
        <v>2389</v>
      </c>
      <c r="B785" s="67"/>
      <c r="C785" s="67"/>
      <c r="D785" s="68"/>
      <c r="E785" s="90"/>
      <c r="F785" s="89" t="s">
        <v>12160</v>
      </c>
      <c r="G785" s="91"/>
      <c r="H785" s="71"/>
      <c r="I785" s="72"/>
      <c r="J785" s="92"/>
      <c r="K785" s="71" t="s">
        <v>15681</v>
      </c>
      <c r="L785" s="93"/>
      <c r="M785" s="76"/>
      <c r="N785" s="76"/>
      <c r="O785" s="77"/>
      <c r="P785" s="78"/>
      <c r="Q785" s="78"/>
      <c r="R785" s="88"/>
      <c r="S785" s="88"/>
      <c r="T785" s="88"/>
      <c r="U785" s="88"/>
      <c r="V785" s="52"/>
      <c r="W785" s="52"/>
      <c r="X785" s="52"/>
      <c r="Y785" s="52"/>
      <c r="Z785" s="51"/>
      <c r="AA785" s="73"/>
      <c r="AB785" s="73"/>
      <c r="AC785" s="74"/>
      <c r="AD785" s="81">
        <v>11</v>
      </c>
      <c r="AE785" s="81">
        <v>48</v>
      </c>
      <c r="AF785" s="81">
        <v>1213</v>
      </c>
      <c r="AG785" s="81">
        <v>2686</v>
      </c>
      <c r="AH785" s="81"/>
      <c r="AI785" s="81" t="s">
        <v>9651</v>
      </c>
      <c r="AJ785" s="81" t="s">
        <v>588</v>
      </c>
      <c r="AK785" s="81"/>
      <c r="AL785" s="81"/>
      <c r="AM785" s="83">
        <v>40307.721145833333</v>
      </c>
      <c r="AN785" s="81" t="s">
        <v>1065</v>
      </c>
      <c r="AO785" s="85" t="s">
        <v>13846</v>
      </c>
      <c r="AP785" s="81" t="s">
        <v>66</v>
      </c>
      <c r="AQ785" s="2"/>
      <c r="AR785" s="3"/>
      <c r="AS785" s="3"/>
      <c r="AT785" s="3"/>
      <c r="AU785" s="3"/>
    </row>
    <row r="786" spans="1:47" x14ac:dyDescent="0.25">
      <c r="A786" s="66" t="s">
        <v>2390</v>
      </c>
      <c r="B786" s="67"/>
      <c r="C786" s="67"/>
      <c r="D786" s="68"/>
      <c r="E786" s="90"/>
      <c r="F786" s="89" t="s">
        <v>12161</v>
      </c>
      <c r="G786" s="91"/>
      <c r="H786" s="71"/>
      <c r="I786" s="72"/>
      <c r="J786" s="92"/>
      <c r="K786" s="71" t="s">
        <v>15682</v>
      </c>
      <c r="L786" s="93"/>
      <c r="M786" s="76"/>
      <c r="N786" s="76"/>
      <c r="O786" s="77"/>
      <c r="P786" s="78"/>
      <c r="Q786" s="78"/>
      <c r="R786" s="88"/>
      <c r="S786" s="88"/>
      <c r="T786" s="88"/>
      <c r="U786" s="88"/>
      <c r="V786" s="52"/>
      <c r="W786" s="52"/>
      <c r="X786" s="52"/>
      <c r="Y786" s="52"/>
      <c r="Z786" s="51"/>
      <c r="AA786" s="73"/>
      <c r="AB786" s="73"/>
      <c r="AC786" s="74"/>
      <c r="AD786" s="81">
        <v>257</v>
      </c>
      <c r="AE786" s="81">
        <v>135</v>
      </c>
      <c r="AF786" s="81">
        <v>2488</v>
      </c>
      <c r="AG786" s="81">
        <v>703</v>
      </c>
      <c r="AH786" s="81"/>
      <c r="AI786" s="81" t="s">
        <v>9652</v>
      </c>
      <c r="AJ786" s="81" t="s">
        <v>648</v>
      </c>
      <c r="AK786" s="85" t="s">
        <v>11231</v>
      </c>
      <c r="AL786" s="81"/>
      <c r="AM786" s="83">
        <v>42586.296574074076</v>
      </c>
      <c r="AN786" s="81" t="s">
        <v>1065</v>
      </c>
      <c r="AO786" s="85" t="s">
        <v>13847</v>
      </c>
      <c r="AP786" s="81" t="s">
        <v>66</v>
      </c>
      <c r="AQ786" s="2"/>
      <c r="AR786" s="3"/>
      <c r="AS786" s="3"/>
      <c r="AT786" s="3"/>
      <c r="AU786" s="3"/>
    </row>
    <row r="787" spans="1:47" x14ac:dyDescent="0.25">
      <c r="A787" s="66" t="s">
        <v>2391</v>
      </c>
      <c r="B787" s="67"/>
      <c r="C787" s="67"/>
      <c r="D787" s="68"/>
      <c r="E787" s="90"/>
      <c r="F787" s="89" t="s">
        <v>12162</v>
      </c>
      <c r="G787" s="91"/>
      <c r="H787" s="71"/>
      <c r="I787" s="72"/>
      <c r="J787" s="92"/>
      <c r="K787" s="71" t="s">
        <v>15683</v>
      </c>
      <c r="L787" s="93"/>
      <c r="M787" s="76"/>
      <c r="N787" s="76"/>
      <c r="O787" s="77"/>
      <c r="P787" s="78"/>
      <c r="Q787" s="78"/>
      <c r="R787" s="88"/>
      <c r="S787" s="88"/>
      <c r="T787" s="88"/>
      <c r="U787" s="88"/>
      <c r="V787" s="52"/>
      <c r="W787" s="52"/>
      <c r="X787" s="52"/>
      <c r="Y787" s="52"/>
      <c r="Z787" s="51"/>
      <c r="AA787" s="73"/>
      <c r="AB787" s="73"/>
      <c r="AC787" s="74"/>
      <c r="AD787" s="81">
        <v>70</v>
      </c>
      <c r="AE787" s="81">
        <v>92</v>
      </c>
      <c r="AF787" s="81">
        <v>6706</v>
      </c>
      <c r="AG787" s="81">
        <v>819</v>
      </c>
      <c r="AH787" s="81"/>
      <c r="AI787" s="81" t="s">
        <v>9653</v>
      </c>
      <c r="AJ787" s="81" t="s">
        <v>691</v>
      </c>
      <c r="AK787" s="81"/>
      <c r="AL787" s="81"/>
      <c r="AM787" s="83">
        <v>41877.590729166666</v>
      </c>
      <c r="AN787" s="81" t="s">
        <v>1065</v>
      </c>
      <c r="AO787" s="85" t="s">
        <v>13848</v>
      </c>
      <c r="AP787" s="81" t="s">
        <v>66</v>
      </c>
      <c r="AQ787" s="2"/>
      <c r="AR787" s="3"/>
      <c r="AS787" s="3"/>
      <c r="AT787" s="3"/>
      <c r="AU787" s="3"/>
    </row>
    <row r="788" spans="1:47" x14ac:dyDescent="0.25">
      <c r="A788" s="66" t="s">
        <v>292</v>
      </c>
      <c r="B788" s="67"/>
      <c r="C788" s="67"/>
      <c r="D788" s="68"/>
      <c r="E788" s="90"/>
      <c r="F788" s="89" t="s">
        <v>924</v>
      </c>
      <c r="G788" s="91"/>
      <c r="H788" s="71"/>
      <c r="I788" s="72"/>
      <c r="J788" s="92"/>
      <c r="K788" s="71" t="s">
        <v>15684</v>
      </c>
      <c r="L788" s="93"/>
      <c r="M788" s="76"/>
      <c r="N788" s="76"/>
      <c r="O788" s="77"/>
      <c r="P788" s="78"/>
      <c r="Q788" s="78"/>
      <c r="R788" s="88"/>
      <c r="S788" s="88"/>
      <c r="T788" s="88"/>
      <c r="U788" s="88"/>
      <c r="V788" s="52"/>
      <c r="W788" s="52"/>
      <c r="X788" s="52"/>
      <c r="Y788" s="52"/>
      <c r="Z788" s="51"/>
      <c r="AA788" s="73"/>
      <c r="AB788" s="73"/>
      <c r="AC788" s="74"/>
      <c r="AD788" s="81">
        <v>109</v>
      </c>
      <c r="AE788" s="81">
        <v>2627</v>
      </c>
      <c r="AF788" s="81">
        <v>51604</v>
      </c>
      <c r="AG788" s="81">
        <v>46672</v>
      </c>
      <c r="AH788" s="81"/>
      <c r="AI788" s="81" t="s">
        <v>420</v>
      </c>
      <c r="AJ788" s="81"/>
      <c r="AK788" s="81"/>
      <c r="AL788" s="81"/>
      <c r="AM788" s="83">
        <v>42739.755231481482</v>
      </c>
      <c r="AN788" s="81" t="s">
        <v>1065</v>
      </c>
      <c r="AO788" s="85" t="s">
        <v>1084</v>
      </c>
      <c r="AP788" s="81" t="s">
        <v>66</v>
      </c>
      <c r="AQ788" s="2"/>
      <c r="AR788" s="3"/>
      <c r="AS788" s="3"/>
      <c r="AT788" s="3"/>
      <c r="AU788" s="3"/>
    </row>
    <row r="789" spans="1:47" x14ac:dyDescent="0.25">
      <c r="A789" s="66" t="s">
        <v>2392</v>
      </c>
      <c r="B789" s="67"/>
      <c r="C789" s="67"/>
      <c r="D789" s="68"/>
      <c r="E789" s="90"/>
      <c r="F789" s="89" t="s">
        <v>12163</v>
      </c>
      <c r="G789" s="91"/>
      <c r="H789" s="71"/>
      <c r="I789" s="72"/>
      <c r="J789" s="92"/>
      <c r="K789" s="71" t="s">
        <v>15685</v>
      </c>
      <c r="L789" s="93"/>
      <c r="M789" s="76"/>
      <c r="N789" s="76"/>
      <c r="O789" s="77"/>
      <c r="P789" s="78"/>
      <c r="Q789" s="78"/>
      <c r="R789" s="88"/>
      <c r="S789" s="88"/>
      <c r="T789" s="88"/>
      <c r="U789" s="88"/>
      <c r="V789" s="52"/>
      <c r="W789" s="52"/>
      <c r="X789" s="52"/>
      <c r="Y789" s="52"/>
      <c r="Z789" s="51"/>
      <c r="AA789" s="73"/>
      <c r="AB789" s="73"/>
      <c r="AC789" s="74"/>
      <c r="AD789" s="81">
        <v>609</v>
      </c>
      <c r="AE789" s="81">
        <v>1794</v>
      </c>
      <c r="AF789" s="81">
        <v>97001</v>
      </c>
      <c r="AG789" s="81">
        <v>18412</v>
      </c>
      <c r="AH789" s="81"/>
      <c r="AI789" s="81" t="s">
        <v>9654</v>
      </c>
      <c r="AJ789" s="81"/>
      <c r="AK789" s="81"/>
      <c r="AL789" s="81"/>
      <c r="AM789" s="83">
        <v>42419.66609953704</v>
      </c>
      <c r="AN789" s="81" t="s">
        <v>1065</v>
      </c>
      <c r="AO789" s="85" t="s">
        <v>13849</v>
      </c>
      <c r="AP789" s="81" t="s">
        <v>66</v>
      </c>
      <c r="AQ789" s="2"/>
      <c r="AR789" s="3"/>
      <c r="AS789" s="3"/>
      <c r="AT789" s="3"/>
      <c r="AU789" s="3"/>
    </row>
    <row r="790" spans="1:47" x14ac:dyDescent="0.25">
      <c r="A790" s="66" t="s">
        <v>2393</v>
      </c>
      <c r="B790" s="67"/>
      <c r="C790" s="67"/>
      <c r="D790" s="68"/>
      <c r="E790" s="90"/>
      <c r="F790" s="89" t="s">
        <v>12164</v>
      </c>
      <c r="G790" s="91"/>
      <c r="H790" s="71"/>
      <c r="I790" s="72"/>
      <c r="J790" s="92"/>
      <c r="K790" s="71" t="s">
        <v>15686</v>
      </c>
      <c r="L790" s="93"/>
      <c r="M790" s="76"/>
      <c r="N790" s="76"/>
      <c r="O790" s="77"/>
      <c r="P790" s="78"/>
      <c r="Q790" s="78"/>
      <c r="R790" s="88"/>
      <c r="S790" s="88"/>
      <c r="T790" s="88"/>
      <c r="U790" s="88"/>
      <c r="V790" s="52"/>
      <c r="W790" s="52"/>
      <c r="X790" s="52"/>
      <c r="Y790" s="52"/>
      <c r="Z790" s="51"/>
      <c r="AA790" s="73"/>
      <c r="AB790" s="73"/>
      <c r="AC790" s="74"/>
      <c r="AD790" s="81">
        <v>527</v>
      </c>
      <c r="AE790" s="81">
        <v>366</v>
      </c>
      <c r="AF790" s="81">
        <v>26499</v>
      </c>
      <c r="AG790" s="81">
        <v>7406</v>
      </c>
      <c r="AH790" s="81">
        <v>-25200</v>
      </c>
      <c r="AI790" s="81" t="s">
        <v>9655</v>
      </c>
      <c r="AJ790" s="81" t="s">
        <v>618</v>
      </c>
      <c r="AK790" s="85" t="s">
        <v>11232</v>
      </c>
      <c r="AL790" s="81" t="s">
        <v>883</v>
      </c>
      <c r="AM790" s="83">
        <v>41027.827962962961</v>
      </c>
      <c r="AN790" s="81" t="s">
        <v>1065</v>
      </c>
      <c r="AO790" s="85" t="s">
        <v>13850</v>
      </c>
      <c r="AP790" s="81" t="s">
        <v>66</v>
      </c>
      <c r="AQ790" s="2"/>
      <c r="AR790" s="3"/>
      <c r="AS790" s="3"/>
      <c r="AT790" s="3"/>
      <c r="AU790" s="3"/>
    </row>
    <row r="791" spans="1:47" x14ac:dyDescent="0.25">
      <c r="A791" s="66" t="s">
        <v>2394</v>
      </c>
      <c r="B791" s="67"/>
      <c r="C791" s="67"/>
      <c r="D791" s="68"/>
      <c r="E791" s="90"/>
      <c r="F791" s="89" t="s">
        <v>12165</v>
      </c>
      <c r="G791" s="91"/>
      <c r="H791" s="71"/>
      <c r="I791" s="72"/>
      <c r="J791" s="92"/>
      <c r="K791" s="71" t="s">
        <v>15687</v>
      </c>
      <c r="L791" s="93"/>
      <c r="M791" s="76"/>
      <c r="N791" s="76"/>
      <c r="O791" s="77"/>
      <c r="P791" s="78"/>
      <c r="Q791" s="78"/>
      <c r="R791" s="88"/>
      <c r="S791" s="88"/>
      <c r="T791" s="88"/>
      <c r="U791" s="88"/>
      <c r="V791" s="52"/>
      <c r="W791" s="52"/>
      <c r="X791" s="52"/>
      <c r="Y791" s="52"/>
      <c r="Z791" s="51"/>
      <c r="AA791" s="73"/>
      <c r="AB791" s="73"/>
      <c r="AC791" s="74"/>
      <c r="AD791" s="81">
        <v>81</v>
      </c>
      <c r="AE791" s="81">
        <v>199</v>
      </c>
      <c r="AF791" s="81">
        <v>50736</v>
      </c>
      <c r="AG791" s="81">
        <v>46546</v>
      </c>
      <c r="AH791" s="81">
        <v>19800</v>
      </c>
      <c r="AI791" s="81"/>
      <c r="AJ791" s="81"/>
      <c r="AK791" s="81"/>
      <c r="AL791" s="81" t="s">
        <v>569</v>
      </c>
      <c r="AM791" s="83">
        <v>40962.437407407408</v>
      </c>
      <c r="AN791" s="81" t="s">
        <v>1065</v>
      </c>
      <c r="AO791" s="85" t="s">
        <v>13851</v>
      </c>
      <c r="AP791" s="81" t="s">
        <v>66</v>
      </c>
      <c r="AQ791" s="2"/>
      <c r="AR791" s="3"/>
      <c r="AS791" s="3"/>
      <c r="AT791" s="3"/>
      <c r="AU791" s="3"/>
    </row>
    <row r="792" spans="1:47" x14ac:dyDescent="0.25">
      <c r="A792" s="66" t="s">
        <v>2395</v>
      </c>
      <c r="B792" s="67"/>
      <c r="C792" s="67"/>
      <c r="D792" s="68"/>
      <c r="E792" s="90"/>
      <c r="F792" s="89" t="s">
        <v>12166</v>
      </c>
      <c r="G792" s="91"/>
      <c r="H792" s="71"/>
      <c r="I792" s="72"/>
      <c r="J792" s="92"/>
      <c r="K792" s="71" t="s">
        <v>15688</v>
      </c>
      <c r="L792" s="93"/>
      <c r="M792" s="76"/>
      <c r="N792" s="76"/>
      <c r="O792" s="77"/>
      <c r="P792" s="78"/>
      <c r="Q792" s="78"/>
      <c r="R792" s="88"/>
      <c r="S792" s="88"/>
      <c r="T792" s="88"/>
      <c r="U792" s="88"/>
      <c r="V792" s="52"/>
      <c r="W792" s="52"/>
      <c r="X792" s="52"/>
      <c r="Y792" s="52"/>
      <c r="Z792" s="51"/>
      <c r="AA792" s="73"/>
      <c r="AB792" s="73"/>
      <c r="AC792" s="74"/>
      <c r="AD792" s="81">
        <v>438</v>
      </c>
      <c r="AE792" s="81">
        <v>643</v>
      </c>
      <c r="AF792" s="81">
        <v>63345</v>
      </c>
      <c r="AG792" s="81">
        <v>59787</v>
      </c>
      <c r="AH792" s="81"/>
      <c r="AI792" s="81" t="s">
        <v>9656</v>
      </c>
      <c r="AJ792" s="81" t="s">
        <v>10701</v>
      </c>
      <c r="AK792" s="81"/>
      <c r="AL792" s="81"/>
      <c r="AM792" s="83">
        <v>41800.210775462961</v>
      </c>
      <c r="AN792" s="81" t="s">
        <v>1065</v>
      </c>
      <c r="AO792" s="85" t="s">
        <v>13852</v>
      </c>
      <c r="AP792" s="81" t="s">
        <v>66</v>
      </c>
      <c r="AQ792" s="2"/>
      <c r="AR792" s="3"/>
      <c r="AS792" s="3"/>
      <c r="AT792" s="3"/>
      <c r="AU792" s="3"/>
    </row>
    <row r="793" spans="1:47" x14ac:dyDescent="0.25">
      <c r="A793" s="66" t="s">
        <v>2396</v>
      </c>
      <c r="B793" s="67"/>
      <c r="C793" s="67"/>
      <c r="D793" s="68"/>
      <c r="E793" s="90"/>
      <c r="F793" s="89" t="s">
        <v>12167</v>
      </c>
      <c r="G793" s="91"/>
      <c r="H793" s="71"/>
      <c r="I793" s="72"/>
      <c r="J793" s="92"/>
      <c r="K793" s="71" t="s">
        <v>15689</v>
      </c>
      <c r="L793" s="93"/>
      <c r="M793" s="76"/>
      <c r="N793" s="76"/>
      <c r="O793" s="77"/>
      <c r="P793" s="78"/>
      <c r="Q793" s="78"/>
      <c r="R793" s="88"/>
      <c r="S793" s="88"/>
      <c r="T793" s="88"/>
      <c r="U793" s="88"/>
      <c r="V793" s="52"/>
      <c r="W793" s="52"/>
      <c r="X793" s="52"/>
      <c r="Y793" s="52"/>
      <c r="Z793" s="51"/>
      <c r="AA793" s="73"/>
      <c r="AB793" s="73"/>
      <c r="AC793" s="74"/>
      <c r="AD793" s="81">
        <v>204</v>
      </c>
      <c r="AE793" s="81">
        <v>1870</v>
      </c>
      <c r="AF793" s="81">
        <v>19557</v>
      </c>
      <c r="AG793" s="81">
        <v>1994</v>
      </c>
      <c r="AH793" s="81"/>
      <c r="AI793" s="81" t="s">
        <v>9657</v>
      </c>
      <c r="AJ793" s="81"/>
      <c r="AK793" s="81"/>
      <c r="AL793" s="81"/>
      <c r="AM793" s="83">
        <v>40926.462280092594</v>
      </c>
      <c r="AN793" s="81" t="s">
        <v>1065</v>
      </c>
      <c r="AO793" s="85" t="s">
        <v>13853</v>
      </c>
      <c r="AP793" s="81" t="s">
        <v>66</v>
      </c>
      <c r="AQ793" s="2"/>
      <c r="AR793" s="3"/>
      <c r="AS793" s="3"/>
      <c r="AT793" s="3"/>
      <c r="AU793" s="3"/>
    </row>
    <row r="794" spans="1:47" x14ac:dyDescent="0.25">
      <c r="A794" s="66" t="s">
        <v>2397</v>
      </c>
      <c r="B794" s="67"/>
      <c r="C794" s="67"/>
      <c r="D794" s="68"/>
      <c r="E794" s="90"/>
      <c r="F794" s="89" t="s">
        <v>12168</v>
      </c>
      <c r="G794" s="91"/>
      <c r="H794" s="71"/>
      <c r="I794" s="72"/>
      <c r="J794" s="92"/>
      <c r="K794" s="71" t="s">
        <v>15690</v>
      </c>
      <c r="L794" s="93"/>
      <c r="M794" s="76"/>
      <c r="N794" s="76"/>
      <c r="O794" s="77"/>
      <c r="P794" s="78"/>
      <c r="Q794" s="78"/>
      <c r="R794" s="88"/>
      <c r="S794" s="88"/>
      <c r="T794" s="88"/>
      <c r="U794" s="88"/>
      <c r="V794" s="52"/>
      <c r="W794" s="52"/>
      <c r="X794" s="52"/>
      <c r="Y794" s="52"/>
      <c r="Z794" s="51"/>
      <c r="AA794" s="73"/>
      <c r="AB794" s="73"/>
      <c r="AC794" s="74"/>
      <c r="AD794" s="81">
        <v>116</v>
      </c>
      <c r="AE794" s="81">
        <v>391</v>
      </c>
      <c r="AF794" s="81">
        <v>14923</v>
      </c>
      <c r="AG794" s="81">
        <v>3561</v>
      </c>
      <c r="AH794" s="81">
        <v>19800</v>
      </c>
      <c r="AI794" s="81" t="s">
        <v>9658</v>
      </c>
      <c r="AJ794" s="81" t="s">
        <v>568</v>
      </c>
      <c r="AK794" s="85" t="s">
        <v>11233</v>
      </c>
      <c r="AL794" s="81" t="s">
        <v>569</v>
      </c>
      <c r="AM794" s="83">
        <v>41272.261817129627</v>
      </c>
      <c r="AN794" s="81" t="s">
        <v>1065</v>
      </c>
      <c r="AO794" s="85" t="s">
        <v>13854</v>
      </c>
      <c r="AP794" s="81" t="s">
        <v>66</v>
      </c>
      <c r="AQ794" s="2"/>
      <c r="AR794" s="3"/>
      <c r="AS794" s="3"/>
      <c r="AT794" s="3"/>
      <c r="AU794" s="3"/>
    </row>
    <row r="795" spans="1:47" x14ac:dyDescent="0.25">
      <c r="A795" s="66" t="s">
        <v>2398</v>
      </c>
      <c r="B795" s="67"/>
      <c r="C795" s="67"/>
      <c r="D795" s="68"/>
      <c r="E795" s="90"/>
      <c r="F795" s="89" t="s">
        <v>12169</v>
      </c>
      <c r="G795" s="91"/>
      <c r="H795" s="71"/>
      <c r="I795" s="72"/>
      <c r="J795" s="92"/>
      <c r="K795" s="71" t="s">
        <v>15691</v>
      </c>
      <c r="L795" s="93"/>
      <c r="M795" s="76"/>
      <c r="N795" s="76"/>
      <c r="O795" s="77"/>
      <c r="P795" s="78"/>
      <c r="Q795" s="78"/>
      <c r="R795" s="88"/>
      <c r="S795" s="88"/>
      <c r="T795" s="88"/>
      <c r="U795" s="88"/>
      <c r="V795" s="52"/>
      <c r="W795" s="52"/>
      <c r="X795" s="52"/>
      <c r="Y795" s="52"/>
      <c r="Z795" s="51"/>
      <c r="AA795" s="73"/>
      <c r="AB795" s="73"/>
      <c r="AC795" s="74"/>
      <c r="AD795" s="81">
        <v>105</v>
      </c>
      <c r="AE795" s="81">
        <v>211</v>
      </c>
      <c r="AF795" s="81">
        <v>16201</v>
      </c>
      <c r="AG795" s="81">
        <v>7907</v>
      </c>
      <c r="AH795" s="81"/>
      <c r="AI795" s="81" t="s">
        <v>9659</v>
      </c>
      <c r="AJ795" s="81" t="s">
        <v>716</v>
      </c>
      <c r="AK795" s="81"/>
      <c r="AL795" s="81"/>
      <c r="AM795" s="83">
        <v>42612.664120370369</v>
      </c>
      <c r="AN795" s="81" t="s">
        <v>1065</v>
      </c>
      <c r="AO795" s="85" t="s">
        <v>13855</v>
      </c>
      <c r="AP795" s="81" t="s">
        <v>66</v>
      </c>
      <c r="AQ795" s="2"/>
      <c r="AR795" s="3"/>
      <c r="AS795" s="3"/>
      <c r="AT795" s="3"/>
      <c r="AU795" s="3"/>
    </row>
    <row r="796" spans="1:47" x14ac:dyDescent="0.25">
      <c r="A796" s="66" t="s">
        <v>2399</v>
      </c>
      <c r="B796" s="67"/>
      <c r="C796" s="67"/>
      <c r="D796" s="68"/>
      <c r="E796" s="90"/>
      <c r="F796" s="89" t="s">
        <v>12170</v>
      </c>
      <c r="G796" s="91"/>
      <c r="H796" s="71"/>
      <c r="I796" s="72"/>
      <c r="J796" s="92"/>
      <c r="K796" s="71" t="s">
        <v>15692</v>
      </c>
      <c r="L796" s="93"/>
      <c r="M796" s="76"/>
      <c r="N796" s="76"/>
      <c r="O796" s="77"/>
      <c r="P796" s="78"/>
      <c r="Q796" s="78"/>
      <c r="R796" s="88"/>
      <c r="S796" s="88"/>
      <c r="T796" s="88"/>
      <c r="U796" s="88"/>
      <c r="V796" s="52"/>
      <c r="W796" s="52"/>
      <c r="X796" s="52"/>
      <c r="Y796" s="52"/>
      <c r="Z796" s="51"/>
      <c r="AA796" s="73"/>
      <c r="AB796" s="73"/>
      <c r="AC796" s="74"/>
      <c r="AD796" s="81">
        <v>15</v>
      </c>
      <c r="AE796" s="81">
        <v>3318</v>
      </c>
      <c r="AF796" s="81">
        <v>91207</v>
      </c>
      <c r="AG796" s="81">
        <v>46622</v>
      </c>
      <c r="AH796" s="81"/>
      <c r="AI796" s="81" t="s">
        <v>9660</v>
      </c>
      <c r="AJ796" s="81" t="s">
        <v>566</v>
      </c>
      <c r="AK796" s="81"/>
      <c r="AL796" s="81"/>
      <c r="AM796" s="83">
        <v>41807.245937500003</v>
      </c>
      <c r="AN796" s="81" t="s">
        <v>1065</v>
      </c>
      <c r="AO796" s="85" t="s">
        <v>13856</v>
      </c>
      <c r="AP796" s="81" t="s">
        <v>66</v>
      </c>
      <c r="AQ796" s="2"/>
      <c r="AR796" s="3"/>
      <c r="AS796" s="3"/>
      <c r="AT796" s="3"/>
      <c r="AU796" s="3"/>
    </row>
    <row r="797" spans="1:47" x14ac:dyDescent="0.25">
      <c r="A797" s="66" t="s">
        <v>2400</v>
      </c>
      <c r="B797" s="67"/>
      <c r="C797" s="67"/>
      <c r="D797" s="68"/>
      <c r="E797" s="90"/>
      <c r="F797" s="89" t="s">
        <v>12171</v>
      </c>
      <c r="G797" s="91"/>
      <c r="H797" s="71"/>
      <c r="I797" s="72"/>
      <c r="J797" s="92"/>
      <c r="K797" s="71" t="s">
        <v>15693</v>
      </c>
      <c r="L797" s="93"/>
      <c r="M797" s="76"/>
      <c r="N797" s="76"/>
      <c r="O797" s="77"/>
      <c r="P797" s="78"/>
      <c r="Q797" s="78"/>
      <c r="R797" s="88"/>
      <c r="S797" s="88"/>
      <c r="T797" s="88"/>
      <c r="U797" s="88"/>
      <c r="V797" s="52"/>
      <c r="W797" s="52"/>
      <c r="X797" s="52"/>
      <c r="Y797" s="52"/>
      <c r="Z797" s="51"/>
      <c r="AA797" s="73"/>
      <c r="AB797" s="73"/>
      <c r="AC797" s="74"/>
      <c r="AD797" s="81">
        <v>7315</v>
      </c>
      <c r="AE797" s="81">
        <v>7015</v>
      </c>
      <c r="AF797" s="81">
        <v>76468</v>
      </c>
      <c r="AG797" s="81">
        <v>18493</v>
      </c>
      <c r="AH797" s="81"/>
      <c r="AI797" s="81" t="s">
        <v>9661</v>
      </c>
      <c r="AJ797" s="81" t="s">
        <v>10702</v>
      </c>
      <c r="AK797" s="81"/>
      <c r="AL797" s="81"/>
      <c r="AM797" s="83">
        <v>41819.128622685188</v>
      </c>
      <c r="AN797" s="81" t="s">
        <v>1065</v>
      </c>
      <c r="AO797" s="85" t="s">
        <v>13857</v>
      </c>
      <c r="AP797" s="81" t="s">
        <v>66</v>
      </c>
      <c r="AQ797" s="2"/>
      <c r="AR797" s="3"/>
      <c r="AS797" s="3"/>
      <c r="AT797" s="3"/>
      <c r="AU797" s="3"/>
    </row>
    <row r="798" spans="1:47" x14ac:dyDescent="0.25">
      <c r="A798" s="66" t="s">
        <v>2401</v>
      </c>
      <c r="B798" s="67"/>
      <c r="C798" s="67"/>
      <c r="D798" s="68"/>
      <c r="E798" s="90"/>
      <c r="F798" s="89" t="s">
        <v>12172</v>
      </c>
      <c r="G798" s="91"/>
      <c r="H798" s="71"/>
      <c r="I798" s="72"/>
      <c r="J798" s="92"/>
      <c r="K798" s="71" t="s">
        <v>15694</v>
      </c>
      <c r="L798" s="93"/>
      <c r="M798" s="76"/>
      <c r="N798" s="76"/>
      <c r="O798" s="77"/>
      <c r="P798" s="78"/>
      <c r="Q798" s="78"/>
      <c r="R798" s="88"/>
      <c r="S798" s="88"/>
      <c r="T798" s="88"/>
      <c r="U798" s="88"/>
      <c r="V798" s="52"/>
      <c r="W798" s="52"/>
      <c r="X798" s="52"/>
      <c r="Y798" s="52"/>
      <c r="Z798" s="51"/>
      <c r="AA798" s="73"/>
      <c r="AB798" s="73"/>
      <c r="AC798" s="74"/>
      <c r="AD798" s="81">
        <v>96</v>
      </c>
      <c r="AE798" s="81">
        <v>591</v>
      </c>
      <c r="AF798" s="81">
        <v>58215</v>
      </c>
      <c r="AG798" s="81">
        <v>36390</v>
      </c>
      <c r="AH798" s="81"/>
      <c r="AI798" s="81" t="s">
        <v>9662</v>
      </c>
      <c r="AJ798" s="81" t="s">
        <v>566</v>
      </c>
      <c r="AK798" s="81"/>
      <c r="AL798" s="81"/>
      <c r="AM798" s="83">
        <v>40527.262777777774</v>
      </c>
      <c r="AN798" s="81" t="s">
        <v>1065</v>
      </c>
      <c r="AO798" s="85" t="s">
        <v>13858</v>
      </c>
      <c r="AP798" s="81" t="s">
        <v>66</v>
      </c>
      <c r="AQ798" s="2"/>
      <c r="AR798" s="3"/>
      <c r="AS798" s="3"/>
      <c r="AT798" s="3"/>
      <c r="AU798" s="3"/>
    </row>
    <row r="799" spans="1:47" x14ac:dyDescent="0.25">
      <c r="A799" s="66" t="s">
        <v>2402</v>
      </c>
      <c r="B799" s="67"/>
      <c r="C799" s="67"/>
      <c r="D799" s="68"/>
      <c r="E799" s="90"/>
      <c r="F799" s="89" t="s">
        <v>12173</v>
      </c>
      <c r="G799" s="91"/>
      <c r="H799" s="71"/>
      <c r="I799" s="72"/>
      <c r="J799" s="92"/>
      <c r="K799" s="71" t="s">
        <v>15695</v>
      </c>
      <c r="L799" s="93"/>
      <c r="M799" s="76"/>
      <c r="N799" s="76"/>
      <c r="O799" s="77"/>
      <c r="P799" s="78"/>
      <c r="Q799" s="78"/>
      <c r="R799" s="88"/>
      <c r="S799" s="88"/>
      <c r="T799" s="88"/>
      <c r="U799" s="88"/>
      <c r="V799" s="52"/>
      <c r="W799" s="52"/>
      <c r="X799" s="52"/>
      <c r="Y799" s="52"/>
      <c r="Z799" s="51"/>
      <c r="AA799" s="73"/>
      <c r="AB799" s="73"/>
      <c r="AC799" s="74"/>
      <c r="AD799" s="81">
        <v>41</v>
      </c>
      <c r="AE799" s="81">
        <v>79</v>
      </c>
      <c r="AF799" s="81">
        <v>867</v>
      </c>
      <c r="AG799" s="81">
        <v>3280</v>
      </c>
      <c r="AH799" s="81"/>
      <c r="AI799" s="81"/>
      <c r="AJ799" s="81" t="s">
        <v>10703</v>
      </c>
      <c r="AK799" s="81"/>
      <c r="AL799" s="81"/>
      <c r="AM799" s="83">
        <v>40710.244027777779</v>
      </c>
      <c r="AN799" s="81" t="s">
        <v>1065</v>
      </c>
      <c r="AO799" s="85" t="s">
        <v>13859</v>
      </c>
      <c r="AP799" s="81" t="s">
        <v>66</v>
      </c>
      <c r="AQ799" s="2"/>
      <c r="AR799" s="3"/>
      <c r="AS799" s="3"/>
      <c r="AT799" s="3"/>
      <c r="AU799" s="3"/>
    </row>
    <row r="800" spans="1:47" x14ac:dyDescent="0.25">
      <c r="A800" s="66" t="s">
        <v>3477</v>
      </c>
      <c r="B800" s="67"/>
      <c r="C800" s="67"/>
      <c r="D800" s="68"/>
      <c r="E800" s="90"/>
      <c r="F800" s="89" t="s">
        <v>12174</v>
      </c>
      <c r="G800" s="91"/>
      <c r="H800" s="71"/>
      <c r="I800" s="72"/>
      <c r="J800" s="92"/>
      <c r="K800" s="71" t="s">
        <v>15696</v>
      </c>
      <c r="L800" s="93"/>
      <c r="M800" s="76"/>
      <c r="N800" s="76"/>
      <c r="O800" s="77"/>
      <c r="P800" s="78"/>
      <c r="Q800" s="78"/>
      <c r="R800" s="88"/>
      <c r="S800" s="88"/>
      <c r="T800" s="88"/>
      <c r="U800" s="88"/>
      <c r="V800" s="52"/>
      <c r="W800" s="52"/>
      <c r="X800" s="52"/>
      <c r="Y800" s="52"/>
      <c r="Z800" s="51"/>
      <c r="AA800" s="73"/>
      <c r="AB800" s="73"/>
      <c r="AC800" s="74"/>
      <c r="AD800" s="81">
        <v>31140</v>
      </c>
      <c r="AE800" s="81">
        <v>31602</v>
      </c>
      <c r="AF800" s="81">
        <v>33</v>
      </c>
      <c r="AG800" s="81">
        <v>10</v>
      </c>
      <c r="AH800" s="81">
        <v>10800</v>
      </c>
      <c r="AI800" s="81"/>
      <c r="AJ800" s="81"/>
      <c r="AK800" s="85" t="s">
        <v>11234</v>
      </c>
      <c r="AL800" s="81" t="s">
        <v>1610</v>
      </c>
      <c r="AM800" s="83">
        <v>39402.883530092593</v>
      </c>
      <c r="AN800" s="81" t="s">
        <v>1065</v>
      </c>
      <c r="AO800" s="85" t="s">
        <v>13860</v>
      </c>
      <c r="AP800" s="81" t="s">
        <v>65</v>
      </c>
      <c r="AQ800" s="2"/>
      <c r="AR800" s="3"/>
      <c r="AS800" s="3"/>
      <c r="AT800" s="3"/>
      <c r="AU800" s="3"/>
    </row>
    <row r="801" spans="1:47" x14ac:dyDescent="0.25">
      <c r="A801" s="66" t="s">
        <v>2403</v>
      </c>
      <c r="B801" s="67"/>
      <c r="C801" s="67"/>
      <c r="D801" s="68"/>
      <c r="E801" s="90"/>
      <c r="F801" s="89" t="s">
        <v>12175</v>
      </c>
      <c r="G801" s="91"/>
      <c r="H801" s="71"/>
      <c r="I801" s="72"/>
      <c r="J801" s="92"/>
      <c r="K801" s="71" t="s">
        <v>15697</v>
      </c>
      <c r="L801" s="93"/>
      <c r="M801" s="76"/>
      <c r="N801" s="76"/>
      <c r="O801" s="77"/>
      <c r="P801" s="78"/>
      <c r="Q801" s="78"/>
      <c r="R801" s="88"/>
      <c r="S801" s="88"/>
      <c r="T801" s="88"/>
      <c r="U801" s="88"/>
      <c r="V801" s="52"/>
      <c r="W801" s="52"/>
      <c r="X801" s="52"/>
      <c r="Y801" s="52"/>
      <c r="Z801" s="51"/>
      <c r="AA801" s="73"/>
      <c r="AB801" s="73"/>
      <c r="AC801" s="74"/>
      <c r="AD801" s="81">
        <v>357</v>
      </c>
      <c r="AE801" s="81">
        <v>2001</v>
      </c>
      <c r="AF801" s="81">
        <v>9157</v>
      </c>
      <c r="AG801" s="81">
        <v>6674</v>
      </c>
      <c r="AH801" s="81">
        <v>14400</v>
      </c>
      <c r="AI801" s="81" t="s">
        <v>9663</v>
      </c>
      <c r="AJ801" s="81" t="s">
        <v>566</v>
      </c>
      <c r="AK801" s="85" t="s">
        <v>11235</v>
      </c>
      <c r="AL801" s="81" t="s">
        <v>892</v>
      </c>
      <c r="AM801" s="83">
        <v>40231.502002314817</v>
      </c>
      <c r="AN801" s="81" t="s">
        <v>1065</v>
      </c>
      <c r="AO801" s="85" t="s">
        <v>13861</v>
      </c>
      <c r="AP801" s="81" t="s">
        <v>66</v>
      </c>
      <c r="AQ801" s="2"/>
      <c r="AR801" s="3"/>
      <c r="AS801" s="3"/>
      <c r="AT801" s="3"/>
      <c r="AU801" s="3"/>
    </row>
    <row r="802" spans="1:47" x14ac:dyDescent="0.25">
      <c r="A802" s="66" t="s">
        <v>335</v>
      </c>
      <c r="B802" s="67"/>
      <c r="C802" s="67"/>
      <c r="D802" s="68"/>
      <c r="E802" s="90"/>
      <c r="F802" s="89" t="s">
        <v>1018</v>
      </c>
      <c r="G802" s="91"/>
      <c r="H802" s="71"/>
      <c r="I802" s="72"/>
      <c r="J802" s="92"/>
      <c r="K802" s="71" t="s">
        <v>1268</v>
      </c>
      <c r="L802" s="93"/>
      <c r="M802" s="76"/>
      <c r="N802" s="76"/>
      <c r="O802" s="77"/>
      <c r="P802" s="78"/>
      <c r="Q802" s="78"/>
      <c r="R802" s="88"/>
      <c r="S802" s="88"/>
      <c r="T802" s="88"/>
      <c r="U802" s="88"/>
      <c r="V802" s="52"/>
      <c r="W802" s="52"/>
      <c r="X802" s="52"/>
      <c r="Y802" s="52"/>
      <c r="Z802" s="51"/>
      <c r="AA802" s="73"/>
      <c r="AB802" s="73"/>
      <c r="AC802" s="74"/>
      <c r="AD802" s="81">
        <v>135</v>
      </c>
      <c r="AE802" s="81">
        <v>6847310</v>
      </c>
      <c r="AF802" s="81">
        <v>151410</v>
      </c>
      <c r="AG802" s="81">
        <v>0</v>
      </c>
      <c r="AH802" s="81">
        <v>19800</v>
      </c>
      <c r="AI802" s="81" t="s">
        <v>518</v>
      </c>
      <c r="AJ802" s="81" t="s">
        <v>566</v>
      </c>
      <c r="AK802" s="85" t="s">
        <v>858</v>
      </c>
      <c r="AL802" s="81" t="s">
        <v>569</v>
      </c>
      <c r="AM802" s="83">
        <v>39944.517951388887</v>
      </c>
      <c r="AN802" s="81" t="s">
        <v>1065</v>
      </c>
      <c r="AO802" s="85" t="s">
        <v>1182</v>
      </c>
      <c r="AP802" s="81" t="s">
        <v>65</v>
      </c>
      <c r="AQ802" s="2"/>
      <c r="AR802" s="3"/>
      <c r="AS802" s="3"/>
      <c r="AT802" s="3"/>
      <c r="AU802" s="3"/>
    </row>
    <row r="803" spans="1:47" x14ac:dyDescent="0.25">
      <c r="A803" s="66" t="s">
        <v>316</v>
      </c>
      <c r="B803" s="67"/>
      <c r="C803" s="67"/>
      <c r="D803" s="68"/>
      <c r="E803" s="90"/>
      <c r="F803" s="89" t="s">
        <v>973</v>
      </c>
      <c r="G803" s="91"/>
      <c r="H803" s="71"/>
      <c r="I803" s="72"/>
      <c r="J803" s="92"/>
      <c r="K803" s="71" t="s">
        <v>1252</v>
      </c>
      <c r="L803" s="93"/>
      <c r="M803" s="76"/>
      <c r="N803" s="76"/>
      <c r="O803" s="77"/>
      <c r="P803" s="78"/>
      <c r="Q803" s="78"/>
      <c r="R803" s="88"/>
      <c r="S803" s="88"/>
      <c r="T803" s="88"/>
      <c r="U803" s="88"/>
      <c r="V803" s="52"/>
      <c r="W803" s="52"/>
      <c r="X803" s="52"/>
      <c r="Y803" s="52"/>
      <c r="Z803" s="51"/>
      <c r="AA803" s="73"/>
      <c r="AB803" s="73"/>
      <c r="AC803" s="74"/>
      <c r="AD803" s="81">
        <v>499</v>
      </c>
      <c r="AE803" s="81">
        <v>10371079</v>
      </c>
      <c r="AF803" s="81">
        <v>329353</v>
      </c>
      <c r="AG803" s="81">
        <v>254</v>
      </c>
      <c r="AH803" s="81">
        <v>19800</v>
      </c>
      <c r="AI803" s="81" t="s">
        <v>471</v>
      </c>
      <c r="AJ803" s="81" t="s">
        <v>569</v>
      </c>
      <c r="AK803" s="85" t="s">
        <v>826</v>
      </c>
      <c r="AL803" s="81" t="s">
        <v>569</v>
      </c>
      <c r="AM803" s="83">
        <v>40287.451562499999</v>
      </c>
      <c r="AN803" s="81" t="s">
        <v>1065</v>
      </c>
      <c r="AO803" s="85" t="s">
        <v>1134</v>
      </c>
      <c r="AP803" s="81" t="s">
        <v>65</v>
      </c>
      <c r="AQ803" s="2"/>
      <c r="AR803" s="3"/>
      <c r="AS803" s="3"/>
      <c r="AT803" s="3"/>
      <c r="AU803" s="3"/>
    </row>
    <row r="804" spans="1:47" x14ac:dyDescent="0.25">
      <c r="A804" s="66" t="s">
        <v>313</v>
      </c>
      <c r="B804" s="67"/>
      <c r="C804" s="67"/>
      <c r="D804" s="68"/>
      <c r="E804" s="90"/>
      <c r="F804" s="89" t="s">
        <v>970</v>
      </c>
      <c r="G804" s="91"/>
      <c r="H804" s="71"/>
      <c r="I804" s="72"/>
      <c r="J804" s="92"/>
      <c r="K804" s="71" t="s">
        <v>1249</v>
      </c>
      <c r="L804" s="93"/>
      <c r="M804" s="76"/>
      <c r="N804" s="76"/>
      <c r="O804" s="77"/>
      <c r="P804" s="78"/>
      <c r="Q804" s="78"/>
      <c r="R804" s="88"/>
      <c r="S804" s="88"/>
      <c r="T804" s="88"/>
      <c r="U804" s="88"/>
      <c r="V804" s="52"/>
      <c r="W804" s="52"/>
      <c r="X804" s="52"/>
      <c r="Y804" s="52"/>
      <c r="Z804" s="51"/>
      <c r="AA804" s="73"/>
      <c r="AB804" s="73"/>
      <c r="AC804" s="74"/>
      <c r="AD804" s="81">
        <v>108</v>
      </c>
      <c r="AE804" s="81">
        <v>3451078</v>
      </c>
      <c r="AF804" s="81">
        <v>245399</v>
      </c>
      <c r="AG804" s="81">
        <v>36</v>
      </c>
      <c r="AH804" s="81">
        <v>19800</v>
      </c>
      <c r="AI804" s="81" t="s">
        <v>468</v>
      </c>
      <c r="AJ804" s="81" t="s">
        <v>566</v>
      </c>
      <c r="AK804" s="85" t="s">
        <v>823</v>
      </c>
      <c r="AL804" s="81" t="s">
        <v>569</v>
      </c>
      <c r="AM804" s="83">
        <v>39794.251331018517</v>
      </c>
      <c r="AN804" s="81" t="s">
        <v>1065</v>
      </c>
      <c r="AO804" s="85" t="s">
        <v>1131</v>
      </c>
      <c r="AP804" s="81" t="s">
        <v>65</v>
      </c>
      <c r="AQ804" s="2"/>
      <c r="AR804" s="3"/>
      <c r="AS804" s="3"/>
      <c r="AT804" s="3"/>
      <c r="AU804" s="3"/>
    </row>
    <row r="805" spans="1:47" x14ac:dyDescent="0.25">
      <c r="A805" s="66" t="s">
        <v>2404</v>
      </c>
      <c r="B805" s="67"/>
      <c r="C805" s="67"/>
      <c r="D805" s="68"/>
      <c r="E805" s="90"/>
      <c r="F805" s="89" t="s">
        <v>12176</v>
      </c>
      <c r="G805" s="91"/>
      <c r="H805" s="71"/>
      <c r="I805" s="72"/>
      <c r="J805" s="92"/>
      <c r="K805" s="71" t="s">
        <v>15698</v>
      </c>
      <c r="L805" s="93"/>
      <c r="M805" s="76"/>
      <c r="N805" s="76"/>
      <c r="O805" s="77"/>
      <c r="P805" s="78"/>
      <c r="Q805" s="78"/>
      <c r="R805" s="88"/>
      <c r="S805" s="88"/>
      <c r="T805" s="88"/>
      <c r="U805" s="88"/>
      <c r="V805" s="52"/>
      <c r="W805" s="52"/>
      <c r="X805" s="52"/>
      <c r="Y805" s="52"/>
      <c r="Z805" s="51"/>
      <c r="AA805" s="73"/>
      <c r="AB805" s="73"/>
      <c r="AC805" s="74"/>
      <c r="AD805" s="81">
        <v>278</v>
      </c>
      <c r="AE805" s="81">
        <v>45</v>
      </c>
      <c r="AF805" s="81">
        <v>122</v>
      </c>
      <c r="AG805" s="81">
        <v>9</v>
      </c>
      <c r="AH805" s="81"/>
      <c r="AI805" s="81" t="s">
        <v>9664</v>
      </c>
      <c r="AJ805" s="81" t="s">
        <v>617</v>
      </c>
      <c r="AK805" s="81"/>
      <c r="AL805" s="81"/>
      <c r="AM805" s="83">
        <v>40767.808842592596</v>
      </c>
      <c r="AN805" s="81" t="s">
        <v>1065</v>
      </c>
      <c r="AO805" s="85" t="s">
        <v>13862</v>
      </c>
      <c r="AP805" s="81" t="s">
        <v>66</v>
      </c>
      <c r="AQ805" s="2"/>
      <c r="AR805" s="3"/>
      <c r="AS805" s="3"/>
      <c r="AT805" s="3"/>
      <c r="AU805" s="3"/>
    </row>
    <row r="806" spans="1:47" x14ac:dyDescent="0.25">
      <c r="A806" s="66" t="s">
        <v>2405</v>
      </c>
      <c r="B806" s="67"/>
      <c r="C806" s="67"/>
      <c r="D806" s="68"/>
      <c r="E806" s="90"/>
      <c r="F806" s="89" t="s">
        <v>12177</v>
      </c>
      <c r="G806" s="91"/>
      <c r="H806" s="71"/>
      <c r="I806" s="72"/>
      <c r="J806" s="92"/>
      <c r="K806" s="71" t="s">
        <v>15699</v>
      </c>
      <c r="L806" s="93"/>
      <c r="M806" s="76"/>
      <c r="N806" s="76"/>
      <c r="O806" s="77"/>
      <c r="P806" s="78"/>
      <c r="Q806" s="78"/>
      <c r="R806" s="88"/>
      <c r="S806" s="88"/>
      <c r="T806" s="88"/>
      <c r="U806" s="88"/>
      <c r="V806" s="52"/>
      <c r="W806" s="52"/>
      <c r="X806" s="52"/>
      <c r="Y806" s="52"/>
      <c r="Z806" s="51"/>
      <c r="AA806" s="73"/>
      <c r="AB806" s="73"/>
      <c r="AC806" s="74"/>
      <c r="AD806" s="81">
        <v>126</v>
      </c>
      <c r="AE806" s="81">
        <v>68</v>
      </c>
      <c r="AF806" s="81">
        <v>309</v>
      </c>
      <c r="AG806" s="81">
        <v>746</v>
      </c>
      <c r="AH806" s="81"/>
      <c r="AI806" s="81"/>
      <c r="AJ806" s="81" t="s">
        <v>10704</v>
      </c>
      <c r="AK806" s="81"/>
      <c r="AL806" s="81"/>
      <c r="AM806" s="83">
        <v>41140.402986111112</v>
      </c>
      <c r="AN806" s="81" t="s">
        <v>1065</v>
      </c>
      <c r="AO806" s="85" t="s">
        <v>13863</v>
      </c>
      <c r="AP806" s="81" t="s">
        <v>66</v>
      </c>
      <c r="AQ806" s="2"/>
      <c r="AR806" s="3"/>
      <c r="AS806" s="3"/>
      <c r="AT806" s="3"/>
      <c r="AU806" s="3"/>
    </row>
    <row r="807" spans="1:47" x14ac:dyDescent="0.25">
      <c r="A807" s="66" t="s">
        <v>2406</v>
      </c>
      <c r="B807" s="67"/>
      <c r="C807" s="67"/>
      <c r="D807" s="68"/>
      <c r="E807" s="90"/>
      <c r="F807" s="89" t="s">
        <v>12178</v>
      </c>
      <c r="G807" s="91"/>
      <c r="H807" s="71"/>
      <c r="I807" s="72"/>
      <c r="J807" s="92"/>
      <c r="K807" s="71" t="s">
        <v>15700</v>
      </c>
      <c r="L807" s="93"/>
      <c r="M807" s="76"/>
      <c r="N807" s="76"/>
      <c r="O807" s="77"/>
      <c r="P807" s="78"/>
      <c r="Q807" s="78"/>
      <c r="R807" s="88"/>
      <c r="S807" s="88"/>
      <c r="T807" s="88"/>
      <c r="U807" s="88"/>
      <c r="V807" s="52"/>
      <c r="W807" s="52"/>
      <c r="X807" s="52"/>
      <c r="Y807" s="52"/>
      <c r="Z807" s="51"/>
      <c r="AA807" s="73"/>
      <c r="AB807" s="73"/>
      <c r="AC807" s="74"/>
      <c r="AD807" s="81">
        <v>56</v>
      </c>
      <c r="AE807" s="81">
        <v>30</v>
      </c>
      <c r="AF807" s="81">
        <v>1121</v>
      </c>
      <c r="AG807" s="81">
        <v>25</v>
      </c>
      <c r="AH807" s="81"/>
      <c r="AI807" s="81"/>
      <c r="AJ807" s="81"/>
      <c r="AK807" s="81"/>
      <c r="AL807" s="81"/>
      <c r="AM807" s="83">
        <v>42365.623344907406</v>
      </c>
      <c r="AN807" s="81" t="s">
        <v>1065</v>
      </c>
      <c r="AO807" s="85" t="s">
        <v>13864</v>
      </c>
      <c r="AP807" s="81" t="s">
        <v>66</v>
      </c>
      <c r="AQ807" s="2"/>
      <c r="AR807" s="3"/>
      <c r="AS807" s="3"/>
      <c r="AT807" s="3"/>
      <c r="AU807" s="3"/>
    </row>
    <row r="808" spans="1:47" x14ac:dyDescent="0.25">
      <c r="A808" s="66" t="s">
        <v>3478</v>
      </c>
      <c r="B808" s="67"/>
      <c r="C808" s="67"/>
      <c r="D808" s="68"/>
      <c r="E808" s="90"/>
      <c r="F808" s="89" t="s">
        <v>12179</v>
      </c>
      <c r="G808" s="91"/>
      <c r="H808" s="71"/>
      <c r="I808" s="72"/>
      <c r="J808" s="92"/>
      <c r="K808" s="71" t="s">
        <v>15701</v>
      </c>
      <c r="L808" s="93"/>
      <c r="M808" s="76"/>
      <c r="N808" s="76"/>
      <c r="O808" s="77"/>
      <c r="P808" s="78"/>
      <c r="Q808" s="78"/>
      <c r="R808" s="88"/>
      <c r="S808" s="88"/>
      <c r="T808" s="88"/>
      <c r="U808" s="88"/>
      <c r="V808" s="52"/>
      <c r="W808" s="52"/>
      <c r="X808" s="52"/>
      <c r="Y808" s="52"/>
      <c r="Z808" s="51"/>
      <c r="AA808" s="73"/>
      <c r="AB808" s="73"/>
      <c r="AC808" s="74"/>
      <c r="AD808" s="81">
        <v>48</v>
      </c>
      <c r="AE808" s="81">
        <v>20520</v>
      </c>
      <c r="AF808" s="81">
        <v>27115</v>
      </c>
      <c r="AG808" s="81">
        <v>83</v>
      </c>
      <c r="AH808" s="81">
        <v>-25200</v>
      </c>
      <c r="AI808" s="81" t="s">
        <v>9665</v>
      </c>
      <c r="AJ808" s="81"/>
      <c r="AK808" s="81"/>
      <c r="AL808" s="81" t="s">
        <v>883</v>
      </c>
      <c r="AM808" s="83">
        <v>42340.65111111111</v>
      </c>
      <c r="AN808" s="81" t="s">
        <v>1065</v>
      </c>
      <c r="AO808" s="85" t="s">
        <v>13865</v>
      </c>
      <c r="AP808" s="81" t="s">
        <v>65</v>
      </c>
      <c r="AQ808" s="2"/>
      <c r="AR808" s="3"/>
      <c r="AS808" s="3"/>
      <c r="AT808" s="3"/>
      <c r="AU808" s="3"/>
    </row>
    <row r="809" spans="1:47" x14ac:dyDescent="0.25">
      <c r="A809" s="66" t="s">
        <v>2407</v>
      </c>
      <c r="B809" s="67"/>
      <c r="C809" s="67"/>
      <c r="D809" s="68"/>
      <c r="E809" s="90"/>
      <c r="F809" s="89" t="s">
        <v>12180</v>
      </c>
      <c r="G809" s="91"/>
      <c r="H809" s="71"/>
      <c r="I809" s="72"/>
      <c r="J809" s="92"/>
      <c r="K809" s="71" t="s">
        <v>15702</v>
      </c>
      <c r="L809" s="93"/>
      <c r="M809" s="76"/>
      <c r="N809" s="76"/>
      <c r="O809" s="77"/>
      <c r="P809" s="78"/>
      <c r="Q809" s="78"/>
      <c r="R809" s="88"/>
      <c r="S809" s="88"/>
      <c r="T809" s="88"/>
      <c r="U809" s="88"/>
      <c r="V809" s="52"/>
      <c r="W809" s="52"/>
      <c r="X809" s="52"/>
      <c r="Y809" s="52"/>
      <c r="Z809" s="51"/>
      <c r="AA809" s="73"/>
      <c r="AB809" s="73"/>
      <c r="AC809" s="74"/>
      <c r="AD809" s="81">
        <v>489</v>
      </c>
      <c r="AE809" s="81">
        <v>542</v>
      </c>
      <c r="AF809" s="81">
        <v>1414</v>
      </c>
      <c r="AG809" s="81">
        <v>9915</v>
      </c>
      <c r="AH809" s="81">
        <v>19800</v>
      </c>
      <c r="AI809" s="81" t="s">
        <v>9666</v>
      </c>
      <c r="AJ809" s="81" t="s">
        <v>648</v>
      </c>
      <c r="AK809" s="85" t="s">
        <v>11236</v>
      </c>
      <c r="AL809" s="81" t="s">
        <v>575</v>
      </c>
      <c r="AM809" s="83">
        <v>41039.881585648145</v>
      </c>
      <c r="AN809" s="81" t="s">
        <v>1065</v>
      </c>
      <c r="AO809" s="85" t="s">
        <v>13866</v>
      </c>
      <c r="AP809" s="81" t="s">
        <v>66</v>
      </c>
      <c r="AQ809" s="2"/>
      <c r="AR809" s="3"/>
      <c r="AS809" s="3"/>
      <c r="AT809" s="3"/>
      <c r="AU809" s="3"/>
    </row>
    <row r="810" spans="1:47" x14ac:dyDescent="0.25">
      <c r="A810" s="66" t="s">
        <v>2408</v>
      </c>
      <c r="B810" s="67"/>
      <c r="C810" s="67"/>
      <c r="D810" s="68"/>
      <c r="E810" s="90"/>
      <c r="F810" s="89" t="s">
        <v>12181</v>
      </c>
      <c r="G810" s="91"/>
      <c r="H810" s="71"/>
      <c r="I810" s="72"/>
      <c r="J810" s="92"/>
      <c r="K810" s="71" t="s">
        <v>15703</v>
      </c>
      <c r="L810" s="93"/>
      <c r="M810" s="76"/>
      <c r="N810" s="76"/>
      <c r="O810" s="77"/>
      <c r="P810" s="78"/>
      <c r="Q810" s="78"/>
      <c r="R810" s="88"/>
      <c r="S810" s="88"/>
      <c r="T810" s="88"/>
      <c r="U810" s="88"/>
      <c r="V810" s="52"/>
      <c r="W810" s="52"/>
      <c r="X810" s="52"/>
      <c r="Y810" s="52"/>
      <c r="Z810" s="51"/>
      <c r="AA810" s="73"/>
      <c r="AB810" s="73"/>
      <c r="AC810" s="74"/>
      <c r="AD810" s="81">
        <v>352</v>
      </c>
      <c r="AE810" s="81">
        <v>258</v>
      </c>
      <c r="AF810" s="81">
        <v>23235</v>
      </c>
      <c r="AG810" s="81">
        <v>16761</v>
      </c>
      <c r="AH810" s="81"/>
      <c r="AI810" s="81"/>
      <c r="AJ810" s="81"/>
      <c r="AK810" s="81"/>
      <c r="AL810" s="81"/>
      <c r="AM810" s="83">
        <v>41483.450011574074</v>
      </c>
      <c r="AN810" s="81" t="s">
        <v>1065</v>
      </c>
      <c r="AO810" s="85" t="s">
        <v>13867</v>
      </c>
      <c r="AP810" s="81" t="s">
        <v>66</v>
      </c>
      <c r="AQ810" s="2"/>
      <c r="AR810" s="3"/>
      <c r="AS810" s="3"/>
      <c r="AT810" s="3"/>
      <c r="AU810" s="3"/>
    </row>
    <row r="811" spans="1:47" x14ac:dyDescent="0.25">
      <c r="A811" s="66" t="s">
        <v>329</v>
      </c>
      <c r="B811" s="67"/>
      <c r="C811" s="67"/>
      <c r="D811" s="68"/>
      <c r="E811" s="90"/>
      <c r="F811" s="89" t="s">
        <v>995</v>
      </c>
      <c r="G811" s="91"/>
      <c r="H811" s="71"/>
      <c r="I811" s="72"/>
      <c r="J811" s="92"/>
      <c r="K811" s="71" t="s">
        <v>15704</v>
      </c>
      <c r="L811" s="93"/>
      <c r="M811" s="76"/>
      <c r="N811" s="76"/>
      <c r="O811" s="77"/>
      <c r="P811" s="78"/>
      <c r="Q811" s="78"/>
      <c r="R811" s="88"/>
      <c r="S811" s="88"/>
      <c r="T811" s="88"/>
      <c r="U811" s="88"/>
      <c r="V811" s="52"/>
      <c r="W811" s="52"/>
      <c r="X811" s="52"/>
      <c r="Y811" s="52"/>
      <c r="Z811" s="51"/>
      <c r="AA811" s="73"/>
      <c r="AB811" s="73"/>
      <c r="AC811" s="74"/>
      <c r="AD811" s="81">
        <v>92</v>
      </c>
      <c r="AE811" s="81">
        <v>3153707</v>
      </c>
      <c r="AF811" s="81">
        <v>38605</v>
      </c>
      <c r="AG811" s="81">
        <v>276</v>
      </c>
      <c r="AH811" s="81"/>
      <c r="AI811" s="81" t="s">
        <v>496</v>
      </c>
      <c r="AJ811" s="81" t="s">
        <v>566</v>
      </c>
      <c r="AK811" s="85" t="s">
        <v>846</v>
      </c>
      <c r="AL811" s="81"/>
      <c r="AM811" s="83">
        <v>40305.543622685182</v>
      </c>
      <c r="AN811" s="81" t="s">
        <v>1065</v>
      </c>
      <c r="AO811" s="85" t="s">
        <v>1159</v>
      </c>
      <c r="AP811" s="81" t="s">
        <v>66</v>
      </c>
      <c r="AQ811" s="2"/>
      <c r="AR811" s="3"/>
      <c r="AS811" s="3"/>
      <c r="AT811" s="3"/>
      <c r="AU811" s="3"/>
    </row>
    <row r="812" spans="1:47" x14ac:dyDescent="0.25">
      <c r="A812" s="66" t="s">
        <v>2409</v>
      </c>
      <c r="B812" s="67"/>
      <c r="C812" s="67"/>
      <c r="D812" s="68"/>
      <c r="E812" s="90"/>
      <c r="F812" s="89" t="s">
        <v>12182</v>
      </c>
      <c r="G812" s="91"/>
      <c r="H812" s="71"/>
      <c r="I812" s="72"/>
      <c r="J812" s="92"/>
      <c r="K812" s="71" t="s">
        <v>15705</v>
      </c>
      <c r="L812" s="93"/>
      <c r="M812" s="76"/>
      <c r="N812" s="76"/>
      <c r="O812" s="77"/>
      <c r="P812" s="78"/>
      <c r="Q812" s="78"/>
      <c r="R812" s="88"/>
      <c r="S812" s="88"/>
      <c r="T812" s="88"/>
      <c r="U812" s="88"/>
      <c r="V812" s="52"/>
      <c r="W812" s="52"/>
      <c r="X812" s="52"/>
      <c r="Y812" s="52"/>
      <c r="Z812" s="51"/>
      <c r="AA812" s="73"/>
      <c r="AB812" s="73"/>
      <c r="AC812" s="74"/>
      <c r="AD812" s="81">
        <v>120</v>
      </c>
      <c r="AE812" s="81">
        <v>41</v>
      </c>
      <c r="AF812" s="81">
        <v>7049</v>
      </c>
      <c r="AG812" s="81">
        <v>5233</v>
      </c>
      <c r="AH812" s="81"/>
      <c r="AI812" s="81" t="s">
        <v>9667</v>
      </c>
      <c r="AJ812" s="81"/>
      <c r="AK812" s="81"/>
      <c r="AL812" s="81"/>
      <c r="AM812" s="83">
        <v>42556.702453703707</v>
      </c>
      <c r="AN812" s="81" t="s">
        <v>1065</v>
      </c>
      <c r="AO812" s="85" t="s">
        <v>13868</v>
      </c>
      <c r="AP812" s="81" t="s">
        <v>66</v>
      </c>
      <c r="AQ812" s="2"/>
      <c r="AR812" s="3"/>
      <c r="AS812" s="3"/>
      <c r="AT812" s="3"/>
      <c r="AU812" s="3"/>
    </row>
    <row r="813" spans="1:47" x14ac:dyDescent="0.25">
      <c r="A813" s="66" t="s">
        <v>2410</v>
      </c>
      <c r="B813" s="67"/>
      <c r="C813" s="67"/>
      <c r="D813" s="68"/>
      <c r="E813" s="90"/>
      <c r="F813" s="89" t="s">
        <v>12183</v>
      </c>
      <c r="G813" s="91"/>
      <c r="H813" s="71"/>
      <c r="I813" s="72"/>
      <c r="J813" s="92"/>
      <c r="K813" s="71" t="s">
        <v>15706</v>
      </c>
      <c r="L813" s="93"/>
      <c r="M813" s="76"/>
      <c r="N813" s="76"/>
      <c r="O813" s="77"/>
      <c r="P813" s="78"/>
      <c r="Q813" s="78"/>
      <c r="R813" s="88"/>
      <c r="S813" s="88"/>
      <c r="T813" s="88"/>
      <c r="U813" s="88"/>
      <c r="V813" s="52"/>
      <c r="W813" s="52"/>
      <c r="X813" s="52"/>
      <c r="Y813" s="52"/>
      <c r="Z813" s="51"/>
      <c r="AA813" s="73"/>
      <c r="AB813" s="73"/>
      <c r="AC813" s="74"/>
      <c r="AD813" s="81">
        <v>106</v>
      </c>
      <c r="AE813" s="81">
        <v>4</v>
      </c>
      <c r="AF813" s="81">
        <v>21</v>
      </c>
      <c r="AG813" s="81">
        <v>58</v>
      </c>
      <c r="AH813" s="81"/>
      <c r="AI813" s="81" t="s">
        <v>9668</v>
      </c>
      <c r="AJ813" s="81" t="s">
        <v>565</v>
      </c>
      <c r="AK813" s="81"/>
      <c r="AL813" s="81"/>
      <c r="AM813" s="83">
        <v>42686.651875000003</v>
      </c>
      <c r="AN813" s="81" t="s">
        <v>1065</v>
      </c>
      <c r="AO813" s="85" t="s">
        <v>13869</v>
      </c>
      <c r="AP813" s="81" t="s">
        <v>66</v>
      </c>
      <c r="AQ813" s="2"/>
      <c r="AR813" s="3"/>
      <c r="AS813" s="3"/>
      <c r="AT813" s="3"/>
      <c r="AU813" s="3"/>
    </row>
    <row r="814" spans="1:47" x14ac:dyDescent="0.25">
      <c r="A814" s="66" t="s">
        <v>2411</v>
      </c>
      <c r="B814" s="67"/>
      <c r="C814" s="67"/>
      <c r="D814" s="68"/>
      <c r="E814" s="90"/>
      <c r="F814" s="89" t="s">
        <v>12184</v>
      </c>
      <c r="G814" s="91"/>
      <c r="H814" s="71"/>
      <c r="I814" s="72"/>
      <c r="J814" s="92"/>
      <c r="K814" s="71" t="s">
        <v>15707</v>
      </c>
      <c r="L814" s="93"/>
      <c r="M814" s="76"/>
      <c r="N814" s="76"/>
      <c r="O814" s="77"/>
      <c r="P814" s="78"/>
      <c r="Q814" s="78"/>
      <c r="R814" s="88"/>
      <c r="S814" s="88"/>
      <c r="T814" s="88"/>
      <c r="U814" s="88"/>
      <c r="V814" s="52"/>
      <c r="W814" s="52"/>
      <c r="X814" s="52"/>
      <c r="Y814" s="52"/>
      <c r="Z814" s="51"/>
      <c r="AA814" s="73"/>
      <c r="AB814" s="73"/>
      <c r="AC814" s="74"/>
      <c r="AD814" s="81">
        <v>1651</v>
      </c>
      <c r="AE814" s="81">
        <v>134</v>
      </c>
      <c r="AF814" s="81">
        <v>721</v>
      </c>
      <c r="AG814" s="81">
        <v>1630</v>
      </c>
      <c r="AH814" s="81"/>
      <c r="AI814" s="81" t="s">
        <v>9669</v>
      </c>
      <c r="AJ814" s="81" t="s">
        <v>693</v>
      </c>
      <c r="AK814" s="81"/>
      <c r="AL814" s="81"/>
      <c r="AM814" s="83">
        <v>41750.806215277778</v>
      </c>
      <c r="AN814" s="81" t="s">
        <v>1065</v>
      </c>
      <c r="AO814" s="85" t="s">
        <v>13870</v>
      </c>
      <c r="AP814" s="81" t="s">
        <v>66</v>
      </c>
      <c r="AQ814" s="2"/>
      <c r="AR814" s="3"/>
      <c r="AS814" s="3"/>
      <c r="AT814" s="3"/>
      <c r="AU814" s="3"/>
    </row>
    <row r="815" spans="1:47" x14ac:dyDescent="0.25">
      <c r="A815" s="66" t="s">
        <v>1299</v>
      </c>
      <c r="B815" s="67"/>
      <c r="C815" s="67"/>
      <c r="D815" s="68"/>
      <c r="E815" s="90"/>
      <c r="F815" s="89" t="s">
        <v>1632</v>
      </c>
      <c r="G815" s="91"/>
      <c r="H815" s="71"/>
      <c r="I815" s="72"/>
      <c r="J815" s="92"/>
      <c r="K815" s="71" t="s">
        <v>15708</v>
      </c>
      <c r="L815" s="93"/>
      <c r="M815" s="76"/>
      <c r="N815" s="76"/>
      <c r="O815" s="77"/>
      <c r="P815" s="78"/>
      <c r="Q815" s="78"/>
      <c r="R815" s="88"/>
      <c r="S815" s="88"/>
      <c r="T815" s="88"/>
      <c r="U815" s="88"/>
      <c r="V815" s="52"/>
      <c r="W815" s="52"/>
      <c r="X815" s="52"/>
      <c r="Y815" s="52"/>
      <c r="Z815" s="51"/>
      <c r="AA815" s="73"/>
      <c r="AB815" s="73"/>
      <c r="AC815" s="74"/>
      <c r="AD815" s="81">
        <v>2661</v>
      </c>
      <c r="AE815" s="81">
        <v>480</v>
      </c>
      <c r="AF815" s="81">
        <v>54090</v>
      </c>
      <c r="AG815" s="81">
        <v>19859</v>
      </c>
      <c r="AH815" s="81"/>
      <c r="AI815" s="81" t="s">
        <v>1441</v>
      </c>
      <c r="AJ815" s="81"/>
      <c r="AK815" s="81"/>
      <c r="AL815" s="81"/>
      <c r="AM815" s="83">
        <v>40875.562337962961</v>
      </c>
      <c r="AN815" s="81" t="s">
        <v>1065</v>
      </c>
      <c r="AO815" s="85" t="s">
        <v>1737</v>
      </c>
      <c r="AP815" s="81" t="s">
        <v>66</v>
      </c>
      <c r="AQ815" s="2"/>
      <c r="AR815" s="3"/>
      <c r="AS815" s="3"/>
      <c r="AT815" s="3"/>
      <c r="AU815" s="3"/>
    </row>
    <row r="816" spans="1:47" x14ac:dyDescent="0.25">
      <c r="A816" s="66" t="s">
        <v>2412</v>
      </c>
      <c r="B816" s="67"/>
      <c r="C816" s="67"/>
      <c r="D816" s="68"/>
      <c r="E816" s="90"/>
      <c r="F816" s="89" t="s">
        <v>12185</v>
      </c>
      <c r="G816" s="91"/>
      <c r="H816" s="71"/>
      <c r="I816" s="72"/>
      <c r="J816" s="92"/>
      <c r="K816" s="71" t="s">
        <v>15709</v>
      </c>
      <c r="L816" s="93"/>
      <c r="M816" s="76"/>
      <c r="N816" s="76"/>
      <c r="O816" s="77"/>
      <c r="P816" s="78"/>
      <c r="Q816" s="78"/>
      <c r="R816" s="88"/>
      <c r="S816" s="88"/>
      <c r="T816" s="88"/>
      <c r="U816" s="88"/>
      <c r="V816" s="52"/>
      <c r="W816" s="52"/>
      <c r="X816" s="52"/>
      <c r="Y816" s="52"/>
      <c r="Z816" s="51"/>
      <c r="AA816" s="73"/>
      <c r="AB816" s="73"/>
      <c r="AC816" s="74"/>
      <c r="AD816" s="81">
        <v>3084</v>
      </c>
      <c r="AE816" s="81">
        <v>1579</v>
      </c>
      <c r="AF816" s="81">
        <v>155495</v>
      </c>
      <c r="AG816" s="81">
        <v>152034</v>
      </c>
      <c r="AH816" s="81"/>
      <c r="AI816" s="81"/>
      <c r="AJ816" s="81"/>
      <c r="AK816" s="81"/>
      <c r="AL816" s="81"/>
      <c r="AM816" s="83">
        <v>40833.73337962963</v>
      </c>
      <c r="AN816" s="81" t="s">
        <v>1065</v>
      </c>
      <c r="AO816" s="85" t="s">
        <v>13871</v>
      </c>
      <c r="AP816" s="81" t="s">
        <v>66</v>
      </c>
      <c r="AQ816" s="2"/>
      <c r="AR816" s="3"/>
      <c r="AS816" s="3"/>
      <c r="AT816" s="3"/>
      <c r="AU816" s="3"/>
    </row>
    <row r="817" spans="1:47" x14ac:dyDescent="0.25">
      <c r="A817" s="66" t="s">
        <v>2413</v>
      </c>
      <c r="B817" s="67"/>
      <c r="C817" s="67"/>
      <c r="D817" s="68"/>
      <c r="E817" s="90"/>
      <c r="F817" s="89" t="s">
        <v>12186</v>
      </c>
      <c r="G817" s="91"/>
      <c r="H817" s="71"/>
      <c r="I817" s="72"/>
      <c r="J817" s="92"/>
      <c r="K817" s="71" t="s">
        <v>15710</v>
      </c>
      <c r="L817" s="93"/>
      <c r="M817" s="76"/>
      <c r="N817" s="76"/>
      <c r="O817" s="77"/>
      <c r="P817" s="78"/>
      <c r="Q817" s="78"/>
      <c r="R817" s="88"/>
      <c r="S817" s="88"/>
      <c r="T817" s="88"/>
      <c r="U817" s="88"/>
      <c r="V817" s="52"/>
      <c r="W817" s="52"/>
      <c r="X817" s="52"/>
      <c r="Y817" s="52"/>
      <c r="Z817" s="51"/>
      <c r="AA817" s="73"/>
      <c r="AB817" s="73"/>
      <c r="AC817" s="74"/>
      <c r="AD817" s="81">
        <v>42</v>
      </c>
      <c r="AE817" s="81">
        <v>27</v>
      </c>
      <c r="AF817" s="81">
        <v>1298</v>
      </c>
      <c r="AG817" s="81">
        <v>2212</v>
      </c>
      <c r="AH817" s="81"/>
      <c r="AI817" s="81" t="s">
        <v>9670</v>
      </c>
      <c r="AJ817" s="81" t="s">
        <v>660</v>
      </c>
      <c r="AK817" s="81"/>
      <c r="AL817" s="81"/>
      <c r="AM817" s="83">
        <v>42875.409386574072</v>
      </c>
      <c r="AN817" s="81" t="s">
        <v>1065</v>
      </c>
      <c r="AO817" s="85" t="s">
        <v>13872</v>
      </c>
      <c r="AP817" s="81" t="s">
        <v>66</v>
      </c>
      <c r="AQ817" s="2"/>
      <c r="AR817" s="3"/>
      <c r="AS817" s="3"/>
      <c r="AT817" s="3"/>
      <c r="AU817" s="3"/>
    </row>
    <row r="818" spans="1:47" x14ac:dyDescent="0.25">
      <c r="A818" s="66" t="s">
        <v>2458</v>
      </c>
      <c r="B818" s="67"/>
      <c r="C818" s="67"/>
      <c r="D818" s="68"/>
      <c r="E818" s="90"/>
      <c r="F818" s="89" t="s">
        <v>12187</v>
      </c>
      <c r="G818" s="91"/>
      <c r="H818" s="71"/>
      <c r="I818" s="72"/>
      <c r="J818" s="92"/>
      <c r="K818" s="71" t="s">
        <v>15711</v>
      </c>
      <c r="L818" s="93"/>
      <c r="M818" s="76"/>
      <c r="N818" s="76"/>
      <c r="O818" s="77"/>
      <c r="P818" s="78"/>
      <c r="Q818" s="78"/>
      <c r="R818" s="88"/>
      <c r="S818" s="88"/>
      <c r="T818" s="88"/>
      <c r="U818" s="88"/>
      <c r="V818" s="52"/>
      <c r="W818" s="52"/>
      <c r="X818" s="52"/>
      <c r="Y818" s="52"/>
      <c r="Z818" s="51"/>
      <c r="AA818" s="73"/>
      <c r="AB818" s="73"/>
      <c r="AC818" s="74"/>
      <c r="AD818" s="81">
        <v>27</v>
      </c>
      <c r="AE818" s="81">
        <v>31</v>
      </c>
      <c r="AF818" s="81">
        <v>2106</v>
      </c>
      <c r="AG818" s="81">
        <v>478</v>
      </c>
      <c r="AH818" s="81"/>
      <c r="AI818" s="81" t="s">
        <v>9671</v>
      </c>
      <c r="AJ818" s="81" t="s">
        <v>1566</v>
      </c>
      <c r="AK818" s="81"/>
      <c r="AL818" s="81"/>
      <c r="AM818" s="83">
        <v>41765.579618055555</v>
      </c>
      <c r="AN818" s="81" t="s">
        <v>1065</v>
      </c>
      <c r="AO818" s="85" t="s">
        <v>13873</v>
      </c>
      <c r="AP818" s="81" t="s">
        <v>66</v>
      </c>
      <c r="AQ818" s="2"/>
      <c r="AR818" s="3"/>
      <c r="AS818" s="3"/>
      <c r="AT818" s="3"/>
      <c r="AU818" s="3"/>
    </row>
    <row r="819" spans="1:47" x14ac:dyDescent="0.25">
      <c r="A819" s="66" t="s">
        <v>2414</v>
      </c>
      <c r="B819" s="67"/>
      <c r="C819" s="67"/>
      <c r="D819" s="68"/>
      <c r="E819" s="90"/>
      <c r="F819" s="89" t="s">
        <v>12188</v>
      </c>
      <c r="G819" s="91"/>
      <c r="H819" s="71"/>
      <c r="I819" s="72"/>
      <c r="J819" s="92"/>
      <c r="K819" s="71" t="s">
        <v>15712</v>
      </c>
      <c r="L819" s="93"/>
      <c r="M819" s="76"/>
      <c r="N819" s="76"/>
      <c r="O819" s="77"/>
      <c r="P819" s="78"/>
      <c r="Q819" s="78"/>
      <c r="R819" s="88"/>
      <c r="S819" s="88"/>
      <c r="T819" s="88"/>
      <c r="U819" s="88"/>
      <c r="V819" s="52"/>
      <c r="W819" s="52"/>
      <c r="X819" s="52"/>
      <c r="Y819" s="52"/>
      <c r="Z819" s="51"/>
      <c r="AA819" s="73"/>
      <c r="AB819" s="73"/>
      <c r="AC819" s="74"/>
      <c r="AD819" s="81">
        <v>65</v>
      </c>
      <c r="AE819" s="81">
        <v>30</v>
      </c>
      <c r="AF819" s="81">
        <v>1147</v>
      </c>
      <c r="AG819" s="81">
        <v>389</v>
      </c>
      <c r="AH819" s="81"/>
      <c r="AI819" s="81" t="s">
        <v>9672</v>
      </c>
      <c r="AJ819" s="81" t="s">
        <v>566</v>
      </c>
      <c r="AK819" s="81"/>
      <c r="AL819" s="81"/>
      <c r="AM819" s="83">
        <v>41149.226331018515</v>
      </c>
      <c r="AN819" s="81" t="s">
        <v>1065</v>
      </c>
      <c r="AO819" s="85" t="s">
        <v>13874</v>
      </c>
      <c r="AP819" s="81" t="s">
        <v>66</v>
      </c>
      <c r="AQ819" s="2"/>
      <c r="AR819" s="3"/>
      <c r="AS819" s="3"/>
      <c r="AT819" s="3"/>
      <c r="AU819" s="3"/>
    </row>
    <row r="820" spans="1:47" x14ac:dyDescent="0.25">
      <c r="A820" s="66" t="s">
        <v>2415</v>
      </c>
      <c r="B820" s="67"/>
      <c r="C820" s="67"/>
      <c r="D820" s="68"/>
      <c r="E820" s="90"/>
      <c r="F820" s="89" t="s">
        <v>12189</v>
      </c>
      <c r="G820" s="91"/>
      <c r="H820" s="71"/>
      <c r="I820" s="72"/>
      <c r="J820" s="92"/>
      <c r="K820" s="71" t="s">
        <v>15713</v>
      </c>
      <c r="L820" s="93"/>
      <c r="M820" s="76"/>
      <c r="N820" s="76"/>
      <c r="O820" s="77"/>
      <c r="P820" s="78"/>
      <c r="Q820" s="78"/>
      <c r="R820" s="88"/>
      <c r="S820" s="88"/>
      <c r="T820" s="88"/>
      <c r="U820" s="88"/>
      <c r="V820" s="52"/>
      <c r="W820" s="52"/>
      <c r="X820" s="52"/>
      <c r="Y820" s="52"/>
      <c r="Z820" s="51"/>
      <c r="AA820" s="73"/>
      <c r="AB820" s="73"/>
      <c r="AC820" s="74"/>
      <c r="AD820" s="81">
        <v>58</v>
      </c>
      <c r="AE820" s="81">
        <v>117</v>
      </c>
      <c r="AF820" s="81">
        <v>1934</v>
      </c>
      <c r="AG820" s="81">
        <v>15907</v>
      </c>
      <c r="AH820" s="81">
        <v>-25200</v>
      </c>
      <c r="AI820" s="81" t="s">
        <v>9673</v>
      </c>
      <c r="AJ820" s="81" t="s">
        <v>565</v>
      </c>
      <c r="AK820" s="81"/>
      <c r="AL820" s="81" t="s">
        <v>883</v>
      </c>
      <c r="AM820" s="83">
        <v>42727.43891203704</v>
      </c>
      <c r="AN820" s="81" t="s">
        <v>1065</v>
      </c>
      <c r="AO820" s="85" t="s">
        <v>13875</v>
      </c>
      <c r="AP820" s="81" t="s">
        <v>66</v>
      </c>
      <c r="AQ820" s="2"/>
      <c r="AR820" s="3"/>
      <c r="AS820" s="3"/>
      <c r="AT820" s="3"/>
      <c r="AU820" s="3"/>
    </row>
    <row r="821" spans="1:47" x14ac:dyDescent="0.25">
      <c r="A821" s="66" t="s">
        <v>2416</v>
      </c>
      <c r="B821" s="67"/>
      <c r="C821" s="67"/>
      <c r="D821" s="68"/>
      <c r="E821" s="90"/>
      <c r="F821" s="89" t="s">
        <v>12190</v>
      </c>
      <c r="G821" s="91"/>
      <c r="H821" s="71"/>
      <c r="I821" s="72"/>
      <c r="J821" s="92"/>
      <c r="K821" s="71" t="s">
        <v>15714</v>
      </c>
      <c r="L821" s="93"/>
      <c r="M821" s="76"/>
      <c r="N821" s="76"/>
      <c r="O821" s="77"/>
      <c r="P821" s="78"/>
      <c r="Q821" s="78"/>
      <c r="R821" s="88"/>
      <c r="S821" s="88"/>
      <c r="T821" s="88"/>
      <c r="U821" s="88"/>
      <c r="V821" s="52"/>
      <c r="W821" s="52"/>
      <c r="X821" s="52"/>
      <c r="Y821" s="52"/>
      <c r="Z821" s="51"/>
      <c r="AA821" s="73"/>
      <c r="AB821" s="73"/>
      <c r="AC821" s="74"/>
      <c r="AD821" s="81">
        <v>213</v>
      </c>
      <c r="AE821" s="81">
        <v>401</v>
      </c>
      <c r="AF821" s="81">
        <v>9251</v>
      </c>
      <c r="AG821" s="81">
        <v>829</v>
      </c>
      <c r="AH821" s="81"/>
      <c r="AI821" s="81" t="s">
        <v>9674</v>
      </c>
      <c r="AJ821" s="81" t="s">
        <v>569</v>
      </c>
      <c r="AK821" s="81"/>
      <c r="AL821" s="81"/>
      <c r="AM821" s="83">
        <v>41481.363495370373</v>
      </c>
      <c r="AN821" s="81" t="s">
        <v>1065</v>
      </c>
      <c r="AO821" s="85" t="s">
        <v>13876</v>
      </c>
      <c r="AP821" s="81" t="s">
        <v>66</v>
      </c>
      <c r="AQ821" s="2"/>
      <c r="AR821" s="3"/>
      <c r="AS821" s="3"/>
      <c r="AT821" s="3"/>
      <c r="AU821" s="3"/>
    </row>
    <row r="822" spans="1:47" x14ac:dyDescent="0.25">
      <c r="A822" s="66" t="s">
        <v>1287</v>
      </c>
      <c r="B822" s="67"/>
      <c r="C822" s="67"/>
      <c r="D822" s="68"/>
      <c r="E822" s="90"/>
      <c r="F822" s="89" t="s">
        <v>1619</v>
      </c>
      <c r="G822" s="91"/>
      <c r="H822" s="71"/>
      <c r="I822" s="72"/>
      <c r="J822" s="92"/>
      <c r="K822" s="71" t="s">
        <v>15715</v>
      </c>
      <c r="L822" s="93"/>
      <c r="M822" s="76"/>
      <c r="N822" s="76"/>
      <c r="O822" s="77"/>
      <c r="P822" s="78"/>
      <c r="Q822" s="78"/>
      <c r="R822" s="88"/>
      <c r="S822" s="88"/>
      <c r="T822" s="88"/>
      <c r="U822" s="88"/>
      <c r="V822" s="52"/>
      <c r="W822" s="52"/>
      <c r="X822" s="52"/>
      <c r="Y822" s="52"/>
      <c r="Z822" s="51"/>
      <c r="AA822" s="73"/>
      <c r="AB822" s="73"/>
      <c r="AC822" s="74"/>
      <c r="AD822" s="81">
        <v>1380</v>
      </c>
      <c r="AE822" s="81">
        <v>5232</v>
      </c>
      <c r="AF822" s="81">
        <v>58335</v>
      </c>
      <c r="AG822" s="81">
        <v>3284</v>
      </c>
      <c r="AH822" s="81">
        <v>19800</v>
      </c>
      <c r="AI822" s="81" t="s">
        <v>1426</v>
      </c>
      <c r="AJ822" s="81" t="s">
        <v>574</v>
      </c>
      <c r="AK822" s="81"/>
      <c r="AL822" s="81" t="s">
        <v>884</v>
      </c>
      <c r="AM822" s="83">
        <v>41911.213726851849</v>
      </c>
      <c r="AN822" s="81" t="s">
        <v>1065</v>
      </c>
      <c r="AO822" s="85" t="s">
        <v>1723</v>
      </c>
      <c r="AP822" s="81" t="s">
        <v>66</v>
      </c>
      <c r="AQ822" s="2"/>
      <c r="AR822" s="3"/>
      <c r="AS822" s="3"/>
      <c r="AT822" s="3"/>
      <c r="AU822" s="3"/>
    </row>
    <row r="823" spans="1:47" x14ac:dyDescent="0.25">
      <c r="A823" s="66" t="s">
        <v>2417</v>
      </c>
      <c r="B823" s="67"/>
      <c r="C823" s="67"/>
      <c r="D823" s="68"/>
      <c r="E823" s="90"/>
      <c r="F823" s="89" t="s">
        <v>12191</v>
      </c>
      <c r="G823" s="91"/>
      <c r="H823" s="71"/>
      <c r="I823" s="72"/>
      <c r="J823" s="92"/>
      <c r="K823" s="71" t="s">
        <v>15716</v>
      </c>
      <c r="L823" s="93"/>
      <c r="M823" s="76"/>
      <c r="N823" s="76"/>
      <c r="O823" s="77"/>
      <c r="P823" s="78"/>
      <c r="Q823" s="78"/>
      <c r="R823" s="88"/>
      <c r="S823" s="88"/>
      <c r="T823" s="88"/>
      <c r="U823" s="88"/>
      <c r="V823" s="52"/>
      <c r="W823" s="52"/>
      <c r="X823" s="52"/>
      <c r="Y823" s="52"/>
      <c r="Z823" s="51"/>
      <c r="AA823" s="73"/>
      <c r="AB823" s="73"/>
      <c r="AC823" s="74"/>
      <c r="AD823" s="81">
        <v>807</v>
      </c>
      <c r="AE823" s="81">
        <v>311</v>
      </c>
      <c r="AF823" s="81">
        <v>28850</v>
      </c>
      <c r="AG823" s="81">
        <v>57</v>
      </c>
      <c r="AH823" s="81"/>
      <c r="AI823" s="81" t="s">
        <v>9675</v>
      </c>
      <c r="AJ823" s="81" t="s">
        <v>10705</v>
      </c>
      <c r="AK823" s="85" t="s">
        <v>11237</v>
      </c>
      <c r="AL823" s="81"/>
      <c r="AM823" s="83">
        <v>42535.305844907409</v>
      </c>
      <c r="AN823" s="81" t="s">
        <v>1065</v>
      </c>
      <c r="AO823" s="85" t="s">
        <v>13877</v>
      </c>
      <c r="AP823" s="81" t="s">
        <v>66</v>
      </c>
      <c r="AQ823" s="2"/>
      <c r="AR823" s="3"/>
      <c r="AS823" s="3"/>
      <c r="AT823" s="3"/>
      <c r="AU823" s="3"/>
    </row>
    <row r="824" spans="1:47" x14ac:dyDescent="0.25">
      <c r="A824" s="66" t="s">
        <v>2418</v>
      </c>
      <c r="B824" s="67"/>
      <c r="C824" s="67"/>
      <c r="D824" s="68"/>
      <c r="E824" s="90"/>
      <c r="F824" s="89" t="s">
        <v>12192</v>
      </c>
      <c r="G824" s="91"/>
      <c r="H824" s="71"/>
      <c r="I824" s="72"/>
      <c r="J824" s="92"/>
      <c r="K824" s="71" t="s">
        <v>15717</v>
      </c>
      <c r="L824" s="93"/>
      <c r="M824" s="76"/>
      <c r="N824" s="76"/>
      <c r="O824" s="77"/>
      <c r="P824" s="78"/>
      <c r="Q824" s="78"/>
      <c r="R824" s="88"/>
      <c r="S824" s="88"/>
      <c r="T824" s="88"/>
      <c r="U824" s="88"/>
      <c r="V824" s="52"/>
      <c r="W824" s="52"/>
      <c r="X824" s="52"/>
      <c r="Y824" s="52"/>
      <c r="Z824" s="51"/>
      <c r="AA824" s="73"/>
      <c r="AB824" s="73"/>
      <c r="AC824" s="74"/>
      <c r="AD824" s="81">
        <v>92</v>
      </c>
      <c r="AE824" s="81">
        <v>36</v>
      </c>
      <c r="AF824" s="81">
        <v>187</v>
      </c>
      <c r="AG824" s="81">
        <v>612</v>
      </c>
      <c r="AH824" s="81"/>
      <c r="AI824" s="81" t="s">
        <v>9676</v>
      </c>
      <c r="AJ824" s="81" t="s">
        <v>10706</v>
      </c>
      <c r="AK824" s="81"/>
      <c r="AL824" s="81"/>
      <c r="AM824" s="83">
        <v>42629.300879629627</v>
      </c>
      <c r="AN824" s="81" t="s">
        <v>1065</v>
      </c>
      <c r="AO824" s="85" t="s">
        <v>13878</v>
      </c>
      <c r="AP824" s="81" t="s">
        <v>66</v>
      </c>
      <c r="AQ824" s="2"/>
      <c r="AR824" s="3"/>
      <c r="AS824" s="3"/>
      <c r="AT824" s="3"/>
      <c r="AU824" s="3"/>
    </row>
    <row r="825" spans="1:47" x14ac:dyDescent="0.25">
      <c r="A825" s="66" t="s">
        <v>2419</v>
      </c>
      <c r="B825" s="67"/>
      <c r="C825" s="67"/>
      <c r="D825" s="68"/>
      <c r="E825" s="90"/>
      <c r="F825" s="89" t="s">
        <v>12193</v>
      </c>
      <c r="G825" s="91"/>
      <c r="H825" s="71"/>
      <c r="I825" s="72"/>
      <c r="J825" s="92"/>
      <c r="K825" s="71" t="s">
        <v>15718</v>
      </c>
      <c r="L825" s="93"/>
      <c r="M825" s="76"/>
      <c r="N825" s="76"/>
      <c r="O825" s="77"/>
      <c r="P825" s="78"/>
      <c r="Q825" s="78"/>
      <c r="R825" s="88"/>
      <c r="S825" s="88"/>
      <c r="T825" s="88"/>
      <c r="U825" s="88"/>
      <c r="V825" s="52"/>
      <c r="W825" s="52"/>
      <c r="X825" s="52"/>
      <c r="Y825" s="52"/>
      <c r="Z825" s="51"/>
      <c r="AA825" s="73"/>
      <c r="AB825" s="73"/>
      <c r="AC825" s="74"/>
      <c r="AD825" s="81">
        <v>124</v>
      </c>
      <c r="AE825" s="81">
        <v>889</v>
      </c>
      <c r="AF825" s="81">
        <v>1188</v>
      </c>
      <c r="AG825" s="81">
        <v>230</v>
      </c>
      <c r="AH825" s="81">
        <v>-25200</v>
      </c>
      <c r="AI825" s="81" t="s">
        <v>9677</v>
      </c>
      <c r="AJ825" s="81" t="s">
        <v>773</v>
      </c>
      <c r="AK825" s="85" t="s">
        <v>11238</v>
      </c>
      <c r="AL825" s="81" t="s">
        <v>883</v>
      </c>
      <c r="AM825" s="83">
        <v>41718.350358796299</v>
      </c>
      <c r="AN825" s="81" t="s">
        <v>1065</v>
      </c>
      <c r="AO825" s="85" t="s">
        <v>13879</v>
      </c>
      <c r="AP825" s="81" t="s">
        <v>66</v>
      </c>
      <c r="AQ825" s="2"/>
      <c r="AR825" s="3"/>
      <c r="AS825" s="3"/>
      <c r="AT825" s="3"/>
      <c r="AU825" s="3"/>
    </row>
    <row r="826" spans="1:47" x14ac:dyDescent="0.25">
      <c r="A826" s="66" t="s">
        <v>2420</v>
      </c>
      <c r="B826" s="67"/>
      <c r="C826" s="67"/>
      <c r="D826" s="68"/>
      <c r="E826" s="90"/>
      <c r="F826" s="89" t="s">
        <v>912</v>
      </c>
      <c r="G826" s="91"/>
      <c r="H826" s="71"/>
      <c r="I826" s="72"/>
      <c r="J826" s="92"/>
      <c r="K826" s="71" t="s">
        <v>15719</v>
      </c>
      <c r="L826" s="93"/>
      <c r="M826" s="76"/>
      <c r="N826" s="76"/>
      <c r="O826" s="77"/>
      <c r="P826" s="78"/>
      <c r="Q826" s="78"/>
      <c r="R826" s="88"/>
      <c r="S826" s="88"/>
      <c r="T826" s="88"/>
      <c r="U826" s="88"/>
      <c r="V826" s="52"/>
      <c r="W826" s="52"/>
      <c r="X826" s="52"/>
      <c r="Y826" s="52"/>
      <c r="Z826" s="51"/>
      <c r="AA826" s="73"/>
      <c r="AB826" s="73"/>
      <c r="AC826" s="74"/>
      <c r="AD826" s="81">
        <v>74</v>
      </c>
      <c r="AE826" s="81">
        <v>51</v>
      </c>
      <c r="AF826" s="81">
        <v>13081</v>
      </c>
      <c r="AG826" s="81">
        <v>1298</v>
      </c>
      <c r="AH826" s="81"/>
      <c r="AI826" s="81"/>
      <c r="AJ826" s="81"/>
      <c r="AK826" s="81"/>
      <c r="AL826" s="81"/>
      <c r="AM826" s="83">
        <v>42479.160127314812</v>
      </c>
      <c r="AN826" s="81" t="s">
        <v>1065</v>
      </c>
      <c r="AO826" s="85" t="s">
        <v>13880</v>
      </c>
      <c r="AP826" s="81" t="s">
        <v>66</v>
      </c>
      <c r="AQ826" s="2"/>
      <c r="AR826" s="3"/>
      <c r="AS826" s="3"/>
      <c r="AT826" s="3"/>
      <c r="AU826" s="3"/>
    </row>
    <row r="827" spans="1:47" x14ac:dyDescent="0.25">
      <c r="A827" s="66" t="s">
        <v>2421</v>
      </c>
      <c r="B827" s="67"/>
      <c r="C827" s="67"/>
      <c r="D827" s="68"/>
      <c r="E827" s="90"/>
      <c r="F827" s="89" t="s">
        <v>12194</v>
      </c>
      <c r="G827" s="91"/>
      <c r="H827" s="71"/>
      <c r="I827" s="72"/>
      <c r="J827" s="92"/>
      <c r="K827" s="71" t="s">
        <v>15720</v>
      </c>
      <c r="L827" s="93"/>
      <c r="M827" s="76"/>
      <c r="N827" s="76"/>
      <c r="O827" s="77"/>
      <c r="P827" s="78"/>
      <c r="Q827" s="78"/>
      <c r="R827" s="88"/>
      <c r="S827" s="88"/>
      <c r="T827" s="88"/>
      <c r="U827" s="88"/>
      <c r="V827" s="52"/>
      <c r="W827" s="52"/>
      <c r="X827" s="52"/>
      <c r="Y827" s="52"/>
      <c r="Z827" s="51"/>
      <c r="AA827" s="73"/>
      <c r="AB827" s="73"/>
      <c r="AC827" s="74"/>
      <c r="AD827" s="81">
        <v>267</v>
      </c>
      <c r="AE827" s="81">
        <v>78</v>
      </c>
      <c r="AF827" s="81">
        <v>1376</v>
      </c>
      <c r="AG827" s="81">
        <v>2763</v>
      </c>
      <c r="AH827" s="81"/>
      <c r="AI827" s="81" t="s">
        <v>9678</v>
      </c>
      <c r="AJ827" s="81"/>
      <c r="AK827" s="81"/>
      <c r="AL827" s="81"/>
      <c r="AM827" s="83">
        <v>41078.193090277775</v>
      </c>
      <c r="AN827" s="81" t="s">
        <v>1065</v>
      </c>
      <c r="AO827" s="85" t="s">
        <v>13881</v>
      </c>
      <c r="AP827" s="81" t="s">
        <v>66</v>
      </c>
      <c r="AQ827" s="2"/>
      <c r="AR827" s="3"/>
      <c r="AS827" s="3"/>
      <c r="AT827" s="3"/>
      <c r="AU827" s="3"/>
    </row>
    <row r="828" spans="1:47" x14ac:dyDescent="0.25">
      <c r="A828" s="66" t="s">
        <v>2422</v>
      </c>
      <c r="B828" s="67"/>
      <c r="C828" s="67"/>
      <c r="D828" s="68"/>
      <c r="E828" s="90"/>
      <c r="F828" s="89" t="s">
        <v>12195</v>
      </c>
      <c r="G828" s="91"/>
      <c r="H828" s="71"/>
      <c r="I828" s="72"/>
      <c r="J828" s="92"/>
      <c r="K828" s="71" t="s">
        <v>15721</v>
      </c>
      <c r="L828" s="93"/>
      <c r="M828" s="76"/>
      <c r="N828" s="76"/>
      <c r="O828" s="77"/>
      <c r="P828" s="78"/>
      <c r="Q828" s="78"/>
      <c r="R828" s="88"/>
      <c r="S828" s="88"/>
      <c r="T828" s="88"/>
      <c r="U828" s="88"/>
      <c r="V828" s="52"/>
      <c r="W828" s="52"/>
      <c r="X828" s="52"/>
      <c r="Y828" s="52"/>
      <c r="Z828" s="51"/>
      <c r="AA828" s="73"/>
      <c r="AB828" s="73"/>
      <c r="AC828" s="74"/>
      <c r="AD828" s="81">
        <v>207</v>
      </c>
      <c r="AE828" s="81">
        <v>308</v>
      </c>
      <c r="AF828" s="81">
        <v>6221</v>
      </c>
      <c r="AG828" s="81">
        <v>581</v>
      </c>
      <c r="AH828" s="81">
        <v>19800</v>
      </c>
      <c r="AI828" s="81" t="s">
        <v>9679</v>
      </c>
      <c r="AJ828" s="81" t="s">
        <v>695</v>
      </c>
      <c r="AK828" s="81"/>
      <c r="AL828" s="81" t="s">
        <v>569</v>
      </c>
      <c r="AM828" s="83">
        <v>40073.08489583333</v>
      </c>
      <c r="AN828" s="81" t="s">
        <v>1065</v>
      </c>
      <c r="AO828" s="85" t="s">
        <v>13882</v>
      </c>
      <c r="AP828" s="81" t="s">
        <v>66</v>
      </c>
      <c r="AQ828" s="2"/>
      <c r="AR828" s="3"/>
      <c r="AS828" s="3"/>
      <c r="AT828" s="3"/>
      <c r="AU828" s="3"/>
    </row>
    <row r="829" spans="1:47" x14ac:dyDescent="0.25">
      <c r="A829" s="66" t="s">
        <v>1370</v>
      </c>
      <c r="B829" s="67"/>
      <c r="C829" s="67"/>
      <c r="D829" s="68"/>
      <c r="E829" s="90"/>
      <c r="F829" s="89" t="s">
        <v>1611</v>
      </c>
      <c r="G829" s="91"/>
      <c r="H829" s="71"/>
      <c r="I829" s="72"/>
      <c r="J829" s="92"/>
      <c r="K829" s="71" t="s">
        <v>1821</v>
      </c>
      <c r="L829" s="93"/>
      <c r="M829" s="76"/>
      <c r="N829" s="76"/>
      <c r="O829" s="77"/>
      <c r="P829" s="78"/>
      <c r="Q829" s="78"/>
      <c r="R829" s="88"/>
      <c r="S829" s="88"/>
      <c r="T829" s="88"/>
      <c r="U829" s="88"/>
      <c r="V829" s="52"/>
      <c r="W829" s="52"/>
      <c r="X829" s="52"/>
      <c r="Y829" s="52"/>
      <c r="Z829" s="51"/>
      <c r="AA829" s="73"/>
      <c r="AB829" s="73"/>
      <c r="AC829" s="74"/>
      <c r="AD829" s="81">
        <v>166</v>
      </c>
      <c r="AE829" s="81">
        <v>4410</v>
      </c>
      <c r="AF829" s="81">
        <v>838</v>
      </c>
      <c r="AG829" s="81">
        <v>2787</v>
      </c>
      <c r="AH829" s="81">
        <v>19800</v>
      </c>
      <c r="AI829" s="81" t="s">
        <v>1418</v>
      </c>
      <c r="AJ829" s="81" t="s">
        <v>566</v>
      </c>
      <c r="AK829" s="85" t="s">
        <v>1573</v>
      </c>
      <c r="AL829" s="81" t="s">
        <v>569</v>
      </c>
      <c r="AM829" s="83">
        <v>40746.670104166667</v>
      </c>
      <c r="AN829" s="81" t="s">
        <v>1065</v>
      </c>
      <c r="AO829" s="85" t="s">
        <v>1714</v>
      </c>
      <c r="AP829" s="81" t="s">
        <v>65</v>
      </c>
      <c r="AQ829" s="2"/>
      <c r="AR829" s="3"/>
      <c r="AS829" s="3"/>
      <c r="AT829" s="3"/>
      <c r="AU829" s="3"/>
    </row>
    <row r="830" spans="1:47" x14ac:dyDescent="0.25">
      <c r="A830" s="66" t="s">
        <v>3479</v>
      </c>
      <c r="B830" s="67"/>
      <c r="C830" s="67"/>
      <c r="D830" s="68"/>
      <c r="E830" s="90"/>
      <c r="F830" s="89" t="s">
        <v>12196</v>
      </c>
      <c r="G830" s="91"/>
      <c r="H830" s="71"/>
      <c r="I830" s="72"/>
      <c r="J830" s="92"/>
      <c r="K830" s="71" t="s">
        <v>15722</v>
      </c>
      <c r="L830" s="93"/>
      <c r="M830" s="76"/>
      <c r="N830" s="76"/>
      <c r="O830" s="77"/>
      <c r="P830" s="78"/>
      <c r="Q830" s="78"/>
      <c r="R830" s="88"/>
      <c r="S830" s="88"/>
      <c r="T830" s="88"/>
      <c r="U830" s="88"/>
      <c r="V830" s="52"/>
      <c r="W830" s="52"/>
      <c r="X830" s="52"/>
      <c r="Y830" s="52"/>
      <c r="Z830" s="51"/>
      <c r="AA830" s="73"/>
      <c r="AB830" s="73"/>
      <c r="AC830" s="74"/>
      <c r="AD830" s="81">
        <v>97</v>
      </c>
      <c r="AE830" s="81">
        <v>30</v>
      </c>
      <c r="AF830" s="81">
        <v>85</v>
      </c>
      <c r="AG830" s="81">
        <v>195</v>
      </c>
      <c r="AH830" s="81">
        <v>19800</v>
      </c>
      <c r="AI830" s="81" t="s">
        <v>9680</v>
      </c>
      <c r="AJ830" s="81" t="s">
        <v>10707</v>
      </c>
      <c r="AK830" s="81"/>
      <c r="AL830" s="81" t="s">
        <v>569</v>
      </c>
      <c r="AM830" s="83">
        <v>40675.272233796299</v>
      </c>
      <c r="AN830" s="81" t="s">
        <v>1065</v>
      </c>
      <c r="AO830" s="85" t="s">
        <v>13883</v>
      </c>
      <c r="AP830" s="81" t="s">
        <v>65</v>
      </c>
      <c r="AQ830" s="2"/>
      <c r="AR830" s="3"/>
      <c r="AS830" s="3"/>
      <c r="AT830" s="3"/>
      <c r="AU830" s="3"/>
    </row>
    <row r="831" spans="1:47" x14ac:dyDescent="0.25">
      <c r="A831" s="66" t="s">
        <v>3480</v>
      </c>
      <c r="B831" s="67"/>
      <c r="C831" s="67"/>
      <c r="D831" s="68"/>
      <c r="E831" s="90"/>
      <c r="F831" s="89" t="s">
        <v>12197</v>
      </c>
      <c r="G831" s="91"/>
      <c r="H831" s="71"/>
      <c r="I831" s="72"/>
      <c r="J831" s="92"/>
      <c r="K831" s="71" t="s">
        <v>15723</v>
      </c>
      <c r="L831" s="93"/>
      <c r="M831" s="76"/>
      <c r="N831" s="76"/>
      <c r="O831" s="77"/>
      <c r="P831" s="78"/>
      <c r="Q831" s="78"/>
      <c r="R831" s="88"/>
      <c r="S831" s="88"/>
      <c r="T831" s="88"/>
      <c r="U831" s="88"/>
      <c r="V831" s="52"/>
      <c r="W831" s="52"/>
      <c r="X831" s="52"/>
      <c r="Y831" s="52"/>
      <c r="Z831" s="51"/>
      <c r="AA831" s="73"/>
      <c r="AB831" s="73"/>
      <c r="AC831" s="74"/>
      <c r="AD831" s="81">
        <v>164</v>
      </c>
      <c r="AE831" s="81">
        <v>33</v>
      </c>
      <c r="AF831" s="81">
        <v>603</v>
      </c>
      <c r="AG831" s="81">
        <v>125</v>
      </c>
      <c r="AH831" s="81"/>
      <c r="AI831" s="81"/>
      <c r="AJ831" s="81" t="s">
        <v>578</v>
      </c>
      <c r="AK831" s="81"/>
      <c r="AL831" s="81"/>
      <c r="AM831" s="83">
        <v>40831.582013888888</v>
      </c>
      <c r="AN831" s="81" t="s">
        <v>1065</v>
      </c>
      <c r="AO831" s="85" t="s">
        <v>13884</v>
      </c>
      <c r="AP831" s="81" t="s">
        <v>65</v>
      </c>
      <c r="AQ831" s="2"/>
      <c r="AR831" s="3"/>
      <c r="AS831" s="3"/>
      <c r="AT831" s="3"/>
      <c r="AU831" s="3"/>
    </row>
    <row r="832" spans="1:47" x14ac:dyDescent="0.25">
      <c r="A832" s="66" t="s">
        <v>2423</v>
      </c>
      <c r="B832" s="67"/>
      <c r="C832" s="67"/>
      <c r="D832" s="68"/>
      <c r="E832" s="90"/>
      <c r="F832" s="89" t="s">
        <v>12198</v>
      </c>
      <c r="G832" s="91"/>
      <c r="H832" s="71"/>
      <c r="I832" s="72"/>
      <c r="J832" s="92"/>
      <c r="K832" s="71" t="s">
        <v>15724</v>
      </c>
      <c r="L832" s="93"/>
      <c r="M832" s="76"/>
      <c r="N832" s="76"/>
      <c r="O832" s="77"/>
      <c r="P832" s="78"/>
      <c r="Q832" s="78"/>
      <c r="R832" s="88"/>
      <c r="S832" s="88"/>
      <c r="T832" s="88"/>
      <c r="U832" s="88"/>
      <c r="V832" s="52"/>
      <c r="W832" s="52"/>
      <c r="X832" s="52"/>
      <c r="Y832" s="52"/>
      <c r="Z832" s="51"/>
      <c r="AA832" s="73"/>
      <c r="AB832" s="73"/>
      <c r="AC832" s="74"/>
      <c r="AD832" s="81">
        <v>510</v>
      </c>
      <c r="AE832" s="81">
        <v>61</v>
      </c>
      <c r="AF832" s="81">
        <v>217</v>
      </c>
      <c r="AG832" s="81">
        <v>4943</v>
      </c>
      <c r="AH832" s="81"/>
      <c r="AI832" s="81"/>
      <c r="AJ832" s="81" t="s">
        <v>10708</v>
      </c>
      <c r="AK832" s="81"/>
      <c r="AL832" s="81"/>
      <c r="AM832" s="83">
        <v>42793.25240740741</v>
      </c>
      <c r="AN832" s="81" t="s">
        <v>1065</v>
      </c>
      <c r="AO832" s="85" t="s">
        <v>13885</v>
      </c>
      <c r="AP832" s="81" t="s">
        <v>66</v>
      </c>
      <c r="AQ832" s="2"/>
      <c r="AR832" s="3"/>
      <c r="AS832" s="3"/>
      <c r="AT832" s="3"/>
      <c r="AU832" s="3"/>
    </row>
    <row r="833" spans="1:47" x14ac:dyDescent="0.25">
      <c r="A833" s="66" t="s">
        <v>2424</v>
      </c>
      <c r="B833" s="67"/>
      <c r="C833" s="67"/>
      <c r="D833" s="68"/>
      <c r="E833" s="90"/>
      <c r="F833" s="89" t="s">
        <v>12199</v>
      </c>
      <c r="G833" s="91"/>
      <c r="H833" s="71"/>
      <c r="I833" s="72"/>
      <c r="J833" s="92"/>
      <c r="K833" s="71" t="s">
        <v>15725</v>
      </c>
      <c r="L833" s="93"/>
      <c r="M833" s="76"/>
      <c r="N833" s="76"/>
      <c r="O833" s="77"/>
      <c r="P833" s="78"/>
      <c r="Q833" s="78"/>
      <c r="R833" s="88"/>
      <c r="S833" s="88"/>
      <c r="T833" s="88"/>
      <c r="U833" s="88"/>
      <c r="V833" s="52"/>
      <c r="W833" s="52"/>
      <c r="X833" s="52"/>
      <c r="Y833" s="52"/>
      <c r="Z833" s="51"/>
      <c r="AA833" s="73"/>
      <c r="AB833" s="73"/>
      <c r="AC833" s="74"/>
      <c r="AD833" s="81">
        <v>43</v>
      </c>
      <c r="AE833" s="81">
        <v>4</v>
      </c>
      <c r="AF833" s="81">
        <v>25</v>
      </c>
      <c r="AG833" s="81">
        <v>9</v>
      </c>
      <c r="AH833" s="81"/>
      <c r="AI833" s="81" t="s">
        <v>9681</v>
      </c>
      <c r="AJ833" s="81" t="s">
        <v>1540</v>
      </c>
      <c r="AK833" s="81"/>
      <c r="AL833" s="81"/>
      <c r="AM833" s="83">
        <v>40819.727685185186</v>
      </c>
      <c r="AN833" s="81" t="s">
        <v>1065</v>
      </c>
      <c r="AO833" s="85" t="s">
        <v>13886</v>
      </c>
      <c r="AP833" s="81" t="s">
        <v>66</v>
      </c>
      <c r="AQ833" s="2"/>
      <c r="AR833" s="3"/>
      <c r="AS833" s="3"/>
      <c r="AT833" s="3"/>
      <c r="AU833" s="3"/>
    </row>
    <row r="834" spans="1:47" x14ac:dyDescent="0.25">
      <c r="A834" s="66" t="s">
        <v>2425</v>
      </c>
      <c r="B834" s="67"/>
      <c r="C834" s="67"/>
      <c r="D834" s="68"/>
      <c r="E834" s="90"/>
      <c r="F834" s="89" t="s">
        <v>12200</v>
      </c>
      <c r="G834" s="91"/>
      <c r="H834" s="71"/>
      <c r="I834" s="72"/>
      <c r="J834" s="92"/>
      <c r="K834" s="71" t="s">
        <v>15726</v>
      </c>
      <c r="L834" s="93"/>
      <c r="M834" s="76"/>
      <c r="N834" s="76"/>
      <c r="O834" s="77"/>
      <c r="P834" s="78"/>
      <c r="Q834" s="78"/>
      <c r="R834" s="88"/>
      <c r="S834" s="88"/>
      <c r="T834" s="88"/>
      <c r="U834" s="88"/>
      <c r="V834" s="52"/>
      <c r="W834" s="52"/>
      <c r="X834" s="52"/>
      <c r="Y834" s="52"/>
      <c r="Z834" s="51"/>
      <c r="AA834" s="73"/>
      <c r="AB834" s="73"/>
      <c r="AC834" s="74"/>
      <c r="AD834" s="81">
        <v>193</v>
      </c>
      <c r="AE834" s="81">
        <v>405</v>
      </c>
      <c r="AF834" s="81">
        <v>17381</v>
      </c>
      <c r="AG834" s="81">
        <v>161</v>
      </c>
      <c r="AH834" s="81">
        <v>19800</v>
      </c>
      <c r="AI834" s="81" t="s">
        <v>9682</v>
      </c>
      <c r="AJ834" s="81" t="s">
        <v>597</v>
      </c>
      <c r="AK834" s="85" t="s">
        <v>11239</v>
      </c>
      <c r="AL834" s="81" t="s">
        <v>569</v>
      </c>
      <c r="AM834" s="83">
        <v>40310.649236111109</v>
      </c>
      <c r="AN834" s="81" t="s">
        <v>1065</v>
      </c>
      <c r="AO834" s="85" t="s">
        <v>13887</v>
      </c>
      <c r="AP834" s="81" t="s">
        <v>66</v>
      </c>
      <c r="AQ834" s="2"/>
      <c r="AR834" s="3"/>
      <c r="AS834" s="3"/>
      <c r="AT834" s="3"/>
      <c r="AU834" s="3"/>
    </row>
    <row r="835" spans="1:47" x14ac:dyDescent="0.25">
      <c r="A835" s="66" t="s">
        <v>2426</v>
      </c>
      <c r="B835" s="67"/>
      <c r="C835" s="67"/>
      <c r="D835" s="68"/>
      <c r="E835" s="90"/>
      <c r="F835" s="89" t="s">
        <v>12201</v>
      </c>
      <c r="G835" s="91"/>
      <c r="H835" s="71"/>
      <c r="I835" s="72"/>
      <c r="J835" s="92"/>
      <c r="K835" s="71" t="s">
        <v>15727</v>
      </c>
      <c r="L835" s="93"/>
      <c r="M835" s="76"/>
      <c r="N835" s="76"/>
      <c r="O835" s="77"/>
      <c r="P835" s="78"/>
      <c r="Q835" s="78"/>
      <c r="R835" s="88"/>
      <c r="S835" s="88"/>
      <c r="T835" s="88"/>
      <c r="U835" s="88"/>
      <c r="V835" s="52"/>
      <c r="W835" s="52"/>
      <c r="X835" s="52"/>
      <c r="Y835" s="52"/>
      <c r="Z835" s="51"/>
      <c r="AA835" s="73"/>
      <c r="AB835" s="73"/>
      <c r="AC835" s="74"/>
      <c r="AD835" s="81">
        <v>176</v>
      </c>
      <c r="AE835" s="81">
        <v>1843</v>
      </c>
      <c r="AF835" s="81">
        <v>13489</v>
      </c>
      <c r="AG835" s="81">
        <v>12712</v>
      </c>
      <c r="AH835" s="81"/>
      <c r="AI835" s="81" t="s">
        <v>9683</v>
      </c>
      <c r="AJ835" s="81" t="s">
        <v>10709</v>
      </c>
      <c r="AK835" s="85" t="s">
        <v>11240</v>
      </c>
      <c r="AL835" s="81"/>
      <c r="AM835" s="83">
        <v>42418.167662037034</v>
      </c>
      <c r="AN835" s="81" t="s">
        <v>1065</v>
      </c>
      <c r="AO835" s="85" t="s">
        <v>13888</v>
      </c>
      <c r="AP835" s="81" t="s">
        <v>66</v>
      </c>
      <c r="AQ835" s="2"/>
      <c r="AR835" s="3"/>
      <c r="AS835" s="3"/>
      <c r="AT835" s="3"/>
      <c r="AU835" s="3"/>
    </row>
    <row r="836" spans="1:47" x14ac:dyDescent="0.25">
      <c r="A836" s="66" t="s">
        <v>3481</v>
      </c>
      <c r="B836" s="67"/>
      <c r="C836" s="67"/>
      <c r="D836" s="68"/>
      <c r="E836" s="90"/>
      <c r="F836" s="89" t="s">
        <v>12202</v>
      </c>
      <c r="G836" s="91"/>
      <c r="H836" s="71"/>
      <c r="I836" s="72"/>
      <c r="J836" s="92"/>
      <c r="K836" s="71" t="s">
        <v>15728</v>
      </c>
      <c r="L836" s="93"/>
      <c r="M836" s="76"/>
      <c r="N836" s="76"/>
      <c r="O836" s="77"/>
      <c r="P836" s="78"/>
      <c r="Q836" s="78"/>
      <c r="R836" s="88"/>
      <c r="S836" s="88"/>
      <c r="T836" s="88"/>
      <c r="U836" s="88"/>
      <c r="V836" s="52"/>
      <c r="W836" s="52"/>
      <c r="X836" s="52"/>
      <c r="Y836" s="52"/>
      <c r="Z836" s="51"/>
      <c r="AA836" s="73"/>
      <c r="AB836" s="73"/>
      <c r="AC836" s="74"/>
      <c r="AD836" s="81">
        <v>67</v>
      </c>
      <c r="AE836" s="81">
        <v>1163</v>
      </c>
      <c r="AF836" s="81">
        <v>195</v>
      </c>
      <c r="AG836" s="81">
        <v>105</v>
      </c>
      <c r="AH836" s="81"/>
      <c r="AI836" s="81" t="s">
        <v>9684</v>
      </c>
      <c r="AJ836" s="81" t="s">
        <v>10710</v>
      </c>
      <c r="AK836" s="81"/>
      <c r="AL836" s="81"/>
      <c r="AM836" s="83">
        <v>41538.203530092593</v>
      </c>
      <c r="AN836" s="81" t="s">
        <v>1065</v>
      </c>
      <c r="AO836" s="85" t="s">
        <v>13889</v>
      </c>
      <c r="AP836" s="81" t="s">
        <v>65</v>
      </c>
      <c r="AQ836" s="2"/>
      <c r="AR836" s="3"/>
      <c r="AS836" s="3"/>
      <c r="AT836" s="3"/>
      <c r="AU836" s="3"/>
    </row>
    <row r="837" spans="1:47" x14ac:dyDescent="0.25">
      <c r="A837" s="66" t="s">
        <v>2427</v>
      </c>
      <c r="B837" s="67"/>
      <c r="C837" s="67"/>
      <c r="D837" s="68"/>
      <c r="E837" s="90"/>
      <c r="F837" s="89" t="s">
        <v>12203</v>
      </c>
      <c r="G837" s="91"/>
      <c r="H837" s="71"/>
      <c r="I837" s="72"/>
      <c r="J837" s="92"/>
      <c r="K837" s="71" t="s">
        <v>15729</v>
      </c>
      <c r="L837" s="93"/>
      <c r="M837" s="76"/>
      <c r="N837" s="76"/>
      <c r="O837" s="77"/>
      <c r="P837" s="78"/>
      <c r="Q837" s="78"/>
      <c r="R837" s="88"/>
      <c r="S837" s="88"/>
      <c r="T837" s="88"/>
      <c r="U837" s="88"/>
      <c r="V837" s="52"/>
      <c r="W837" s="52"/>
      <c r="X837" s="52"/>
      <c r="Y837" s="52"/>
      <c r="Z837" s="51"/>
      <c r="AA837" s="73"/>
      <c r="AB837" s="73"/>
      <c r="AC837" s="74"/>
      <c r="AD837" s="81">
        <v>162</v>
      </c>
      <c r="AE837" s="81">
        <v>142</v>
      </c>
      <c r="AF837" s="81">
        <v>987</v>
      </c>
      <c r="AG837" s="81">
        <v>1430</v>
      </c>
      <c r="AH837" s="81"/>
      <c r="AI837" s="81"/>
      <c r="AJ837" s="81" t="s">
        <v>588</v>
      </c>
      <c r="AK837" s="81"/>
      <c r="AL837" s="81"/>
      <c r="AM837" s="83">
        <v>42522.743067129632</v>
      </c>
      <c r="AN837" s="81" t="s">
        <v>1065</v>
      </c>
      <c r="AO837" s="85" t="s">
        <v>13890</v>
      </c>
      <c r="AP837" s="81" t="s">
        <v>66</v>
      </c>
      <c r="AQ837" s="2"/>
      <c r="AR837" s="3"/>
      <c r="AS837" s="3"/>
      <c r="AT837" s="3"/>
      <c r="AU837" s="3"/>
    </row>
    <row r="838" spans="1:47" x14ac:dyDescent="0.25">
      <c r="A838" s="66" t="s">
        <v>2428</v>
      </c>
      <c r="B838" s="67"/>
      <c r="C838" s="67"/>
      <c r="D838" s="68"/>
      <c r="E838" s="90"/>
      <c r="F838" s="89" t="s">
        <v>12204</v>
      </c>
      <c r="G838" s="91"/>
      <c r="H838" s="71"/>
      <c r="I838" s="72"/>
      <c r="J838" s="92"/>
      <c r="K838" s="71" t="s">
        <v>15730</v>
      </c>
      <c r="L838" s="93"/>
      <c r="M838" s="76"/>
      <c r="N838" s="76"/>
      <c r="O838" s="77"/>
      <c r="P838" s="78"/>
      <c r="Q838" s="78"/>
      <c r="R838" s="88"/>
      <c r="S838" s="88"/>
      <c r="T838" s="88"/>
      <c r="U838" s="88"/>
      <c r="V838" s="52"/>
      <c r="W838" s="52"/>
      <c r="X838" s="52"/>
      <c r="Y838" s="52"/>
      <c r="Z838" s="51"/>
      <c r="AA838" s="73"/>
      <c r="AB838" s="73"/>
      <c r="AC838" s="74"/>
      <c r="AD838" s="81">
        <v>283</v>
      </c>
      <c r="AE838" s="81">
        <v>663</v>
      </c>
      <c r="AF838" s="81">
        <v>5406</v>
      </c>
      <c r="AG838" s="81">
        <v>14933</v>
      </c>
      <c r="AH838" s="81"/>
      <c r="AI838" s="81" t="s">
        <v>9685</v>
      </c>
      <c r="AJ838" s="81" t="s">
        <v>10711</v>
      </c>
      <c r="AK838" s="81"/>
      <c r="AL838" s="81"/>
      <c r="AM838" s="83">
        <v>42533.38453703704</v>
      </c>
      <c r="AN838" s="81" t="s">
        <v>1065</v>
      </c>
      <c r="AO838" s="85" t="s">
        <v>13891</v>
      </c>
      <c r="AP838" s="81" t="s">
        <v>66</v>
      </c>
      <c r="AQ838" s="2"/>
      <c r="AR838" s="3"/>
      <c r="AS838" s="3"/>
      <c r="AT838" s="3"/>
      <c r="AU838" s="3"/>
    </row>
    <row r="839" spans="1:47" x14ac:dyDescent="0.25">
      <c r="A839" s="66" t="s">
        <v>3482</v>
      </c>
      <c r="B839" s="67"/>
      <c r="C839" s="67"/>
      <c r="D839" s="68"/>
      <c r="E839" s="90"/>
      <c r="F839" s="89" t="s">
        <v>12205</v>
      </c>
      <c r="G839" s="91"/>
      <c r="H839" s="71"/>
      <c r="I839" s="72"/>
      <c r="J839" s="92"/>
      <c r="K839" s="71" t="s">
        <v>15731</v>
      </c>
      <c r="L839" s="93"/>
      <c r="M839" s="76"/>
      <c r="N839" s="76"/>
      <c r="O839" s="77"/>
      <c r="P839" s="78"/>
      <c r="Q839" s="78"/>
      <c r="R839" s="88"/>
      <c r="S839" s="88"/>
      <c r="T839" s="88"/>
      <c r="U839" s="88"/>
      <c r="V839" s="52"/>
      <c r="W839" s="52"/>
      <c r="X839" s="52"/>
      <c r="Y839" s="52"/>
      <c r="Z839" s="51"/>
      <c r="AA839" s="73"/>
      <c r="AB839" s="73"/>
      <c r="AC839" s="74"/>
      <c r="AD839" s="81">
        <v>2218</v>
      </c>
      <c r="AE839" s="81">
        <v>5593</v>
      </c>
      <c r="AF839" s="81">
        <v>34850</v>
      </c>
      <c r="AG839" s="81">
        <v>8298</v>
      </c>
      <c r="AH839" s="81">
        <v>19800</v>
      </c>
      <c r="AI839" s="81" t="s">
        <v>9686</v>
      </c>
      <c r="AJ839" s="81"/>
      <c r="AK839" s="81"/>
      <c r="AL839" s="81" t="s">
        <v>569</v>
      </c>
      <c r="AM839" s="83">
        <v>42250.366377314815</v>
      </c>
      <c r="AN839" s="81" t="s">
        <v>1065</v>
      </c>
      <c r="AO839" s="85" t="s">
        <v>13892</v>
      </c>
      <c r="AP839" s="81" t="s">
        <v>65</v>
      </c>
      <c r="AQ839" s="2"/>
      <c r="AR839" s="3"/>
      <c r="AS839" s="3"/>
      <c r="AT839" s="3"/>
      <c r="AU839" s="3"/>
    </row>
    <row r="840" spans="1:47" x14ac:dyDescent="0.25">
      <c r="A840" s="66" t="s">
        <v>2429</v>
      </c>
      <c r="B840" s="67"/>
      <c r="C840" s="67"/>
      <c r="D840" s="68"/>
      <c r="E840" s="90"/>
      <c r="F840" s="89" t="s">
        <v>12206</v>
      </c>
      <c r="G840" s="91"/>
      <c r="H840" s="71"/>
      <c r="I840" s="72"/>
      <c r="J840" s="92"/>
      <c r="K840" s="71" t="s">
        <v>15732</v>
      </c>
      <c r="L840" s="93"/>
      <c r="M840" s="76"/>
      <c r="N840" s="76"/>
      <c r="O840" s="77"/>
      <c r="P840" s="78"/>
      <c r="Q840" s="78"/>
      <c r="R840" s="88"/>
      <c r="S840" s="88"/>
      <c r="T840" s="88"/>
      <c r="U840" s="88"/>
      <c r="V840" s="52"/>
      <c r="W840" s="52"/>
      <c r="X840" s="52"/>
      <c r="Y840" s="52"/>
      <c r="Z840" s="51"/>
      <c r="AA840" s="73"/>
      <c r="AB840" s="73"/>
      <c r="AC840" s="74"/>
      <c r="AD840" s="81">
        <v>56</v>
      </c>
      <c r="AE840" s="81">
        <v>6541</v>
      </c>
      <c r="AF840" s="81">
        <v>93649</v>
      </c>
      <c r="AG840" s="81">
        <v>10167</v>
      </c>
      <c r="AH840" s="81">
        <v>-25200</v>
      </c>
      <c r="AI840" s="81" t="s">
        <v>9687</v>
      </c>
      <c r="AJ840" s="81" t="s">
        <v>566</v>
      </c>
      <c r="AK840" s="85" t="s">
        <v>11241</v>
      </c>
      <c r="AL840" s="81" t="s">
        <v>883</v>
      </c>
      <c r="AM840" s="83">
        <v>42216.679467592592</v>
      </c>
      <c r="AN840" s="81" t="s">
        <v>1065</v>
      </c>
      <c r="AO840" s="85" t="s">
        <v>13893</v>
      </c>
      <c r="AP840" s="81" t="s">
        <v>66</v>
      </c>
      <c r="AQ840" s="2"/>
      <c r="AR840" s="3"/>
      <c r="AS840" s="3"/>
      <c r="AT840" s="3"/>
      <c r="AU840" s="3"/>
    </row>
    <row r="841" spans="1:47" x14ac:dyDescent="0.25">
      <c r="A841" s="66" t="s">
        <v>2430</v>
      </c>
      <c r="B841" s="67"/>
      <c r="C841" s="67"/>
      <c r="D841" s="68"/>
      <c r="E841" s="90"/>
      <c r="F841" s="89" t="s">
        <v>12207</v>
      </c>
      <c r="G841" s="91"/>
      <c r="H841" s="71"/>
      <c r="I841" s="72"/>
      <c r="J841" s="92"/>
      <c r="K841" s="71" t="s">
        <v>15733</v>
      </c>
      <c r="L841" s="93"/>
      <c r="M841" s="76"/>
      <c r="N841" s="76"/>
      <c r="O841" s="77"/>
      <c r="P841" s="78"/>
      <c r="Q841" s="78"/>
      <c r="R841" s="88"/>
      <c r="S841" s="88"/>
      <c r="T841" s="88"/>
      <c r="U841" s="88"/>
      <c r="V841" s="52"/>
      <c r="W841" s="52"/>
      <c r="X841" s="52"/>
      <c r="Y841" s="52"/>
      <c r="Z841" s="51"/>
      <c r="AA841" s="73"/>
      <c r="AB841" s="73"/>
      <c r="AC841" s="74"/>
      <c r="AD841" s="81">
        <v>11327</v>
      </c>
      <c r="AE841" s="81">
        <v>26986</v>
      </c>
      <c r="AF841" s="81">
        <v>21791</v>
      </c>
      <c r="AG841" s="81">
        <v>12917</v>
      </c>
      <c r="AH841" s="81">
        <v>19800</v>
      </c>
      <c r="AI841" s="81" t="s">
        <v>9688</v>
      </c>
      <c r="AJ841" s="81" t="s">
        <v>566</v>
      </c>
      <c r="AK841" s="85" t="s">
        <v>11242</v>
      </c>
      <c r="AL841" s="81" t="s">
        <v>569</v>
      </c>
      <c r="AM841" s="83">
        <v>41047.874780092592</v>
      </c>
      <c r="AN841" s="81" t="s">
        <v>1065</v>
      </c>
      <c r="AO841" s="85" t="s">
        <v>13894</v>
      </c>
      <c r="AP841" s="81" t="s">
        <v>66</v>
      </c>
      <c r="AQ841" s="2"/>
      <c r="AR841" s="3"/>
      <c r="AS841" s="3"/>
      <c r="AT841" s="3"/>
      <c r="AU841" s="3"/>
    </row>
    <row r="842" spans="1:47" x14ac:dyDescent="0.25">
      <c r="A842" s="66" t="s">
        <v>2431</v>
      </c>
      <c r="B842" s="67"/>
      <c r="C842" s="67"/>
      <c r="D842" s="68"/>
      <c r="E842" s="90"/>
      <c r="F842" s="89" t="s">
        <v>12208</v>
      </c>
      <c r="G842" s="91"/>
      <c r="H842" s="71"/>
      <c r="I842" s="72"/>
      <c r="J842" s="92"/>
      <c r="K842" s="71" t="s">
        <v>15734</v>
      </c>
      <c r="L842" s="93"/>
      <c r="M842" s="76"/>
      <c r="N842" s="76"/>
      <c r="O842" s="77"/>
      <c r="P842" s="78"/>
      <c r="Q842" s="78"/>
      <c r="R842" s="88"/>
      <c r="S842" s="88"/>
      <c r="T842" s="88"/>
      <c r="U842" s="88"/>
      <c r="V842" s="52"/>
      <c r="W842" s="52"/>
      <c r="X842" s="52"/>
      <c r="Y842" s="52"/>
      <c r="Z842" s="51"/>
      <c r="AA842" s="73"/>
      <c r="AB842" s="73"/>
      <c r="AC842" s="74"/>
      <c r="AD842" s="81">
        <v>1436</v>
      </c>
      <c r="AE842" s="81">
        <v>133</v>
      </c>
      <c r="AF842" s="81">
        <v>934</v>
      </c>
      <c r="AG842" s="81">
        <v>892</v>
      </c>
      <c r="AH842" s="81"/>
      <c r="AI842" s="81"/>
      <c r="AJ842" s="81" t="s">
        <v>10712</v>
      </c>
      <c r="AK842" s="81"/>
      <c r="AL842" s="81"/>
      <c r="AM842" s="83">
        <v>42912.273263888892</v>
      </c>
      <c r="AN842" s="81" t="s">
        <v>1065</v>
      </c>
      <c r="AO842" s="85" t="s">
        <v>13895</v>
      </c>
      <c r="AP842" s="81" t="s">
        <v>66</v>
      </c>
      <c r="AQ842" s="2"/>
      <c r="AR842" s="3"/>
      <c r="AS842" s="3"/>
      <c r="AT842" s="3"/>
      <c r="AU842" s="3"/>
    </row>
    <row r="843" spans="1:47" x14ac:dyDescent="0.25">
      <c r="A843" s="66" t="s">
        <v>2432</v>
      </c>
      <c r="B843" s="67"/>
      <c r="C843" s="67"/>
      <c r="D843" s="68"/>
      <c r="E843" s="90"/>
      <c r="F843" s="89" t="s">
        <v>12209</v>
      </c>
      <c r="G843" s="91"/>
      <c r="H843" s="71"/>
      <c r="I843" s="72"/>
      <c r="J843" s="92"/>
      <c r="K843" s="71" t="s">
        <v>15735</v>
      </c>
      <c r="L843" s="93"/>
      <c r="M843" s="76"/>
      <c r="N843" s="76"/>
      <c r="O843" s="77"/>
      <c r="P843" s="78"/>
      <c r="Q843" s="78"/>
      <c r="R843" s="88"/>
      <c r="S843" s="88"/>
      <c r="T843" s="88"/>
      <c r="U843" s="88"/>
      <c r="V843" s="52"/>
      <c r="W843" s="52"/>
      <c r="X843" s="52"/>
      <c r="Y843" s="52"/>
      <c r="Z843" s="51"/>
      <c r="AA843" s="73"/>
      <c r="AB843" s="73"/>
      <c r="AC843" s="74"/>
      <c r="AD843" s="81">
        <v>168</v>
      </c>
      <c r="AE843" s="81">
        <v>642</v>
      </c>
      <c r="AF843" s="81">
        <v>88975</v>
      </c>
      <c r="AG843" s="81">
        <v>3740</v>
      </c>
      <c r="AH843" s="81"/>
      <c r="AI843" s="81" t="s">
        <v>9689</v>
      </c>
      <c r="AJ843" s="81" t="s">
        <v>565</v>
      </c>
      <c r="AK843" s="81"/>
      <c r="AL843" s="81"/>
      <c r="AM843" s="83">
        <v>41603.146516203706</v>
      </c>
      <c r="AN843" s="81" t="s">
        <v>1065</v>
      </c>
      <c r="AO843" s="85" t="s">
        <v>13896</v>
      </c>
      <c r="AP843" s="81" t="s">
        <v>66</v>
      </c>
      <c r="AQ843" s="2"/>
      <c r="AR843" s="3"/>
      <c r="AS843" s="3"/>
      <c r="AT843" s="3"/>
      <c r="AU843" s="3"/>
    </row>
    <row r="844" spans="1:47" x14ac:dyDescent="0.25">
      <c r="A844" s="66" t="s">
        <v>2433</v>
      </c>
      <c r="B844" s="67"/>
      <c r="C844" s="67"/>
      <c r="D844" s="68"/>
      <c r="E844" s="90"/>
      <c r="F844" s="89" t="s">
        <v>12210</v>
      </c>
      <c r="G844" s="91"/>
      <c r="H844" s="71"/>
      <c r="I844" s="72"/>
      <c r="J844" s="92"/>
      <c r="K844" s="71" t="s">
        <v>15736</v>
      </c>
      <c r="L844" s="93"/>
      <c r="M844" s="76"/>
      <c r="N844" s="76"/>
      <c r="O844" s="77"/>
      <c r="P844" s="78"/>
      <c r="Q844" s="78"/>
      <c r="R844" s="88"/>
      <c r="S844" s="88"/>
      <c r="T844" s="88"/>
      <c r="U844" s="88"/>
      <c r="V844" s="52"/>
      <c r="W844" s="52"/>
      <c r="X844" s="52"/>
      <c r="Y844" s="52"/>
      <c r="Z844" s="51"/>
      <c r="AA844" s="73"/>
      <c r="AB844" s="73"/>
      <c r="AC844" s="74"/>
      <c r="AD844" s="81">
        <v>913</v>
      </c>
      <c r="AE844" s="81">
        <v>3268</v>
      </c>
      <c r="AF844" s="81">
        <v>38850</v>
      </c>
      <c r="AG844" s="81">
        <v>3038</v>
      </c>
      <c r="AH844" s="81">
        <v>19800</v>
      </c>
      <c r="AI844" s="81" t="s">
        <v>9690</v>
      </c>
      <c r="AJ844" s="81"/>
      <c r="AK844" s="85" t="s">
        <v>11243</v>
      </c>
      <c r="AL844" s="81" t="s">
        <v>562</v>
      </c>
      <c r="AM844" s="83">
        <v>41713.495787037034</v>
      </c>
      <c r="AN844" s="81" t="s">
        <v>1065</v>
      </c>
      <c r="AO844" s="85" t="s">
        <v>13897</v>
      </c>
      <c r="AP844" s="81" t="s">
        <v>66</v>
      </c>
      <c r="AQ844" s="2"/>
      <c r="AR844" s="3"/>
      <c r="AS844" s="3"/>
      <c r="AT844" s="3"/>
      <c r="AU844" s="3"/>
    </row>
    <row r="845" spans="1:47" x14ac:dyDescent="0.25">
      <c r="A845" s="66" t="s">
        <v>2434</v>
      </c>
      <c r="B845" s="67"/>
      <c r="C845" s="67"/>
      <c r="D845" s="68"/>
      <c r="E845" s="90"/>
      <c r="F845" s="89" t="s">
        <v>12211</v>
      </c>
      <c r="G845" s="91"/>
      <c r="H845" s="71"/>
      <c r="I845" s="72"/>
      <c r="J845" s="92"/>
      <c r="K845" s="71" t="s">
        <v>15737</v>
      </c>
      <c r="L845" s="93"/>
      <c r="M845" s="76"/>
      <c r="N845" s="76"/>
      <c r="O845" s="77"/>
      <c r="P845" s="78"/>
      <c r="Q845" s="78"/>
      <c r="R845" s="88"/>
      <c r="S845" s="88"/>
      <c r="T845" s="88"/>
      <c r="U845" s="88"/>
      <c r="V845" s="52"/>
      <c r="W845" s="52"/>
      <c r="X845" s="52"/>
      <c r="Y845" s="52"/>
      <c r="Z845" s="51"/>
      <c r="AA845" s="73"/>
      <c r="AB845" s="73"/>
      <c r="AC845" s="74"/>
      <c r="AD845" s="81">
        <v>115</v>
      </c>
      <c r="AE845" s="81">
        <v>210</v>
      </c>
      <c r="AF845" s="81">
        <v>1534</v>
      </c>
      <c r="AG845" s="81">
        <v>643</v>
      </c>
      <c r="AH845" s="81">
        <v>14400</v>
      </c>
      <c r="AI845" s="81" t="s">
        <v>9691</v>
      </c>
      <c r="AJ845" s="81" t="s">
        <v>10713</v>
      </c>
      <c r="AK845" s="81"/>
      <c r="AL845" s="81" t="s">
        <v>615</v>
      </c>
      <c r="AM845" s="83">
        <v>39699.714282407411</v>
      </c>
      <c r="AN845" s="81" t="s">
        <v>1065</v>
      </c>
      <c r="AO845" s="85" t="s">
        <v>13898</v>
      </c>
      <c r="AP845" s="81" t="s">
        <v>66</v>
      </c>
      <c r="AQ845" s="2"/>
      <c r="AR845" s="3"/>
      <c r="AS845" s="3"/>
      <c r="AT845" s="3"/>
      <c r="AU845" s="3"/>
    </row>
    <row r="846" spans="1:47" x14ac:dyDescent="0.25">
      <c r="A846" s="66" t="s">
        <v>2435</v>
      </c>
      <c r="B846" s="67"/>
      <c r="C846" s="67"/>
      <c r="D846" s="68"/>
      <c r="E846" s="90"/>
      <c r="F846" s="89" t="s">
        <v>12212</v>
      </c>
      <c r="G846" s="91"/>
      <c r="H846" s="71"/>
      <c r="I846" s="72"/>
      <c r="J846" s="92"/>
      <c r="K846" s="71" t="s">
        <v>15738</v>
      </c>
      <c r="L846" s="93"/>
      <c r="M846" s="76"/>
      <c r="N846" s="76"/>
      <c r="O846" s="77"/>
      <c r="P846" s="78"/>
      <c r="Q846" s="78"/>
      <c r="R846" s="88"/>
      <c r="S846" s="88"/>
      <c r="T846" s="88"/>
      <c r="U846" s="88"/>
      <c r="V846" s="52"/>
      <c r="W846" s="52"/>
      <c r="X846" s="52"/>
      <c r="Y846" s="52"/>
      <c r="Z846" s="51"/>
      <c r="AA846" s="73"/>
      <c r="AB846" s="73"/>
      <c r="AC846" s="74"/>
      <c r="AD846" s="81">
        <v>76</v>
      </c>
      <c r="AE846" s="81">
        <v>71</v>
      </c>
      <c r="AF846" s="81">
        <v>5498</v>
      </c>
      <c r="AG846" s="81">
        <v>3560</v>
      </c>
      <c r="AH846" s="81"/>
      <c r="AI846" s="81" t="s">
        <v>9692</v>
      </c>
      <c r="AJ846" s="81" t="s">
        <v>563</v>
      </c>
      <c r="AK846" s="81"/>
      <c r="AL846" s="81"/>
      <c r="AM846" s="83">
        <v>42320.685613425929</v>
      </c>
      <c r="AN846" s="81" t="s">
        <v>1065</v>
      </c>
      <c r="AO846" s="85" t="s">
        <v>13899</v>
      </c>
      <c r="AP846" s="81" t="s">
        <v>66</v>
      </c>
      <c r="AQ846" s="2"/>
      <c r="AR846" s="3"/>
      <c r="AS846" s="3"/>
      <c r="AT846" s="3"/>
      <c r="AU846" s="3"/>
    </row>
    <row r="847" spans="1:47" x14ac:dyDescent="0.25">
      <c r="A847" s="66" t="s">
        <v>2436</v>
      </c>
      <c r="B847" s="67"/>
      <c r="C847" s="67"/>
      <c r="D847" s="68"/>
      <c r="E847" s="90"/>
      <c r="F847" s="89" t="s">
        <v>12213</v>
      </c>
      <c r="G847" s="91"/>
      <c r="H847" s="71"/>
      <c r="I847" s="72"/>
      <c r="J847" s="92"/>
      <c r="K847" s="71" t="s">
        <v>15739</v>
      </c>
      <c r="L847" s="93"/>
      <c r="M847" s="76"/>
      <c r="N847" s="76"/>
      <c r="O847" s="77"/>
      <c r="P847" s="78"/>
      <c r="Q847" s="78"/>
      <c r="R847" s="88"/>
      <c r="S847" s="88"/>
      <c r="T847" s="88"/>
      <c r="U847" s="88"/>
      <c r="V847" s="52"/>
      <c r="W847" s="52"/>
      <c r="X847" s="52"/>
      <c r="Y847" s="52"/>
      <c r="Z847" s="51"/>
      <c r="AA847" s="73"/>
      <c r="AB847" s="73"/>
      <c r="AC847" s="74"/>
      <c r="AD847" s="81">
        <v>193</v>
      </c>
      <c r="AE847" s="81">
        <v>12</v>
      </c>
      <c r="AF847" s="81">
        <v>16</v>
      </c>
      <c r="AG847" s="81">
        <v>148</v>
      </c>
      <c r="AH847" s="81"/>
      <c r="AI847" s="81" t="s">
        <v>9693</v>
      </c>
      <c r="AJ847" s="81" t="s">
        <v>10714</v>
      </c>
      <c r="AK847" s="81"/>
      <c r="AL847" s="81"/>
      <c r="AM847" s="83">
        <v>42822.430625000001</v>
      </c>
      <c r="AN847" s="81" t="s">
        <v>1065</v>
      </c>
      <c r="AO847" s="85" t="s">
        <v>13900</v>
      </c>
      <c r="AP847" s="81" t="s">
        <v>66</v>
      </c>
      <c r="AQ847" s="2"/>
      <c r="AR847" s="3"/>
      <c r="AS847" s="3"/>
      <c r="AT847" s="3"/>
      <c r="AU847" s="3"/>
    </row>
    <row r="848" spans="1:47" x14ac:dyDescent="0.25">
      <c r="A848" s="66" t="s">
        <v>2437</v>
      </c>
      <c r="B848" s="67"/>
      <c r="C848" s="67"/>
      <c r="D848" s="68"/>
      <c r="E848" s="90"/>
      <c r="F848" s="89" t="s">
        <v>12214</v>
      </c>
      <c r="G848" s="91"/>
      <c r="H848" s="71"/>
      <c r="I848" s="72"/>
      <c r="J848" s="92"/>
      <c r="K848" s="71" t="s">
        <v>15740</v>
      </c>
      <c r="L848" s="93"/>
      <c r="M848" s="76"/>
      <c r="N848" s="76"/>
      <c r="O848" s="77"/>
      <c r="P848" s="78"/>
      <c r="Q848" s="78"/>
      <c r="R848" s="88"/>
      <c r="S848" s="88"/>
      <c r="T848" s="88"/>
      <c r="U848" s="88"/>
      <c r="V848" s="52"/>
      <c r="W848" s="52"/>
      <c r="X848" s="52"/>
      <c r="Y848" s="52"/>
      <c r="Z848" s="51"/>
      <c r="AA848" s="73"/>
      <c r="AB848" s="73"/>
      <c r="AC848" s="74"/>
      <c r="AD848" s="81">
        <v>92</v>
      </c>
      <c r="AE848" s="81">
        <v>49</v>
      </c>
      <c r="AF848" s="81">
        <v>91</v>
      </c>
      <c r="AG848" s="81">
        <v>1443</v>
      </c>
      <c r="AH848" s="81">
        <v>-25200</v>
      </c>
      <c r="AI848" s="81"/>
      <c r="AJ848" s="81"/>
      <c r="AK848" s="81"/>
      <c r="AL848" s="81" t="s">
        <v>883</v>
      </c>
      <c r="AM848" s="83">
        <v>42466.656701388885</v>
      </c>
      <c r="AN848" s="81" t="s">
        <v>1065</v>
      </c>
      <c r="AO848" s="85" t="s">
        <v>13901</v>
      </c>
      <c r="AP848" s="81" t="s">
        <v>66</v>
      </c>
      <c r="AQ848" s="2"/>
      <c r="AR848" s="3"/>
      <c r="AS848" s="3"/>
      <c r="AT848" s="3"/>
      <c r="AU848" s="3"/>
    </row>
    <row r="849" spans="1:47" x14ac:dyDescent="0.25">
      <c r="A849" s="66" t="s">
        <v>3483</v>
      </c>
      <c r="B849" s="67"/>
      <c r="C849" s="67"/>
      <c r="D849" s="68"/>
      <c r="E849" s="90"/>
      <c r="F849" s="89" t="s">
        <v>12215</v>
      </c>
      <c r="G849" s="91"/>
      <c r="H849" s="71"/>
      <c r="I849" s="72"/>
      <c r="J849" s="92"/>
      <c r="K849" s="71" t="s">
        <v>15741</v>
      </c>
      <c r="L849" s="93"/>
      <c r="M849" s="76"/>
      <c r="N849" s="76"/>
      <c r="O849" s="77"/>
      <c r="P849" s="78"/>
      <c r="Q849" s="78"/>
      <c r="R849" s="88"/>
      <c r="S849" s="88"/>
      <c r="T849" s="88"/>
      <c r="U849" s="88"/>
      <c r="V849" s="52"/>
      <c r="W849" s="52"/>
      <c r="X849" s="52"/>
      <c r="Y849" s="52"/>
      <c r="Z849" s="51"/>
      <c r="AA849" s="73"/>
      <c r="AB849" s="73"/>
      <c r="AC849" s="74"/>
      <c r="AD849" s="81">
        <v>311</v>
      </c>
      <c r="AE849" s="81">
        <v>181</v>
      </c>
      <c r="AF849" s="81">
        <v>1602</v>
      </c>
      <c r="AG849" s="81">
        <v>2002</v>
      </c>
      <c r="AH849" s="81">
        <v>19800</v>
      </c>
      <c r="AI849" s="81" t="s">
        <v>9694</v>
      </c>
      <c r="AJ849" s="81" t="s">
        <v>705</v>
      </c>
      <c r="AK849" s="81"/>
      <c r="AL849" s="81" t="s">
        <v>569</v>
      </c>
      <c r="AM849" s="83">
        <v>40665.594629629632</v>
      </c>
      <c r="AN849" s="81" t="s">
        <v>1065</v>
      </c>
      <c r="AO849" s="85" t="s">
        <v>13902</v>
      </c>
      <c r="AP849" s="81" t="s">
        <v>65</v>
      </c>
      <c r="AQ849" s="2"/>
      <c r="AR849" s="3"/>
      <c r="AS849" s="3"/>
      <c r="AT849" s="3"/>
      <c r="AU849" s="3"/>
    </row>
    <row r="850" spans="1:47" x14ac:dyDescent="0.25">
      <c r="A850" s="66" t="s">
        <v>2438</v>
      </c>
      <c r="B850" s="67"/>
      <c r="C850" s="67"/>
      <c r="D850" s="68"/>
      <c r="E850" s="90"/>
      <c r="F850" s="89" t="s">
        <v>12216</v>
      </c>
      <c r="G850" s="91"/>
      <c r="H850" s="71"/>
      <c r="I850" s="72"/>
      <c r="J850" s="92"/>
      <c r="K850" s="71" t="s">
        <v>15742</v>
      </c>
      <c r="L850" s="93"/>
      <c r="M850" s="76"/>
      <c r="N850" s="76"/>
      <c r="O850" s="77"/>
      <c r="P850" s="78"/>
      <c r="Q850" s="78"/>
      <c r="R850" s="88"/>
      <c r="S850" s="88"/>
      <c r="T850" s="88"/>
      <c r="U850" s="88"/>
      <c r="V850" s="52"/>
      <c r="W850" s="52"/>
      <c r="X850" s="52"/>
      <c r="Y850" s="52"/>
      <c r="Z850" s="51"/>
      <c r="AA850" s="73"/>
      <c r="AB850" s="73"/>
      <c r="AC850" s="74"/>
      <c r="AD850" s="81">
        <v>274</v>
      </c>
      <c r="AE850" s="81">
        <v>92</v>
      </c>
      <c r="AF850" s="81">
        <v>1262</v>
      </c>
      <c r="AG850" s="81">
        <v>103</v>
      </c>
      <c r="AH850" s="81"/>
      <c r="AI850" s="81" t="s">
        <v>9695</v>
      </c>
      <c r="AJ850" s="81" t="s">
        <v>631</v>
      </c>
      <c r="AK850" s="81"/>
      <c r="AL850" s="81"/>
      <c r="AM850" s="83">
        <v>42908.453240740739</v>
      </c>
      <c r="AN850" s="81" t="s">
        <v>1065</v>
      </c>
      <c r="AO850" s="85" t="s">
        <v>13903</v>
      </c>
      <c r="AP850" s="81" t="s">
        <v>66</v>
      </c>
      <c r="AQ850" s="2"/>
      <c r="AR850" s="3"/>
      <c r="AS850" s="3"/>
      <c r="AT850" s="3"/>
      <c r="AU850" s="3"/>
    </row>
    <row r="851" spans="1:47" x14ac:dyDescent="0.25">
      <c r="A851" s="66" t="s">
        <v>2439</v>
      </c>
      <c r="B851" s="67"/>
      <c r="C851" s="67"/>
      <c r="D851" s="68"/>
      <c r="E851" s="90"/>
      <c r="F851" s="89" t="s">
        <v>12217</v>
      </c>
      <c r="G851" s="91"/>
      <c r="H851" s="71"/>
      <c r="I851" s="72"/>
      <c r="J851" s="92"/>
      <c r="K851" s="71" t="s">
        <v>15743</v>
      </c>
      <c r="L851" s="93"/>
      <c r="M851" s="76"/>
      <c r="N851" s="76"/>
      <c r="O851" s="77"/>
      <c r="P851" s="78"/>
      <c r="Q851" s="78"/>
      <c r="R851" s="88"/>
      <c r="S851" s="88"/>
      <c r="T851" s="88"/>
      <c r="U851" s="88"/>
      <c r="V851" s="52"/>
      <c r="W851" s="52"/>
      <c r="X851" s="52"/>
      <c r="Y851" s="52"/>
      <c r="Z851" s="51"/>
      <c r="AA851" s="73"/>
      <c r="AB851" s="73"/>
      <c r="AC851" s="74"/>
      <c r="AD851" s="81">
        <v>1216</v>
      </c>
      <c r="AE851" s="81">
        <v>674</v>
      </c>
      <c r="AF851" s="81">
        <v>19479</v>
      </c>
      <c r="AG851" s="81">
        <v>23900</v>
      </c>
      <c r="AH851" s="81"/>
      <c r="AI851" s="81"/>
      <c r="AJ851" s="81" t="s">
        <v>10715</v>
      </c>
      <c r="AK851" s="81"/>
      <c r="AL851" s="81"/>
      <c r="AM851" s="83">
        <v>42393.237604166665</v>
      </c>
      <c r="AN851" s="81" t="s">
        <v>1065</v>
      </c>
      <c r="AO851" s="85" t="s">
        <v>13904</v>
      </c>
      <c r="AP851" s="81" t="s">
        <v>66</v>
      </c>
      <c r="AQ851" s="2"/>
      <c r="AR851" s="3"/>
      <c r="AS851" s="3"/>
      <c r="AT851" s="3"/>
      <c r="AU851" s="3"/>
    </row>
    <row r="852" spans="1:47" x14ac:dyDescent="0.25">
      <c r="A852" s="66" t="s">
        <v>2440</v>
      </c>
      <c r="B852" s="67"/>
      <c r="C852" s="67"/>
      <c r="D852" s="68"/>
      <c r="E852" s="90"/>
      <c r="F852" s="89" t="s">
        <v>12218</v>
      </c>
      <c r="G852" s="91"/>
      <c r="H852" s="71"/>
      <c r="I852" s="72"/>
      <c r="J852" s="92"/>
      <c r="K852" s="71" t="s">
        <v>15744</v>
      </c>
      <c r="L852" s="93"/>
      <c r="M852" s="76"/>
      <c r="N852" s="76"/>
      <c r="O852" s="77"/>
      <c r="P852" s="78"/>
      <c r="Q852" s="78"/>
      <c r="R852" s="88"/>
      <c r="S852" s="88"/>
      <c r="T852" s="88"/>
      <c r="U852" s="88"/>
      <c r="V852" s="52"/>
      <c r="W852" s="52"/>
      <c r="X852" s="52"/>
      <c r="Y852" s="52"/>
      <c r="Z852" s="51"/>
      <c r="AA852" s="73"/>
      <c r="AB852" s="73"/>
      <c r="AC852" s="74"/>
      <c r="AD852" s="81">
        <v>53</v>
      </c>
      <c r="AE852" s="81">
        <v>70</v>
      </c>
      <c r="AF852" s="81">
        <v>991</v>
      </c>
      <c r="AG852" s="81">
        <v>1095</v>
      </c>
      <c r="AH852" s="81"/>
      <c r="AI852" s="81" t="s">
        <v>9696</v>
      </c>
      <c r="AJ852" s="81"/>
      <c r="AK852" s="81"/>
      <c r="AL852" s="81"/>
      <c r="AM852" s="83">
        <v>42907.681574074071</v>
      </c>
      <c r="AN852" s="81" t="s">
        <v>1065</v>
      </c>
      <c r="AO852" s="85" t="s">
        <v>13905</v>
      </c>
      <c r="AP852" s="81" t="s">
        <v>66</v>
      </c>
      <c r="AQ852" s="2"/>
      <c r="AR852" s="3"/>
      <c r="AS852" s="3"/>
      <c r="AT852" s="3"/>
      <c r="AU852" s="3"/>
    </row>
    <row r="853" spans="1:47" x14ac:dyDescent="0.25">
      <c r="A853" s="66" t="s">
        <v>2441</v>
      </c>
      <c r="B853" s="67"/>
      <c r="C853" s="67"/>
      <c r="D853" s="68"/>
      <c r="E853" s="90"/>
      <c r="F853" s="89" t="s">
        <v>12219</v>
      </c>
      <c r="G853" s="91"/>
      <c r="H853" s="71"/>
      <c r="I853" s="72"/>
      <c r="J853" s="92"/>
      <c r="K853" s="71" t="s">
        <v>15745</v>
      </c>
      <c r="L853" s="93"/>
      <c r="M853" s="76"/>
      <c r="N853" s="76"/>
      <c r="O853" s="77"/>
      <c r="P853" s="78"/>
      <c r="Q853" s="78"/>
      <c r="R853" s="88"/>
      <c r="S853" s="88"/>
      <c r="T853" s="88"/>
      <c r="U853" s="88"/>
      <c r="V853" s="52"/>
      <c r="W853" s="52"/>
      <c r="X853" s="52"/>
      <c r="Y853" s="52"/>
      <c r="Z853" s="51"/>
      <c r="AA853" s="73"/>
      <c r="AB853" s="73"/>
      <c r="AC853" s="74"/>
      <c r="AD853" s="81">
        <v>344</v>
      </c>
      <c r="AE853" s="81">
        <v>41</v>
      </c>
      <c r="AF853" s="81">
        <v>1023</v>
      </c>
      <c r="AG853" s="81">
        <v>1220</v>
      </c>
      <c r="AH853" s="81"/>
      <c r="AI853" s="81" t="s">
        <v>9697</v>
      </c>
      <c r="AJ853" s="81" t="s">
        <v>695</v>
      </c>
      <c r="AK853" s="81"/>
      <c r="AL853" s="81"/>
      <c r="AM853" s="83">
        <v>42631.755104166667</v>
      </c>
      <c r="AN853" s="81" t="s">
        <v>1065</v>
      </c>
      <c r="AO853" s="85" t="s">
        <v>13906</v>
      </c>
      <c r="AP853" s="81" t="s">
        <v>66</v>
      </c>
      <c r="AQ853" s="2"/>
      <c r="AR853" s="3"/>
      <c r="AS853" s="3"/>
      <c r="AT853" s="3"/>
      <c r="AU853" s="3"/>
    </row>
    <row r="854" spans="1:47" x14ac:dyDescent="0.25">
      <c r="A854" s="66" t="s">
        <v>2442</v>
      </c>
      <c r="B854" s="67"/>
      <c r="C854" s="67"/>
      <c r="D854" s="68"/>
      <c r="E854" s="90"/>
      <c r="F854" s="89" t="s">
        <v>12220</v>
      </c>
      <c r="G854" s="91"/>
      <c r="H854" s="71"/>
      <c r="I854" s="72"/>
      <c r="J854" s="92"/>
      <c r="K854" s="71" t="s">
        <v>15746</v>
      </c>
      <c r="L854" s="93"/>
      <c r="M854" s="76"/>
      <c r="N854" s="76"/>
      <c r="O854" s="77"/>
      <c r="P854" s="78"/>
      <c r="Q854" s="78"/>
      <c r="R854" s="88"/>
      <c r="S854" s="88"/>
      <c r="T854" s="88"/>
      <c r="U854" s="88"/>
      <c r="V854" s="52"/>
      <c r="W854" s="52"/>
      <c r="X854" s="52"/>
      <c r="Y854" s="52"/>
      <c r="Z854" s="51"/>
      <c r="AA854" s="73"/>
      <c r="AB854" s="73"/>
      <c r="AC854" s="74"/>
      <c r="AD854" s="81">
        <v>275</v>
      </c>
      <c r="AE854" s="81">
        <v>18</v>
      </c>
      <c r="AF854" s="81">
        <v>577</v>
      </c>
      <c r="AG854" s="81">
        <v>1095</v>
      </c>
      <c r="AH854" s="81"/>
      <c r="AI854" s="81" t="s">
        <v>9698</v>
      </c>
      <c r="AJ854" s="81" t="s">
        <v>569</v>
      </c>
      <c r="AK854" s="81"/>
      <c r="AL854" s="81"/>
      <c r="AM854" s="83">
        <v>42681.715856481482</v>
      </c>
      <c r="AN854" s="81" t="s">
        <v>1065</v>
      </c>
      <c r="AO854" s="85" t="s">
        <v>13907</v>
      </c>
      <c r="AP854" s="81" t="s">
        <v>66</v>
      </c>
      <c r="AQ854" s="2"/>
      <c r="AR854" s="3"/>
      <c r="AS854" s="3"/>
      <c r="AT854" s="3"/>
      <c r="AU854" s="3"/>
    </row>
    <row r="855" spans="1:47" x14ac:dyDescent="0.25">
      <c r="A855" s="66" t="s">
        <v>2443</v>
      </c>
      <c r="B855" s="67"/>
      <c r="C855" s="67"/>
      <c r="D855" s="68"/>
      <c r="E855" s="90"/>
      <c r="F855" s="89" t="s">
        <v>12221</v>
      </c>
      <c r="G855" s="91"/>
      <c r="H855" s="71"/>
      <c r="I855" s="72"/>
      <c r="J855" s="92"/>
      <c r="K855" s="71" t="s">
        <v>15747</v>
      </c>
      <c r="L855" s="93"/>
      <c r="M855" s="76"/>
      <c r="N855" s="76"/>
      <c r="O855" s="77"/>
      <c r="P855" s="78"/>
      <c r="Q855" s="78"/>
      <c r="R855" s="88"/>
      <c r="S855" s="88"/>
      <c r="T855" s="88"/>
      <c r="U855" s="88"/>
      <c r="V855" s="52"/>
      <c r="W855" s="52"/>
      <c r="X855" s="52"/>
      <c r="Y855" s="52"/>
      <c r="Z855" s="51"/>
      <c r="AA855" s="73"/>
      <c r="AB855" s="73"/>
      <c r="AC855" s="74"/>
      <c r="AD855" s="81">
        <v>0</v>
      </c>
      <c r="AE855" s="81">
        <v>89</v>
      </c>
      <c r="AF855" s="81">
        <v>105</v>
      </c>
      <c r="AG855" s="81">
        <v>44</v>
      </c>
      <c r="AH855" s="81">
        <v>19800</v>
      </c>
      <c r="AI855" s="81" t="s">
        <v>9699</v>
      </c>
      <c r="AJ855" s="81" t="s">
        <v>10716</v>
      </c>
      <c r="AK855" s="85" t="s">
        <v>11244</v>
      </c>
      <c r="AL855" s="81" t="s">
        <v>884</v>
      </c>
      <c r="AM855" s="83">
        <v>42212.808506944442</v>
      </c>
      <c r="AN855" s="81" t="s">
        <v>1065</v>
      </c>
      <c r="AO855" s="85" t="s">
        <v>13908</v>
      </c>
      <c r="AP855" s="81" t="s">
        <v>66</v>
      </c>
      <c r="AQ855" s="2"/>
      <c r="AR855" s="3"/>
      <c r="AS855" s="3"/>
      <c r="AT855" s="3"/>
      <c r="AU855" s="3"/>
    </row>
    <row r="856" spans="1:47" x14ac:dyDescent="0.25">
      <c r="A856" s="66" t="s">
        <v>2444</v>
      </c>
      <c r="B856" s="67"/>
      <c r="C856" s="67"/>
      <c r="D856" s="68"/>
      <c r="E856" s="90"/>
      <c r="F856" s="89" t="s">
        <v>12222</v>
      </c>
      <c r="G856" s="91"/>
      <c r="H856" s="71"/>
      <c r="I856" s="72"/>
      <c r="J856" s="92"/>
      <c r="K856" s="71" t="s">
        <v>15748</v>
      </c>
      <c r="L856" s="93"/>
      <c r="M856" s="76"/>
      <c r="N856" s="76"/>
      <c r="O856" s="77"/>
      <c r="P856" s="78"/>
      <c r="Q856" s="78"/>
      <c r="R856" s="88"/>
      <c r="S856" s="88"/>
      <c r="T856" s="88"/>
      <c r="U856" s="88"/>
      <c r="V856" s="52"/>
      <c r="W856" s="52"/>
      <c r="X856" s="52"/>
      <c r="Y856" s="52"/>
      <c r="Z856" s="51"/>
      <c r="AA856" s="73"/>
      <c r="AB856" s="73"/>
      <c r="AC856" s="74"/>
      <c r="AD856" s="81">
        <v>828</v>
      </c>
      <c r="AE856" s="81">
        <v>89</v>
      </c>
      <c r="AF856" s="81">
        <v>395</v>
      </c>
      <c r="AG856" s="81">
        <v>588</v>
      </c>
      <c r="AH856" s="81"/>
      <c r="AI856" s="81" t="s">
        <v>9700</v>
      </c>
      <c r="AJ856" s="81" t="s">
        <v>1534</v>
      </c>
      <c r="AK856" s="81"/>
      <c r="AL856" s="81"/>
      <c r="AM856" s="83">
        <v>41700.532476851855</v>
      </c>
      <c r="AN856" s="81" t="s">
        <v>1065</v>
      </c>
      <c r="AO856" s="85" t="s">
        <v>13909</v>
      </c>
      <c r="AP856" s="81" t="s">
        <v>66</v>
      </c>
      <c r="AQ856" s="2"/>
      <c r="AR856" s="3"/>
      <c r="AS856" s="3"/>
      <c r="AT856" s="3"/>
      <c r="AU856" s="3"/>
    </row>
    <row r="857" spans="1:47" x14ac:dyDescent="0.25">
      <c r="A857" s="66" t="s">
        <v>2445</v>
      </c>
      <c r="B857" s="67"/>
      <c r="C857" s="67"/>
      <c r="D857" s="68"/>
      <c r="E857" s="90"/>
      <c r="F857" s="89" t="s">
        <v>12223</v>
      </c>
      <c r="G857" s="91"/>
      <c r="H857" s="71"/>
      <c r="I857" s="72"/>
      <c r="J857" s="92"/>
      <c r="K857" s="71" t="s">
        <v>15749</v>
      </c>
      <c r="L857" s="93"/>
      <c r="M857" s="76"/>
      <c r="N857" s="76"/>
      <c r="O857" s="77"/>
      <c r="P857" s="78"/>
      <c r="Q857" s="78"/>
      <c r="R857" s="88"/>
      <c r="S857" s="88"/>
      <c r="T857" s="88"/>
      <c r="U857" s="88"/>
      <c r="V857" s="52"/>
      <c r="W857" s="52"/>
      <c r="X857" s="52"/>
      <c r="Y857" s="52"/>
      <c r="Z857" s="51"/>
      <c r="AA857" s="73"/>
      <c r="AB857" s="73"/>
      <c r="AC857" s="74"/>
      <c r="AD857" s="81">
        <v>331</v>
      </c>
      <c r="AE857" s="81">
        <v>394</v>
      </c>
      <c r="AF857" s="81">
        <v>3280</v>
      </c>
      <c r="AG857" s="81">
        <v>242</v>
      </c>
      <c r="AH857" s="81">
        <v>19800</v>
      </c>
      <c r="AI857" s="81" t="s">
        <v>9701</v>
      </c>
      <c r="AJ857" s="81" t="s">
        <v>10717</v>
      </c>
      <c r="AK857" s="85" t="s">
        <v>11245</v>
      </c>
      <c r="AL857" s="81" t="s">
        <v>884</v>
      </c>
      <c r="AM857" s="83">
        <v>39594.161215277774</v>
      </c>
      <c r="AN857" s="81" t="s">
        <v>1065</v>
      </c>
      <c r="AO857" s="85" t="s">
        <v>13910</v>
      </c>
      <c r="AP857" s="81" t="s">
        <v>66</v>
      </c>
      <c r="AQ857" s="2"/>
      <c r="AR857" s="3"/>
      <c r="AS857" s="3"/>
      <c r="AT857" s="3"/>
      <c r="AU857" s="3"/>
    </row>
    <row r="858" spans="1:47" x14ac:dyDescent="0.25">
      <c r="A858" s="66" t="s">
        <v>2446</v>
      </c>
      <c r="B858" s="67"/>
      <c r="C858" s="67"/>
      <c r="D858" s="68"/>
      <c r="E858" s="90"/>
      <c r="F858" s="89" t="s">
        <v>12224</v>
      </c>
      <c r="G858" s="91"/>
      <c r="H858" s="71"/>
      <c r="I858" s="72"/>
      <c r="J858" s="92"/>
      <c r="K858" s="71" t="s">
        <v>15750</v>
      </c>
      <c r="L858" s="93"/>
      <c r="M858" s="76"/>
      <c r="N858" s="76"/>
      <c r="O858" s="77"/>
      <c r="P858" s="78"/>
      <c r="Q858" s="78"/>
      <c r="R858" s="88"/>
      <c r="S858" s="88"/>
      <c r="T858" s="88"/>
      <c r="U858" s="88"/>
      <c r="V858" s="52"/>
      <c r="W858" s="52"/>
      <c r="X858" s="52"/>
      <c r="Y858" s="52"/>
      <c r="Z858" s="51"/>
      <c r="AA858" s="73"/>
      <c r="AB858" s="73"/>
      <c r="AC858" s="74"/>
      <c r="AD858" s="81">
        <v>176</v>
      </c>
      <c r="AE858" s="81">
        <v>45</v>
      </c>
      <c r="AF858" s="81">
        <v>329</v>
      </c>
      <c r="AG858" s="81">
        <v>209</v>
      </c>
      <c r="AH858" s="81">
        <v>-25200</v>
      </c>
      <c r="AI858" s="81" t="s">
        <v>9702</v>
      </c>
      <c r="AJ858" s="81" t="s">
        <v>578</v>
      </c>
      <c r="AK858" s="85" t="s">
        <v>11246</v>
      </c>
      <c r="AL858" s="81" t="s">
        <v>883</v>
      </c>
      <c r="AM858" s="83">
        <v>40898.675046296295</v>
      </c>
      <c r="AN858" s="81" t="s">
        <v>1065</v>
      </c>
      <c r="AO858" s="85" t="s">
        <v>13911</v>
      </c>
      <c r="AP858" s="81" t="s">
        <v>66</v>
      </c>
      <c r="AQ858" s="2"/>
      <c r="AR858" s="3"/>
      <c r="AS858" s="3"/>
      <c r="AT858" s="3"/>
      <c r="AU858" s="3"/>
    </row>
    <row r="859" spans="1:47" x14ac:dyDescent="0.25">
      <c r="A859" s="66" t="s">
        <v>2447</v>
      </c>
      <c r="B859" s="67"/>
      <c r="C859" s="67"/>
      <c r="D859" s="68"/>
      <c r="E859" s="90"/>
      <c r="F859" s="89" t="s">
        <v>912</v>
      </c>
      <c r="G859" s="91"/>
      <c r="H859" s="71"/>
      <c r="I859" s="72"/>
      <c r="J859" s="92"/>
      <c r="K859" s="71" t="s">
        <v>15751</v>
      </c>
      <c r="L859" s="93"/>
      <c r="M859" s="76"/>
      <c r="N859" s="76"/>
      <c r="O859" s="77"/>
      <c r="P859" s="78"/>
      <c r="Q859" s="78"/>
      <c r="R859" s="88"/>
      <c r="S859" s="88"/>
      <c r="T859" s="88"/>
      <c r="U859" s="88"/>
      <c r="V859" s="52"/>
      <c r="W859" s="52"/>
      <c r="X859" s="52"/>
      <c r="Y859" s="52"/>
      <c r="Z859" s="51"/>
      <c r="AA859" s="73"/>
      <c r="AB859" s="73"/>
      <c r="AC859" s="74"/>
      <c r="AD859" s="81">
        <v>79</v>
      </c>
      <c r="AE859" s="81">
        <v>12</v>
      </c>
      <c r="AF859" s="81">
        <v>180</v>
      </c>
      <c r="AG859" s="81">
        <v>197</v>
      </c>
      <c r="AH859" s="81"/>
      <c r="AI859" s="81"/>
      <c r="AJ859" s="81"/>
      <c r="AK859" s="81"/>
      <c r="AL859" s="81"/>
      <c r="AM859" s="83">
        <v>42905.421458333331</v>
      </c>
      <c r="AN859" s="81" t="s">
        <v>1065</v>
      </c>
      <c r="AO859" s="85" t="s">
        <v>13912</v>
      </c>
      <c r="AP859" s="81" t="s">
        <v>66</v>
      </c>
      <c r="AQ859" s="2"/>
      <c r="AR859" s="3"/>
      <c r="AS859" s="3"/>
      <c r="AT859" s="3"/>
      <c r="AU859" s="3"/>
    </row>
    <row r="860" spans="1:47" x14ac:dyDescent="0.25">
      <c r="A860" s="66" t="s">
        <v>2448</v>
      </c>
      <c r="B860" s="67"/>
      <c r="C860" s="67"/>
      <c r="D860" s="68"/>
      <c r="E860" s="90"/>
      <c r="F860" s="89" t="s">
        <v>12225</v>
      </c>
      <c r="G860" s="91"/>
      <c r="H860" s="71"/>
      <c r="I860" s="72"/>
      <c r="J860" s="92"/>
      <c r="K860" s="71" t="s">
        <v>15752</v>
      </c>
      <c r="L860" s="93"/>
      <c r="M860" s="76"/>
      <c r="N860" s="76"/>
      <c r="O860" s="77"/>
      <c r="P860" s="78"/>
      <c r="Q860" s="78"/>
      <c r="R860" s="88"/>
      <c r="S860" s="88"/>
      <c r="T860" s="88"/>
      <c r="U860" s="88"/>
      <c r="V860" s="52"/>
      <c r="W860" s="52"/>
      <c r="X860" s="52"/>
      <c r="Y860" s="52"/>
      <c r="Z860" s="51"/>
      <c r="AA860" s="73"/>
      <c r="AB860" s="73"/>
      <c r="AC860" s="74"/>
      <c r="AD860" s="81">
        <v>177</v>
      </c>
      <c r="AE860" s="81">
        <v>60</v>
      </c>
      <c r="AF860" s="81">
        <v>941</v>
      </c>
      <c r="AG860" s="81">
        <v>1445</v>
      </c>
      <c r="AH860" s="81">
        <v>19800</v>
      </c>
      <c r="AI860" s="81"/>
      <c r="AJ860" s="81" t="s">
        <v>566</v>
      </c>
      <c r="AK860" s="81"/>
      <c r="AL860" s="81" t="s">
        <v>569</v>
      </c>
      <c r="AM860" s="83">
        <v>41062.317037037035</v>
      </c>
      <c r="AN860" s="81" t="s">
        <v>1065</v>
      </c>
      <c r="AO860" s="85" t="s">
        <v>13913</v>
      </c>
      <c r="AP860" s="81" t="s">
        <v>66</v>
      </c>
      <c r="AQ860" s="2"/>
      <c r="AR860" s="3"/>
      <c r="AS860" s="3"/>
      <c r="AT860" s="3"/>
      <c r="AU860" s="3"/>
    </row>
    <row r="861" spans="1:47" x14ac:dyDescent="0.25">
      <c r="A861" s="66" t="s">
        <v>2449</v>
      </c>
      <c r="B861" s="67"/>
      <c r="C861" s="67"/>
      <c r="D861" s="68"/>
      <c r="E861" s="90"/>
      <c r="F861" s="89" t="s">
        <v>12226</v>
      </c>
      <c r="G861" s="91"/>
      <c r="H861" s="71"/>
      <c r="I861" s="72"/>
      <c r="J861" s="92"/>
      <c r="K861" s="71" t="s">
        <v>15753</v>
      </c>
      <c r="L861" s="93"/>
      <c r="M861" s="76"/>
      <c r="N861" s="76"/>
      <c r="O861" s="77"/>
      <c r="P861" s="78"/>
      <c r="Q861" s="78"/>
      <c r="R861" s="88"/>
      <c r="S861" s="88"/>
      <c r="T861" s="88"/>
      <c r="U861" s="88"/>
      <c r="V861" s="52"/>
      <c r="W861" s="52"/>
      <c r="X861" s="52"/>
      <c r="Y861" s="52"/>
      <c r="Z861" s="51"/>
      <c r="AA861" s="73"/>
      <c r="AB861" s="73"/>
      <c r="AC861" s="74"/>
      <c r="AD861" s="81">
        <v>94</v>
      </c>
      <c r="AE861" s="81">
        <v>891</v>
      </c>
      <c r="AF861" s="81">
        <v>4934</v>
      </c>
      <c r="AG861" s="81">
        <v>22629</v>
      </c>
      <c r="AH861" s="81">
        <v>19800</v>
      </c>
      <c r="AI861" s="81" t="s">
        <v>9703</v>
      </c>
      <c r="AJ861" s="81" t="s">
        <v>660</v>
      </c>
      <c r="AK861" s="81"/>
      <c r="AL861" s="81" t="s">
        <v>569</v>
      </c>
      <c r="AM861" s="83">
        <v>40681.634548611109</v>
      </c>
      <c r="AN861" s="81" t="s">
        <v>1065</v>
      </c>
      <c r="AO861" s="85" t="s">
        <v>13914</v>
      </c>
      <c r="AP861" s="81" t="s">
        <v>66</v>
      </c>
      <c r="AQ861" s="2"/>
      <c r="AR861" s="3"/>
      <c r="AS861" s="3"/>
      <c r="AT861" s="3"/>
      <c r="AU861" s="3"/>
    </row>
    <row r="862" spans="1:47" x14ac:dyDescent="0.25">
      <c r="A862" s="66" t="s">
        <v>2450</v>
      </c>
      <c r="B862" s="67"/>
      <c r="C862" s="67"/>
      <c r="D862" s="68"/>
      <c r="E862" s="90"/>
      <c r="F862" s="89" t="s">
        <v>12227</v>
      </c>
      <c r="G862" s="91"/>
      <c r="H862" s="71"/>
      <c r="I862" s="72"/>
      <c r="J862" s="92"/>
      <c r="K862" s="71" t="s">
        <v>15754</v>
      </c>
      <c r="L862" s="93"/>
      <c r="M862" s="76"/>
      <c r="N862" s="76"/>
      <c r="O862" s="77"/>
      <c r="P862" s="78"/>
      <c r="Q862" s="78"/>
      <c r="R862" s="88"/>
      <c r="S862" s="88"/>
      <c r="T862" s="88"/>
      <c r="U862" s="88"/>
      <c r="V862" s="52"/>
      <c r="W862" s="52"/>
      <c r="X862" s="52"/>
      <c r="Y862" s="52"/>
      <c r="Z862" s="51"/>
      <c r="AA862" s="73"/>
      <c r="AB862" s="73"/>
      <c r="AC862" s="74"/>
      <c r="AD862" s="81">
        <v>69</v>
      </c>
      <c r="AE862" s="81">
        <v>528</v>
      </c>
      <c r="AF862" s="81">
        <v>2780</v>
      </c>
      <c r="AG862" s="81">
        <v>5208</v>
      </c>
      <c r="AH862" s="81"/>
      <c r="AI862" s="81" t="s">
        <v>9704</v>
      </c>
      <c r="AJ862" s="81" t="s">
        <v>10718</v>
      </c>
      <c r="AK862" s="81"/>
      <c r="AL862" s="81"/>
      <c r="AM862" s="83">
        <v>42806.490266203706</v>
      </c>
      <c r="AN862" s="81" t="s">
        <v>1065</v>
      </c>
      <c r="AO862" s="85" t="s">
        <v>13915</v>
      </c>
      <c r="AP862" s="81" t="s">
        <v>66</v>
      </c>
      <c r="AQ862" s="2"/>
      <c r="AR862" s="3"/>
      <c r="AS862" s="3"/>
      <c r="AT862" s="3"/>
      <c r="AU862" s="3"/>
    </row>
    <row r="863" spans="1:47" x14ac:dyDescent="0.25">
      <c r="A863" s="66" t="s">
        <v>2451</v>
      </c>
      <c r="B863" s="67"/>
      <c r="C863" s="67"/>
      <c r="D863" s="68"/>
      <c r="E863" s="90"/>
      <c r="F863" s="89" t="s">
        <v>12228</v>
      </c>
      <c r="G863" s="91"/>
      <c r="H863" s="71"/>
      <c r="I863" s="72"/>
      <c r="J863" s="92"/>
      <c r="K863" s="71" t="s">
        <v>15755</v>
      </c>
      <c r="L863" s="93"/>
      <c r="M863" s="76"/>
      <c r="N863" s="76"/>
      <c r="O863" s="77"/>
      <c r="P863" s="78"/>
      <c r="Q863" s="78"/>
      <c r="R863" s="88"/>
      <c r="S863" s="88"/>
      <c r="T863" s="88"/>
      <c r="U863" s="88"/>
      <c r="V863" s="52"/>
      <c r="W863" s="52"/>
      <c r="X863" s="52"/>
      <c r="Y863" s="52"/>
      <c r="Z863" s="51"/>
      <c r="AA863" s="73"/>
      <c r="AB863" s="73"/>
      <c r="AC863" s="74"/>
      <c r="AD863" s="81">
        <v>571</v>
      </c>
      <c r="AE863" s="81">
        <v>70</v>
      </c>
      <c r="AF863" s="81">
        <v>361</v>
      </c>
      <c r="AG863" s="81">
        <v>2033</v>
      </c>
      <c r="AH863" s="81"/>
      <c r="AI863" s="81" t="s">
        <v>9705</v>
      </c>
      <c r="AJ863" s="81" t="s">
        <v>602</v>
      </c>
      <c r="AK863" s="85" t="s">
        <v>11247</v>
      </c>
      <c r="AL863" s="81"/>
      <c r="AM863" s="83">
        <v>40830.599930555552</v>
      </c>
      <c r="AN863" s="81" t="s">
        <v>1065</v>
      </c>
      <c r="AO863" s="85" t="s">
        <v>13916</v>
      </c>
      <c r="AP863" s="81" t="s">
        <v>66</v>
      </c>
      <c r="AQ863" s="2"/>
      <c r="AR863" s="3"/>
      <c r="AS863" s="3"/>
      <c r="AT863" s="3"/>
      <c r="AU863" s="3"/>
    </row>
    <row r="864" spans="1:47" x14ac:dyDescent="0.25">
      <c r="A864" s="66" t="s">
        <v>2452</v>
      </c>
      <c r="B864" s="67"/>
      <c r="C864" s="67"/>
      <c r="D864" s="68"/>
      <c r="E864" s="90"/>
      <c r="F864" s="89" t="s">
        <v>12229</v>
      </c>
      <c r="G864" s="91"/>
      <c r="H864" s="71"/>
      <c r="I864" s="72"/>
      <c r="J864" s="92"/>
      <c r="K864" s="71" t="s">
        <v>15756</v>
      </c>
      <c r="L864" s="93"/>
      <c r="M864" s="76"/>
      <c r="N864" s="76"/>
      <c r="O864" s="77"/>
      <c r="P864" s="78"/>
      <c r="Q864" s="78"/>
      <c r="R864" s="88"/>
      <c r="S864" s="88"/>
      <c r="T864" s="88"/>
      <c r="U864" s="88"/>
      <c r="V864" s="52"/>
      <c r="W864" s="52"/>
      <c r="X864" s="52"/>
      <c r="Y864" s="52"/>
      <c r="Z864" s="51"/>
      <c r="AA864" s="73"/>
      <c r="AB864" s="73"/>
      <c r="AC864" s="74"/>
      <c r="AD864" s="81">
        <v>126</v>
      </c>
      <c r="AE864" s="81">
        <v>104</v>
      </c>
      <c r="AF864" s="81">
        <v>14030</v>
      </c>
      <c r="AG864" s="81">
        <v>4496</v>
      </c>
      <c r="AH864" s="81"/>
      <c r="AI864" s="81" t="s">
        <v>9706</v>
      </c>
      <c r="AJ864" s="81" t="s">
        <v>741</v>
      </c>
      <c r="AK864" s="81"/>
      <c r="AL864" s="81"/>
      <c r="AM864" s="83">
        <v>41537.551851851851</v>
      </c>
      <c r="AN864" s="81" t="s">
        <v>1065</v>
      </c>
      <c r="AO864" s="85" t="s">
        <v>13917</v>
      </c>
      <c r="AP864" s="81" t="s">
        <v>66</v>
      </c>
      <c r="AQ864" s="2"/>
      <c r="AR864" s="3"/>
      <c r="AS864" s="3"/>
      <c r="AT864" s="3"/>
      <c r="AU864" s="3"/>
    </row>
    <row r="865" spans="1:47" x14ac:dyDescent="0.25">
      <c r="A865" s="66" t="s">
        <v>2453</v>
      </c>
      <c r="B865" s="67"/>
      <c r="C865" s="67"/>
      <c r="D865" s="68"/>
      <c r="E865" s="90"/>
      <c r="F865" s="89" t="s">
        <v>12230</v>
      </c>
      <c r="G865" s="91"/>
      <c r="H865" s="71"/>
      <c r="I865" s="72"/>
      <c r="J865" s="92"/>
      <c r="K865" s="71" t="s">
        <v>15757</v>
      </c>
      <c r="L865" s="93"/>
      <c r="M865" s="76"/>
      <c r="N865" s="76"/>
      <c r="O865" s="77"/>
      <c r="P865" s="78"/>
      <c r="Q865" s="78"/>
      <c r="R865" s="88"/>
      <c r="S865" s="88"/>
      <c r="T865" s="88"/>
      <c r="U865" s="88"/>
      <c r="V865" s="52"/>
      <c r="W865" s="52"/>
      <c r="X865" s="52"/>
      <c r="Y865" s="52"/>
      <c r="Z865" s="51"/>
      <c r="AA865" s="73"/>
      <c r="AB865" s="73"/>
      <c r="AC865" s="74"/>
      <c r="AD865" s="81">
        <v>453</v>
      </c>
      <c r="AE865" s="81">
        <v>216</v>
      </c>
      <c r="AF865" s="81">
        <v>2926</v>
      </c>
      <c r="AG865" s="81">
        <v>7</v>
      </c>
      <c r="AH865" s="81">
        <v>19800</v>
      </c>
      <c r="AI865" s="81" t="s">
        <v>9707</v>
      </c>
      <c r="AJ865" s="81" t="s">
        <v>10719</v>
      </c>
      <c r="AK865" s="85" t="s">
        <v>11248</v>
      </c>
      <c r="AL865" s="81" t="s">
        <v>569</v>
      </c>
      <c r="AM865" s="83">
        <v>40259.164085648146</v>
      </c>
      <c r="AN865" s="81" t="s">
        <v>1065</v>
      </c>
      <c r="AO865" s="85" t="s">
        <v>13918</v>
      </c>
      <c r="AP865" s="81" t="s">
        <v>66</v>
      </c>
      <c r="AQ865" s="2"/>
      <c r="AR865" s="3"/>
      <c r="AS865" s="3"/>
      <c r="AT865" s="3"/>
      <c r="AU865" s="3"/>
    </row>
    <row r="866" spans="1:47" x14ac:dyDescent="0.25">
      <c r="A866" s="66" t="s">
        <v>311</v>
      </c>
      <c r="B866" s="67"/>
      <c r="C866" s="67"/>
      <c r="D866" s="68"/>
      <c r="E866" s="90"/>
      <c r="F866" s="89" t="s">
        <v>968</v>
      </c>
      <c r="G866" s="91"/>
      <c r="H866" s="71"/>
      <c r="I866" s="72"/>
      <c r="J866" s="92"/>
      <c r="K866" s="71" t="s">
        <v>1248</v>
      </c>
      <c r="L866" s="93"/>
      <c r="M866" s="76"/>
      <c r="N866" s="76"/>
      <c r="O866" s="77"/>
      <c r="P866" s="78"/>
      <c r="Q866" s="78"/>
      <c r="R866" s="88"/>
      <c r="S866" s="88"/>
      <c r="T866" s="88"/>
      <c r="U866" s="88"/>
      <c r="V866" s="52"/>
      <c r="W866" s="52"/>
      <c r="X866" s="52"/>
      <c r="Y866" s="52"/>
      <c r="Z866" s="51"/>
      <c r="AA866" s="73"/>
      <c r="AB866" s="73"/>
      <c r="AC866" s="74"/>
      <c r="AD866" s="81">
        <v>335</v>
      </c>
      <c r="AE866" s="81">
        <v>602501</v>
      </c>
      <c r="AF866" s="81">
        <v>447</v>
      </c>
      <c r="AG866" s="81">
        <v>125</v>
      </c>
      <c r="AH866" s="81">
        <v>19800</v>
      </c>
      <c r="AI866" s="81" t="s">
        <v>466</v>
      </c>
      <c r="AJ866" s="81" t="s">
        <v>566</v>
      </c>
      <c r="AK866" s="85" t="s">
        <v>821</v>
      </c>
      <c r="AL866" s="81" t="s">
        <v>774</v>
      </c>
      <c r="AM866" s="83">
        <v>40105.226793981485</v>
      </c>
      <c r="AN866" s="81" t="s">
        <v>1065</v>
      </c>
      <c r="AO866" s="85" t="s">
        <v>1129</v>
      </c>
      <c r="AP866" s="81" t="s">
        <v>65</v>
      </c>
      <c r="AQ866" s="2"/>
      <c r="AR866" s="3"/>
      <c r="AS866" s="3"/>
      <c r="AT866" s="3"/>
      <c r="AU866" s="3"/>
    </row>
    <row r="867" spans="1:47" x14ac:dyDescent="0.25">
      <c r="A867" s="66" t="s">
        <v>2454</v>
      </c>
      <c r="B867" s="67"/>
      <c r="C867" s="67"/>
      <c r="D867" s="68"/>
      <c r="E867" s="90"/>
      <c r="F867" s="89" t="s">
        <v>12231</v>
      </c>
      <c r="G867" s="91"/>
      <c r="H867" s="71"/>
      <c r="I867" s="72"/>
      <c r="J867" s="92"/>
      <c r="K867" s="71" t="s">
        <v>15758</v>
      </c>
      <c r="L867" s="93"/>
      <c r="M867" s="76"/>
      <c r="N867" s="76"/>
      <c r="O867" s="77"/>
      <c r="P867" s="78"/>
      <c r="Q867" s="78"/>
      <c r="R867" s="88"/>
      <c r="S867" s="88"/>
      <c r="T867" s="88"/>
      <c r="U867" s="88"/>
      <c r="V867" s="52"/>
      <c r="W867" s="52"/>
      <c r="X867" s="52"/>
      <c r="Y867" s="52"/>
      <c r="Z867" s="51"/>
      <c r="AA867" s="73"/>
      <c r="AB867" s="73"/>
      <c r="AC867" s="74"/>
      <c r="AD867" s="81">
        <v>44</v>
      </c>
      <c r="AE867" s="81">
        <v>170</v>
      </c>
      <c r="AF867" s="81">
        <v>6135</v>
      </c>
      <c r="AG867" s="81">
        <v>6941</v>
      </c>
      <c r="AH867" s="81">
        <v>19800</v>
      </c>
      <c r="AI867" s="81" t="s">
        <v>9708</v>
      </c>
      <c r="AJ867" s="81" t="s">
        <v>10720</v>
      </c>
      <c r="AK867" s="81"/>
      <c r="AL867" s="81" t="s">
        <v>569</v>
      </c>
      <c r="AM867" s="83">
        <v>40960.691620370373</v>
      </c>
      <c r="AN867" s="81" t="s">
        <v>1065</v>
      </c>
      <c r="AO867" s="85" t="s">
        <v>13919</v>
      </c>
      <c r="AP867" s="81" t="s">
        <v>66</v>
      </c>
      <c r="AQ867" s="2"/>
      <c r="AR867" s="3"/>
      <c r="AS867" s="3"/>
      <c r="AT867" s="3"/>
      <c r="AU867" s="3"/>
    </row>
    <row r="868" spans="1:47" x14ac:dyDescent="0.25">
      <c r="A868" s="66" t="s">
        <v>2455</v>
      </c>
      <c r="B868" s="67"/>
      <c r="C868" s="67"/>
      <c r="D868" s="68"/>
      <c r="E868" s="90"/>
      <c r="F868" s="89" t="s">
        <v>12232</v>
      </c>
      <c r="G868" s="91"/>
      <c r="H868" s="71"/>
      <c r="I868" s="72"/>
      <c r="J868" s="92"/>
      <c r="K868" s="71" t="s">
        <v>15759</v>
      </c>
      <c r="L868" s="93"/>
      <c r="M868" s="76"/>
      <c r="N868" s="76"/>
      <c r="O868" s="77"/>
      <c r="P868" s="78"/>
      <c r="Q868" s="78"/>
      <c r="R868" s="88"/>
      <c r="S868" s="88"/>
      <c r="T868" s="88"/>
      <c r="U868" s="88"/>
      <c r="V868" s="52"/>
      <c r="W868" s="52"/>
      <c r="X868" s="52"/>
      <c r="Y868" s="52"/>
      <c r="Z868" s="51"/>
      <c r="AA868" s="73"/>
      <c r="AB868" s="73"/>
      <c r="AC868" s="74"/>
      <c r="AD868" s="81">
        <v>149</v>
      </c>
      <c r="AE868" s="81">
        <v>61</v>
      </c>
      <c r="AF868" s="81">
        <v>976</v>
      </c>
      <c r="AG868" s="81">
        <v>1673</v>
      </c>
      <c r="AH868" s="81"/>
      <c r="AI868" s="81" t="s">
        <v>9709</v>
      </c>
      <c r="AJ868" s="81" t="s">
        <v>784</v>
      </c>
      <c r="AK868" s="81"/>
      <c r="AL868" s="81"/>
      <c r="AM868" s="83">
        <v>42905.111087962963</v>
      </c>
      <c r="AN868" s="81" t="s">
        <v>1065</v>
      </c>
      <c r="AO868" s="85" t="s">
        <v>13920</v>
      </c>
      <c r="AP868" s="81" t="s">
        <v>66</v>
      </c>
      <c r="AQ868" s="2"/>
      <c r="AR868" s="3"/>
      <c r="AS868" s="3"/>
      <c r="AT868" s="3"/>
      <c r="AU868" s="3"/>
    </row>
    <row r="869" spans="1:47" x14ac:dyDescent="0.25">
      <c r="A869" s="66" t="s">
        <v>2456</v>
      </c>
      <c r="B869" s="67"/>
      <c r="C869" s="67"/>
      <c r="D869" s="68"/>
      <c r="E869" s="90"/>
      <c r="F869" s="89" t="s">
        <v>12233</v>
      </c>
      <c r="G869" s="91"/>
      <c r="H869" s="71"/>
      <c r="I869" s="72"/>
      <c r="J869" s="92"/>
      <c r="K869" s="71" t="s">
        <v>15760</v>
      </c>
      <c r="L869" s="93"/>
      <c r="M869" s="76"/>
      <c r="N869" s="76"/>
      <c r="O869" s="77"/>
      <c r="P869" s="78"/>
      <c r="Q869" s="78"/>
      <c r="R869" s="88"/>
      <c r="S869" s="88"/>
      <c r="T869" s="88"/>
      <c r="U869" s="88"/>
      <c r="V869" s="52"/>
      <c r="W869" s="52"/>
      <c r="X869" s="52"/>
      <c r="Y869" s="52"/>
      <c r="Z869" s="51"/>
      <c r="AA869" s="73"/>
      <c r="AB869" s="73"/>
      <c r="AC869" s="74"/>
      <c r="AD869" s="81">
        <v>204</v>
      </c>
      <c r="AE869" s="81">
        <v>124</v>
      </c>
      <c r="AF869" s="81">
        <v>13966</v>
      </c>
      <c r="AG869" s="81">
        <v>7918</v>
      </c>
      <c r="AH869" s="81"/>
      <c r="AI869" s="81"/>
      <c r="AJ869" s="81"/>
      <c r="AK869" s="81"/>
      <c r="AL869" s="81"/>
      <c r="AM869" s="83">
        <v>41476.558240740742</v>
      </c>
      <c r="AN869" s="81" t="s">
        <v>1065</v>
      </c>
      <c r="AO869" s="85" t="s">
        <v>13921</v>
      </c>
      <c r="AP869" s="81" t="s">
        <v>66</v>
      </c>
      <c r="AQ869" s="2"/>
      <c r="AR869" s="3"/>
      <c r="AS869" s="3"/>
      <c r="AT869" s="3"/>
      <c r="AU869" s="3"/>
    </row>
    <row r="870" spans="1:47" x14ac:dyDescent="0.25">
      <c r="A870" s="66" t="s">
        <v>227</v>
      </c>
      <c r="B870" s="67"/>
      <c r="C870" s="67"/>
      <c r="D870" s="68"/>
      <c r="E870" s="90"/>
      <c r="F870" s="89" t="s">
        <v>1000</v>
      </c>
      <c r="G870" s="91"/>
      <c r="H870" s="71"/>
      <c r="I870" s="72"/>
      <c r="J870" s="92"/>
      <c r="K870" s="71" t="s">
        <v>15761</v>
      </c>
      <c r="L870" s="93"/>
      <c r="M870" s="76"/>
      <c r="N870" s="76"/>
      <c r="O870" s="77"/>
      <c r="P870" s="78"/>
      <c r="Q870" s="78"/>
      <c r="R870" s="88"/>
      <c r="S870" s="88"/>
      <c r="T870" s="88"/>
      <c r="U870" s="88"/>
      <c r="V870" s="52"/>
      <c r="W870" s="52"/>
      <c r="X870" s="52"/>
      <c r="Y870" s="52"/>
      <c r="Z870" s="51"/>
      <c r="AA870" s="73"/>
      <c r="AB870" s="73"/>
      <c r="AC870" s="74"/>
      <c r="AD870" s="81">
        <v>67</v>
      </c>
      <c r="AE870" s="81">
        <v>29</v>
      </c>
      <c r="AF870" s="81">
        <v>967</v>
      </c>
      <c r="AG870" s="81">
        <v>50</v>
      </c>
      <c r="AH870" s="81">
        <v>-25200</v>
      </c>
      <c r="AI870" s="81" t="s">
        <v>501</v>
      </c>
      <c r="AJ870" s="81" t="s">
        <v>714</v>
      </c>
      <c r="AK870" s="81"/>
      <c r="AL870" s="81" t="s">
        <v>883</v>
      </c>
      <c r="AM870" s="83">
        <v>42614.648368055554</v>
      </c>
      <c r="AN870" s="81" t="s">
        <v>1065</v>
      </c>
      <c r="AO870" s="85" t="s">
        <v>1164</v>
      </c>
      <c r="AP870" s="81" t="s">
        <v>66</v>
      </c>
      <c r="AQ870" s="2"/>
      <c r="AR870" s="3"/>
      <c r="AS870" s="3"/>
      <c r="AT870" s="3"/>
      <c r="AU870" s="3"/>
    </row>
    <row r="871" spans="1:47" x14ac:dyDescent="0.25">
      <c r="A871" s="66" t="s">
        <v>2457</v>
      </c>
      <c r="B871" s="67"/>
      <c r="C871" s="67"/>
      <c r="D871" s="68"/>
      <c r="E871" s="90"/>
      <c r="F871" s="89" t="s">
        <v>12234</v>
      </c>
      <c r="G871" s="91"/>
      <c r="H871" s="71"/>
      <c r="I871" s="72"/>
      <c r="J871" s="92"/>
      <c r="K871" s="71" t="s">
        <v>15762</v>
      </c>
      <c r="L871" s="93"/>
      <c r="M871" s="76"/>
      <c r="N871" s="76"/>
      <c r="O871" s="77"/>
      <c r="P871" s="78"/>
      <c r="Q871" s="78"/>
      <c r="R871" s="88"/>
      <c r="S871" s="88"/>
      <c r="T871" s="88"/>
      <c r="U871" s="88"/>
      <c r="V871" s="52"/>
      <c r="W871" s="52"/>
      <c r="X871" s="52"/>
      <c r="Y871" s="52"/>
      <c r="Z871" s="51"/>
      <c r="AA871" s="73"/>
      <c r="AB871" s="73"/>
      <c r="AC871" s="74"/>
      <c r="AD871" s="81">
        <v>587</v>
      </c>
      <c r="AE871" s="81">
        <v>913</v>
      </c>
      <c r="AF871" s="81">
        <v>23182</v>
      </c>
      <c r="AG871" s="81">
        <v>17731</v>
      </c>
      <c r="AH871" s="81">
        <v>19800</v>
      </c>
      <c r="AI871" s="81" t="s">
        <v>9710</v>
      </c>
      <c r="AJ871" s="81" t="s">
        <v>566</v>
      </c>
      <c r="AK871" s="81"/>
      <c r="AL871" s="81" t="s">
        <v>562</v>
      </c>
      <c r="AM871" s="83">
        <v>40304.889340277776</v>
      </c>
      <c r="AN871" s="81" t="s">
        <v>1065</v>
      </c>
      <c r="AO871" s="85" t="s">
        <v>13922</v>
      </c>
      <c r="AP871" s="81" t="s">
        <v>66</v>
      </c>
      <c r="AQ871" s="2"/>
      <c r="AR871" s="3"/>
      <c r="AS871" s="3"/>
      <c r="AT871" s="3"/>
      <c r="AU871" s="3"/>
    </row>
    <row r="872" spans="1:47" x14ac:dyDescent="0.25">
      <c r="A872" s="66" t="s">
        <v>2736</v>
      </c>
      <c r="B872" s="67"/>
      <c r="C872" s="67"/>
      <c r="D872" s="68"/>
      <c r="E872" s="90"/>
      <c r="F872" s="89" t="s">
        <v>12235</v>
      </c>
      <c r="G872" s="91"/>
      <c r="H872" s="71"/>
      <c r="I872" s="72"/>
      <c r="J872" s="92"/>
      <c r="K872" s="71" t="s">
        <v>15763</v>
      </c>
      <c r="L872" s="93"/>
      <c r="M872" s="76"/>
      <c r="N872" s="76"/>
      <c r="O872" s="77"/>
      <c r="P872" s="78"/>
      <c r="Q872" s="78"/>
      <c r="R872" s="88"/>
      <c r="S872" s="88"/>
      <c r="T872" s="88"/>
      <c r="U872" s="88"/>
      <c r="V872" s="52"/>
      <c r="W872" s="52"/>
      <c r="X872" s="52"/>
      <c r="Y872" s="52"/>
      <c r="Z872" s="51"/>
      <c r="AA872" s="73"/>
      <c r="AB872" s="73"/>
      <c r="AC872" s="74"/>
      <c r="AD872" s="81">
        <v>971</v>
      </c>
      <c r="AE872" s="81">
        <v>1791074</v>
      </c>
      <c r="AF872" s="81">
        <v>407670</v>
      </c>
      <c r="AG872" s="81">
        <v>273</v>
      </c>
      <c r="AH872" s="81">
        <v>19800</v>
      </c>
      <c r="AI872" s="81" t="s">
        <v>9711</v>
      </c>
      <c r="AJ872" s="81"/>
      <c r="AK872" s="85" t="s">
        <v>11249</v>
      </c>
      <c r="AL872" s="81" t="s">
        <v>575</v>
      </c>
      <c r="AM872" s="83">
        <v>40597.548171296294</v>
      </c>
      <c r="AN872" s="81" t="s">
        <v>1065</v>
      </c>
      <c r="AO872" s="85" t="s">
        <v>13923</v>
      </c>
      <c r="AP872" s="81" t="s">
        <v>66</v>
      </c>
      <c r="AQ872" s="2"/>
      <c r="AR872" s="3"/>
      <c r="AS872" s="3"/>
      <c r="AT872" s="3"/>
      <c r="AU872" s="3"/>
    </row>
    <row r="873" spans="1:47" x14ac:dyDescent="0.25">
      <c r="A873" s="66" t="s">
        <v>2459</v>
      </c>
      <c r="B873" s="67"/>
      <c r="C873" s="67"/>
      <c r="D873" s="68"/>
      <c r="E873" s="90"/>
      <c r="F873" s="89" t="s">
        <v>12236</v>
      </c>
      <c r="G873" s="91"/>
      <c r="H873" s="71"/>
      <c r="I873" s="72"/>
      <c r="J873" s="92"/>
      <c r="K873" s="71" t="s">
        <v>15764</v>
      </c>
      <c r="L873" s="93"/>
      <c r="M873" s="76"/>
      <c r="N873" s="76"/>
      <c r="O873" s="77"/>
      <c r="P873" s="78"/>
      <c r="Q873" s="78"/>
      <c r="R873" s="88"/>
      <c r="S873" s="88"/>
      <c r="T873" s="88"/>
      <c r="U873" s="88"/>
      <c r="V873" s="52"/>
      <c r="W873" s="52"/>
      <c r="X873" s="52"/>
      <c r="Y873" s="52"/>
      <c r="Z873" s="51"/>
      <c r="AA873" s="73"/>
      <c r="AB873" s="73"/>
      <c r="AC873" s="74"/>
      <c r="AD873" s="81">
        <v>209</v>
      </c>
      <c r="AE873" s="81">
        <v>19</v>
      </c>
      <c r="AF873" s="81">
        <v>235</v>
      </c>
      <c r="AG873" s="81">
        <v>352</v>
      </c>
      <c r="AH873" s="81"/>
      <c r="AI873" s="81" t="s">
        <v>9712</v>
      </c>
      <c r="AJ873" s="81" t="s">
        <v>10721</v>
      </c>
      <c r="AK873" s="81"/>
      <c r="AL873" s="81"/>
      <c r="AM873" s="83">
        <v>41064.30605324074</v>
      </c>
      <c r="AN873" s="81" t="s">
        <v>1065</v>
      </c>
      <c r="AO873" s="85" t="s">
        <v>13924</v>
      </c>
      <c r="AP873" s="81" t="s">
        <v>66</v>
      </c>
      <c r="AQ873" s="2"/>
      <c r="AR873" s="3"/>
      <c r="AS873" s="3"/>
      <c r="AT873" s="3"/>
      <c r="AU873" s="3"/>
    </row>
    <row r="874" spans="1:47" x14ac:dyDescent="0.25">
      <c r="A874" s="66" t="s">
        <v>2460</v>
      </c>
      <c r="B874" s="67"/>
      <c r="C874" s="67"/>
      <c r="D874" s="68"/>
      <c r="E874" s="90"/>
      <c r="F874" s="89" t="s">
        <v>12237</v>
      </c>
      <c r="G874" s="91"/>
      <c r="H874" s="71"/>
      <c r="I874" s="72"/>
      <c r="J874" s="92"/>
      <c r="K874" s="71" t="s">
        <v>15765</v>
      </c>
      <c r="L874" s="93"/>
      <c r="M874" s="76"/>
      <c r="N874" s="76"/>
      <c r="O874" s="77"/>
      <c r="P874" s="78"/>
      <c r="Q874" s="78"/>
      <c r="R874" s="88"/>
      <c r="S874" s="88"/>
      <c r="T874" s="88"/>
      <c r="U874" s="88"/>
      <c r="V874" s="52"/>
      <c r="W874" s="52"/>
      <c r="X874" s="52"/>
      <c r="Y874" s="52"/>
      <c r="Z874" s="51"/>
      <c r="AA874" s="73"/>
      <c r="AB874" s="73"/>
      <c r="AC874" s="74"/>
      <c r="AD874" s="81">
        <v>2320</v>
      </c>
      <c r="AE874" s="81">
        <v>2590</v>
      </c>
      <c r="AF874" s="81">
        <v>85704</v>
      </c>
      <c r="AG874" s="81">
        <v>52746</v>
      </c>
      <c r="AH874" s="81"/>
      <c r="AI874" s="81" t="s">
        <v>9713</v>
      </c>
      <c r="AJ874" s="81" t="s">
        <v>699</v>
      </c>
      <c r="AK874" s="81"/>
      <c r="AL874" s="81"/>
      <c r="AM874" s="83">
        <v>42465.111238425925</v>
      </c>
      <c r="AN874" s="81" t="s">
        <v>1065</v>
      </c>
      <c r="AO874" s="85" t="s">
        <v>13925</v>
      </c>
      <c r="AP874" s="81" t="s">
        <v>66</v>
      </c>
      <c r="AQ874" s="2"/>
      <c r="AR874" s="3"/>
      <c r="AS874" s="3"/>
      <c r="AT874" s="3"/>
      <c r="AU874" s="3"/>
    </row>
    <row r="875" spans="1:47" x14ac:dyDescent="0.25">
      <c r="A875" s="66" t="s">
        <v>2461</v>
      </c>
      <c r="B875" s="67"/>
      <c r="C875" s="67"/>
      <c r="D875" s="68"/>
      <c r="E875" s="90"/>
      <c r="F875" s="89" t="s">
        <v>12238</v>
      </c>
      <c r="G875" s="91"/>
      <c r="H875" s="71"/>
      <c r="I875" s="72"/>
      <c r="J875" s="92"/>
      <c r="K875" s="71" t="s">
        <v>15766</v>
      </c>
      <c r="L875" s="93"/>
      <c r="M875" s="76"/>
      <c r="N875" s="76"/>
      <c r="O875" s="77"/>
      <c r="P875" s="78"/>
      <c r="Q875" s="78"/>
      <c r="R875" s="88"/>
      <c r="S875" s="88"/>
      <c r="T875" s="88"/>
      <c r="U875" s="88"/>
      <c r="V875" s="52"/>
      <c r="W875" s="52"/>
      <c r="X875" s="52"/>
      <c r="Y875" s="52"/>
      <c r="Z875" s="51"/>
      <c r="AA875" s="73"/>
      <c r="AB875" s="73"/>
      <c r="AC875" s="74"/>
      <c r="AD875" s="81">
        <v>451</v>
      </c>
      <c r="AE875" s="81">
        <v>130</v>
      </c>
      <c r="AF875" s="81">
        <v>13212</v>
      </c>
      <c r="AG875" s="81">
        <v>13249</v>
      </c>
      <c r="AH875" s="81"/>
      <c r="AI875" s="81" t="s">
        <v>9714</v>
      </c>
      <c r="AJ875" s="81"/>
      <c r="AK875" s="81"/>
      <c r="AL875" s="81"/>
      <c r="AM875" s="83">
        <v>42627.554930555554</v>
      </c>
      <c r="AN875" s="81" t="s">
        <v>1065</v>
      </c>
      <c r="AO875" s="85" t="s">
        <v>13926</v>
      </c>
      <c r="AP875" s="81" t="s">
        <v>66</v>
      </c>
      <c r="AQ875" s="2"/>
      <c r="AR875" s="3"/>
      <c r="AS875" s="3"/>
      <c r="AT875" s="3"/>
      <c r="AU875" s="3"/>
    </row>
    <row r="876" spans="1:47" x14ac:dyDescent="0.25">
      <c r="A876" s="66" t="s">
        <v>2462</v>
      </c>
      <c r="B876" s="67"/>
      <c r="C876" s="67"/>
      <c r="D876" s="68"/>
      <c r="E876" s="90"/>
      <c r="F876" s="89" t="s">
        <v>12239</v>
      </c>
      <c r="G876" s="91"/>
      <c r="H876" s="71"/>
      <c r="I876" s="72"/>
      <c r="J876" s="92"/>
      <c r="K876" s="71" t="s">
        <v>15767</v>
      </c>
      <c r="L876" s="93"/>
      <c r="M876" s="76"/>
      <c r="N876" s="76"/>
      <c r="O876" s="77"/>
      <c r="P876" s="78"/>
      <c r="Q876" s="78"/>
      <c r="R876" s="88"/>
      <c r="S876" s="88"/>
      <c r="T876" s="88"/>
      <c r="U876" s="88"/>
      <c r="V876" s="52"/>
      <c r="W876" s="52"/>
      <c r="X876" s="52"/>
      <c r="Y876" s="52"/>
      <c r="Z876" s="51"/>
      <c r="AA876" s="73"/>
      <c r="AB876" s="73"/>
      <c r="AC876" s="74"/>
      <c r="AD876" s="81">
        <v>912</v>
      </c>
      <c r="AE876" s="81">
        <v>447</v>
      </c>
      <c r="AF876" s="81">
        <v>13571</v>
      </c>
      <c r="AG876" s="81">
        <v>36075</v>
      </c>
      <c r="AH876" s="81">
        <v>-25200</v>
      </c>
      <c r="AI876" s="81" t="s">
        <v>9715</v>
      </c>
      <c r="AJ876" s="81"/>
      <c r="AK876" s="81"/>
      <c r="AL876" s="81" t="s">
        <v>883</v>
      </c>
      <c r="AM876" s="83">
        <v>40916.276493055557</v>
      </c>
      <c r="AN876" s="81" t="s">
        <v>1065</v>
      </c>
      <c r="AO876" s="85" t="s">
        <v>13927</v>
      </c>
      <c r="AP876" s="81" t="s">
        <v>66</v>
      </c>
      <c r="AQ876" s="2"/>
      <c r="AR876" s="3"/>
      <c r="AS876" s="3"/>
      <c r="AT876" s="3"/>
      <c r="AU876" s="3"/>
    </row>
    <row r="877" spans="1:47" x14ac:dyDescent="0.25">
      <c r="A877" s="66" t="s">
        <v>1325</v>
      </c>
      <c r="B877" s="67"/>
      <c r="C877" s="67"/>
      <c r="D877" s="68"/>
      <c r="E877" s="90"/>
      <c r="F877" s="89" t="s">
        <v>1670</v>
      </c>
      <c r="G877" s="91"/>
      <c r="H877" s="71"/>
      <c r="I877" s="72"/>
      <c r="J877" s="92"/>
      <c r="K877" s="71" t="s">
        <v>15768</v>
      </c>
      <c r="L877" s="93"/>
      <c r="M877" s="76"/>
      <c r="N877" s="76"/>
      <c r="O877" s="77"/>
      <c r="P877" s="78"/>
      <c r="Q877" s="78"/>
      <c r="R877" s="88"/>
      <c r="S877" s="88"/>
      <c r="T877" s="88"/>
      <c r="U877" s="88"/>
      <c r="V877" s="52"/>
      <c r="W877" s="52"/>
      <c r="X877" s="52"/>
      <c r="Y877" s="52"/>
      <c r="Z877" s="51"/>
      <c r="AA877" s="73"/>
      <c r="AB877" s="73"/>
      <c r="AC877" s="74"/>
      <c r="AD877" s="81">
        <v>270</v>
      </c>
      <c r="AE877" s="81">
        <v>282</v>
      </c>
      <c r="AF877" s="81">
        <v>734</v>
      </c>
      <c r="AG877" s="81">
        <v>5148</v>
      </c>
      <c r="AH877" s="81"/>
      <c r="AI877" s="81"/>
      <c r="AJ877" s="81" t="s">
        <v>660</v>
      </c>
      <c r="AK877" s="85" t="s">
        <v>1599</v>
      </c>
      <c r="AL877" s="81"/>
      <c r="AM877" s="83">
        <v>42068.170694444445</v>
      </c>
      <c r="AN877" s="81" t="s">
        <v>1065</v>
      </c>
      <c r="AO877" s="85" t="s">
        <v>1775</v>
      </c>
      <c r="AP877" s="81" t="s">
        <v>66</v>
      </c>
      <c r="AQ877" s="2"/>
      <c r="AR877" s="3"/>
      <c r="AS877" s="3"/>
      <c r="AT877" s="3"/>
      <c r="AU877" s="3"/>
    </row>
    <row r="878" spans="1:47" x14ac:dyDescent="0.25">
      <c r="A878" s="66" t="s">
        <v>2463</v>
      </c>
      <c r="B878" s="67"/>
      <c r="C878" s="67"/>
      <c r="D878" s="68"/>
      <c r="E878" s="90"/>
      <c r="F878" s="89" t="s">
        <v>12240</v>
      </c>
      <c r="G878" s="91"/>
      <c r="H878" s="71"/>
      <c r="I878" s="72"/>
      <c r="J878" s="92"/>
      <c r="K878" s="71" t="s">
        <v>15769</v>
      </c>
      <c r="L878" s="93"/>
      <c r="M878" s="76"/>
      <c r="N878" s="76"/>
      <c r="O878" s="77"/>
      <c r="P878" s="78"/>
      <c r="Q878" s="78"/>
      <c r="R878" s="88"/>
      <c r="S878" s="88"/>
      <c r="T878" s="88"/>
      <c r="U878" s="88"/>
      <c r="V878" s="52"/>
      <c r="W878" s="52"/>
      <c r="X878" s="52"/>
      <c r="Y878" s="52"/>
      <c r="Z878" s="51"/>
      <c r="AA878" s="73"/>
      <c r="AB878" s="73"/>
      <c r="AC878" s="74"/>
      <c r="AD878" s="81">
        <v>35</v>
      </c>
      <c r="AE878" s="81">
        <v>48</v>
      </c>
      <c r="AF878" s="81">
        <v>244</v>
      </c>
      <c r="AG878" s="81">
        <v>86</v>
      </c>
      <c r="AH878" s="81"/>
      <c r="AI878" s="81"/>
      <c r="AJ878" s="81"/>
      <c r="AK878" s="81"/>
      <c r="AL878" s="81"/>
      <c r="AM878" s="83">
        <v>40090.4684837963</v>
      </c>
      <c r="AN878" s="81" t="s">
        <v>1065</v>
      </c>
      <c r="AO878" s="85" t="s">
        <v>13928</v>
      </c>
      <c r="AP878" s="81" t="s">
        <v>66</v>
      </c>
      <c r="AQ878" s="2"/>
      <c r="AR878" s="3"/>
      <c r="AS878" s="3"/>
      <c r="AT878" s="3"/>
      <c r="AU878" s="3"/>
    </row>
    <row r="879" spans="1:47" x14ac:dyDescent="0.25">
      <c r="A879" s="66" t="s">
        <v>2464</v>
      </c>
      <c r="B879" s="67"/>
      <c r="C879" s="67"/>
      <c r="D879" s="68"/>
      <c r="E879" s="90"/>
      <c r="F879" s="89" t="s">
        <v>12241</v>
      </c>
      <c r="G879" s="91"/>
      <c r="H879" s="71"/>
      <c r="I879" s="72"/>
      <c r="J879" s="92"/>
      <c r="K879" s="71" t="s">
        <v>15770</v>
      </c>
      <c r="L879" s="93"/>
      <c r="M879" s="76"/>
      <c r="N879" s="76"/>
      <c r="O879" s="77"/>
      <c r="P879" s="78"/>
      <c r="Q879" s="78"/>
      <c r="R879" s="88"/>
      <c r="S879" s="88"/>
      <c r="T879" s="88"/>
      <c r="U879" s="88"/>
      <c r="V879" s="52"/>
      <c r="W879" s="52"/>
      <c r="X879" s="52"/>
      <c r="Y879" s="52"/>
      <c r="Z879" s="51"/>
      <c r="AA879" s="73"/>
      <c r="AB879" s="73"/>
      <c r="AC879" s="74"/>
      <c r="AD879" s="81">
        <v>75</v>
      </c>
      <c r="AE879" s="81">
        <v>86</v>
      </c>
      <c r="AF879" s="81">
        <v>5999</v>
      </c>
      <c r="AG879" s="81">
        <v>6547</v>
      </c>
      <c r="AH879" s="81"/>
      <c r="AI879" s="81" t="s">
        <v>9716</v>
      </c>
      <c r="AJ879" s="81" t="s">
        <v>604</v>
      </c>
      <c r="AK879" s="81"/>
      <c r="AL879" s="81"/>
      <c r="AM879" s="83">
        <v>42601.606446759259</v>
      </c>
      <c r="AN879" s="81" t="s">
        <v>1065</v>
      </c>
      <c r="AO879" s="85" t="s">
        <v>13929</v>
      </c>
      <c r="AP879" s="81" t="s">
        <v>66</v>
      </c>
      <c r="AQ879" s="2"/>
      <c r="AR879" s="3"/>
      <c r="AS879" s="3"/>
      <c r="AT879" s="3"/>
      <c r="AU879" s="3"/>
    </row>
    <row r="880" spans="1:47" x14ac:dyDescent="0.25">
      <c r="A880" s="66" t="s">
        <v>2465</v>
      </c>
      <c r="B880" s="67"/>
      <c r="C880" s="67"/>
      <c r="D880" s="68"/>
      <c r="E880" s="90"/>
      <c r="F880" s="89" t="s">
        <v>12242</v>
      </c>
      <c r="G880" s="91"/>
      <c r="H880" s="71"/>
      <c r="I880" s="72"/>
      <c r="J880" s="92"/>
      <c r="K880" s="71" t="s">
        <v>15771</v>
      </c>
      <c r="L880" s="93"/>
      <c r="M880" s="76"/>
      <c r="N880" s="76"/>
      <c r="O880" s="77"/>
      <c r="P880" s="78"/>
      <c r="Q880" s="78"/>
      <c r="R880" s="88"/>
      <c r="S880" s="88"/>
      <c r="T880" s="88"/>
      <c r="U880" s="88"/>
      <c r="V880" s="52"/>
      <c r="W880" s="52"/>
      <c r="X880" s="52"/>
      <c r="Y880" s="52"/>
      <c r="Z880" s="51"/>
      <c r="AA880" s="73"/>
      <c r="AB880" s="73"/>
      <c r="AC880" s="74"/>
      <c r="AD880" s="81">
        <v>127</v>
      </c>
      <c r="AE880" s="81">
        <v>318</v>
      </c>
      <c r="AF880" s="81">
        <v>20360</v>
      </c>
      <c r="AG880" s="81">
        <v>4663</v>
      </c>
      <c r="AH880" s="81"/>
      <c r="AI880" s="81" t="s">
        <v>9717</v>
      </c>
      <c r="AJ880" s="81" t="s">
        <v>10722</v>
      </c>
      <c r="AK880" s="81"/>
      <c r="AL880" s="81"/>
      <c r="AM880" s="83">
        <v>42520.457696759258</v>
      </c>
      <c r="AN880" s="81" t="s">
        <v>1065</v>
      </c>
      <c r="AO880" s="85" t="s">
        <v>13930</v>
      </c>
      <c r="AP880" s="81" t="s">
        <v>66</v>
      </c>
      <c r="AQ880" s="2"/>
      <c r="AR880" s="3"/>
      <c r="AS880" s="3"/>
      <c r="AT880" s="3"/>
      <c r="AU880" s="3"/>
    </row>
    <row r="881" spans="1:47" x14ac:dyDescent="0.25">
      <c r="A881" s="66" t="s">
        <v>2466</v>
      </c>
      <c r="B881" s="67"/>
      <c r="C881" s="67"/>
      <c r="D881" s="68"/>
      <c r="E881" s="90"/>
      <c r="F881" s="89" t="s">
        <v>12243</v>
      </c>
      <c r="G881" s="91"/>
      <c r="H881" s="71"/>
      <c r="I881" s="72"/>
      <c r="J881" s="92"/>
      <c r="K881" s="71" t="s">
        <v>15772</v>
      </c>
      <c r="L881" s="93"/>
      <c r="M881" s="76"/>
      <c r="N881" s="76"/>
      <c r="O881" s="77"/>
      <c r="P881" s="78"/>
      <c r="Q881" s="78"/>
      <c r="R881" s="88"/>
      <c r="S881" s="88"/>
      <c r="T881" s="88"/>
      <c r="U881" s="88"/>
      <c r="V881" s="52"/>
      <c r="W881" s="52"/>
      <c r="X881" s="52"/>
      <c r="Y881" s="52"/>
      <c r="Z881" s="51"/>
      <c r="AA881" s="73"/>
      <c r="AB881" s="73"/>
      <c r="AC881" s="74"/>
      <c r="AD881" s="81">
        <v>475</v>
      </c>
      <c r="AE881" s="81">
        <v>299</v>
      </c>
      <c r="AF881" s="81">
        <v>22685</v>
      </c>
      <c r="AG881" s="81">
        <v>19574</v>
      </c>
      <c r="AH881" s="81"/>
      <c r="AI881" s="81" t="s">
        <v>9718</v>
      </c>
      <c r="AJ881" s="81"/>
      <c r="AK881" s="81"/>
      <c r="AL881" s="81"/>
      <c r="AM881" s="83">
        <v>41625.1325462963</v>
      </c>
      <c r="AN881" s="81" t="s">
        <v>1065</v>
      </c>
      <c r="AO881" s="85" t="s">
        <v>13931</v>
      </c>
      <c r="AP881" s="81" t="s">
        <v>66</v>
      </c>
      <c r="AQ881" s="2"/>
      <c r="AR881" s="3"/>
      <c r="AS881" s="3"/>
      <c r="AT881" s="3"/>
      <c r="AU881" s="3"/>
    </row>
    <row r="882" spans="1:47" x14ac:dyDescent="0.25">
      <c r="A882" s="66" t="s">
        <v>2467</v>
      </c>
      <c r="B882" s="67"/>
      <c r="C882" s="67"/>
      <c r="D882" s="68"/>
      <c r="E882" s="90"/>
      <c r="F882" s="89" t="s">
        <v>12244</v>
      </c>
      <c r="G882" s="91"/>
      <c r="H882" s="71"/>
      <c r="I882" s="72"/>
      <c r="J882" s="92"/>
      <c r="K882" s="71" t="s">
        <v>15773</v>
      </c>
      <c r="L882" s="93"/>
      <c r="M882" s="76"/>
      <c r="N882" s="76"/>
      <c r="O882" s="77"/>
      <c r="P882" s="78"/>
      <c r="Q882" s="78"/>
      <c r="R882" s="88"/>
      <c r="S882" s="88"/>
      <c r="T882" s="88"/>
      <c r="U882" s="88"/>
      <c r="V882" s="52"/>
      <c r="W882" s="52"/>
      <c r="X882" s="52"/>
      <c r="Y882" s="52"/>
      <c r="Z882" s="51"/>
      <c r="AA882" s="73"/>
      <c r="AB882" s="73"/>
      <c r="AC882" s="74"/>
      <c r="AD882" s="81">
        <v>109</v>
      </c>
      <c r="AE882" s="81">
        <v>18</v>
      </c>
      <c r="AF882" s="81">
        <v>240</v>
      </c>
      <c r="AG882" s="81">
        <v>406</v>
      </c>
      <c r="AH882" s="81"/>
      <c r="AI882" s="81"/>
      <c r="AJ882" s="81" t="s">
        <v>695</v>
      </c>
      <c r="AK882" s="81"/>
      <c r="AL882" s="81"/>
      <c r="AM882" s="83">
        <v>42856.260196759256</v>
      </c>
      <c r="AN882" s="81" t="s">
        <v>1065</v>
      </c>
      <c r="AO882" s="85" t="s">
        <v>13932</v>
      </c>
      <c r="AP882" s="81" t="s">
        <v>66</v>
      </c>
      <c r="AQ882" s="2"/>
      <c r="AR882" s="3"/>
      <c r="AS882" s="3"/>
      <c r="AT882" s="3"/>
      <c r="AU882" s="3"/>
    </row>
    <row r="883" spans="1:47" x14ac:dyDescent="0.25">
      <c r="A883" s="66" t="s">
        <v>2468</v>
      </c>
      <c r="B883" s="67"/>
      <c r="C883" s="67"/>
      <c r="D883" s="68"/>
      <c r="E883" s="90"/>
      <c r="F883" s="89" t="s">
        <v>12245</v>
      </c>
      <c r="G883" s="91"/>
      <c r="H883" s="71"/>
      <c r="I883" s="72"/>
      <c r="J883" s="92"/>
      <c r="K883" s="71" t="s">
        <v>15774</v>
      </c>
      <c r="L883" s="93"/>
      <c r="M883" s="76"/>
      <c r="N883" s="76"/>
      <c r="O883" s="77"/>
      <c r="P883" s="78"/>
      <c r="Q883" s="78"/>
      <c r="R883" s="88"/>
      <c r="S883" s="88"/>
      <c r="T883" s="88"/>
      <c r="U883" s="88"/>
      <c r="V883" s="52"/>
      <c r="W883" s="52"/>
      <c r="X883" s="52"/>
      <c r="Y883" s="52"/>
      <c r="Z883" s="51"/>
      <c r="AA883" s="73"/>
      <c r="AB883" s="73"/>
      <c r="AC883" s="74"/>
      <c r="AD883" s="81">
        <v>1469</v>
      </c>
      <c r="AE883" s="81">
        <v>1116</v>
      </c>
      <c r="AF883" s="81">
        <v>36929</v>
      </c>
      <c r="AG883" s="81">
        <v>16507</v>
      </c>
      <c r="AH883" s="81">
        <v>19800</v>
      </c>
      <c r="AI883" s="81" t="s">
        <v>9719</v>
      </c>
      <c r="AJ883" s="81" t="s">
        <v>575</v>
      </c>
      <c r="AK883" s="81"/>
      <c r="AL883" s="81" t="s">
        <v>884</v>
      </c>
      <c r="AM883" s="83">
        <v>40158.285416666666</v>
      </c>
      <c r="AN883" s="81" t="s">
        <v>1065</v>
      </c>
      <c r="AO883" s="85" t="s">
        <v>13933</v>
      </c>
      <c r="AP883" s="81" t="s">
        <v>66</v>
      </c>
      <c r="AQ883" s="2"/>
      <c r="AR883" s="3"/>
      <c r="AS883" s="3"/>
      <c r="AT883" s="3"/>
      <c r="AU883" s="3"/>
    </row>
    <row r="884" spans="1:47" x14ac:dyDescent="0.25">
      <c r="A884" s="66" t="s">
        <v>2469</v>
      </c>
      <c r="B884" s="67"/>
      <c r="C884" s="67"/>
      <c r="D884" s="68"/>
      <c r="E884" s="90"/>
      <c r="F884" s="89" t="s">
        <v>12246</v>
      </c>
      <c r="G884" s="91"/>
      <c r="H884" s="71"/>
      <c r="I884" s="72"/>
      <c r="J884" s="92"/>
      <c r="K884" s="71" t="s">
        <v>15775</v>
      </c>
      <c r="L884" s="93"/>
      <c r="M884" s="76"/>
      <c r="N884" s="76"/>
      <c r="O884" s="77"/>
      <c r="P884" s="78"/>
      <c r="Q884" s="78"/>
      <c r="R884" s="88"/>
      <c r="S884" s="88"/>
      <c r="T884" s="88"/>
      <c r="U884" s="88"/>
      <c r="V884" s="52"/>
      <c r="W884" s="52"/>
      <c r="X884" s="52"/>
      <c r="Y884" s="52"/>
      <c r="Z884" s="51"/>
      <c r="AA884" s="73"/>
      <c r="AB884" s="73"/>
      <c r="AC884" s="74"/>
      <c r="AD884" s="81">
        <v>76</v>
      </c>
      <c r="AE884" s="81">
        <v>10</v>
      </c>
      <c r="AF884" s="81">
        <v>167</v>
      </c>
      <c r="AG884" s="81">
        <v>270</v>
      </c>
      <c r="AH884" s="81"/>
      <c r="AI884" s="81" t="s">
        <v>9720</v>
      </c>
      <c r="AJ884" s="81" t="s">
        <v>565</v>
      </c>
      <c r="AK884" s="81"/>
      <c r="AL884" s="81"/>
      <c r="AM884" s="83">
        <v>41521.451423611114</v>
      </c>
      <c r="AN884" s="81" t="s">
        <v>1065</v>
      </c>
      <c r="AO884" s="85" t="s">
        <v>13934</v>
      </c>
      <c r="AP884" s="81" t="s">
        <v>66</v>
      </c>
      <c r="AQ884" s="2"/>
      <c r="AR884" s="3"/>
      <c r="AS884" s="3"/>
      <c r="AT884" s="3"/>
      <c r="AU884" s="3"/>
    </row>
    <row r="885" spans="1:47" x14ac:dyDescent="0.25">
      <c r="A885" s="66" t="s">
        <v>2470</v>
      </c>
      <c r="B885" s="67"/>
      <c r="C885" s="67"/>
      <c r="D885" s="68"/>
      <c r="E885" s="90"/>
      <c r="F885" s="89" t="s">
        <v>12247</v>
      </c>
      <c r="G885" s="91"/>
      <c r="H885" s="71"/>
      <c r="I885" s="72"/>
      <c r="J885" s="92"/>
      <c r="K885" s="71" t="s">
        <v>15776</v>
      </c>
      <c r="L885" s="93"/>
      <c r="M885" s="76"/>
      <c r="N885" s="76"/>
      <c r="O885" s="77"/>
      <c r="P885" s="78"/>
      <c r="Q885" s="78"/>
      <c r="R885" s="88"/>
      <c r="S885" s="88"/>
      <c r="T885" s="88"/>
      <c r="U885" s="88"/>
      <c r="V885" s="52"/>
      <c r="W885" s="52"/>
      <c r="X885" s="52"/>
      <c r="Y885" s="52"/>
      <c r="Z885" s="51"/>
      <c r="AA885" s="73"/>
      <c r="AB885" s="73"/>
      <c r="AC885" s="74"/>
      <c r="AD885" s="81">
        <v>143</v>
      </c>
      <c r="AE885" s="81">
        <v>486</v>
      </c>
      <c r="AF885" s="81">
        <v>24106</v>
      </c>
      <c r="AG885" s="81">
        <v>4181</v>
      </c>
      <c r="AH885" s="81">
        <v>19800</v>
      </c>
      <c r="AI885" s="81" t="s">
        <v>9721</v>
      </c>
      <c r="AJ885" s="81" t="s">
        <v>600</v>
      </c>
      <c r="AK885" s="81"/>
      <c r="AL885" s="81" t="s">
        <v>569</v>
      </c>
      <c r="AM885" s="83">
        <v>41727.212592592594</v>
      </c>
      <c r="AN885" s="81" t="s">
        <v>1065</v>
      </c>
      <c r="AO885" s="85" t="s">
        <v>13935</v>
      </c>
      <c r="AP885" s="81" t="s">
        <v>66</v>
      </c>
      <c r="AQ885" s="2"/>
      <c r="AR885" s="3"/>
      <c r="AS885" s="3"/>
      <c r="AT885" s="3"/>
      <c r="AU885" s="3"/>
    </row>
    <row r="886" spans="1:47" x14ac:dyDescent="0.25">
      <c r="A886" s="66" t="s">
        <v>337</v>
      </c>
      <c r="B886" s="67"/>
      <c r="C886" s="67"/>
      <c r="D886" s="68"/>
      <c r="E886" s="90"/>
      <c r="F886" s="89" t="s">
        <v>1027</v>
      </c>
      <c r="G886" s="91"/>
      <c r="H886" s="71"/>
      <c r="I886" s="72"/>
      <c r="J886" s="92"/>
      <c r="K886" s="71" t="s">
        <v>1269</v>
      </c>
      <c r="L886" s="93"/>
      <c r="M886" s="76"/>
      <c r="N886" s="76"/>
      <c r="O886" s="77"/>
      <c r="P886" s="78"/>
      <c r="Q886" s="78"/>
      <c r="R886" s="88"/>
      <c r="S886" s="88"/>
      <c r="T886" s="88"/>
      <c r="U886" s="88"/>
      <c r="V886" s="52"/>
      <c r="W886" s="52"/>
      <c r="X886" s="52"/>
      <c r="Y886" s="52"/>
      <c r="Z886" s="51"/>
      <c r="AA886" s="73"/>
      <c r="AB886" s="73"/>
      <c r="AC886" s="74"/>
      <c r="AD886" s="81">
        <v>619</v>
      </c>
      <c r="AE886" s="81">
        <v>127387</v>
      </c>
      <c r="AF886" s="81">
        <v>223423</v>
      </c>
      <c r="AG886" s="81">
        <v>23449</v>
      </c>
      <c r="AH886" s="81">
        <v>19800</v>
      </c>
      <c r="AI886" s="81" t="s">
        <v>527</v>
      </c>
      <c r="AJ886" s="81"/>
      <c r="AK886" s="81"/>
      <c r="AL886" s="81" t="s">
        <v>569</v>
      </c>
      <c r="AM886" s="83">
        <v>40519.544016203705</v>
      </c>
      <c r="AN886" s="81" t="s">
        <v>1065</v>
      </c>
      <c r="AO886" s="85" t="s">
        <v>1191</v>
      </c>
      <c r="AP886" s="81" t="s">
        <v>65</v>
      </c>
      <c r="AQ886" s="2"/>
      <c r="AR886" s="3"/>
      <c r="AS886" s="3"/>
      <c r="AT886" s="3"/>
      <c r="AU886" s="3"/>
    </row>
    <row r="887" spans="1:47" x14ac:dyDescent="0.25">
      <c r="A887" s="66" t="s">
        <v>2471</v>
      </c>
      <c r="B887" s="67"/>
      <c r="C887" s="67"/>
      <c r="D887" s="68"/>
      <c r="E887" s="90"/>
      <c r="F887" s="89" t="s">
        <v>12248</v>
      </c>
      <c r="G887" s="91"/>
      <c r="H887" s="71"/>
      <c r="I887" s="72"/>
      <c r="J887" s="92"/>
      <c r="K887" s="71" t="s">
        <v>15777</v>
      </c>
      <c r="L887" s="93"/>
      <c r="M887" s="76"/>
      <c r="N887" s="76"/>
      <c r="O887" s="77"/>
      <c r="P887" s="78"/>
      <c r="Q887" s="78"/>
      <c r="R887" s="88"/>
      <c r="S887" s="88"/>
      <c r="T887" s="88"/>
      <c r="U887" s="88"/>
      <c r="V887" s="52"/>
      <c r="W887" s="52"/>
      <c r="X887" s="52"/>
      <c r="Y887" s="52"/>
      <c r="Z887" s="51"/>
      <c r="AA887" s="73"/>
      <c r="AB887" s="73"/>
      <c r="AC887" s="74"/>
      <c r="AD887" s="81">
        <v>95</v>
      </c>
      <c r="AE887" s="81">
        <v>88</v>
      </c>
      <c r="AF887" s="81">
        <v>515</v>
      </c>
      <c r="AG887" s="81">
        <v>40</v>
      </c>
      <c r="AH887" s="81">
        <v>19800</v>
      </c>
      <c r="AI887" s="81" t="s">
        <v>9722</v>
      </c>
      <c r="AJ887" s="81" t="s">
        <v>774</v>
      </c>
      <c r="AK887" s="85" t="s">
        <v>11250</v>
      </c>
      <c r="AL887" s="81" t="s">
        <v>774</v>
      </c>
      <c r="AM887" s="83">
        <v>40288.598252314812</v>
      </c>
      <c r="AN887" s="81" t="s">
        <v>1065</v>
      </c>
      <c r="AO887" s="85" t="s">
        <v>13936</v>
      </c>
      <c r="AP887" s="81" t="s">
        <v>66</v>
      </c>
      <c r="AQ887" s="2"/>
      <c r="AR887" s="3"/>
      <c r="AS887" s="3"/>
      <c r="AT887" s="3"/>
      <c r="AU887" s="3"/>
    </row>
    <row r="888" spans="1:47" x14ac:dyDescent="0.25">
      <c r="A888" s="66" t="s">
        <v>2472</v>
      </c>
      <c r="B888" s="67"/>
      <c r="C888" s="67"/>
      <c r="D888" s="68"/>
      <c r="E888" s="90"/>
      <c r="F888" s="89" t="s">
        <v>12249</v>
      </c>
      <c r="G888" s="91"/>
      <c r="H888" s="71"/>
      <c r="I888" s="72"/>
      <c r="J888" s="92"/>
      <c r="K888" s="71" t="s">
        <v>15778</v>
      </c>
      <c r="L888" s="93"/>
      <c r="M888" s="76"/>
      <c r="N888" s="76"/>
      <c r="O888" s="77"/>
      <c r="P888" s="78"/>
      <c r="Q888" s="78"/>
      <c r="R888" s="88"/>
      <c r="S888" s="88"/>
      <c r="T888" s="88"/>
      <c r="U888" s="88"/>
      <c r="V888" s="52"/>
      <c r="W888" s="52"/>
      <c r="X888" s="52"/>
      <c r="Y888" s="52"/>
      <c r="Z888" s="51"/>
      <c r="AA888" s="73"/>
      <c r="AB888" s="73"/>
      <c r="AC888" s="74"/>
      <c r="AD888" s="81">
        <v>1153</v>
      </c>
      <c r="AE888" s="81">
        <v>5386</v>
      </c>
      <c r="AF888" s="81">
        <v>93846</v>
      </c>
      <c r="AG888" s="81">
        <v>10081</v>
      </c>
      <c r="AH888" s="81"/>
      <c r="AI888" s="81" t="s">
        <v>9723</v>
      </c>
      <c r="AJ888" s="81" t="s">
        <v>10723</v>
      </c>
      <c r="AK888" s="81"/>
      <c r="AL888" s="81"/>
      <c r="AM888" s="83">
        <v>42159.410081018519</v>
      </c>
      <c r="AN888" s="81" t="s">
        <v>1065</v>
      </c>
      <c r="AO888" s="85" t="s">
        <v>13937</v>
      </c>
      <c r="AP888" s="81" t="s">
        <v>66</v>
      </c>
      <c r="AQ888" s="2"/>
      <c r="AR888" s="3"/>
      <c r="AS888" s="3"/>
      <c r="AT888" s="3"/>
      <c r="AU888" s="3"/>
    </row>
    <row r="889" spans="1:47" x14ac:dyDescent="0.25">
      <c r="A889" s="66" t="s">
        <v>2473</v>
      </c>
      <c r="B889" s="67"/>
      <c r="C889" s="67"/>
      <c r="D889" s="68"/>
      <c r="E889" s="90"/>
      <c r="F889" s="89" t="s">
        <v>12250</v>
      </c>
      <c r="G889" s="91"/>
      <c r="H889" s="71"/>
      <c r="I889" s="72"/>
      <c r="J889" s="92"/>
      <c r="K889" s="71" t="s">
        <v>15779</v>
      </c>
      <c r="L889" s="93"/>
      <c r="M889" s="76"/>
      <c r="N889" s="76"/>
      <c r="O889" s="77"/>
      <c r="P889" s="78"/>
      <c r="Q889" s="78"/>
      <c r="R889" s="88"/>
      <c r="S889" s="88"/>
      <c r="T889" s="88"/>
      <c r="U889" s="88"/>
      <c r="V889" s="52"/>
      <c r="W889" s="52"/>
      <c r="X889" s="52"/>
      <c r="Y889" s="52"/>
      <c r="Z889" s="51"/>
      <c r="AA889" s="73"/>
      <c r="AB889" s="73"/>
      <c r="AC889" s="74"/>
      <c r="AD889" s="81">
        <v>199</v>
      </c>
      <c r="AE889" s="81">
        <v>22</v>
      </c>
      <c r="AF889" s="81">
        <v>292</v>
      </c>
      <c r="AG889" s="81">
        <v>149</v>
      </c>
      <c r="AH889" s="81">
        <v>19800</v>
      </c>
      <c r="AI889" s="81" t="s">
        <v>9724</v>
      </c>
      <c r="AJ889" s="81" t="s">
        <v>10724</v>
      </c>
      <c r="AK889" s="81"/>
      <c r="AL889" s="81" t="s">
        <v>884</v>
      </c>
      <c r="AM889" s="83">
        <v>40828.304143518515</v>
      </c>
      <c r="AN889" s="81" t="s">
        <v>1065</v>
      </c>
      <c r="AO889" s="85" t="s">
        <v>13938</v>
      </c>
      <c r="AP889" s="81" t="s">
        <v>66</v>
      </c>
      <c r="AQ889" s="2"/>
      <c r="AR889" s="3"/>
      <c r="AS889" s="3"/>
      <c r="AT889" s="3"/>
      <c r="AU889" s="3"/>
    </row>
    <row r="890" spans="1:47" x14ac:dyDescent="0.25">
      <c r="A890" s="66" t="s">
        <v>2474</v>
      </c>
      <c r="B890" s="67"/>
      <c r="C890" s="67"/>
      <c r="D890" s="68"/>
      <c r="E890" s="90"/>
      <c r="F890" s="89" t="s">
        <v>12251</v>
      </c>
      <c r="G890" s="91"/>
      <c r="H890" s="71"/>
      <c r="I890" s="72"/>
      <c r="J890" s="92"/>
      <c r="K890" s="71" t="s">
        <v>15780</v>
      </c>
      <c r="L890" s="93"/>
      <c r="M890" s="76"/>
      <c r="N890" s="76"/>
      <c r="O890" s="77"/>
      <c r="P890" s="78"/>
      <c r="Q890" s="78"/>
      <c r="R890" s="88"/>
      <c r="S890" s="88"/>
      <c r="T890" s="88"/>
      <c r="U890" s="88"/>
      <c r="V890" s="52"/>
      <c r="W890" s="52"/>
      <c r="X890" s="52"/>
      <c r="Y890" s="52"/>
      <c r="Z890" s="51"/>
      <c r="AA890" s="73"/>
      <c r="AB890" s="73"/>
      <c r="AC890" s="74"/>
      <c r="AD890" s="81">
        <v>65</v>
      </c>
      <c r="AE890" s="81">
        <v>9</v>
      </c>
      <c r="AF890" s="81">
        <v>45</v>
      </c>
      <c r="AG890" s="81">
        <v>17</v>
      </c>
      <c r="AH890" s="81"/>
      <c r="AI890" s="81" t="s">
        <v>9725</v>
      </c>
      <c r="AJ890" s="81" t="s">
        <v>682</v>
      </c>
      <c r="AK890" s="81"/>
      <c r="AL890" s="81"/>
      <c r="AM890" s="83">
        <v>40559.133090277777</v>
      </c>
      <c r="AN890" s="81" t="s">
        <v>1065</v>
      </c>
      <c r="AO890" s="85" t="s">
        <v>13939</v>
      </c>
      <c r="AP890" s="81" t="s">
        <v>66</v>
      </c>
      <c r="AQ890" s="2"/>
      <c r="AR890" s="3"/>
      <c r="AS890" s="3"/>
      <c r="AT890" s="3"/>
      <c r="AU890" s="3"/>
    </row>
    <row r="891" spans="1:47" x14ac:dyDescent="0.25">
      <c r="A891" s="66" t="s">
        <v>2475</v>
      </c>
      <c r="B891" s="67"/>
      <c r="C891" s="67"/>
      <c r="D891" s="68"/>
      <c r="E891" s="90"/>
      <c r="F891" s="89" t="s">
        <v>12252</v>
      </c>
      <c r="G891" s="91"/>
      <c r="H891" s="71"/>
      <c r="I891" s="72"/>
      <c r="J891" s="92"/>
      <c r="K891" s="71" t="s">
        <v>15781</v>
      </c>
      <c r="L891" s="93"/>
      <c r="M891" s="76"/>
      <c r="N891" s="76"/>
      <c r="O891" s="77"/>
      <c r="P891" s="78"/>
      <c r="Q891" s="78"/>
      <c r="R891" s="88"/>
      <c r="S891" s="88"/>
      <c r="T891" s="88"/>
      <c r="U891" s="88"/>
      <c r="V891" s="52"/>
      <c r="W891" s="52"/>
      <c r="X891" s="52"/>
      <c r="Y891" s="52"/>
      <c r="Z891" s="51"/>
      <c r="AA891" s="73"/>
      <c r="AB891" s="73"/>
      <c r="AC891" s="74"/>
      <c r="AD891" s="81">
        <v>196</v>
      </c>
      <c r="AE891" s="81">
        <v>9028</v>
      </c>
      <c r="AF891" s="81">
        <v>30518</v>
      </c>
      <c r="AG891" s="81">
        <v>2155</v>
      </c>
      <c r="AH891" s="81"/>
      <c r="AI891" s="81" t="s">
        <v>9726</v>
      </c>
      <c r="AJ891" s="81" t="s">
        <v>673</v>
      </c>
      <c r="AK891" s="85" t="s">
        <v>11251</v>
      </c>
      <c r="AL891" s="81"/>
      <c r="AM891" s="83">
        <v>42345.297881944447</v>
      </c>
      <c r="AN891" s="81" t="s">
        <v>1065</v>
      </c>
      <c r="AO891" s="85" t="s">
        <v>13940</v>
      </c>
      <c r="AP891" s="81" t="s">
        <v>66</v>
      </c>
      <c r="AQ891" s="2"/>
      <c r="AR891" s="3"/>
      <c r="AS891" s="3"/>
      <c r="AT891" s="3"/>
      <c r="AU891" s="3"/>
    </row>
    <row r="892" spans="1:47" x14ac:dyDescent="0.25">
      <c r="A892" s="66" t="s">
        <v>2476</v>
      </c>
      <c r="B892" s="67"/>
      <c r="C892" s="67"/>
      <c r="D892" s="68"/>
      <c r="E892" s="90"/>
      <c r="F892" s="89" t="s">
        <v>12253</v>
      </c>
      <c r="G892" s="91"/>
      <c r="H892" s="71"/>
      <c r="I892" s="72"/>
      <c r="J892" s="92"/>
      <c r="K892" s="71" t="s">
        <v>15782</v>
      </c>
      <c r="L892" s="93"/>
      <c r="M892" s="76"/>
      <c r="N892" s="76"/>
      <c r="O892" s="77"/>
      <c r="P892" s="78"/>
      <c r="Q892" s="78"/>
      <c r="R892" s="88"/>
      <c r="S892" s="88"/>
      <c r="T892" s="88"/>
      <c r="U892" s="88"/>
      <c r="V892" s="52"/>
      <c r="W892" s="52"/>
      <c r="X892" s="52"/>
      <c r="Y892" s="52"/>
      <c r="Z892" s="51"/>
      <c r="AA892" s="73"/>
      <c r="AB892" s="73"/>
      <c r="AC892" s="74"/>
      <c r="AD892" s="81">
        <v>298</v>
      </c>
      <c r="AE892" s="81">
        <v>219</v>
      </c>
      <c r="AF892" s="81">
        <v>16580</v>
      </c>
      <c r="AG892" s="81">
        <v>4953</v>
      </c>
      <c r="AH892" s="81"/>
      <c r="AI892" s="81" t="s">
        <v>9727</v>
      </c>
      <c r="AJ892" s="81" t="s">
        <v>617</v>
      </c>
      <c r="AK892" s="81"/>
      <c r="AL892" s="81"/>
      <c r="AM892" s="83">
        <v>41634.500787037039</v>
      </c>
      <c r="AN892" s="81" t="s">
        <v>1065</v>
      </c>
      <c r="AO892" s="85" t="s">
        <v>13941</v>
      </c>
      <c r="AP892" s="81" t="s">
        <v>66</v>
      </c>
      <c r="AQ892" s="2"/>
      <c r="AR892" s="3"/>
      <c r="AS892" s="3"/>
      <c r="AT892" s="3"/>
      <c r="AU892" s="3"/>
    </row>
    <row r="893" spans="1:47" x14ac:dyDescent="0.25">
      <c r="A893" s="66" t="s">
        <v>2477</v>
      </c>
      <c r="B893" s="67"/>
      <c r="C893" s="67"/>
      <c r="D893" s="68"/>
      <c r="E893" s="90"/>
      <c r="F893" s="89" t="s">
        <v>12254</v>
      </c>
      <c r="G893" s="91"/>
      <c r="H893" s="71"/>
      <c r="I893" s="72"/>
      <c r="J893" s="92"/>
      <c r="K893" s="71" t="s">
        <v>15783</v>
      </c>
      <c r="L893" s="93"/>
      <c r="M893" s="76"/>
      <c r="N893" s="76"/>
      <c r="O893" s="77"/>
      <c r="P893" s="78"/>
      <c r="Q893" s="78"/>
      <c r="R893" s="88"/>
      <c r="S893" s="88"/>
      <c r="T893" s="88"/>
      <c r="U893" s="88"/>
      <c r="V893" s="52"/>
      <c r="W893" s="52"/>
      <c r="X893" s="52"/>
      <c r="Y893" s="52"/>
      <c r="Z893" s="51"/>
      <c r="AA893" s="73"/>
      <c r="AB893" s="73"/>
      <c r="AC893" s="74"/>
      <c r="AD893" s="81">
        <v>691</v>
      </c>
      <c r="AE893" s="81">
        <v>575</v>
      </c>
      <c r="AF893" s="81">
        <v>91386</v>
      </c>
      <c r="AG893" s="81">
        <v>87313</v>
      </c>
      <c r="AH893" s="81">
        <v>19800</v>
      </c>
      <c r="AI893" s="81" t="s">
        <v>9728</v>
      </c>
      <c r="AJ893" s="81" t="s">
        <v>10725</v>
      </c>
      <c r="AK893" s="81"/>
      <c r="AL893" s="81" t="s">
        <v>575</v>
      </c>
      <c r="AM893" s="83">
        <v>40184.767766203702</v>
      </c>
      <c r="AN893" s="81" t="s">
        <v>1065</v>
      </c>
      <c r="AO893" s="85" t="s">
        <v>13942</v>
      </c>
      <c r="AP893" s="81" t="s">
        <v>66</v>
      </c>
      <c r="AQ893" s="2"/>
      <c r="AR893" s="3"/>
      <c r="AS893" s="3"/>
      <c r="AT893" s="3"/>
      <c r="AU893" s="3"/>
    </row>
    <row r="894" spans="1:47" x14ac:dyDescent="0.25">
      <c r="A894" s="66" t="s">
        <v>2478</v>
      </c>
      <c r="B894" s="67"/>
      <c r="C894" s="67"/>
      <c r="D894" s="68"/>
      <c r="E894" s="90"/>
      <c r="F894" s="89" t="s">
        <v>12255</v>
      </c>
      <c r="G894" s="91"/>
      <c r="H894" s="71"/>
      <c r="I894" s="72"/>
      <c r="J894" s="92"/>
      <c r="K894" s="71" t="s">
        <v>15784</v>
      </c>
      <c r="L894" s="93"/>
      <c r="M894" s="76"/>
      <c r="N894" s="76"/>
      <c r="O894" s="77"/>
      <c r="P894" s="78"/>
      <c r="Q894" s="78"/>
      <c r="R894" s="88"/>
      <c r="S894" s="88"/>
      <c r="T894" s="88"/>
      <c r="U894" s="88"/>
      <c r="V894" s="52"/>
      <c r="W894" s="52"/>
      <c r="X894" s="52"/>
      <c r="Y894" s="52"/>
      <c r="Z894" s="51"/>
      <c r="AA894" s="73"/>
      <c r="AB894" s="73"/>
      <c r="AC894" s="74"/>
      <c r="AD894" s="81">
        <v>130</v>
      </c>
      <c r="AE894" s="81">
        <v>46</v>
      </c>
      <c r="AF894" s="81">
        <v>234</v>
      </c>
      <c r="AG894" s="81">
        <v>1829</v>
      </c>
      <c r="AH894" s="81"/>
      <c r="AI894" s="81"/>
      <c r="AJ894" s="81" t="s">
        <v>10726</v>
      </c>
      <c r="AK894" s="81"/>
      <c r="AL894" s="81"/>
      <c r="AM894" s="83">
        <v>40704.843668981484</v>
      </c>
      <c r="AN894" s="81" t="s">
        <v>1065</v>
      </c>
      <c r="AO894" s="85" t="s">
        <v>13943</v>
      </c>
      <c r="AP894" s="81" t="s">
        <v>66</v>
      </c>
      <c r="AQ894" s="2"/>
      <c r="AR894" s="3"/>
      <c r="AS894" s="3"/>
      <c r="AT894" s="3"/>
      <c r="AU894" s="3"/>
    </row>
    <row r="895" spans="1:47" x14ac:dyDescent="0.25">
      <c r="A895" s="66" t="s">
        <v>248</v>
      </c>
      <c r="B895" s="67"/>
      <c r="C895" s="67"/>
      <c r="D895" s="68"/>
      <c r="E895" s="90"/>
      <c r="F895" s="89" t="s">
        <v>1020</v>
      </c>
      <c r="G895" s="91"/>
      <c r="H895" s="71"/>
      <c r="I895" s="72"/>
      <c r="J895" s="92"/>
      <c r="K895" s="71" t="s">
        <v>15785</v>
      </c>
      <c r="L895" s="93"/>
      <c r="M895" s="76"/>
      <c r="N895" s="76"/>
      <c r="O895" s="77"/>
      <c r="P895" s="78"/>
      <c r="Q895" s="78"/>
      <c r="R895" s="88"/>
      <c r="S895" s="88"/>
      <c r="T895" s="88"/>
      <c r="U895" s="88"/>
      <c r="V895" s="52"/>
      <c r="W895" s="52"/>
      <c r="X895" s="52"/>
      <c r="Y895" s="52"/>
      <c r="Z895" s="51"/>
      <c r="AA895" s="73"/>
      <c r="AB895" s="73"/>
      <c r="AC895" s="74"/>
      <c r="AD895" s="81">
        <v>712</v>
      </c>
      <c r="AE895" s="81">
        <v>3216</v>
      </c>
      <c r="AF895" s="81">
        <v>28660</v>
      </c>
      <c r="AG895" s="81">
        <v>2242</v>
      </c>
      <c r="AH895" s="81"/>
      <c r="AI895" s="81" t="s">
        <v>520</v>
      </c>
      <c r="AJ895" s="81" t="s">
        <v>730</v>
      </c>
      <c r="AK895" s="85" t="s">
        <v>859</v>
      </c>
      <c r="AL895" s="81"/>
      <c r="AM895" s="83">
        <v>42354.558217592596</v>
      </c>
      <c r="AN895" s="81" t="s">
        <v>1065</v>
      </c>
      <c r="AO895" s="85" t="s">
        <v>1184</v>
      </c>
      <c r="AP895" s="81" t="s">
        <v>66</v>
      </c>
      <c r="AQ895" s="2"/>
      <c r="AR895" s="3"/>
      <c r="AS895" s="3"/>
      <c r="AT895" s="3"/>
      <c r="AU895" s="3"/>
    </row>
    <row r="896" spans="1:47" x14ac:dyDescent="0.25">
      <c r="A896" s="66" t="s">
        <v>2479</v>
      </c>
      <c r="B896" s="67"/>
      <c r="C896" s="67"/>
      <c r="D896" s="68"/>
      <c r="E896" s="90"/>
      <c r="F896" s="89" t="s">
        <v>12256</v>
      </c>
      <c r="G896" s="91"/>
      <c r="H896" s="71"/>
      <c r="I896" s="72"/>
      <c r="J896" s="92"/>
      <c r="K896" s="71" t="s">
        <v>15786</v>
      </c>
      <c r="L896" s="93"/>
      <c r="M896" s="76"/>
      <c r="N896" s="76"/>
      <c r="O896" s="77"/>
      <c r="P896" s="78"/>
      <c r="Q896" s="78"/>
      <c r="R896" s="88"/>
      <c r="S896" s="88"/>
      <c r="T896" s="88"/>
      <c r="U896" s="88"/>
      <c r="V896" s="52"/>
      <c r="W896" s="52"/>
      <c r="X896" s="52"/>
      <c r="Y896" s="52"/>
      <c r="Z896" s="51"/>
      <c r="AA896" s="73"/>
      <c r="AB896" s="73"/>
      <c r="AC896" s="74"/>
      <c r="AD896" s="81">
        <v>96</v>
      </c>
      <c r="AE896" s="81">
        <v>51</v>
      </c>
      <c r="AF896" s="81">
        <v>371</v>
      </c>
      <c r="AG896" s="81">
        <v>24</v>
      </c>
      <c r="AH896" s="81">
        <v>-25200</v>
      </c>
      <c r="AI896" s="81" t="s">
        <v>9729</v>
      </c>
      <c r="AJ896" s="81"/>
      <c r="AK896" s="85" t="s">
        <v>11252</v>
      </c>
      <c r="AL896" s="81" t="s">
        <v>883</v>
      </c>
      <c r="AM896" s="83">
        <v>41486.440694444442</v>
      </c>
      <c r="AN896" s="81" t="s">
        <v>1065</v>
      </c>
      <c r="AO896" s="85" t="s">
        <v>13944</v>
      </c>
      <c r="AP896" s="81" t="s">
        <v>66</v>
      </c>
      <c r="AQ896" s="2"/>
      <c r="AR896" s="3"/>
      <c r="AS896" s="3"/>
      <c r="AT896" s="3"/>
      <c r="AU896" s="3"/>
    </row>
    <row r="897" spans="1:47" x14ac:dyDescent="0.25">
      <c r="A897" s="66" t="s">
        <v>3484</v>
      </c>
      <c r="B897" s="67"/>
      <c r="C897" s="67"/>
      <c r="D897" s="68"/>
      <c r="E897" s="90"/>
      <c r="F897" s="89" t="s">
        <v>12257</v>
      </c>
      <c r="G897" s="91"/>
      <c r="H897" s="71"/>
      <c r="I897" s="72"/>
      <c r="J897" s="92"/>
      <c r="K897" s="71" t="s">
        <v>15787</v>
      </c>
      <c r="L897" s="93"/>
      <c r="M897" s="76"/>
      <c r="N897" s="76"/>
      <c r="O897" s="77"/>
      <c r="P897" s="78"/>
      <c r="Q897" s="78"/>
      <c r="R897" s="88"/>
      <c r="S897" s="88"/>
      <c r="T897" s="88"/>
      <c r="U897" s="88"/>
      <c r="V897" s="52"/>
      <c r="W897" s="52"/>
      <c r="X897" s="52"/>
      <c r="Y897" s="52"/>
      <c r="Z897" s="51"/>
      <c r="AA897" s="73"/>
      <c r="AB897" s="73"/>
      <c r="AC897" s="74"/>
      <c r="AD897" s="81">
        <v>626</v>
      </c>
      <c r="AE897" s="81">
        <v>88498</v>
      </c>
      <c r="AF897" s="81">
        <v>133275</v>
      </c>
      <c r="AG897" s="81">
        <v>90</v>
      </c>
      <c r="AH897" s="81">
        <v>19800</v>
      </c>
      <c r="AI897" s="81" t="s">
        <v>9730</v>
      </c>
      <c r="AJ897" s="81" t="s">
        <v>10727</v>
      </c>
      <c r="AK897" s="85" t="s">
        <v>11253</v>
      </c>
      <c r="AL897" s="81" t="s">
        <v>575</v>
      </c>
      <c r="AM897" s="83">
        <v>40156.247314814813</v>
      </c>
      <c r="AN897" s="81" t="s">
        <v>1065</v>
      </c>
      <c r="AO897" s="85" t="s">
        <v>13945</v>
      </c>
      <c r="AP897" s="81" t="s">
        <v>65</v>
      </c>
      <c r="AQ897" s="2"/>
      <c r="AR897" s="3"/>
      <c r="AS897" s="3"/>
      <c r="AT897" s="3"/>
      <c r="AU897" s="3"/>
    </row>
    <row r="898" spans="1:47" x14ac:dyDescent="0.25">
      <c r="A898" s="66" t="s">
        <v>2480</v>
      </c>
      <c r="B898" s="67"/>
      <c r="C898" s="67"/>
      <c r="D898" s="68"/>
      <c r="E898" s="90"/>
      <c r="F898" s="89" t="s">
        <v>12258</v>
      </c>
      <c r="G898" s="91"/>
      <c r="H898" s="71"/>
      <c r="I898" s="72"/>
      <c r="J898" s="92"/>
      <c r="K898" s="71" t="s">
        <v>15788</v>
      </c>
      <c r="L898" s="93"/>
      <c r="M898" s="76"/>
      <c r="N898" s="76"/>
      <c r="O898" s="77"/>
      <c r="P898" s="78"/>
      <c r="Q898" s="78"/>
      <c r="R898" s="88"/>
      <c r="S898" s="88"/>
      <c r="T898" s="88"/>
      <c r="U898" s="88"/>
      <c r="V898" s="52"/>
      <c r="W898" s="52"/>
      <c r="X898" s="52"/>
      <c r="Y898" s="52"/>
      <c r="Z898" s="51"/>
      <c r="AA898" s="73"/>
      <c r="AB898" s="73"/>
      <c r="AC898" s="74"/>
      <c r="AD898" s="81">
        <v>213</v>
      </c>
      <c r="AE898" s="81">
        <v>104</v>
      </c>
      <c r="AF898" s="81">
        <v>953</v>
      </c>
      <c r="AG898" s="81">
        <v>2964</v>
      </c>
      <c r="AH898" s="81"/>
      <c r="AI898" s="81" t="s">
        <v>9731</v>
      </c>
      <c r="AJ898" s="81" t="s">
        <v>585</v>
      </c>
      <c r="AK898" s="81"/>
      <c r="AL898" s="81"/>
      <c r="AM898" s="83">
        <v>42645.769432870373</v>
      </c>
      <c r="AN898" s="81" t="s">
        <v>1065</v>
      </c>
      <c r="AO898" s="85" t="s">
        <v>13946</v>
      </c>
      <c r="AP898" s="81" t="s">
        <v>66</v>
      </c>
      <c r="AQ898" s="2"/>
      <c r="AR898" s="3"/>
      <c r="AS898" s="3"/>
      <c r="AT898" s="3"/>
      <c r="AU898" s="3"/>
    </row>
    <row r="899" spans="1:47" x14ac:dyDescent="0.25">
      <c r="A899" s="66" t="s">
        <v>2481</v>
      </c>
      <c r="B899" s="67"/>
      <c r="C899" s="67"/>
      <c r="D899" s="68"/>
      <c r="E899" s="90"/>
      <c r="F899" s="89" t="s">
        <v>12259</v>
      </c>
      <c r="G899" s="91"/>
      <c r="H899" s="71"/>
      <c r="I899" s="72"/>
      <c r="J899" s="92"/>
      <c r="K899" s="71" t="s">
        <v>15789</v>
      </c>
      <c r="L899" s="93"/>
      <c r="M899" s="76"/>
      <c r="N899" s="76"/>
      <c r="O899" s="77"/>
      <c r="P899" s="78"/>
      <c r="Q899" s="78"/>
      <c r="R899" s="88"/>
      <c r="S899" s="88"/>
      <c r="T899" s="88"/>
      <c r="U899" s="88"/>
      <c r="V899" s="52"/>
      <c r="W899" s="52"/>
      <c r="X899" s="52"/>
      <c r="Y899" s="52"/>
      <c r="Z899" s="51"/>
      <c r="AA899" s="73"/>
      <c r="AB899" s="73"/>
      <c r="AC899" s="74"/>
      <c r="AD899" s="81">
        <v>591</v>
      </c>
      <c r="AE899" s="81">
        <v>344</v>
      </c>
      <c r="AF899" s="81">
        <v>13847</v>
      </c>
      <c r="AG899" s="81">
        <v>9216</v>
      </c>
      <c r="AH899" s="81"/>
      <c r="AI899" s="81" t="s">
        <v>9732</v>
      </c>
      <c r="AJ899" s="81" t="s">
        <v>10728</v>
      </c>
      <c r="AK899" s="81"/>
      <c r="AL899" s="81"/>
      <c r="AM899" s="83">
        <v>41641.693020833336</v>
      </c>
      <c r="AN899" s="81" t="s">
        <v>1065</v>
      </c>
      <c r="AO899" s="85" t="s">
        <v>13947</v>
      </c>
      <c r="AP899" s="81" t="s">
        <v>66</v>
      </c>
      <c r="AQ899" s="2"/>
      <c r="AR899" s="3"/>
      <c r="AS899" s="3"/>
      <c r="AT899" s="3"/>
      <c r="AU899" s="3"/>
    </row>
    <row r="900" spans="1:47" x14ac:dyDescent="0.25">
      <c r="A900" s="66" t="s">
        <v>2482</v>
      </c>
      <c r="B900" s="67"/>
      <c r="C900" s="67"/>
      <c r="D900" s="68"/>
      <c r="E900" s="90"/>
      <c r="F900" s="89" t="s">
        <v>12260</v>
      </c>
      <c r="G900" s="91"/>
      <c r="H900" s="71"/>
      <c r="I900" s="72"/>
      <c r="J900" s="92"/>
      <c r="K900" s="71" t="s">
        <v>15790</v>
      </c>
      <c r="L900" s="93"/>
      <c r="M900" s="76"/>
      <c r="N900" s="76"/>
      <c r="O900" s="77"/>
      <c r="P900" s="78"/>
      <c r="Q900" s="78"/>
      <c r="R900" s="88"/>
      <c r="S900" s="88"/>
      <c r="T900" s="88"/>
      <c r="U900" s="88"/>
      <c r="V900" s="52"/>
      <c r="W900" s="52"/>
      <c r="X900" s="52"/>
      <c r="Y900" s="52"/>
      <c r="Z900" s="51"/>
      <c r="AA900" s="73"/>
      <c r="AB900" s="73"/>
      <c r="AC900" s="74"/>
      <c r="AD900" s="81">
        <v>6888</v>
      </c>
      <c r="AE900" s="81">
        <v>6360</v>
      </c>
      <c r="AF900" s="81">
        <v>50664</v>
      </c>
      <c r="AG900" s="81">
        <v>23089</v>
      </c>
      <c r="AH900" s="81"/>
      <c r="AI900" s="81" t="s">
        <v>9733</v>
      </c>
      <c r="AJ900" s="81" t="s">
        <v>10729</v>
      </c>
      <c r="AK900" s="85" t="s">
        <v>11254</v>
      </c>
      <c r="AL900" s="81"/>
      <c r="AM900" s="83">
        <v>42239.762384259258</v>
      </c>
      <c r="AN900" s="81" t="s">
        <v>1065</v>
      </c>
      <c r="AO900" s="85" t="s">
        <v>13948</v>
      </c>
      <c r="AP900" s="81" t="s">
        <v>66</v>
      </c>
      <c r="AQ900" s="2"/>
      <c r="AR900" s="3"/>
      <c r="AS900" s="3"/>
      <c r="AT900" s="3"/>
      <c r="AU900" s="3"/>
    </row>
    <row r="901" spans="1:47" x14ac:dyDescent="0.25">
      <c r="A901" s="66" t="s">
        <v>2483</v>
      </c>
      <c r="B901" s="67"/>
      <c r="C901" s="67"/>
      <c r="D901" s="68"/>
      <c r="E901" s="90"/>
      <c r="F901" s="89" t="s">
        <v>12261</v>
      </c>
      <c r="G901" s="91"/>
      <c r="H901" s="71"/>
      <c r="I901" s="72"/>
      <c r="J901" s="92"/>
      <c r="K901" s="71" t="s">
        <v>15791</v>
      </c>
      <c r="L901" s="93"/>
      <c r="M901" s="76"/>
      <c r="N901" s="76"/>
      <c r="O901" s="77"/>
      <c r="P901" s="78"/>
      <c r="Q901" s="78"/>
      <c r="R901" s="88"/>
      <c r="S901" s="88"/>
      <c r="T901" s="88"/>
      <c r="U901" s="88"/>
      <c r="V901" s="52"/>
      <c r="W901" s="52"/>
      <c r="X901" s="52"/>
      <c r="Y901" s="52"/>
      <c r="Z901" s="51"/>
      <c r="AA901" s="73"/>
      <c r="AB901" s="73"/>
      <c r="AC901" s="74"/>
      <c r="AD901" s="81">
        <v>217</v>
      </c>
      <c r="AE901" s="81">
        <v>573</v>
      </c>
      <c r="AF901" s="81">
        <v>4556</v>
      </c>
      <c r="AG901" s="81">
        <v>1151</v>
      </c>
      <c r="AH901" s="81">
        <v>19800</v>
      </c>
      <c r="AI901" s="81" t="s">
        <v>9734</v>
      </c>
      <c r="AJ901" s="81" t="s">
        <v>689</v>
      </c>
      <c r="AK901" s="85" t="s">
        <v>11255</v>
      </c>
      <c r="AL901" s="81" t="s">
        <v>575</v>
      </c>
      <c r="AM901" s="83">
        <v>40806.688842592594</v>
      </c>
      <c r="AN901" s="81" t="s">
        <v>1065</v>
      </c>
      <c r="AO901" s="85" t="s">
        <v>13949</v>
      </c>
      <c r="AP901" s="81" t="s">
        <v>66</v>
      </c>
      <c r="AQ901" s="2"/>
      <c r="AR901" s="3"/>
      <c r="AS901" s="3"/>
      <c r="AT901" s="3"/>
      <c r="AU901" s="3"/>
    </row>
    <row r="902" spans="1:47" x14ac:dyDescent="0.25">
      <c r="A902" s="66" t="s">
        <v>2484</v>
      </c>
      <c r="B902" s="67"/>
      <c r="C902" s="67"/>
      <c r="D902" s="68"/>
      <c r="E902" s="90"/>
      <c r="F902" s="89" t="s">
        <v>12262</v>
      </c>
      <c r="G902" s="91"/>
      <c r="H902" s="71"/>
      <c r="I902" s="72"/>
      <c r="J902" s="92"/>
      <c r="K902" s="71" t="s">
        <v>15792</v>
      </c>
      <c r="L902" s="93"/>
      <c r="M902" s="76"/>
      <c r="N902" s="76"/>
      <c r="O902" s="77"/>
      <c r="P902" s="78"/>
      <c r="Q902" s="78"/>
      <c r="R902" s="88"/>
      <c r="S902" s="88"/>
      <c r="T902" s="88"/>
      <c r="U902" s="88"/>
      <c r="V902" s="52"/>
      <c r="W902" s="52"/>
      <c r="X902" s="52"/>
      <c r="Y902" s="52"/>
      <c r="Z902" s="51"/>
      <c r="AA902" s="73"/>
      <c r="AB902" s="73"/>
      <c r="AC902" s="74"/>
      <c r="AD902" s="81">
        <v>56</v>
      </c>
      <c r="AE902" s="81">
        <v>739</v>
      </c>
      <c r="AF902" s="81">
        <v>46363</v>
      </c>
      <c r="AG902" s="81">
        <v>519</v>
      </c>
      <c r="AH902" s="81"/>
      <c r="AI902" s="81" t="s">
        <v>9735</v>
      </c>
      <c r="AJ902" s="81" t="s">
        <v>10730</v>
      </c>
      <c r="AK902" s="85" t="s">
        <v>11256</v>
      </c>
      <c r="AL902" s="81"/>
      <c r="AM902" s="83">
        <v>42272.470011574071</v>
      </c>
      <c r="AN902" s="81" t="s">
        <v>1065</v>
      </c>
      <c r="AO902" s="85" t="s">
        <v>13950</v>
      </c>
      <c r="AP902" s="81" t="s">
        <v>66</v>
      </c>
      <c r="AQ902" s="2"/>
      <c r="AR902" s="3"/>
      <c r="AS902" s="3"/>
      <c r="AT902" s="3"/>
      <c r="AU902" s="3"/>
    </row>
    <row r="903" spans="1:47" x14ac:dyDescent="0.25">
      <c r="A903" s="66" t="s">
        <v>2485</v>
      </c>
      <c r="B903" s="67"/>
      <c r="C903" s="67"/>
      <c r="D903" s="68"/>
      <c r="E903" s="90"/>
      <c r="F903" s="89" t="s">
        <v>12263</v>
      </c>
      <c r="G903" s="91"/>
      <c r="H903" s="71"/>
      <c r="I903" s="72"/>
      <c r="J903" s="92"/>
      <c r="K903" s="71" t="s">
        <v>15793</v>
      </c>
      <c r="L903" s="93"/>
      <c r="M903" s="76"/>
      <c r="N903" s="76"/>
      <c r="O903" s="77"/>
      <c r="P903" s="78"/>
      <c r="Q903" s="78"/>
      <c r="R903" s="88"/>
      <c r="S903" s="88"/>
      <c r="T903" s="88"/>
      <c r="U903" s="88"/>
      <c r="V903" s="52"/>
      <c r="W903" s="52"/>
      <c r="X903" s="52"/>
      <c r="Y903" s="52"/>
      <c r="Z903" s="51"/>
      <c r="AA903" s="73"/>
      <c r="AB903" s="73"/>
      <c r="AC903" s="74"/>
      <c r="AD903" s="81">
        <v>345</v>
      </c>
      <c r="AE903" s="81">
        <v>75</v>
      </c>
      <c r="AF903" s="81">
        <v>3727</v>
      </c>
      <c r="AG903" s="81">
        <v>4788</v>
      </c>
      <c r="AH903" s="81"/>
      <c r="AI903" s="81" t="s">
        <v>9736</v>
      </c>
      <c r="AJ903" s="81" t="s">
        <v>10731</v>
      </c>
      <c r="AK903" s="81"/>
      <c r="AL903" s="81"/>
      <c r="AM903" s="83">
        <v>42386.611875000002</v>
      </c>
      <c r="AN903" s="81" t="s">
        <v>1065</v>
      </c>
      <c r="AO903" s="85" t="s">
        <v>13951</v>
      </c>
      <c r="AP903" s="81" t="s">
        <v>66</v>
      </c>
      <c r="AQ903" s="2"/>
      <c r="AR903" s="3"/>
      <c r="AS903" s="3"/>
      <c r="AT903" s="3"/>
      <c r="AU903" s="3"/>
    </row>
    <row r="904" spans="1:47" x14ac:dyDescent="0.25">
      <c r="A904" s="66" t="s">
        <v>2486</v>
      </c>
      <c r="B904" s="67"/>
      <c r="C904" s="67"/>
      <c r="D904" s="68"/>
      <c r="E904" s="90"/>
      <c r="F904" s="89" t="s">
        <v>12264</v>
      </c>
      <c r="G904" s="91"/>
      <c r="H904" s="71"/>
      <c r="I904" s="72"/>
      <c r="J904" s="92"/>
      <c r="K904" s="71" t="s">
        <v>15794</v>
      </c>
      <c r="L904" s="93"/>
      <c r="M904" s="76"/>
      <c r="N904" s="76"/>
      <c r="O904" s="77"/>
      <c r="P904" s="78"/>
      <c r="Q904" s="78"/>
      <c r="R904" s="88"/>
      <c r="S904" s="88"/>
      <c r="T904" s="88"/>
      <c r="U904" s="88"/>
      <c r="V904" s="52"/>
      <c r="W904" s="52"/>
      <c r="X904" s="52"/>
      <c r="Y904" s="52"/>
      <c r="Z904" s="51"/>
      <c r="AA904" s="73"/>
      <c r="AB904" s="73"/>
      <c r="AC904" s="74"/>
      <c r="AD904" s="81">
        <v>375</v>
      </c>
      <c r="AE904" s="81">
        <v>2287</v>
      </c>
      <c r="AF904" s="81">
        <v>26151</v>
      </c>
      <c r="AG904" s="81">
        <v>10823</v>
      </c>
      <c r="AH904" s="81">
        <v>19800</v>
      </c>
      <c r="AI904" s="81" t="s">
        <v>9737</v>
      </c>
      <c r="AJ904" s="81" t="s">
        <v>736</v>
      </c>
      <c r="AK904" s="81"/>
      <c r="AL904" s="81" t="s">
        <v>569</v>
      </c>
      <c r="AM904" s="83">
        <v>40780.453194444446</v>
      </c>
      <c r="AN904" s="81" t="s">
        <v>1065</v>
      </c>
      <c r="AO904" s="85" t="s">
        <v>13952</v>
      </c>
      <c r="AP904" s="81" t="s">
        <v>66</v>
      </c>
      <c r="AQ904" s="2"/>
      <c r="AR904" s="3"/>
      <c r="AS904" s="3"/>
      <c r="AT904" s="3"/>
      <c r="AU904" s="3"/>
    </row>
    <row r="905" spans="1:47" x14ac:dyDescent="0.25">
      <c r="A905" s="66" t="s">
        <v>2487</v>
      </c>
      <c r="B905" s="67"/>
      <c r="C905" s="67"/>
      <c r="D905" s="68"/>
      <c r="E905" s="90"/>
      <c r="F905" s="89" t="s">
        <v>12265</v>
      </c>
      <c r="G905" s="91"/>
      <c r="H905" s="71"/>
      <c r="I905" s="72"/>
      <c r="J905" s="92"/>
      <c r="K905" s="71" t="s">
        <v>15795</v>
      </c>
      <c r="L905" s="93"/>
      <c r="M905" s="76"/>
      <c r="N905" s="76"/>
      <c r="O905" s="77"/>
      <c r="P905" s="78"/>
      <c r="Q905" s="78"/>
      <c r="R905" s="88"/>
      <c r="S905" s="88"/>
      <c r="T905" s="88"/>
      <c r="U905" s="88"/>
      <c r="V905" s="52"/>
      <c r="W905" s="52"/>
      <c r="X905" s="52"/>
      <c r="Y905" s="52"/>
      <c r="Z905" s="51"/>
      <c r="AA905" s="73"/>
      <c r="AB905" s="73"/>
      <c r="AC905" s="74"/>
      <c r="AD905" s="81">
        <v>297</v>
      </c>
      <c r="AE905" s="81">
        <v>263</v>
      </c>
      <c r="AF905" s="81">
        <v>5538</v>
      </c>
      <c r="AG905" s="81">
        <v>601</v>
      </c>
      <c r="AH905" s="81">
        <v>19800</v>
      </c>
      <c r="AI905" s="81" t="s">
        <v>9738</v>
      </c>
      <c r="AJ905" s="81" t="s">
        <v>652</v>
      </c>
      <c r="AK905" s="85" t="s">
        <v>11257</v>
      </c>
      <c r="AL905" s="81" t="s">
        <v>569</v>
      </c>
      <c r="AM905" s="83">
        <v>40083.222743055558</v>
      </c>
      <c r="AN905" s="81" t="s">
        <v>1065</v>
      </c>
      <c r="AO905" s="85" t="s">
        <v>13953</v>
      </c>
      <c r="AP905" s="81" t="s">
        <v>66</v>
      </c>
      <c r="AQ905" s="2"/>
      <c r="AR905" s="3"/>
      <c r="AS905" s="3"/>
      <c r="AT905" s="3"/>
      <c r="AU905" s="3"/>
    </row>
    <row r="906" spans="1:47" x14ac:dyDescent="0.25">
      <c r="A906" s="66" t="s">
        <v>2488</v>
      </c>
      <c r="B906" s="67"/>
      <c r="C906" s="67"/>
      <c r="D906" s="68"/>
      <c r="E906" s="90"/>
      <c r="F906" s="89" t="s">
        <v>12266</v>
      </c>
      <c r="G906" s="91"/>
      <c r="H906" s="71"/>
      <c r="I906" s="72"/>
      <c r="J906" s="92"/>
      <c r="K906" s="71" t="s">
        <v>15796</v>
      </c>
      <c r="L906" s="93"/>
      <c r="M906" s="76"/>
      <c r="N906" s="76"/>
      <c r="O906" s="77"/>
      <c r="P906" s="78"/>
      <c r="Q906" s="78"/>
      <c r="R906" s="88"/>
      <c r="S906" s="88"/>
      <c r="T906" s="88"/>
      <c r="U906" s="88"/>
      <c r="V906" s="52"/>
      <c r="W906" s="52"/>
      <c r="X906" s="52"/>
      <c r="Y906" s="52"/>
      <c r="Z906" s="51"/>
      <c r="AA906" s="73"/>
      <c r="AB906" s="73"/>
      <c r="AC906" s="74"/>
      <c r="AD906" s="81">
        <v>994</v>
      </c>
      <c r="AE906" s="81">
        <v>52</v>
      </c>
      <c r="AF906" s="81">
        <v>283</v>
      </c>
      <c r="AG906" s="81">
        <v>750</v>
      </c>
      <c r="AH906" s="81"/>
      <c r="AI906" s="81" t="s">
        <v>495</v>
      </c>
      <c r="AJ906" s="81" t="s">
        <v>1552</v>
      </c>
      <c r="AK906" s="81"/>
      <c r="AL906" s="81"/>
      <c r="AM906" s="83">
        <v>42914.255601851852</v>
      </c>
      <c r="AN906" s="81" t="s">
        <v>1065</v>
      </c>
      <c r="AO906" s="85" t="s">
        <v>13954</v>
      </c>
      <c r="AP906" s="81" t="s">
        <v>66</v>
      </c>
      <c r="AQ906" s="2"/>
      <c r="AR906" s="3"/>
      <c r="AS906" s="3"/>
      <c r="AT906" s="3"/>
      <c r="AU906" s="3"/>
    </row>
    <row r="907" spans="1:47" x14ac:dyDescent="0.25">
      <c r="A907" s="66" t="s">
        <v>2489</v>
      </c>
      <c r="B907" s="67"/>
      <c r="C907" s="67"/>
      <c r="D907" s="68"/>
      <c r="E907" s="90"/>
      <c r="F907" s="89" t="s">
        <v>12267</v>
      </c>
      <c r="G907" s="91"/>
      <c r="H907" s="71"/>
      <c r="I907" s="72"/>
      <c r="J907" s="92"/>
      <c r="K907" s="71" t="s">
        <v>15797</v>
      </c>
      <c r="L907" s="93"/>
      <c r="M907" s="76"/>
      <c r="N907" s="76"/>
      <c r="O907" s="77"/>
      <c r="P907" s="78"/>
      <c r="Q907" s="78"/>
      <c r="R907" s="88"/>
      <c r="S907" s="88"/>
      <c r="T907" s="88"/>
      <c r="U907" s="88"/>
      <c r="V907" s="52"/>
      <c r="W907" s="52"/>
      <c r="X907" s="52"/>
      <c r="Y907" s="52"/>
      <c r="Z907" s="51"/>
      <c r="AA907" s="73"/>
      <c r="AB907" s="73"/>
      <c r="AC907" s="74"/>
      <c r="AD907" s="81">
        <v>364</v>
      </c>
      <c r="AE907" s="81">
        <v>434</v>
      </c>
      <c r="AF907" s="81">
        <v>198</v>
      </c>
      <c r="AG907" s="81">
        <v>125</v>
      </c>
      <c r="AH907" s="81">
        <v>-25200</v>
      </c>
      <c r="AI907" s="81" t="s">
        <v>9739</v>
      </c>
      <c r="AJ907" s="81" t="s">
        <v>700</v>
      </c>
      <c r="AK907" s="85" t="s">
        <v>11258</v>
      </c>
      <c r="AL907" s="81" t="s">
        <v>883</v>
      </c>
      <c r="AM907" s="83">
        <v>42027.319884259261</v>
      </c>
      <c r="AN907" s="81" t="s">
        <v>1065</v>
      </c>
      <c r="AO907" s="85" t="s">
        <v>13955</v>
      </c>
      <c r="AP907" s="81" t="s">
        <v>66</v>
      </c>
      <c r="AQ907" s="2"/>
      <c r="AR907" s="3"/>
      <c r="AS907" s="3"/>
      <c r="AT907" s="3"/>
      <c r="AU907" s="3"/>
    </row>
    <row r="908" spans="1:47" x14ac:dyDescent="0.25">
      <c r="A908" s="66" t="s">
        <v>2490</v>
      </c>
      <c r="B908" s="67"/>
      <c r="C908" s="67"/>
      <c r="D908" s="68"/>
      <c r="E908" s="90"/>
      <c r="F908" s="89" t="s">
        <v>12268</v>
      </c>
      <c r="G908" s="91"/>
      <c r="H908" s="71"/>
      <c r="I908" s="72"/>
      <c r="J908" s="92"/>
      <c r="K908" s="71" t="s">
        <v>15798</v>
      </c>
      <c r="L908" s="93"/>
      <c r="M908" s="76"/>
      <c r="N908" s="76"/>
      <c r="O908" s="77"/>
      <c r="P908" s="78"/>
      <c r="Q908" s="78"/>
      <c r="R908" s="88"/>
      <c r="S908" s="88"/>
      <c r="T908" s="88"/>
      <c r="U908" s="88"/>
      <c r="V908" s="52"/>
      <c r="W908" s="52"/>
      <c r="X908" s="52"/>
      <c r="Y908" s="52"/>
      <c r="Z908" s="51"/>
      <c r="AA908" s="73"/>
      <c r="AB908" s="73"/>
      <c r="AC908" s="74"/>
      <c r="AD908" s="81">
        <v>238</v>
      </c>
      <c r="AE908" s="81">
        <v>134</v>
      </c>
      <c r="AF908" s="81">
        <v>1454</v>
      </c>
      <c r="AG908" s="81">
        <v>41</v>
      </c>
      <c r="AH908" s="81">
        <v>-36000</v>
      </c>
      <c r="AI908" s="81" t="s">
        <v>9740</v>
      </c>
      <c r="AJ908" s="81" t="s">
        <v>743</v>
      </c>
      <c r="AK908" s="81"/>
      <c r="AL908" s="81" t="s">
        <v>889</v>
      </c>
      <c r="AM908" s="83">
        <v>40290.574108796296</v>
      </c>
      <c r="AN908" s="81" t="s">
        <v>1065</v>
      </c>
      <c r="AO908" s="85" t="s">
        <v>13956</v>
      </c>
      <c r="AP908" s="81" t="s">
        <v>66</v>
      </c>
      <c r="AQ908" s="2"/>
      <c r="AR908" s="3"/>
      <c r="AS908" s="3"/>
      <c r="AT908" s="3"/>
      <c r="AU908" s="3"/>
    </row>
    <row r="909" spans="1:47" x14ac:dyDescent="0.25">
      <c r="A909" s="66" t="s">
        <v>2491</v>
      </c>
      <c r="B909" s="67"/>
      <c r="C909" s="67"/>
      <c r="D909" s="68"/>
      <c r="E909" s="90"/>
      <c r="F909" s="89" t="s">
        <v>12269</v>
      </c>
      <c r="G909" s="91"/>
      <c r="H909" s="71"/>
      <c r="I909" s="72"/>
      <c r="J909" s="92"/>
      <c r="K909" s="71" t="s">
        <v>15799</v>
      </c>
      <c r="L909" s="93"/>
      <c r="M909" s="76"/>
      <c r="N909" s="76"/>
      <c r="O909" s="77"/>
      <c r="P909" s="78"/>
      <c r="Q909" s="78"/>
      <c r="R909" s="88"/>
      <c r="S909" s="88"/>
      <c r="T909" s="88"/>
      <c r="U909" s="88"/>
      <c r="V909" s="52"/>
      <c r="W909" s="52"/>
      <c r="X909" s="52"/>
      <c r="Y909" s="52"/>
      <c r="Z909" s="51"/>
      <c r="AA909" s="73"/>
      <c r="AB909" s="73"/>
      <c r="AC909" s="74"/>
      <c r="AD909" s="81">
        <v>594</v>
      </c>
      <c r="AE909" s="81">
        <v>26</v>
      </c>
      <c r="AF909" s="81">
        <v>147</v>
      </c>
      <c r="AG909" s="81">
        <v>0</v>
      </c>
      <c r="AH909" s="81"/>
      <c r="AI909" s="81"/>
      <c r="AJ909" s="81"/>
      <c r="AK909" s="81"/>
      <c r="AL909" s="81"/>
      <c r="AM909" s="83">
        <v>42778.546539351853</v>
      </c>
      <c r="AN909" s="81" t="s">
        <v>1065</v>
      </c>
      <c r="AO909" s="85" t="s">
        <v>13957</v>
      </c>
      <c r="AP909" s="81" t="s">
        <v>66</v>
      </c>
      <c r="AQ909" s="2"/>
      <c r="AR909" s="3"/>
      <c r="AS909" s="3"/>
      <c r="AT909" s="3"/>
      <c r="AU909" s="3"/>
    </row>
    <row r="910" spans="1:47" x14ac:dyDescent="0.25">
      <c r="A910" s="66" t="s">
        <v>2492</v>
      </c>
      <c r="B910" s="67"/>
      <c r="C910" s="67"/>
      <c r="D910" s="68"/>
      <c r="E910" s="90"/>
      <c r="F910" s="89" t="s">
        <v>12270</v>
      </c>
      <c r="G910" s="91"/>
      <c r="H910" s="71"/>
      <c r="I910" s="72"/>
      <c r="J910" s="92"/>
      <c r="K910" s="71" t="s">
        <v>15800</v>
      </c>
      <c r="L910" s="93"/>
      <c r="M910" s="76"/>
      <c r="N910" s="76"/>
      <c r="O910" s="77"/>
      <c r="P910" s="78"/>
      <c r="Q910" s="78"/>
      <c r="R910" s="88"/>
      <c r="S910" s="88"/>
      <c r="T910" s="88"/>
      <c r="U910" s="88"/>
      <c r="V910" s="52"/>
      <c r="W910" s="52"/>
      <c r="X910" s="52"/>
      <c r="Y910" s="52"/>
      <c r="Z910" s="51"/>
      <c r="AA910" s="73"/>
      <c r="AB910" s="73"/>
      <c r="AC910" s="74"/>
      <c r="AD910" s="81">
        <v>64</v>
      </c>
      <c r="AE910" s="81">
        <v>14</v>
      </c>
      <c r="AF910" s="81">
        <v>198</v>
      </c>
      <c r="AG910" s="81">
        <v>128</v>
      </c>
      <c r="AH910" s="81">
        <v>-25200</v>
      </c>
      <c r="AI910" s="81" t="s">
        <v>9741</v>
      </c>
      <c r="AJ910" s="81" t="s">
        <v>652</v>
      </c>
      <c r="AK910" s="81"/>
      <c r="AL910" s="81" t="s">
        <v>883</v>
      </c>
      <c r="AM910" s="83">
        <v>42690.4690162037</v>
      </c>
      <c r="AN910" s="81" t="s">
        <v>1065</v>
      </c>
      <c r="AO910" s="85" t="s">
        <v>13958</v>
      </c>
      <c r="AP910" s="81" t="s">
        <v>66</v>
      </c>
      <c r="AQ910" s="2"/>
      <c r="AR910" s="3"/>
      <c r="AS910" s="3"/>
      <c r="AT910" s="3"/>
      <c r="AU910" s="3"/>
    </row>
    <row r="911" spans="1:47" x14ac:dyDescent="0.25">
      <c r="A911" s="66" t="s">
        <v>2493</v>
      </c>
      <c r="B911" s="67"/>
      <c r="C911" s="67"/>
      <c r="D911" s="68"/>
      <c r="E911" s="90"/>
      <c r="F911" s="89" t="s">
        <v>12271</v>
      </c>
      <c r="G911" s="91"/>
      <c r="H911" s="71"/>
      <c r="I911" s="72"/>
      <c r="J911" s="92"/>
      <c r="K911" s="71" t="s">
        <v>15801</v>
      </c>
      <c r="L911" s="93"/>
      <c r="M911" s="76"/>
      <c r="N911" s="76"/>
      <c r="O911" s="77"/>
      <c r="P911" s="78"/>
      <c r="Q911" s="78"/>
      <c r="R911" s="88"/>
      <c r="S911" s="88"/>
      <c r="T911" s="88"/>
      <c r="U911" s="88"/>
      <c r="V911" s="52"/>
      <c r="W911" s="52"/>
      <c r="X911" s="52"/>
      <c r="Y911" s="52"/>
      <c r="Z911" s="51"/>
      <c r="AA911" s="73"/>
      <c r="AB911" s="73"/>
      <c r="AC911" s="74"/>
      <c r="AD911" s="81">
        <v>864</v>
      </c>
      <c r="AE911" s="81">
        <v>140</v>
      </c>
      <c r="AF911" s="81">
        <v>3938</v>
      </c>
      <c r="AG911" s="81">
        <v>7214</v>
      </c>
      <c r="AH911" s="81">
        <v>19800</v>
      </c>
      <c r="AI911" s="81" t="s">
        <v>9742</v>
      </c>
      <c r="AJ911" s="81" t="s">
        <v>10732</v>
      </c>
      <c r="AK911" s="85" t="s">
        <v>11259</v>
      </c>
      <c r="AL911" s="81" t="s">
        <v>774</v>
      </c>
      <c r="AM911" s="83">
        <v>40205.07607638889</v>
      </c>
      <c r="AN911" s="81" t="s">
        <v>1065</v>
      </c>
      <c r="AO911" s="85" t="s">
        <v>13959</v>
      </c>
      <c r="AP911" s="81" t="s">
        <v>66</v>
      </c>
      <c r="AQ911" s="2"/>
      <c r="AR911" s="3"/>
      <c r="AS911" s="3"/>
      <c r="AT911" s="3"/>
      <c r="AU911" s="3"/>
    </row>
    <row r="912" spans="1:47" x14ac:dyDescent="0.25">
      <c r="A912" s="66" t="s">
        <v>2494</v>
      </c>
      <c r="B912" s="67"/>
      <c r="C912" s="67"/>
      <c r="D912" s="68"/>
      <c r="E912" s="90"/>
      <c r="F912" s="89" t="s">
        <v>12272</v>
      </c>
      <c r="G912" s="91"/>
      <c r="H912" s="71"/>
      <c r="I912" s="72"/>
      <c r="J912" s="92"/>
      <c r="K912" s="71" t="s">
        <v>15802</v>
      </c>
      <c r="L912" s="93"/>
      <c r="M912" s="76"/>
      <c r="N912" s="76"/>
      <c r="O912" s="77"/>
      <c r="P912" s="78"/>
      <c r="Q912" s="78"/>
      <c r="R912" s="88"/>
      <c r="S912" s="88"/>
      <c r="T912" s="88"/>
      <c r="U912" s="88"/>
      <c r="V912" s="52"/>
      <c r="W912" s="52"/>
      <c r="X912" s="52"/>
      <c r="Y912" s="52"/>
      <c r="Z912" s="51"/>
      <c r="AA912" s="73"/>
      <c r="AB912" s="73"/>
      <c r="AC912" s="74"/>
      <c r="AD912" s="81">
        <v>142</v>
      </c>
      <c r="AE912" s="81">
        <v>71</v>
      </c>
      <c r="AF912" s="81">
        <v>2312</v>
      </c>
      <c r="AG912" s="81">
        <v>5596</v>
      </c>
      <c r="AH912" s="81"/>
      <c r="AI912" s="81"/>
      <c r="AJ912" s="81"/>
      <c r="AK912" s="81"/>
      <c r="AL912" s="81"/>
      <c r="AM912" s="83">
        <v>42285.256030092591</v>
      </c>
      <c r="AN912" s="81" t="s">
        <v>1065</v>
      </c>
      <c r="AO912" s="85" t="s">
        <v>13960</v>
      </c>
      <c r="AP912" s="81" t="s">
        <v>66</v>
      </c>
      <c r="AQ912" s="2"/>
      <c r="AR912" s="3"/>
      <c r="AS912" s="3"/>
      <c r="AT912" s="3"/>
      <c r="AU912" s="3"/>
    </row>
    <row r="913" spans="1:47" x14ac:dyDescent="0.25">
      <c r="A913" s="66" t="s">
        <v>2495</v>
      </c>
      <c r="B913" s="67"/>
      <c r="C913" s="67"/>
      <c r="D913" s="68"/>
      <c r="E913" s="90"/>
      <c r="F913" s="89" t="s">
        <v>12273</v>
      </c>
      <c r="G913" s="91"/>
      <c r="H913" s="71"/>
      <c r="I913" s="72"/>
      <c r="J913" s="92"/>
      <c r="K913" s="71" t="s">
        <v>15803</v>
      </c>
      <c r="L913" s="93"/>
      <c r="M913" s="76"/>
      <c r="N913" s="76"/>
      <c r="O913" s="77"/>
      <c r="P913" s="78"/>
      <c r="Q913" s="78"/>
      <c r="R913" s="88"/>
      <c r="S913" s="88"/>
      <c r="T913" s="88"/>
      <c r="U913" s="88"/>
      <c r="V913" s="52"/>
      <c r="W913" s="52"/>
      <c r="X913" s="52"/>
      <c r="Y913" s="52"/>
      <c r="Z913" s="51"/>
      <c r="AA913" s="73"/>
      <c r="AB913" s="73"/>
      <c r="AC913" s="74"/>
      <c r="AD913" s="81">
        <v>389</v>
      </c>
      <c r="AE913" s="81">
        <v>25</v>
      </c>
      <c r="AF913" s="81">
        <v>236</v>
      </c>
      <c r="AG913" s="81">
        <v>135</v>
      </c>
      <c r="AH913" s="81"/>
      <c r="AI913" s="81" t="s">
        <v>1424</v>
      </c>
      <c r="AJ913" s="81" t="s">
        <v>573</v>
      </c>
      <c r="AK913" s="81"/>
      <c r="AL913" s="81"/>
      <c r="AM913" s="83">
        <v>42494.209155092591</v>
      </c>
      <c r="AN913" s="81" t="s">
        <v>1065</v>
      </c>
      <c r="AO913" s="85" t="s">
        <v>13961</v>
      </c>
      <c r="AP913" s="81" t="s">
        <v>66</v>
      </c>
      <c r="AQ913" s="2"/>
      <c r="AR913" s="3"/>
      <c r="AS913" s="3"/>
      <c r="AT913" s="3"/>
      <c r="AU913" s="3"/>
    </row>
    <row r="914" spans="1:47" x14ac:dyDescent="0.25">
      <c r="A914" s="66" t="s">
        <v>2496</v>
      </c>
      <c r="B914" s="67"/>
      <c r="C914" s="67"/>
      <c r="D914" s="68"/>
      <c r="E914" s="90"/>
      <c r="F914" s="89" t="s">
        <v>12274</v>
      </c>
      <c r="G914" s="91"/>
      <c r="H914" s="71"/>
      <c r="I914" s="72"/>
      <c r="J914" s="92"/>
      <c r="K914" s="71" t="s">
        <v>15804</v>
      </c>
      <c r="L914" s="93"/>
      <c r="M914" s="76"/>
      <c r="N914" s="76"/>
      <c r="O914" s="77"/>
      <c r="P914" s="78"/>
      <c r="Q914" s="78"/>
      <c r="R914" s="88"/>
      <c r="S914" s="88"/>
      <c r="T914" s="88"/>
      <c r="U914" s="88"/>
      <c r="V914" s="52"/>
      <c r="W914" s="52"/>
      <c r="X914" s="52"/>
      <c r="Y914" s="52"/>
      <c r="Z914" s="51"/>
      <c r="AA914" s="73"/>
      <c r="AB914" s="73"/>
      <c r="AC914" s="74"/>
      <c r="AD914" s="81">
        <v>191</v>
      </c>
      <c r="AE914" s="81">
        <v>16</v>
      </c>
      <c r="AF914" s="81">
        <v>106</v>
      </c>
      <c r="AG914" s="81">
        <v>1</v>
      </c>
      <c r="AH914" s="81"/>
      <c r="AI914" s="81"/>
      <c r="AJ914" s="81" t="s">
        <v>566</v>
      </c>
      <c r="AK914" s="81"/>
      <c r="AL914" s="81"/>
      <c r="AM914" s="83">
        <v>40068.687152777777</v>
      </c>
      <c r="AN914" s="81" t="s">
        <v>1065</v>
      </c>
      <c r="AO914" s="85" t="s">
        <v>13962</v>
      </c>
      <c r="AP914" s="81" t="s">
        <v>66</v>
      </c>
      <c r="AQ914" s="2"/>
      <c r="AR914" s="3"/>
      <c r="AS914" s="3"/>
      <c r="AT914" s="3"/>
      <c r="AU914" s="3"/>
    </row>
    <row r="915" spans="1:47" x14ac:dyDescent="0.25">
      <c r="A915" s="66" t="s">
        <v>2497</v>
      </c>
      <c r="B915" s="67"/>
      <c r="C915" s="67"/>
      <c r="D915" s="68"/>
      <c r="E915" s="90"/>
      <c r="F915" s="89" t="s">
        <v>12275</v>
      </c>
      <c r="G915" s="91"/>
      <c r="H915" s="71"/>
      <c r="I915" s="72"/>
      <c r="J915" s="92"/>
      <c r="K915" s="71" t="s">
        <v>15805</v>
      </c>
      <c r="L915" s="93"/>
      <c r="M915" s="76"/>
      <c r="N915" s="76"/>
      <c r="O915" s="77"/>
      <c r="P915" s="78"/>
      <c r="Q915" s="78"/>
      <c r="R915" s="88"/>
      <c r="S915" s="88"/>
      <c r="T915" s="88"/>
      <c r="U915" s="88"/>
      <c r="V915" s="52"/>
      <c r="W915" s="52"/>
      <c r="X915" s="52"/>
      <c r="Y915" s="52"/>
      <c r="Z915" s="51"/>
      <c r="AA915" s="73"/>
      <c r="AB915" s="73"/>
      <c r="AC915" s="74"/>
      <c r="AD915" s="81">
        <v>46</v>
      </c>
      <c r="AE915" s="81">
        <v>19</v>
      </c>
      <c r="AF915" s="81">
        <v>272</v>
      </c>
      <c r="AG915" s="81">
        <v>129</v>
      </c>
      <c r="AH915" s="81">
        <v>19800</v>
      </c>
      <c r="AI915" s="81" t="s">
        <v>9743</v>
      </c>
      <c r="AJ915" s="81" t="s">
        <v>566</v>
      </c>
      <c r="AK915" s="81"/>
      <c r="AL915" s="81" t="s">
        <v>569</v>
      </c>
      <c r="AM915" s="83">
        <v>40209.780439814815</v>
      </c>
      <c r="AN915" s="81" t="s">
        <v>1065</v>
      </c>
      <c r="AO915" s="85" t="s">
        <v>13963</v>
      </c>
      <c r="AP915" s="81" t="s">
        <v>66</v>
      </c>
      <c r="AQ915" s="2"/>
      <c r="AR915" s="3"/>
      <c r="AS915" s="3"/>
      <c r="AT915" s="3"/>
      <c r="AU915" s="3"/>
    </row>
    <row r="916" spans="1:47" x14ac:dyDescent="0.25">
      <c r="A916" s="66" t="s">
        <v>2498</v>
      </c>
      <c r="B916" s="67"/>
      <c r="C916" s="67"/>
      <c r="D916" s="68"/>
      <c r="E916" s="90"/>
      <c r="F916" s="89" t="s">
        <v>12276</v>
      </c>
      <c r="G916" s="91"/>
      <c r="H916" s="71"/>
      <c r="I916" s="72"/>
      <c r="J916" s="92"/>
      <c r="K916" s="71" t="s">
        <v>15806</v>
      </c>
      <c r="L916" s="93"/>
      <c r="M916" s="76"/>
      <c r="N916" s="76"/>
      <c r="O916" s="77"/>
      <c r="P916" s="78"/>
      <c r="Q916" s="78"/>
      <c r="R916" s="88"/>
      <c r="S916" s="88"/>
      <c r="T916" s="88"/>
      <c r="U916" s="88"/>
      <c r="V916" s="52"/>
      <c r="W916" s="52"/>
      <c r="X916" s="52"/>
      <c r="Y916" s="52"/>
      <c r="Z916" s="51"/>
      <c r="AA916" s="73"/>
      <c r="AB916" s="73"/>
      <c r="AC916" s="74"/>
      <c r="AD916" s="81">
        <v>30</v>
      </c>
      <c r="AE916" s="81">
        <v>94</v>
      </c>
      <c r="AF916" s="81">
        <v>4243</v>
      </c>
      <c r="AG916" s="81">
        <v>3215</v>
      </c>
      <c r="AH916" s="81">
        <v>19800</v>
      </c>
      <c r="AI916" s="81"/>
      <c r="AJ916" s="81" t="s">
        <v>1527</v>
      </c>
      <c r="AK916" s="81"/>
      <c r="AL916" s="81" t="s">
        <v>562</v>
      </c>
      <c r="AM916" s="83">
        <v>40450.236666666664</v>
      </c>
      <c r="AN916" s="81" t="s">
        <v>1065</v>
      </c>
      <c r="AO916" s="85" t="s">
        <v>13964</v>
      </c>
      <c r="AP916" s="81" t="s">
        <v>66</v>
      </c>
      <c r="AQ916" s="2"/>
      <c r="AR916" s="3"/>
      <c r="AS916" s="3"/>
      <c r="AT916" s="3"/>
      <c r="AU916" s="3"/>
    </row>
    <row r="917" spans="1:47" x14ac:dyDescent="0.25">
      <c r="A917" s="66" t="s">
        <v>2499</v>
      </c>
      <c r="B917" s="67"/>
      <c r="C917" s="67"/>
      <c r="D917" s="68"/>
      <c r="E917" s="90"/>
      <c r="F917" s="89" t="s">
        <v>12277</v>
      </c>
      <c r="G917" s="91"/>
      <c r="H917" s="71"/>
      <c r="I917" s="72"/>
      <c r="J917" s="92"/>
      <c r="K917" s="71" t="s">
        <v>15807</v>
      </c>
      <c r="L917" s="93"/>
      <c r="M917" s="76"/>
      <c r="N917" s="76"/>
      <c r="O917" s="77"/>
      <c r="P917" s="78"/>
      <c r="Q917" s="78"/>
      <c r="R917" s="88"/>
      <c r="S917" s="88"/>
      <c r="T917" s="88"/>
      <c r="U917" s="88"/>
      <c r="V917" s="52"/>
      <c r="W917" s="52"/>
      <c r="X917" s="52"/>
      <c r="Y917" s="52"/>
      <c r="Z917" s="51"/>
      <c r="AA917" s="73"/>
      <c r="AB917" s="73"/>
      <c r="AC917" s="74"/>
      <c r="AD917" s="81">
        <v>189</v>
      </c>
      <c r="AE917" s="81">
        <v>299</v>
      </c>
      <c r="AF917" s="81">
        <v>12796</v>
      </c>
      <c r="AG917" s="81">
        <v>12254</v>
      </c>
      <c r="AH917" s="81"/>
      <c r="AI917" s="81"/>
      <c r="AJ917" s="81"/>
      <c r="AK917" s="81"/>
      <c r="AL917" s="81"/>
      <c r="AM917" s="83">
        <v>42802.424942129626</v>
      </c>
      <c r="AN917" s="81" t="s">
        <v>1065</v>
      </c>
      <c r="AO917" s="85" t="s">
        <v>13965</v>
      </c>
      <c r="AP917" s="81" t="s">
        <v>66</v>
      </c>
      <c r="AQ917" s="2"/>
      <c r="AR917" s="3"/>
      <c r="AS917" s="3"/>
      <c r="AT917" s="3"/>
      <c r="AU917" s="3"/>
    </row>
    <row r="918" spans="1:47" x14ac:dyDescent="0.25">
      <c r="A918" s="66" t="s">
        <v>2500</v>
      </c>
      <c r="B918" s="67"/>
      <c r="C918" s="67"/>
      <c r="D918" s="68"/>
      <c r="E918" s="90"/>
      <c r="F918" s="89" t="s">
        <v>12278</v>
      </c>
      <c r="G918" s="91"/>
      <c r="H918" s="71"/>
      <c r="I918" s="72"/>
      <c r="J918" s="92"/>
      <c r="K918" s="71" t="s">
        <v>15808</v>
      </c>
      <c r="L918" s="93"/>
      <c r="M918" s="76"/>
      <c r="N918" s="76"/>
      <c r="O918" s="77"/>
      <c r="P918" s="78"/>
      <c r="Q918" s="78"/>
      <c r="R918" s="88"/>
      <c r="S918" s="88"/>
      <c r="T918" s="88"/>
      <c r="U918" s="88"/>
      <c r="V918" s="52"/>
      <c r="W918" s="52"/>
      <c r="X918" s="52"/>
      <c r="Y918" s="52"/>
      <c r="Z918" s="51"/>
      <c r="AA918" s="73"/>
      <c r="AB918" s="73"/>
      <c r="AC918" s="74"/>
      <c r="AD918" s="81">
        <v>245</v>
      </c>
      <c r="AE918" s="81">
        <v>4</v>
      </c>
      <c r="AF918" s="81">
        <v>53</v>
      </c>
      <c r="AG918" s="81">
        <v>118</v>
      </c>
      <c r="AH918" s="81"/>
      <c r="AI918" s="81"/>
      <c r="AJ918" s="81" t="s">
        <v>650</v>
      </c>
      <c r="AK918" s="81"/>
      <c r="AL918" s="81"/>
      <c r="AM918" s="83">
        <v>42897.753009259257</v>
      </c>
      <c r="AN918" s="81" t="s">
        <v>1065</v>
      </c>
      <c r="AO918" s="85" t="s">
        <v>13966</v>
      </c>
      <c r="AP918" s="81" t="s">
        <v>66</v>
      </c>
      <c r="AQ918" s="2"/>
      <c r="AR918" s="3"/>
      <c r="AS918" s="3"/>
      <c r="AT918" s="3"/>
      <c r="AU918" s="3"/>
    </row>
    <row r="919" spans="1:47" x14ac:dyDescent="0.25">
      <c r="A919" s="66" t="s">
        <v>214</v>
      </c>
      <c r="B919" s="67"/>
      <c r="C919" s="67"/>
      <c r="D919" s="68"/>
      <c r="E919" s="90"/>
      <c r="F919" s="89" t="s">
        <v>974</v>
      </c>
      <c r="G919" s="91"/>
      <c r="H919" s="71"/>
      <c r="I919" s="72"/>
      <c r="J919" s="92"/>
      <c r="K919" s="71" t="s">
        <v>15809</v>
      </c>
      <c r="L919" s="93"/>
      <c r="M919" s="76"/>
      <c r="N919" s="76"/>
      <c r="O919" s="77"/>
      <c r="P919" s="78"/>
      <c r="Q919" s="78"/>
      <c r="R919" s="88"/>
      <c r="S919" s="88"/>
      <c r="T919" s="88"/>
      <c r="U919" s="88"/>
      <c r="V919" s="52"/>
      <c r="W919" s="52"/>
      <c r="X919" s="52"/>
      <c r="Y919" s="52"/>
      <c r="Z919" s="51"/>
      <c r="AA919" s="73"/>
      <c r="AB919" s="73"/>
      <c r="AC919" s="74"/>
      <c r="AD919" s="81">
        <v>569</v>
      </c>
      <c r="AE919" s="81">
        <v>966</v>
      </c>
      <c r="AF919" s="81">
        <v>18436</v>
      </c>
      <c r="AG919" s="81">
        <v>128</v>
      </c>
      <c r="AH919" s="81">
        <v>19800</v>
      </c>
      <c r="AI919" s="81" t="s">
        <v>472</v>
      </c>
      <c r="AJ919" s="81" t="s">
        <v>680</v>
      </c>
      <c r="AK919" s="81"/>
      <c r="AL919" s="81" t="s">
        <v>575</v>
      </c>
      <c r="AM919" s="83">
        <v>40418.547615740739</v>
      </c>
      <c r="AN919" s="81" t="s">
        <v>1065</v>
      </c>
      <c r="AO919" s="85" t="s">
        <v>1136</v>
      </c>
      <c r="AP919" s="81" t="s">
        <v>66</v>
      </c>
      <c r="AQ919" s="2"/>
      <c r="AR919" s="3"/>
      <c r="AS919" s="3"/>
      <c r="AT919" s="3"/>
      <c r="AU919" s="3"/>
    </row>
    <row r="920" spans="1:47" x14ac:dyDescent="0.25">
      <c r="A920" s="66" t="s">
        <v>1388</v>
      </c>
      <c r="B920" s="67"/>
      <c r="C920" s="67"/>
      <c r="D920" s="68"/>
      <c r="E920" s="90"/>
      <c r="F920" s="89" t="s">
        <v>1701</v>
      </c>
      <c r="G920" s="91"/>
      <c r="H920" s="71"/>
      <c r="I920" s="72"/>
      <c r="J920" s="92"/>
      <c r="K920" s="71" t="s">
        <v>15810</v>
      </c>
      <c r="L920" s="93"/>
      <c r="M920" s="76"/>
      <c r="N920" s="76"/>
      <c r="O920" s="77"/>
      <c r="P920" s="78"/>
      <c r="Q920" s="78"/>
      <c r="R920" s="88"/>
      <c r="S920" s="88"/>
      <c r="T920" s="88"/>
      <c r="U920" s="88"/>
      <c r="V920" s="52"/>
      <c r="W920" s="52"/>
      <c r="X920" s="52"/>
      <c r="Y920" s="52"/>
      <c r="Z920" s="51"/>
      <c r="AA920" s="73"/>
      <c r="AB920" s="73"/>
      <c r="AC920" s="74"/>
      <c r="AD920" s="81">
        <v>584</v>
      </c>
      <c r="AE920" s="81">
        <v>2607</v>
      </c>
      <c r="AF920" s="81">
        <v>118262</v>
      </c>
      <c r="AG920" s="81">
        <v>65847</v>
      </c>
      <c r="AH920" s="81">
        <v>-25200</v>
      </c>
      <c r="AI920" s="81" t="s">
        <v>1499</v>
      </c>
      <c r="AJ920" s="81" t="s">
        <v>736</v>
      </c>
      <c r="AK920" s="85" t="s">
        <v>1607</v>
      </c>
      <c r="AL920" s="81" t="s">
        <v>883</v>
      </c>
      <c r="AM920" s="83">
        <v>41000.084641203706</v>
      </c>
      <c r="AN920" s="81" t="s">
        <v>1065</v>
      </c>
      <c r="AO920" s="85" t="s">
        <v>1808</v>
      </c>
      <c r="AP920" s="81" t="s">
        <v>66</v>
      </c>
      <c r="AQ920" s="2"/>
      <c r="AR920" s="3"/>
      <c r="AS920" s="3"/>
      <c r="AT920" s="3"/>
      <c r="AU920" s="3"/>
    </row>
    <row r="921" spans="1:47" x14ac:dyDescent="0.25">
      <c r="A921" s="66" t="s">
        <v>2501</v>
      </c>
      <c r="B921" s="67"/>
      <c r="C921" s="67"/>
      <c r="D921" s="68"/>
      <c r="E921" s="90"/>
      <c r="F921" s="89" t="s">
        <v>12279</v>
      </c>
      <c r="G921" s="91"/>
      <c r="H921" s="71"/>
      <c r="I921" s="72"/>
      <c r="J921" s="92"/>
      <c r="K921" s="71" t="s">
        <v>15811</v>
      </c>
      <c r="L921" s="93"/>
      <c r="M921" s="76"/>
      <c r="N921" s="76"/>
      <c r="O921" s="77"/>
      <c r="P921" s="78"/>
      <c r="Q921" s="78"/>
      <c r="R921" s="88"/>
      <c r="S921" s="88"/>
      <c r="T921" s="88"/>
      <c r="U921" s="88"/>
      <c r="V921" s="52"/>
      <c r="W921" s="52"/>
      <c r="X921" s="52"/>
      <c r="Y921" s="52"/>
      <c r="Z921" s="51"/>
      <c r="AA921" s="73"/>
      <c r="AB921" s="73"/>
      <c r="AC921" s="74"/>
      <c r="AD921" s="81">
        <v>602</v>
      </c>
      <c r="AE921" s="81">
        <v>1676</v>
      </c>
      <c r="AF921" s="81">
        <v>97276</v>
      </c>
      <c r="AG921" s="81">
        <v>9436</v>
      </c>
      <c r="AH921" s="81">
        <v>-25200</v>
      </c>
      <c r="AI921" s="81" t="s">
        <v>9744</v>
      </c>
      <c r="AJ921" s="81" t="s">
        <v>10733</v>
      </c>
      <c r="AK921" s="85" t="s">
        <v>11260</v>
      </c>
      <c r="AL921" s="81" t="s">
        <v>883</v>
      </c>
      <c r="AM921" s="83">
        <v>41853.674259259256</v>
      </c>
      <c r="AN921" s="81" t="s">
        <v>1065</v>
      </c>
      <c r="AO921" s="85" t="s">
        <v>13967</v>
      </c>
      <c r="AP921" s="81" t="s">
        <v>66</v>
      </c>
      <c r="AQ921" s="2"/>
      <c r="AR921" s="3"/>
      <c r="AS921" s="3"/>
      <c r="AT921" s="3"/>
      <c r="AU921" s="3"/>
    </row>
    <row r="922" spans="1:47" x14ac:dyDescent="0.25">
      <c r="A922" s="66" t="s">
        <v>2502</v>
      </c>
      <c r="B922" s="67"/>
      <c r="C922" s="67"/>
      <c r="D922" s="68"/>
      <c r="E922" s="90"/>
      <c r="F922" s="89" t="s">
        <v>12280</v>
      </c>
      <c r="G922" s="91"/>
      <c r="H922" s="71"/>
      <c r="I922" s="72"/>
      <c r="J922" s="92"/>
      <c r="K922" s="71" t="s">
        <v>15812</v>
      </c>
      <c r="L922" s="93"/>
      <c r="M922" s="76"/>
      <c r="N922" s="76"/>
      <c r="O922" s="77"/>
      <c r="P922" s="78"/>
      <c r="Q922" s="78"/>
      <c r="R922" s="88"/>
      <c r="S922" s="88"/>
      <c r="T922" s="88"/>
      <c r="U922" s="88"/>
      <c r="V922" s="52"/>
      <c r="W922" s="52"/>
      <c r="X922" s="52"/>
      <c r="Y922" s="52"/>
      <c r="Z922" s="51"/>
      <c r="AA922" s="73"/>
      <c r="AB922" s="73"/>
      <c r="AC922" s="74"/>
      <c r="AD922" s="81">
        <v>254</v>
      </c>
      <c r="AE922" s="81">
        <v>175</v>
      </c>
      <c r="AF922" s="81">
        <v>1683</v>
      </c>
      <c r="AG922" s="81">
        <v>1426</v>
      </c>
      <c r="AH922" s="81">
        <v>19800</v>
      </c>
      <c r="AI922" s="81" t="s">
        <v>9745</v>
      </c>
      <c r="AJ922" s="81" t="s">
        <v>639</v>
      </c>
      <c r="AK922" s="81"/>
      <c r="AL922" s="81" t="s">
        <v>884</v>
      </c>
      <c r="AM922" s="83">
        <v>40163.210358796299</v>
      </c>
      <c r="AN922" s="81" t="s">
        <v>1065</v>
      </c>
      <c r="AO922" s="85" t="s">
        <v>13968</v>
      </c>
      <c r="AP922" s="81" t="s">
        <v>66</v>
      </c>
      <c r="AQ922" s="2"/>
      <c r="AR922" s="3"/>
      <c r="AS922" s="3"/>
      <c r="AT922" s="3"/>
      <c r="AU922" s="3"/>
    </row>
    <row r="923" spans="1:47" x14ac:dyDescent="0.25">
      <c r="A923" s="66" t="s">
        <v>2503</v>
      </c>
      <c r="B923" s="67"/>
      <c r="C923" s="67"/>
      <c r="D923" s="68"/>
      <c r="E923" s="90"/>
      <c r="F923" s="89" t="s">
        <v>12281</v>
      </c>
      <c r="G923" s="91"/>
      <c r="H923" s="71"/>
      <c r="I923" s="72"/>
      <c r="J923" s="92"/>
      <c r="K923" s="71" t="s">
        <v>15813</v>
      </c>
      <c r="L923" s="93"/>
      <c r="M923" s="76"/>
      <c r="N923" s="76"/>
      <c r="O923" s="77"/>
      <c r="P923" s="78"/>
      <c r="Q923" s="78"/>
      <c r="R923" s="88"/>
      <c r="S923" s="88"/>
      <c r="T923" s="88"/>
      <c r="U923" s="88"/>
      <c r="V923" s="52"/>
      <c r="W923" s="52"/>
      <c r="X923" s="52"/>
      <c r="Y923" s="52"/>
      <c r="Z923" s="51"/>
      <c r="AA923" s="73"/>
      <c r="AB923" s="73"/>
      <c r="AC923" s="74"/>
      <c r="AD923" s="81">
        <v>168</v>
      </c>
      <c r="AE923" s="81">
        <v>250</v>
      </c>
      <c r="AF923" s="81">
        <v>596</v>
      </c>
      <c r="AG923" s="81">
        <v>209</v>
      </c>
      <c r="AH923" s="81"/>
      <c r="AI923" s="81"/>
      <c r="AJ923" s="81"/>
      <c r="AK923" s="81"/>
      <c r="AL923" s="81"/>
      <c r="AM923" s="83">
        <v>41493.315405092595</v>
      </c>
      <c r="AN923" s="81" t="s">
        <v>1065</v>
      </c>
      <c r="AO923" s="85" t="s">
        <v>13969</v>
      </c>
      <c r="AP923" s="81" t="s">
        <v>66</v>
      </c>
      <c r="AQ923" s="2"/>
      <c r="AR923" s="3"/>
      <c r="AS923" s="3"/>
      <c r="AT923" s="3"/>
      <c r="AU923" s="3"/>
    </row>
    <row r="924" spans="1:47" x14ac:dyDescent="0.25">
      <c r="A924" s="66" t="s">
        <v>3485</v>
      </c>
      <c r="B924" s="67"/>
      <c r="C924" s="67"/>
      <c r="D924" s="68"/>
      <c r="E924" s="90"/>
      <c r="F924" s="89" t="s">
        <v>12282</v>
      </c>
      <c r="G924" s="91"/>
      <c r="H924" s="71"/>
      <c r="I924" s="72"/>
      <c r="J924" s="92"/>
      <c r="K924" s="71" t="s">
        <v>15814</v>
      </c>
      <c r="L924" s="93"/>
      <c r="M924" s="76"/>
      <c r="N924" s="76"/>
      <c r="O924" s="77"/>
      <c r="P924" s="78"/>
      <c r="Q924" s="78"/>
      <c r="R924" s="88"/>
      <c r="S924" s="88"/>
      <c r="T924" s="88"/>
      <c r="U924" s="88"/>
      <c r="V924" s="52"/>
      <c r="W924" s="52"/>
      <c r="X924" s="52"/>
      <c r="Y924" s="52"/>
      <c r="Z924" s="51"/>
      <c r="AA924" s="73"/>
      <c r="AB924" s="73"/>
      <c r="AC924" s="74"/>
      <c r="AD924" s="81">
        <v>1036</v>
      </c>
      <c r="AE924" s="81">
        <v>35169</v>
      </c>
      <c r="AF924" s="81">
        <v>132218</v>
      </c>
      <c r="AG924" s="81">
        <v>593</v>
      </c>
      <c r="AH924" s="81">
        <v>19800</v>
      </c>
      <c r="AI924" s="81" t="s">
        <v>9746</v>
      </c>
      <c r="AJ924" s="81" t="s">
        <v>567</v>
      </c>
      <c r="AK924" s="85" t="s">
        <v>11261</v>
      </c>
      <c r="AL924" s="81" t="s">
        <v>569</v>
      </c>
      <c r="AM924" s="83">
        <v>39362.662488425929</v>
      </c>
      <c r="AN924" s="81" t="s">
        <v>1065</v>
      </c>
      <c r="AO924" s="85" t="s">
        <v>13970</v>
      </c>
      <c r="AP924" s="81" t="s">
        <v>65</v>
      </c>
      <c r="AQ924" s="2"/>
      <c r="AR924" s="3"/>
      <c r="AS924" s="3"/>
      <c r="AT924" s="3"/>
      <c r="AU924" s="3"/>
    </row>
    <row r="925" spans="1:47" x14ac:dyDescent="0.25">
      <c r="A925" s="66" t="s">
        <v>3486</v>
      </c>
      <c r="B925" s="67"/>
      <c r="C925" s="67"/>
      <c r="D925" s="68"/>
      <c r="E925" s="90"/>
      <c r="F925" s="89" t="s">
        <v>12283</v>
      </c>
      <c r="G925" s="91"/>
      <c r="H925" s="71"/>
      <c r="I925" s="72"/>
      <c r="J925" s="92"/>
      <c r="K925" s="71" t="s">
        <v>15815</v>
      </c>
      <c r="L925" s="93"/>
      <c r="M925" s="76"/>
      <c r="N925" s="76"/>
      <c r="O925" s="77"/>
      <c r="P925" s="78"/>
      <c r="Q925" s="78"/>
      <c r="R925" s="88"/>
      <c r="S925" s="88"/>
      <c r="T925" s="88"/>
      <c r="U925" s="88"/>
      <c r="V925" s="52"/>
      <c r="W925" s="52"/>
      <c r="X925" s="52"/>
      <c r="Y925" s="52"/>
      <c r="Z925" s="51"/>
      <c r="AA925" s="73"/>
      <c r="AB925" s="73"/>
      <c r="AC925" s="74"/>
      <c r="AD925" s="81">
        <v>953</v>
      </c>
      <c r="AE925" s="81">
        <v>837</v>
      </c>
      <c r="AF925" s="81">
        <v>3260</v>
      </c>
      <c r="AG925" s="81">
        <v>489</v>
      </c>
      <c r="AH925" s="81"/>
      <c r="AI925" s="81" t="s">
        <v>9747</v>
      </c>
      <c r="AJ925" s="81" t="s">
        <v>10734</v>
      </c>
      <c r="AK925" s="81"/>
      <c r="AL925" s="81"/>
      <c r="AM925" s="83">
        <v>41493.288912037038</v>
      </c>
      <c r="AN925" s="81" t="s">
        <v>1065</v>
      </c>
      <c r="AO925" s="85" t="s">
        <v>13971</v>
      </c>
      <c r="AP925" s="81" t="s">
        <v>65</v>
      </c>
      <c r="AQ925" s="2"/>
      <c r="AR925" s="3"/>
      <c r="AS925" s="3"/>
      <c r="AT925" s="3"/>
      <c r="AU925" s="3"/>
    </row>
    <row r="926" spans="1:47" x14ac:dyDescent="0.25">
      <c r="A926" s="66" t="s">
        <v>3487</v>
      </c>
      <c r="B926" s="67"/>
      <c r="C926" s="67"/>
      <c r="D926" s="68"/>
      <c r="E926" s="90"/>
      <c r="F926" s="89" t="s">
        <v>12284</v>
      </c>
      <c r="G926" s="91"/>
      <c r="H926" s="71"/>
      <c r="I926" s="72"/>
      <c r="J926" s="92"/>
      <c r="K926" s="71" t="s">
        <v>15816</v>
      </c>
      <c r="L926" s="93"/>
      <c r="M926" s="76"/>
      <c r="N926" s="76"/>
      <c r="O926" s="77"/>
      <c r="P926" s="78"/>
      <c r="Q926" s="78"/>
      <c r="R926" s="88"/>
      <c r="S926" s="88"/>
      <c r="T926" s="88"/>
      <c r="U926" s="88"/>
      <c r="V926" s="52"/>
      <c r="W926" s="52"/>
      <c r="X926" s="52"/>
      <c r="Y926" s="52"/>
      <c r="Z926" s="51"/>
      <c r="AA926" s="73"/>
      <c r="AB926" s="73"/>
      <c r="AC926" s="74"/>
      <c r="AD926" s="81">
        <v>236</v>
      </c>
      <c r="AE926" s="81">
        <v>14876</v>
      </c>
      <c r="AF926" s="81">
        <v>1243</v>
      </c>
      <c r="AG926" s="81">
        <v>63</v>
      </c>
      <c r="AH926" s="81"/>
      <c r="AI926" s="81" t="s">
        <v>9748</v>
      </c>
      <c r="AJ926" s="81" t="s">
        <v>10735</v>
      </c>
      <c r="AK926" s="85" t="s">
        <v>11262</v>
      </c>
      <c r="AL926" s="81"/>
      <c r="AM926" s="83">
        <v>41644.708749999998</v>
      </c>
      <c r="AN926" s="81" t="s">
        <v>1065</v>
      </c>
      <c r="AO926" s="85" t="s">
        <v>13972</v>
      </c>
      <c r="AP926" s="81" t="s">
        <v>65</v>
      </c>
      <c r="AQ926" s="2"/>
      <c r="AR926" s="3"/>
      <c r="AS926" s="3"/>
      <c r="AT926" s="3"/>
      <c r="AU926" s="3"/>
    </row>
    <row r="927" spans="1:47" x14ac:dyDescent="0.25">
      <c r="A927" s="66" t="s">
        <v>2505</v>
      </c>
      <c r="B927" s="67"/>
      <c r="C927" s="67"/>
      <c r="D927" s="68"/>
      <c r="E927" s="90"/>
      <c r="F927" s="89" t="s">
        <v>12285</v>
      </c>
      <c r="G927" s="91"/>
      <c r="H927" s="71"/>
      <c r="I927" s="72"/>
      <c r="J927" s="92"/>
      <c r="K927" s="71" t="s">
        <v>15817</v>
      </c>
      <c r="L927" s="93"/>
      <c r="M927" s="76"/>
      <c r="N927" s="76"/>
      <c r="O927" s="77"/>
      <c r="P927" s="78"/>
      <c r="Q927" s="78"/>
      <c r="R927" s="88"/>
      <c r="S927" s="88"/>
      <c r="T927" s="88"/>
      <c r="U927" s="88"/>
      <c r="V927" s="52"/>
      <c r="W927" s="52"/>
      <c r="X927" s="52"/>
      <c r="Y927" s="52"/>
      <c r="Z927" s="51"/>
      <c r="AA927" s="73"/>
      <c r="AB927" s="73"/>
      <c r="AC927" s="74"/>
      <c r="AD927" s="81">
        <v>330</v>
      </c>
      <c r="AE927" s="81">
        <v>4575</v>
      </c>
      <c r="AF927" s="81">
        <v>30277</v>
      </c>
      <c r="AG927" s="81">
        <v>3366</v>
      </c>
      <c r="AH927" s="81"/>
      <c r="AI927" s="81" t="s">
        <v>9749</v>
      </c>
      <c r="AJ927" s="81"/>
      <c r="AK927" s="81"/>
      <c r="AL927" s="81"/>
      <c r="AM927" s="83">
        <v>42531.636643518519</v>
      </c>
      <c r="AN927" s="81" t="s">
        <v>1065</v>
      </c>
      <c r="AO927" s="85" t="s">
        <v>13973</v>
      </c>
      <c r="AP927" s="81" t="s">
        <v>66</v>
      </c>
      <c r="AQ927" s="2"/>
      <c r="AR927" s="3"/>
      <c r="AS927" s="3"/>
      <c r="AT927" s="3"/>
      <c r="AU927" s="3"/>
    </row>
    <row r="928" spans="1:47" x14ac:dyDescent="0.25">
      <c r="A928" s="66" t="s">
        <v>2506</v>
      </c>
      <c r="B928" s="67"/>
      <c r="C928" s="67"/>
      <c r="D928" s="68"/>
      <c r="E928" s="90"/>
      <c r="F928" s="89" t="s">
        <v>12286</v>
      </c>
      <c r="G928" s="91"/>
      <c r="H928" s="71"/>
      <c r="I928" s="72"/>
      <c r="J928" s="92"/>
      <c r="K928" s="71" t="s">
        <v>15818</v>
      </c>
      <c r="L928" s="93"/>
      <c r="M928" s="76"/>
      <c r="N928" s="76"/>
      <c r="O928" s="77"/>
      <c r="P928" s="78"/>
      <c r="Q928" s="78"/>
      <c r="R928" s="88"/>
      <c r="S928" s="88"/>
      <c r="T928" s="88"/>
      <c r="U928" s="88"/>
      <c r="V928" s="52"/>
      <c r="W928" s="52"/>
      <c r="X928" s="52"/>
      <c r="Y928" s="52"/>
      <c r="Z928" s="51"/>
      <c r="AA928" s="73"/>
      <c r="AB928" s="73"/>
      <c r="AC928" s="74"/>
      <c r="AD928" s="81">
        <v>723</v>
      </c>
      <c r="AE928" s="81">
        <v>253</v>
      </c>
      <c r="AF928" s="81">
        <v>3021</v>
      </c>
      <c r="AG928" s="81">
        <v>7226</v>
      </c>
      <c r="AH928" s="81"/>
      <c r="AI928" s="81" t="s">
        <v>9750</v>
      </c>
      <c r="AJ928" s="81" t="s">
        <v>569</v>
      </c>
      <c r="AK928" s="81"/>
      <c r="AL928" s="81"/>
      <c r="AM928" s="83">
        <v>41636.616770833331</v>
      </c>
      <c r="AN928" s="81" t="s">
        <v>1065</v>
      </c>
      <c r="AO928" s="85" t="s">
        <v>13974</v>
      </c>
      <c r="AP928" s="81" t="s">
        <v>66</v>
      </c>
      <c r="AQ928" s="2"/>
      <c r="AR928" s="3"/>
      <c r="AS928" s="3"/>
      <c r="AT928" s="3"/>
      <c r="AU928" s="3"/>
    </row>
    <row r="929" spans="1:47" x14ac:dyDescent="0.25">
      <c r="A929" s="66" t="s">
        <v>2507</v>
      </c>
      <c r="B929" s="67"/>
      <c r="C929" s="67"/>
      <c r="D929" s="68"/>
      <c r="E929" s="90"/>
      <c r="F929" s="89" t="s">
        <v>12287</v>
      </c>
      <c r="G929" s="91"/>
      <c r="H929" s="71"/>
      <c r="I929" s="72"/>
      <c r="J929" s="92"/>
      <c r="K929" s="71" t="s">
        <v>15819</v>
      </c>
      <c r="L929" s="93"/>
      <c r="M929" s="76"/>
      <c r="N929" s="76"/>
      <c r="O929" s="77"/>
      <c r="P929" s="78"/>
      <c r="Q929" s="78"/>
      <c r="R929" s="88"/>
      <c r="S929" s="88"/>
      <c r="T929" s="88"/>
      <c r="U929" s="88"/>
      <c r="V929" s="52"/>
      <c r="W929" s="52"/>
      <c r="X929" s="52"/>
      <c r="Y929" s="52"/>
      <c r="Z929" s="51"/>
      <c r="AA929" s="73"/>
      <c r="AB929" s="73"/>
      <c r="AC929" s="74"/>
      <c r="AD929" s="81">
        <v>87</v>
      </c>
      <c r="AE929" s="81">
        <v>28</v>
      </c>
      <c r="AF929" s="81">
        <v>369</v>
      </c>
      <c r="AG929" s="81">
        <v>425</v>
      </c>
      <c r="AH929" s="81"/>
      <c r="AI929" s="81" t="s">
        <v>9751</v>
      </c>
      <c r="AJ929" s="81" t="s">
        <v>10736</v>
      </c>
      <c r="AK929" s="81"/>
      <c r="AL929" s="81"/>
      <c r="AM929" s="83">
        <v>42901.085775462961</v>
      </c>
      <c r="AN929" s="81" t="s">
        <v>1065</v>
      </c>
      <c r="AO929" s="85" t="s">
        <v>13975</v>
      </c>
      <c r="AP929" s="81" t="s">
        <v>66</v>
      </c>
      <c r="AQ929" s="2"/>
      <c r="AR929" s="3"/>
      <c r="AS929" s="3"/>
      <c r="AT929" s="3"/>
      <c r="AU929" s="3"/>
    </row>
    <row r="930" spans="1:47" x14ac:dyDescent="0.25">
      <c r="A930" s="66" t="s">
        <v>2508</v>
      </c>
      <c r="B930" s="67"/>
      <c r="C930" s="67"/>
      <c r="D930" s="68"/>
      <c r="E930" s="90"/>
      <c r="F930" s="89" t="s">
        <v>12288</v>
      </c>
      <c r="G930" s="91"/>
      <c r="H930" s="71"/>
      <c r="I930" s="72"/>
      <c r="J930" s="92"/>
      <c r="K930" s="71" t="s">
        <v>15820</v>
      </c>
      <c r="L930" s="93"/>
      <c r="M930" s="76"/>
      <c r="N930" s="76"/>
      <c r="O930" s="77"/>
      <c r="P930" s="78"/>
      <c r="Q930" s="78"/>
      <c r="R930" s="88"/>
      <c r="S930" s="88"/>
      <c r="T930" s="88"/>
      <c r="U930" s="88"/>
      <c r="V930" s="52"/>
      <c r="W930" s="52"/>
      <c r="X930" s="52"/>
      <c r="Y930" s="52"/>
      <c r="Z930" s="51"/>
      <c r="AA930" s="73"/>
      <c r="AB930" s="73"/>
      <c r="AC930" s="74"/>
      <c r="AD930" s="81">
        <v>38</v>
      </c>
      <c r="AE930" s="81">
        <v>21</v>
      </c>
      <c r="AF930" s="81">
        <v>204</v>
      </c>
      <c r="AG930" s="81">
        <v>87</v>
      </c>
      <c r="AH930" s="81">
        <v>19800</v>
      </c>
      <c r="AI930" s="81" t="s">
        <v>9752</v>
      </c>
      <c r="AJ930" s="81" t="s">
        <v>575</v>
      </c>
      <c r="AK930" s="81"/>
      <c r="AL930" s="81" t="s">
        <v>575</v>
      </c>
      <c r="AM930" s="83">
        <v>41016.855694444443</v>
      </c>
      <c r="AN930" s="81" t="s">
        <v>1065</v>
      </c>
      <c r="AO930" s="85" t="s">
        <v>13976</v>
      </c>
      <c r="AP930" s="81" t="s">
        <v>66</v>
      </c>
      <c r="AQ930" s="2"/>
      <c r="AR930" s="3"/>
      <c r="AS930" s="3"/>
      <c r="AT930" s="3"/>
      <c r="AU930" s="3"/>
    </row>
    <row r="931" spans="1:47" x14ac:dyDescent="0.25">
      <c r="A931" s="66" t="s">
        <v>2509</v>
      </c>
      <c r="B931" s="67"/>
      <c r="C931" s="67"/>
      <c r="D931" s="68"/>
      <c r="E931" s="90"/>
      <c r="F931" s="89" t="s">
        <v>12289</v>
      </c>
      <c r="G931" s="91"/>
      <c r="H931" s="71"/>
      <c r="I931" s="72"/>
      <c r="J931" s="92"/>
      <c r="K931" s="71" t="s">
        <v>15821</v>
      </c>
      <c r="L931" s="93"/>
      <c r="M931" s="76"/>
      <c r="N931" s="76"/>
      <c r="O931" s="77"/>
      <c r="P931" s="78"/>
      <c r="Q931" s="78"/>
      <c r="R931" s="88"/>
      <c r="S931" s="88"/>
      <c r="T931" s="88"/>
      <c r="U931" s="88"/>
      <c r="V931" s="52"/>
      <c r="W931" s="52"/>
      <c r="X931" s="52"/>
      <c r="Y931" s="52"/>
      <c r="Z931" s="51"/>
      <c r="AA931" s="73"/>
      <c r="AB931" s="73"/>
      <c r="AC931" s="74"/>
      <c r="AD931" s="81">
        <v>154</v>
      </c>
      <c r="AE931" s="81">
        <v>107</v>
      </c>
      <c r="AF931" s="81">
        <v>5003</v>
      </c>
      <c r="AG931" s="81">
        <v>8483</v>
      </c>
      <c r="AH931" s="81"/>
      <c r="AI931" s="81"/>
      <c r="AJ931" s="81"/>
      <c r="AK931" s="81"/>
      <c r="AL931" s="81"/>
      <c r="AM931" s="83">
        <v>42797.314791666664</v>
      </c>
      <c r="AN931" s="81" t="s">
        <v>1065</v>
      </c>
      <c r="AO931" s="85" t="s">
        <v>13977</v>
      </c>
      <c r="AP931" s="81" t="s">
        <v>66</v>
      </c>
      <c r="AQ931" s="2"/>
      <c r="AR931" s="3"/>
      <c r="AS931" s="3"/>
      <c r="AT931" s="3"/>
      <c r="AU931" s="3"/>
    </row>
    <row r="932" spans="1:47" x14ac:dyDescent="0.25">
      <c r="A932" s="66" t="s">
        <v>241</v>
      </c>
      <c r="B932" s="67"/>
      <c r="C932" s="67"/>
      <c r="D932" s="68"/>
      <c r="E932" s="90"/>
      <c r="F932" s="89" t="s">
        <v>1019</v>
      </c>
      <c r="G932" s="91"/>
      <c r="H932" s="71"/>
      <c r="I932" s="72"/>
      <c r="J932" s="92"/>
      <c r="K932" s="71" t="s">
        <v>15822</v>
      </c>
      <c r="L932" s="93"/>
      <c r="M932" s="76"/>
      <c r="N932" s="76"/>
      <c r="O932" s="77"/>
      <c r="P932" s="78"/>
      <c r="Q932" s="78"/>
      <c r="R932" s="88"/>
      <c r="S932" s="88"/>
      <c r="T932" s="88"/>
      <c r="U932" s="88"/>
      <c r="V932" s="52"/>
      <c r="W932" s="52"/>
      <c r="X932" s="52"/>
      <c r="Y932" s="52"/>
      <c r="Z932" s="51"/>
      <c r="AA932" s="73"/>
      <c r="AB932" s="73"/>
      <c r="AC932" s="74"/>
      <c r="AD932" s="81">
        <v>285</v>
      </c>
      <c r="AE932" s="81">
        <v>4736</v>
      </c>
      <c r="AF932" s="81">
        <v>53650</v>
      </c>
      <c r="AG932" s="81">
        <v>18280</v>
      </c>
      <c r="AH932" s="81">
        <v>19800</v>
      </c>
      <c r="AI932" s="81" t="s">
        <v>519</v>
      </c>
      <c r="AJ932" s="81" t="s">
        <v>648</v>
      </c>
      <c r="AK932" s="81"/>
      <c r="AL932" s="81" t="s">
        <v>569</v>
      </c>
      <c r="AM932" s="83">
        <v>40310.256458333337</v>
      </c>
      <c r="AN932" s="81" t="s">
        <v>1065</v>
      </c>
      <c r="AO932" s="85" t="s">
        <v>1183</v>
      </c>
      <c r="AP932" s="81" t="s">
        <v>66</v>
      </c>
      <c r="AQ932" s="2"/>
      <c r="AR932" s="3"/>
      <c r="AS932" s="3"/>
      <c r="AT932" s="3"/>
      <c r="AU932" s="3"/>
    </row>
    <row r="933" spans="1:47" x14ac:dyDescent="0.25">
      <c r="A933" s="66" t="s">
        <v>1306</v>
      </c>
      <c r="B933" s="67"/>
      <c r="C933" s="67"/>
      <c r="D933" s="68"/>
      <c r="E933" s="90"/>
      <c r="F933" s="89" t="s">
        <v>1641</v>
      </c>
      <c r="G933" s="91"/>
      <c r="H933" s="71"/>
      <c r="I933" s="72"/>
      <c r="J933" s="92"/>
      <c r="K933" s="71" t="s">
        <v>15823</v>
      </c>
      <c r="L933" s="93"/>
      <c r="M933" s="76"/>
      <c r="N933" s="76"/>
      <c r="O933" s="77"/>
      <c r="P933" s="78"/>
      <c r="Q933" s="78"/>
      <c r="R933" s="88"/>
      <c r="S933" s="88"/>
      <c r="T933" s="88"/>
      <c r="U933" s="88"/>
      <c r="V933" s="52"/>
      <c r="W933" s="52"/>
      <c r="X933" s="52"/>
      <c r="Y933" s="52"/>
      <c r="Z933" s="51"/>
      <c r="AA933" s="73"/>
      <c r="AB933" s="73"/>
      <c r="AC933" s="74"/>
      <c r="AD933" s="81">
        <v>207</v>
      </c>
      <c r="AE933" s="81">
        <v>266</v>
      </c>
      <c r="AF933" s="81">
        <v>23430</v>
      </c>
      <c r="AG933" s="81">
        <v>21517</v>
      </c>
      <c r="AH933" s="81"/>
      <c r="AI933" s="81" t="s">
        <v>1448</v>
      </c>
      <c r="AJ933" s="81"/>
      <c r="AK933" s="81"/>
      <c r="AL933" s="81"/>
      <c r="AM933" s="83">
        <v>41130.284479166665</v>
      </c>
      <c r="AN933" s="81" t="s">
        <v>1065</v>
      </c>
      <c r="AO933" s="85" t="s">
        <v>1746</v>
      </c>
      <c r="AP933" s="81" t="s">
        <v>66</v>
      </c>
      <c r="AQ933" s="2"/>
      <c r="AR933" s="3"/>
      <c r="AS933" s="3"/>
      <c r="AT933" s="3"/>
      <c r="AU933" s="3"/>
    </row>
    <row r="934" spans="1:47" x14ac:dyDescent="0.25">
      <c r="A934" s="66" t="s">
        <v>197</v>
      </c>
      <c r="B934" s="67"/>
      <c r="C934" s="67"/>
      <c r="D934" s="68"/>
      <c r="E934" s="90"/>
      <c r="F934" s="89" t="s">
        <v>937</v>
      </c>
      <c r="G934" s="91"/>
      <c r="H934" s="71"/>
      <c r="I934" s="72"/>
      <c r="J934" s="92"/>
      <c r="K934" s="71" t="s">
        <v>15824</v>
      </c>
      <c r="L934" s="93"/>
      <c r="M934" s="76"/>
      <c r="N934" s="76"/>
      <c r="O934" s="77"/>
      <c r="P934" s="78"/>
      <c r="Q934" s="78"/>
      <c r="R934" s="88"/>
      <c r="S934" s="88"/>
      <c r="T934" s="88"/>
      <c r="U934" s="88"/>
      <c r="V934" s="52"/>
      <c r="W934" s="52"/>
      <c r="X934" s="52"/>
      <c r="Y934" s="52"/>
      <c r="Z934" s="51"/>
      <c r="AA934" s="73"/>
      <c r="AB934" s="73"/>
      <c r="AC934" s="74"/>
      <c r="AD934" s="81">
        <v>271</v>
      </c>
      <c r="AE934" s="81">
        <v>6723</v>
      </c>
      <c r="AF934" s="81">
        <v>148507</v>
      </c>
      <c r="AG934" s="81">
        <v>3364</v>
      </c>
      <c r="AH934" s="81">
        <v>-25200</v>
      </c>
      <c r="AI934" s="81" t="s">
        <v>433</v>
      </c>
      <c r="AJ934" s="81"/>
      <c r="AK934" s="81"/>
      <c r="AL934" s="81" t="s">
        <v>883</v>
      </c>
      <c r="AM934" s="83">
        <v>42158.605902777781</v>
      </c>
      <c r="AN934" s="81" t="s">
        <v>1065</v>
      </c>
      <c r="AO934" s="85" t="s">
        <v>1097</v>
      </c>
      <c r="AP934" s="81" t="s">
        <v>66</v>
      </c>
      <c r="AQ934" s="2"/>
      <c r="AR934" s="3"/>
      <c r="AS934" s="3"/>
      <c r="AT934" s="3"/>
      <c r="AU934" s="3"/>
    </row>
    <row r="935" spans="1:47" x14ac:dyDescent="0.25">
      <c r="A935" s="66" t="s">
        <v>2510</v>
      </c>
      <c r="B935" s="67"/>
      <c r="C935" s="67"/>
      <c r="D935" s="68"/>
      <c r="E935" s="90"/>
      <c r="F935" s="89" t="s">
        <v>12290</v>
      </c>
      <c r="G935" s="91"/>
      <c r="H935" s="71"/>
      <c r="I935" s="72"/>
      <c r="J935" s="92"/>
      <c r="K935" s="71" t="s">
        <v>15825</v>
      </c>
      <c r="L935" s="93"/>
      <c r="M935" s="76"/>
      <c r="N935" s="76"/>
      <c r="O935" s="77"/>
      <c r="P935" s="78"/>
      <c r="Q935" s="78"/>
      <c r="R935" s="88"/>
      <c r="S935" s="88"/>
      <c r="T935" s="88"/>
      <c r="U935" s="88"/>
      <c r="V935" s="52"/>
      <c r="W935" s="52"/>
      <c r="X935" s="52"/>
      <c r="Y935" s="52"/>
      <c r="Z935" s="51"/>
      <c r="AA935" s="73"/>
      <c r="AB935" s="73"/>
      <c r="AC935" s="74"/>
      <c r="AD935" s="81">
        <v>382</v>
      </c>
      <c r="AE935" s="81">
        <v>567</v>
      </c>
      <c r="AF935" s="81">
        <v>107035</v>
      </c>
      <c r="AG935" s="81">
        <v>2268</v>
      </c>
      <c r="AH935" s="81">
        <v>19800</v>
      </c>
      <c r="AI935" s="81" t="s">
        <v>9753</v>
      </c>
      <c r="AJ935" s="81" t="s">
        <v>617</v>
      </c>
      <c r="AK935" s="81"/>
      <c r="AL935" s="81" t="s">
        <v>569</v>
      </c>
      <c r="AM935" s="83">
        <v>41931.568460648145</v>
      </c>
      <c r="AN935" s="81" t="s">
        <v>1065</v>
      </c>
      <c r="AO935" s="85" t="s">
        <v>13978</v>
      </c>
      <c r="AP935" s="81" t="s">
        <v>66</v>
      </c>
      <c r="AQ935" s="2"/>
      <c r="AR935" s="3"/>
      <c r="AS935" s="3"/>
      <c r="AT935" s="3"/>
      <c r="AU935" s="3"/>
    </row>
    <row r="936" spans="1:47" x14ac:dyDescent="0.25">
      <c r="A936" s="66" t="s">
        <v>3488</v>
      </c>
      <c r="B936" s="67"/>
      <c r="C936" s="67"/>
      <c r="D936" s="68"/>
      <c r="E936" s="90"/>
      <c r="F936" s="89" t="s">
        <v>12291</v>
      </c>
      <c r="G936" s="91"/>
      <c r="H936" s="71"/>
      <c r="I936" s="72"/>
      <c r="J936" s="92"/>
      <c r="K936" s="71" t="s">
        <v>15826</v>
      </c>
      <c r="L936" s="93"/>
      <c r="M936" s="76"/>
      <c r="N936" s="76"/>
      <c r="O936" s="77"/>
      <c r="P936" s="78"/>
      <c r="Q936" s="78"/>
      <c r="R936" s="88"/>
      <c r="S936" s="88"/>
      <c r="T936" s="88"/>
      <c r="U936" s="88"/>
      <c r="V936" s="52"/>
      <c r="W936" s="52"/>
      <c r="X936" s="52"/>
      <c r="Y936" s="52"/>
      <c r="Z936" s="51"/>
      <c r="AA936" s="73"/>
      <c r="AB936" s="73"/>
      <c r="AC936" s="74"/>
      <c r="AD936" s="81">
        <v>87</v>
      </c>
      <c r="AE936" s="81">
        <v>30343</v>
      </c>
      <c r="AF936" s="81">
        <v>3641</v>
      </c>
      <c r="AG936" s="81">
        <v>197</v>
      </c>
      <c r="AH936" s="81">
        <v>19800</v>
      </c>
      <c r="AI936" s="81" t="s">
        <v>9754</v>
      </c>
      <c r="AJ936" s="81" t="s">
        <v>10737</v>
      </c>
      <c r="AK936" s="85" t="s">
        <v>11263</v>
      </c>
      <c r="AL936" s="81" t="s">
        <v>569</v>
      </c>
      <c r="AM936" s="83">
        <v>40214.403020833335</v>
      </c>
      <c r="AN936" s="81" t="s">
        <v>1065</v>
      </c>
      <c r="AO936" s="85" t="s">
        <v>13979</v>
      </c>
      <c r="AP936" s="81" t="s">
        <v>65</v>
      </c>
      <c r="AQ936" s="2"/>
      <c r="AR936" s="3"/>
      <c r="AS936" s="3"/>
      <c r="AT936" s="3"/>
      <c r="AU936" s="3"/>
    </row>
    <row r="937" spans="1:47" x14ac:dyDescent="0.25">
      <c r="A937" s="66" t="s">
        <v>2511</v>
      </c>
      <c r="B937" s="67"/>
      <c r="C937" s="67"/>
      <c r="D937" s="68"/>
      <c r="E937" s="90"/>
      <c r="F937" s="89" t="s">
        <v>12292</v>
      </c>
      <c r="G937" s="91"/>
      <c r="H937" s="71"/>
      <c r="I937" s="72"/>
      <c r="J937" s="92"/>
      <c r="K937" s="71" t="s">
        <v>15827</v>
      </c>
      <c r="L937" s="93"/>
      <c r="M937" s="76"/>
      <c r="N937" s="76"/>
      <c r="O937" s="77"/>
      <c r="P937" s="78"/>
      <c r="Q937" s="78"/>
      <c r="R937" s="88"/>
      <c r="S937" s="88"/>
      <c r="T937" s="88"/>
      <c r="U937" s="88"/>
      <c r="V937" s="52"/>
      <c r="W937" s="52"/>
      <c r="X937" s="52"/>
      <c r="Y937" s="52"/>
      <c r="Z937" s="51"/>
      <c r="AA937" s="73"/>
      <c r="AB937" s="73"/>
      <c r="AC937" s="74"/>
      <c r="AD937" s="81">
        <v>1214</v>
      </c>
      <c r="AE937" s="81">
        <v>124</v>
      </c>
      <c r="AF937" s="81">
        <v>8844</v>
      </c>
      <c r="AG937" s="81">
        <v>1707</v>
      </c>
      <c r="AH937" s="81">
        <v>19800</v>
      </c>
      <c r="AI937" s="81" t="s">
        <v>9755</v>
      </c>
      <c r="AJ937" s="81"/>
      <c r="AK937" s="81"/>
      <c r="AL937" s="81" t="s">
        <v>569</v>
      </c>
      <c r="AM937" s="83">
        <v>41064.810682870368</v>
      </c>
      <c r="AN937" s="81" t="s">
        <v>1065</v>
      </c>
      <c r="AO937" s="85" t="s">
        <v>13980</v>
      </c>
      <c r="AP937" s="81" t="s">
        <v>66</v>
      </c>
      <c r="AQ937" s="2"/>
      <c r="AR937" s="3"/>
      <c r="AS937" s="3"/>
      <c r="AT937" s="3"/>
      <c r="AU937" s="3"/>
    </row>
    <row r="938" spans="1:47" x14ac:dyDescent="0.25">
      <c r="A938" s="66" t="s">
        <v>3489</v>
      </c>
      <c r="B938" s="67"/>
      <c r="C938" s="67"/>
      <c r="D938" s="68"/>
      <c r="E938" s="90"/>
      <c r="F938" s="89" t="s">
        <v>12293</v>
      </c>
      <c r="G938" s="91"/>
      <c r="H938" s="71"/>
      <c r="I938" s="72"/>
      <c r="J938" s="92"/>
      <c r="K938" s="71" t="s">
        <v>15828</v>
      </c>
      <c r="L938" s="93"/>
      <c r="M938" s="76"/>
      <c r="N938" s="76"/>
      <c r="O938" s="77"/>
      <c r="P938" s="78"/>
      <c r="Q938" s="78"/>
      <c r="R938" s="88"/>
      <c r="S938" s="88"/>
      <c r="T938" s="88"/>
      <c r="U938" s="88"/>
      <c r="V938" s="52"/>
      <c r="W938" s="52"/>
      <c r="X938" s="52"/>
      <c r="Y938" s="52"/>
      <c r="Z938" s="51"/>
      <c r="AA938" s="73"/>
      <c r="AB938" s="73"/>
      <c r="AC938" s="74"/>
      <c r="AD938" s="81">
        <v>315</v>
      </c>
      <c r="AE938" s="81">
        <v>374</v>
      </c>
      <c r="AF938" s="81">
        <v>869</v>
      </c>
      <c r="AG938" s="81">
        <v>99</v>
      </c>
      <c r="AH938" s="81">
        <v>19800</v>
      </c>
      <c r="AI938" s="81" t="s">
        <v>9756</v>
      </c>
      <c r="AJ938" s="81"/>
      <c r="AK938" s="81"/>
      <c r="AL938" s="81" t="s">
        <v>884</v>
      </c>
      <c r="AM938" s="83">
        <v>41561.452233796299</v>
      </c>
      <c r="AN938" s="81" t="s">
        <v>1065</v>
      </c>
      <c r="AO938" s="85" t="s">
        <v>13981</v>
      </c>
      <c r="AP938" s="81" t="s">
        <v>65</v>
      </c>
      <c r="AQ938" s="2"/>
      <c r="AR938" s="3"/>
      <c r="AS938" s="3"/>
      <c r="AT938" s="3"/>
      <c r="AU938" s="3"/>
    </row>
    <row r="939" spans="1:47" x14ac:dyDescent="0.25">
      <c r="A939" s="66" t="s">
        <v>2512</v>
      </c>
      <c r="B939" s="67"/>
      <c r="C939" s="67"/>
      <c r="D939" s="68"/>
      <c r="E939" s="90"/>
      <c r="F939" s="89" t="s">
        <v>912</v>
      </c>
      <c r="G939" s="91"/>
      <c r="H939" s="71"/>
      <c r="I939" s="72"/>
      <c r="J939" s="92"/>
      <c r="K939" s="71" t="s">
        <v>15829</v>
      </c>
      <c r="L939" s="93"/>
      <c r="M939" s="76"/>
      <c r="N939" s="76"/>
      <c r="O939" s="77"/>
      <c r="P939" s="78"/>
      <c r="Q939" s="78"/>
      <c r="R939" s="88"/>
      <c r="S939" s="88"/>
      <c r="T939" s="88"/>
      <c r="U939" s="88"/>
      <c r="V939" s="52"/>
      <c r="W939" s="52"/>
      <c r="X939" s="52"/>
      <c r="Y939" s="52"/>
      <c r="Z939" s="51"/>
      <c r="AA939" s="73"/>
      <c r="AB939" s="73"/>
      <c r="AC939" s="74"/>
      <c r="AD939" s="81">
        <v>36</v>
      </c>
      <c r="AE939" s="81">
        <v>8</v>
      </c>
      <c r="AF939" s="81">
        <v>478</v>
      </c>
      <c r="AG939" s="81">
        <v>294</v>
      </c>
      <c r="AH939" s="81"/>
      <c r="AI939" s="81"/>
      <c r="AJ939" s="81"/>
      <c r="AK939" s="81"/>
      <c r="AL939" s="81"/>
      <c r="AM939" s="83">
        <v>42906.437777777777</v>
      </c>
      <c r="AN939" s="81" t="s">
        <v>1065</v>
      </c>
      <c r="AO939" s="85" t="s">
        <v>13982</v>
      </c>
      <c r="AP939" s="81" t="s">
        <v>66</v>
      </c>
      <c r="AQ939" s="2"/>
      <c r="AR939" s="3"/>
      <c r="AS939" s="3"/>
      <c r="AT939" s="3"/>
      <c r="AU939" s="3"/>
    </row>
    <row r="940" spans="1:47" x14ac:dyDescent="0.25">
      <c r="A940" s="66" t="s">
        <v>2513</v>
      </c>
      <c r="B940" s="67"/>
      <c r="C940" s="67"/>
      <c r="D940" s="68"/>
      <c r="E940" s="90"/>
      <c r="F940" s="89" t="s">
        <v>12294</v>
      </c>
      <c r="G940" s="91"/>
      <c r="H940" s="71"/>
      <c r="I940" s="72"/>
      <c r="J940" s="92"/>
      <c r="K940" s="71" t="s">
        <v>15830</v>
      </c>
      <c r="L940" s="93"/>
      <c r="M940" s="76"/>
      <c r="N940" s="76"/>
      <c r="O940" s="77"/>
      <c r="P940" s="78"/>
      <c r="Q940" s="78"/>
      <c r="R940" s="88"/>
      <c r="S940" s="88"/>
      <c r="T940" s="88"/>
      <c r="U940" s="88"/>
      <c r="V940" s="52"/>
      <c r="W940" s="52"/>
      <c r="X940" s="52"/>
      <c r="Y940" s="52"/>
      <c r="Z940" s="51"/>
      <c r="AA940" s="73"/>
      <c r="AB940" s="73"/>
      <c r="AC940" s="74"/>
      <c r="AD940" s="81">
        <v>286</v>
      </c>
      <c r="AE940" s="81">
        <v>138</v>
      </c>
      <c r="AF940" s="81">
        <v>13664</v>
      </c>
      <c r="AG940" s="81">
        <v>1128</v>
      </c>
      <c r="AH940" s="81">
        <v>19800</v>
      </c>
      <c r="AI940" s="81"/>
      <c r="AJ940" s="81" t="s">
        <v>10738</v>
      </c>
      <c r="AK940" s="81"/>
      <c r="AL940" s="81" t="s">
        <v>569</v>
      </c>
      <c r="AM940" s="83">
        <v>40368.22724537037</v>
      </c>
      <c r="AN940" s="81" t="s">
        <v>1065</v>
      </c>
      <c r="AO940" s="85" t="s">
        <v>13983</v>
      </c>
      <c r="AP940" s="81" t="s">
        <v>66</v>
      </c>
      <c r="AQ940" s="2"/>
      <c r="AR940" s="3"/>
      <c r="AS940" s="3"/>
      <c r="AT940" s="3"/>
      <c r="AU940" s="3"/>
    </row>
    <row r="941" spans="1:47" x14ac:dyDescent="0.25">
      <c r="A941" s="66" t="s">
        <v>2514</v>
      </c>
      <c r="B941" s="67"/>
      <c r="C941" s="67"/>
      <c r="D941" s="68"/>
      <c r="E941" s="90"/>
      <c r="F941" s="89" t="s">
        <v>12295</v>
      </c>
      <c r="G941" s="91"/>
      <c r="H941" s="71"/>
      <c r="I941" s="72"/>
      <c r="J941" s="92"/>
      <c r="K941" s="71" t="s">
        <v>15831</v>
      </c>
      <c r="L941" s="93"/>
      <c r="M941" s="76"/>
      <c r="N941" s="76"/>
      <c r="O941" s="77"/>
      <c r="P941" s="78"/>
      <c r="Q941" s="78"/>
      <c r="R941" s="88"/>
      <c r="S941" s="88"/>
      <c r="T941" s="88"/>
      <c r="U941" s="88"/>
      <c r="V941" s="52"/>
      <c r="W941" s="52"/>
      <c r="X941" s="52"/>
      <c r="Y941" s="52"/>
      <c r="Z941" s="51"/>
      <c r="AA941" s="73"/>
      <c r="AB941" s="73"/>
      <c r="AC941" s="74"/>
      <c r="AD941" s="81">
        <v>423</v>
      </c>
      <c r="AE941" s="81">
        <v>140</v>
      </c>
      <c r="AF941" s="81">
        <v>3924</v>
      </c>
      <c r="AG941" s="81">
        <v>1506</v>
      </c>
      <c r="AH941" s="81"/>
      <c r="AI941" s="81" t="s">
        <v>9757</v>
      </c>
      <c r="AJ941" s="81" t="s">
        <v>597</v>
      </c>
      <c r="AK941" s="85" t="s">
        <v>11264</v>
      </c>
      <c r="AL941" s="81"/>
      <c r="AM941" s="83">
        <v>42660.479664351849</v>
      </c>
      <c r="AN941" s="81" t="s">
        <v>1065</v>
      </c>
      <c r="AO941" s="85" t="s">
        <v>13984</v>
      </c>
      <c r="AP941" s="81" t="s">
        <v>66</v>
      </c>
      <c r="AQ941" s="2"/>
      <c r="AR941" s="3"/>
      <c r="AS941" s="3"/>
      <c r="AT941" s="3"/>
      <c r="AU941" s="3"/>
    </row>
    <row r="942" spans="1:47" x14ac:dyDescent="0.25">
      <c r="A942" s="66" t="s">
        <v>330</v>
      </c>
      <c r="B942" s="67"/>
      <c r="C942" s="67"/>
      <c r="D942" s="68"/>
      <c r="E942" s="90"/>
      <c r="F942" s="89" t="s">
        <v>996</v>
      </c>
      <c r="G942" s="91"/>
      <c r="H942" s="71"/>
      <c r="I942" s="72"/>
      <c r="J942" s="92"/>
      <c r="K942" s="71" t="s">
        <v>1264</v>
      </c>
      <c r="L942" s="93"/>
      <c r="M942" s="76"/>
      <c r="N942" s="76"/>
      <c r="O942" s="77"/>
      <c r="P942" s="78"/>
      <c r="Q942" s="78"/>
      <c r="R942" s="88"/>
      <c r="S942" s="88"/>
      <c r="T942" s="88"/>
      <c r="U942" s="88"/>
      <c r="V942" s="52"/>
      <c r="W942" s="52"/>
      <c r="X942" s="52"/>
      <c r="Y942" s="52"/>
      <c r="Z942" s="51"/>
      <c r="AA942" s="73"/>
      <c r="AB942" s="73"/>
      <c r="AC942" s="74"/>
      <c r="AD942" s="81">
        <v>103</v>
      </c>
      <c r="AE942" s="81">
        <v>12867</v>
      </c>
      <c r="AF942" s="81">
        <v>17241</v>
      </c>
      <c r="AG942" s="81">
        <v>5193</v>
      </c>
      <c r="AH942" s="81"/>
      <c r="AI942" s="81" t="s">
        <v>497</v>
      </c>
      <c r="AJ942" s="81" t="s">
        <v>600</v>
      </c>
      <c r="AK942" s="81"/>
      <c r="AL942" s="81"/>
      <c r="AM942" s="83">
        <v>41647.389016203706</v>
      </c>
      <c r="AN942" s="81" t="s">
        <v>1065</v>
      </c>
      <c r="AO942" s="85" t="s">
        <v>1160</v>
      </c>
      <c r="AP942" s="81" t="s">
        <v>65</v>
      </c>
      <c r="AQ942" s="2"/>
      <c r="AR942" s="3"/>
      <c r="AS942" s="3"/>
      <c r="AT942" s="3"/>
      <c r="AU942" s="3"/>
    </row>
    <row r="943" spans="1:47" x14ac:dyDescent="0.25">
      <c r="A943" s="66" t="s">
        <v>325</v>
      </c>
      <c r="B943" s="67"/>
      <c r="C943" s="67"/>
      <c r="D943" s="68"/>
      <c r="E943" s="90"/>
      <c r="F943" s="89" t="s">
        <v>991</v>
      </c>
      <c r="G943" s="91"/>
      <c r="H943" s="71"/>
      <c r="I943" s="72"/>
      <c r="J943" s="92"/>
      <c r="K943" s="71" t="s">
        <v>1260</v>
      </c>
      <c r="L943" s="93"/>
      <c r="M943" s="76"/>
      <c r="N943" s="76"/>
      <c r="O943" s="77"/>
      <c r="P943" s="78"/>
      <c r="Q943" s="78"/>
      <c r="R943" s="88"/>
      <c r="S943" s="88"/>
      <c r="T943" s="88"/>
      <c r="U943" s="88"/>
      <c r="V943" s="52"/>
      <c r="W943" s="52"/>
      <c r="X943" s="52"/>
      <c r="Y943" s="52"/>
      <c r="Z943" s="51"/>
      <c r="AA943" s="73"/>
      <c r="AB943" s="73"/>
      <c r="AC943" s="74"/>
      <c r="AD943" s="81">
        <v>229</v>
      </c>
      <c r="AE943" s="81">
        <v>9077</v>
      </c>
      <c r="AF943" s="81">
        <v>23006</v>
      </c>
      <c r="AG943" s="81">
        <v>10039</v>
      </c>
      <c r="AH943" s="81"/>
      <c r="AI943" s="81" t="s">
        <v>491</v>
      </c>
      <c r="AJ943" s="81" t="s">
        <v>698</v>
      </c>
      <c r="AK943" s="81"/>
      <c r="AL943" s="81"/>
      <c r="AM943" s="83">
        <v>40407.504652777781</v>
      </c>
      <c r="AN943" s="81" t="s">
        <v>1065</v>
      </c>
      <c r="AO943" s="85" t="s">
        <v>1155</v>
      </c>
      <c r="AP943" s="81" t="s">
        <v>65</v>
      </c>
      <c r="AQ943" s="2"/>
      <c r="AR943" s="3"/>
      <c r="AS943" s="3"/>
      <c r="AT943" s="3"/>
      <c r="AU943" s="3"/>
    </row>
    <row r="944" spans="1:47" x14ac:dyDescent="0.25">
      <c r="A944" s="66" t="s">
        <v>3490</v>
      </c>
      <c r="B944" s="67"/>
      <c r="C944" s="67"/>
      <c r="D944" s="68"/>
      <c r="E944" s="90"/>
      <c r="F944" s="89" t="s">
        <v>12296</v>
      </c>
      <c r="G944" s="91"/>
      <c r="H944" s="71"/>
      <c r="I944" s="72"/>
      <c r="J944" s="92"/>
      <c r="K944" s="71" t="s">
        <v>15832</v>
      </c>
      <c r="L944" s="93"/>
      <c r="M944" s="76"/>
      <c r="N944" s="76"/>
      <c r="O944" s="77"/>
      <c r="P944" s="78"/>
      <c r="Q944" s="78"/>
      <c r="R944" s="88"/>
      <c r="S944" s="88"/>
      <c r="T944" s="88"/>
      <c r="U944" s="88"/>
      <c r="V944" s="52"/>
      <c r="W944" s="52"/>
      <c r="X944" s="52"/>
      <c r="Y944" s="52"/>
      <c r="Z944" s="51"/>
      <c r="AA944" s="73"/>
      <c r="AB944" s="73"/>
      <c r="AC944" s="74"/>
      <c r="AD944" s="81">
        <v>558</v>
      </c>
      <c r="AE944" s="81">
        <v>67196</v>
      </c>
      <c r="AF944" s="81">
        <v>18081</v>
      </c>
      <c r="AG944" s="81">
        <v>951</v>
      </c>
      <c r="AH944" s="81">
        <v>19800</v>
      </c>
      <c r="AI944" s="81" t="s">
        <v>9758</v>
      </c>
      <c r="AJ944" s="81" t="s">
        <v>565</v>
      </c>
      <c r="AK944" s="85" t="s">
        <v>11265</v>
      </c>
      <c r="AL944" s="81" t="s">
        <v>569</v>
      </c>
      <c r="AM944" s="83">
        <v>40878.736493055556</v>
      </c>
      <c r="AN944" s="81" t="s">
        <v>1065</v>
      </c>
      <c r="AO944" s="85" t="s">
        <v>13985</v>
      </c>
      <c r="AP944" s="81" t="s">
        <v>65</v>
      </c>
      <c r="AQ944" s="2"/>
      <c r="AR944" s="3"/>
      <c r="AS944" s="3"/>
      <c r="AT944" s="3"/>
      <c r="AU944" s="3"/>
    </row>
    <row r="945" spans="1:47" x14ac:dyDescent="0.25">
      <c r="A945" s="66" t="s">
        <v>3491</v>
      </c>
      <c r="B945" s="67"/>
      <c r="C945" s="67"/>
      <c r="D945" s="68"/>
      <c r="E945" s="90"/>
      <c r="F945" s="89" t="s">
        <v>12297</v>
      </c>
      <c r="G945" s="91"/>
      <c r="H945" s="71"/>
      <c r="I945" s="72"/>
      <c r="J945" s="92"/>
      <c r="K945" s="71" t="s">
        <v>15833</v>
      </c>
      <c r="L945" s="93"/>
      <c r="M945" s="76"/>
      <c r="N945" s="76"/>
      <c r="O945" s="77"/>
      <c r="P945" s="78"/>
      <c r="Q945" s="78"/>
      <c r="R945" s="88"/>
      <c r="S945" s="88"/>
      <c r="T945" s="88"/>
      <c r="U945" s="88"/>
      <c r="V945" s="52"/>
      <c r="W945" s="52"/>
      <c r="X945" s="52"/>
      <c r="Y945" s="52"/>
      <c r="Z945" s="51"/>
      <c r="AA945" s="73"/>
      <c r="AB945" s="73"/>
      <c r="AC945" s="74"/>
      <c r="AD945" s="81">
        <v>4033</v>
      </c>
      <c r="AE945" s="81">
        <v>1323</v>
      </c>
      <c r="AF945" s="81">
        <v>11755</v>
      </c>
      <c r="AG945" s="81">
        <v>4225</v>
      </c>
      <c r="AH945" s="81">
        <v>-25200</v>
      </c>
      <c r="AI945" s="81" t="s">
        <v>9759</v>
      </c>
      <c r="AJ945" s="81"/>
      <c r="AK945" s="81"/>
      <c r="AL945" s="81" t="s">
        <v>883</v>
      </c>
      <c r="AM945" s="83">
        <v>40480.357847222222</v>
      </c>
      <c r="AN945" s="81" t="s">
        <v>1065</v>
      </c>
      <c r="AO945" s="85" t="s">
        <v>13986</v>
      </c>
      <c r="AP945" s="81" t="s">
        <v>65</v>
      </c>
      <c r="AQ945" s="2"/>
      <c r="AR945" s="3"/>
      <c r="AS945" s="3"/>
      <c r="AT945" s="3"/>
      <c r="AU945" s="3"/>
    </row>
    <row r="946" spans="1:47" x14ac:dyDescent="0.25">
      <c r="A946" s="66" t="s">
        <v>3492</v>
      </c>
      <c r="B946" s="67"/>
      <c r="C946" s="67"/>
      <c r="D946" s="68"/>
      <c r="E946" s="90"/>
      <c r="F946" s="89" t="s">
        <v>12298</v>
      </c>
      <c r="G946" s="91"/>
      <c r="H946" s="71"/>
      <c r="I946" s="72"/>
      <c r="J946" s="92"/>
      <c r="K946" s="71" t="s">
        <v>15834</v>
      </c>
      <c r="L946" s="93"/>
      <c r="M946" s="76"/>
      <c r="N946" s="76"/>
      <c r="O946" s="77"/>
      <c r="P946" s="78"/>
      <c r="Q946" s="78"/>
      <c r="R946" s="88"/>
      <c r="S946" s="88"/>
      <c r="T946" s="88"/>
      <c r="U946" s="88"/>
      <c r="V946" s="52"/>
      <c r="W946" s="52"/>
      <c r="X946" s="52"/>
      <c r="Y946" s="52"/>
      <c r="Z946" s="51"/>
      <c r="AA946" s="73"/>
      <c r="AB946" s="73"/>
      <c r="AC946" s="74"/>
      <c r="AD946" s="81">
        <v>220</v>
      </c>
      <c r="AE946" s="81">
        <v>116</v>
      </c>
      <c r="AF946" s="81">
        <v>2782</v>
      </c>
      <c r="AG946" s="81">
        <v>4902</v>
      </c>
      <c r="AH946" s="81"/>
      <c r="AI946" s="81"/>
      <c r="AJ946" s="81" t="s">
        <v>599</v>
      </c>
      <c r="AK946" s="81"/>
      <c r="AL946" s="81"/>
      <c r="AM946" s="83">
        <v>40484.590254629627</v>
      </c>
      <c r="AN946" s="81" t="s">
        <v>1065</v>
      </c>
      <c r="AO946" s="85" t="s">
        <v>13987</v>
      </c>
      <c r="AP946" s="81" t="s">
        <v>65</v>
      </c>
      <c r="AQ946" s="2"/>
      <c r="AR946" s="3"/>
      <c r="AS946" s="3"/>
      <c r="AT946" s="3"/>
      <c r="AU946" s="3"/>
    </row>
    <row r="947" spans="1:47" x14ac:dyDescent="0.25">
      <c r="A947" s="66" t="s">
        <v>3493</v>
      </c>
      <c r="B947" s="67"/>
      <c r="C947" s="67"/>
      <c r="D947" s="68"/>
      <c r="E947" s="90"/>
      <c r="F947" s="89" t="s">
        <v>12299</v>
      </c>
      <c r="G947" s="91"/>
      <c r="H947" s="71"/>
      <c r="I947" s="72"/>
      <c r="J947" s="92"/>
      <c r="K947" s="71" t="s">
        <v>15835</v>
      </c>
      <c r="L947" s="93"/>
      <c r="M947" s="76"/>
      <c r="N947" s="76"/>
      <c r="O947" s="77"/>
      <c r="P947" s="78"/>
      <c r="Q947" s="78"/>
      <c r="R947" s="88"/>
      <c r="S947" s="88"/>
      <c r="T947" s="88"/>
      <c r="U947" s="88"/>
      <c r="V947" s="52"/>
      <c r="W947" s="52"/>
      <c r="X947" s="52"/>
      <c r="Y947" s="52"/>
      <c r="Z947" s="51"/>
      <c r="AA947" s="73"/>
      <c r="AB947" s="73"/>
      <c r="AC947" s="74"/>
      <c r="AD947" s="81">
        <v>322</v>
      </c>
      <c r="AE947" s="81">
        <v>44934</v>
      </c>
      <c r="AF947" s="81">
        <v>3508</v>
      </c>
      <c r="AG947" s="81">
        <v>392</v>
      </c>
      <c r="AH947" s="81"/>
      <c r="AI947" s="81" t="s">
        <v>9760</v>
      </c>
      <c r="AJ947" s="81"/>
      <c r="AK947" s="85" t="s">
        <v>11266</v>
      </c>
      <c r="AL947" s="81"/>
      <c r="AM947" s="83">
        <v>41276.167372685188</v>
      </c>
      <c r="AN947" s="81" t="s">
        <v>1065</v>
      </c>
      <c r="AO947" s="85" t="s">
        <v>13988</v>
      </c>
      <c r="AP947" s="81" t="s">
        <v>65</v>
      </c>
      <c r="AQ947" s="2"/>
      <c r="AR947" s="3"/>
      <c r="AS947" s="3"/>
      <c r="AT947" s="3"/>
      <c r="AU947" s="3"/>
    </row>
    <row r="948" spans="1:47" x14ac:dyDescent="0.25">
      <c r="A948" s="66" t="s">
        <v>2515</v>
      </c>
      <c r="B948" s="67"/>
      <c r="C948" s="67"/>
      <c r="D948" s="68"/>
      <c r="E948" s="90"/>
      <c r="F948" s="89" t="s">
        <v>12300</v>
      </c>
      <c r="G948" s="91"/>
      <c r="H948" s="71"/>
      <c r="I948" s="72"/>
      <c r="J948" s="92"/>
      <c r="K948" s="71" t="s">
        <v>15836</v>
      </c>
      <c r="L948" s="93"/>
      <c r="M948" s="76"/>
      <c r="N948" s="76"/>
      <c r="O948" s="77"/>
      <c r="P948" s="78"/>
      <c r="Q948" s="78"/>
      <c r="R948" s="88"/>
      <c r="S948" s="88"/>
      <c r="T948" s="88"/>
      <c r="U948" s="88"/>
      <c r="V948" s="52"/>
      <c r="W948" s="52"/>
      <c r="X948" s="52"/>
      <c r="Y948" s="52"/>
      <c r="Z948" s="51"/>
      <c r="AA948" s="73"/>
      <c r="AB948" s="73"/>
      <c r="AC948" s="74"/>
      <c r="AD948" s="81">
        <v>67</v>
      </c>
      <c r="AE948" s="81">
        <v>12</v>
      </c>
      <c r="AF948" s="81">
        <v>44</v>
      </c>
      <c r="AG948" s="81">
        <v>8</v>
      </c>
      <c r="AH948" s="81"/>
      <c r="AI948" s="81"/>
      <c r="AJ948" s="81" t="s">
        <v>10739</v>
      </c>
      <c r="AK948" s="81"/>
      <c r="AL948" s="81"/>
      <c r="AM948" s="83">
        <v>42151.185162037036</v>
      </c>
      <c r="AN948" s="81" t="s">
        <v>1065</v>
      </c>
      <c r="AO948" s="85" t="s">
        <v>13989</v>
      </c>
      <c r="AP948" s="81" t="s">
        <v>66</v>
      </c>
      <c r="AQ948" s="2"/>
      <c r="AR948" s="3"/>
      <c r="AS948" s="3"/>
      <c r="AT948" s="3"/>
      <c r="AU948" s="3"/>
    </row>
    <row r="949" spans="1:47" x14ac:dyDescent="0.25">
      <c r="A949" s="66" t="s">
        <v>2516</v>
      </c>
      <c r="B949" s="67"/>
      <c r="C949" s="67"/>
      <c r="D949" s="68"/>
      <c r="E949" s="90"/>
      <c r="F949" s="89" t="s">
        <v>12301</v>
      </c>
      <c r="G949" s="91"/>
      <c r="H949" s="71"/>
      <c r="I949" s="72"/>
      <c r="J949" s="92"/>
      <c r="K949" s="71" t="s">
        <v>15837</v>
      </c>
      <c r="L949" s="93"/>
      <c r="M949" s="76"/>
      <c r="N949" s="76"/>
      <c r="O949" s="77"/>
      <c r="P949" s="78"/>
      <c r="Q949" s="78"/>
      <c r="R949" s="88"/>
      <c r="S949" s="88"/>
      <c r="T949" s="88"/>
      <c r="U949" s="88"/>
      <c r="V949" s="52"/>
      <c r="W949" s="52"/>
      <c r="X949" s="52"/>
      <c r="Y949" s="52"/>
      <c r="Z949" s="51"/>
      <c r="AA949" s="73"/>
      <c r="AB949" s="73"/>
      <c r="AC949" s="74"/>
      <c r="AD949" s="81">
        <v>866</v>
      </c>
      <c r="AE949" s="81">
        <v>86</v>
      </c>
      <c r="AF949" s="81">
        <v>7817</v>
      </c>
      <c r="AG949" s="81">
        <v>2932</v>
      </c>
      <c r="AH949" s="81"/>
      <c r="AI949" s="81"/>
      <c r="AJ949" s="81" t="s">
        <v>10593</v>
      </c>
      <c r="AK949" s="81"/>
      <c r="AL949" s="81"/>
      <c r="AM949" s="83">
        <v>40777.446296296293</v>
      </c>
      <c r="AN949" s="81" t="s">
        <v>1065</v>
      </c>
      <c r="AO949" s="85" t="s">
        <v>13990</v>
      </c>
      <c r="AP949" s="81" t="s">
        <v>66</v>
      </c>
      <c r="AQ949" s="2"/>
      <c r="AR949" s="3"/>
      <c r="AS949" s="3"/>
      <c r="AT949" s="3"/>
      <c r="AU949" s="3"/>
    </row>
    <row r="950" spans="1:47" x14ac:dyDescent="0.25">
      <c r="A950" s="66" t="s">
        <v>2517</v>
      </c>
      <c r="B950" s="67"/>
      <c r="C950" s="67"/>
      <c r="D950" s="68"/>
      <c r="E950" s="90"/>
      <c r="F950" s="89" t="s">
        <v>12302</v>
      </c>
      <c r="G950" s="91"/>
      <c r="H950" s="71"/>
      <c r="I950" s="72"/>
      <c r="J950" s="92"/>
      <c r="K950" s="71" t="s">
        <v>15838</v>
      </c>
      <c r="L950" s="93"/>
      <c r="M950" s="76"/>
      <c r="N950" s="76"/>
      <c r="O950" s="77"/>
      <c r="P950" s="78"/>
      <c r="Q950" s="78"/>
      <c r="R950" s="88"/>
      <c r="S950" s="88"/>
      <c r="T950" s="88"/>
      <c r="U950" s="88"/>
      <c r="V950" s="52"/>
      <c r="W950" s="52"/>
      <c r="X950" s="52"/>
      <c r="Y950" s="52"/>
      <c r="Z950" s="51"/>
      <c r="AA950" s="73"/>
      <c r="AB950" s="73"/>
      <c r="AC950" s="74"/>
      <c r="AD950" s="81">
        <v>69</v>
      </c>
      <c r="AE950" s="81">
        <v>5</v>
      </c>
      <c r="AF950" s="81">
        <v>8</v>
      </c>
      <c r="AG950" s="81">
        <v>5</v>
      </c>
      <c r="AH950" s="81"/>
      <c r="AI950" s="81" t="s">
        <v>9761</v>
      </c>
      <c r="AJ950" s="81" t="s">
        <v>565</v>
      </c>
      <c r="AK950" s="81"/>
      <c r="AL950" s="81"/>
      <c r="AM950" s="83">
        <v>42908.409837962965</v>
      </c>
      <c r="AN950" s="81" t="s">
        <v>1065</v>
      </c>
      <c r="AO950" s="85" t="s">
        <v>13991</v>
      </c>
      <c r="AP950" s="81" t="s">
        <v>66</v>
      </c>
      <c r="AQ950" s="2"/>
      <c r="AR950" s="3"/>
      <c r="AS950" s="3"/>
      <c r="AT950" s="3"/>
      <c r="AU950" s="3"/>
    </row>
    <row r="951" spans="1:47" x14ac:dyDescent="0.25">
      <c r="A951" s="66" t="s">
        <v>2518</v>
      </c>
      <c r="B951" s="67"/>
      <c r="C951" s="67"/>
      <c r="D951" s="68"/>
      <c r="E951" s="90"/>
      <c r="F951" s="89" t="s">
        <v>912</v>
      </c>
      <c r="G951" s="91"/>
      <c r="H951" s="71"/>
      <c r="I951" s="72"/>
      <c r="J951" s="92"/>
      <c r="K951" s="71" t="s">
        <v>15839</v>
      </c>
      <c r="L951" s="93"/>
      <c r="M951" s="76"/>
      <c r="N951" s="76"/>
      <c r="O951" s="77"/>
      <c r="P951" s="78"/>
      <c r="Q951" s="78"/>
      <c r="R951" s="88"/>
      <c r="S951" s="88"/>
      <c r="T951" s="88"/>
      <c r="U951" s="88"/>
      <c r="V951" s="52"/>
      <c r="W951" s="52"/>
      <c r="X951" s="52"/>
      <c r="Y951" s="52"/>
      <c r="Z951" s="51"/>
      <c r="AA951" s="73"/>
      <c r="AB951" s="73"/>
      <c r="AC951" s="74"/>
      <c r="AD951" s="81">
        <v>79</v>
      </c>
      <c r="AE951" s="81">
        <v>0</v>
      </c>
      <c r="AF951" s="81">
        <v>3</v>
      </c>
      <c r="AG951" s="81">
        <v>0</v>
      </c>
      <c r="AH951" s="81"/>
      <c r="AI951" s="81"/>
      <c r="AJ951" s="81"/>
      <c r="AK951" s="81"/>
      <c r="AL951" s="81"/>
      <c r="AM951" s="83">
        <v>42247.619317129633</v>
      </c>
      <c r="AN951" s="81" t="s">
        <v>1065</v>
      </c>
      <c r="AO951" s="85" t="s">
        <v>13992</v>
      </c>
      <c r="AP951" s="81" t="s">
        <v>66</v>
      </c>
      <c r="AQ951" s="2"/>
      <c r="AR951" s="3"/>
      <c r="AS951" s="3"/>
      <c r="AT951" s="3"/>
      <c r="AU951" s="3"/>
    </row>
    <row r="952" spans="1:47" x14ac:dyDescent="0.25">
      <c r="A952" s="66" t="s">
        <v>2519</v>
      </c>
      <c r="B952" s="67"/>
      <c r="C952" s="67"/>
      <c r="D952" s="68"/>
      <c r="E952" s="90"/>
      <c r="F952" s="89" t="s">
        <v>12303</v>
      </c>
      <c r="G952" s="91"/>
      <c r="H952" s="71"/>
      <c r="I952" s="72"/>
      <c r="J952" s="92"/>
      <c r="K952" s="71" t="s">
        <v>15840</v>
      </c>
      <c r="L952" s="93"/>
      <c r="M952" s="76"/>
      <c r="N952" s="76"/>
      <c r="O952" s="77"/>
      <c r="P952" s="78"/>
      <c r="Q952" s="78"/>
      <c r="R952" s="88"/>
      <c r="S952" s="88"/>
      <c r="T952" s="88"/>
      <c r="U952" s="88"/>
      <c r="V952" s="52"/>
      <c r="W952" s="52"/>
      <c r="X952" s="52"/>
      <c r="Y952" s="52"/>
      <c r="Z952" s="51"/>
      <c r="AA952" s="73"/>
      <c r="AB952" s="73"/>
      <c r="AC952" s="74"/>
      <c r="AD952" s="81">
        <v>43</v>
      </c>
      <c r="AE952" s="81">
        <v>1</v>
      </c>
      <c r="AF952" s="81">
        <v>12</v>
      </c>
      <c r="AG952" s="81">
        <v>20</v>
      </c>
      <c r="AH952" s="81"/>
      <c r="AI952" s="81"/>
      <c r="AJ952" s="81"/>
      <c r="AK952" s="81"/>
      <c r="AL952" s="81"/>
      <c r="AM952" s="83">
        <v>42868.683078703703</v>
      </c>
      <c r="AN952" s="81" t="s">
        <v>1065</v>
      </c>
      <c r="AO952" s="85" t="s">
        <v>13993</v>
      </c>
      <c r="AP952" s="81" t="s">
        <v>66</v>
      </c>
      <c r="AQ952" s="2"/>
      <c r="AR952" s="3"/>
      <c r="AS952" s="3"/>
      <c r="AT952" s="3"/>
      <c r="AU952" s="3"/>
    </row>
    <row r="953" spans="1:47" x14ac:dyDescent="0.25">
      <c r="A953" s="66" t="s">
        <v>2520</v>
      </c>
      <c r="B953" s="67"/>
      <c r="C953" s="67"/>
      <c r="D953" s="68"/>
      <c r="E953" s="90"/>
      <c r="F953" s="89" t="s">
        <v>12304</v>
      </c>
      <c r="G953" s="91"/>
      <c r="H953" s="71"/>
      <c r="I953" s="72"/>
      <c r="J953" s="92"/>
      <c r="K953" s="71" t="s">
        <v>15841</v>
      </c>
      <c r="L953" s="93"/>
      <c r="M953" s="76"/>
      <c r="N953" s="76"/>
      <c r="O953" s="77"/>
      <c r="P953" s="78"/>
      <c r="Q953" s="78"/>
      <c r="R953" s="88"/>
      <c r="S953" s="88"/>
      <c r="T953" s="88"/>
      <c r="U953" s="88"/>
      <c r="V953" s="52"/>
      <c r="W953" s="52"/>
      <c r="X953" s="52"/>
      <c r="Y953" s="52"/>
      <c r="Z953" s="51"/>
      <c r="AA953" s="73"/>
      <c r="AB953" s="73"/>
      <c r="AC953" s="74"/>
      <c r="AD953" s="81">
        <v>40</v>
      </c>
      <c r="AE953" s="81">
        <v>45</v>
      </c>
      <c r="AF953" s="81">
        <v>41</v>
      </c>
      <c r="AG953" s="81">
        <v>66</v>
      </c>
      <c r="AH953" s="81"/>
      <c r="AI953" s="81" t="s">
        <v>9762</v>
      </c>
      <c r="AJ953" s="81" t="s">
        <v>10740</v>
      </c>
      <c r="AK953" s="81"/>
      <c r="AL953" s="81"/>
      <c r="AM953" s="83">
        <v>42785.589861111112</v>
      </c>
      <c r="AN953" s="81" t="s">
        <v>1065</v>
      </c>
      <c r="AO953" s="85" t="s">
        <v>13994</v>
      </c>
      <c r="AP953" s="81" t="s">
        <v>66</v>
      </c>
      <c r="AQ953" s="2"/>
      <c r="AR953" s="3"/>
      <c r="AS953" s="3"/>
      <c r="AT953" s="3"/>
      <c r="AU953" s="3"/>
    </row>
    <row r="954" spans="1:47" x14ac:dyDescent="0.25">
      <c r="A954" s="66" t="s">
        <v>3494</v>
      </c>
      <c r="B954" s="67"/>
      <c r="C954" s="67"/>
      <c r="D954" s="68"/>
      <c r="E954" s="90"/>
      <c r="F954" s="89" t="s">
        <v>12305</v>
      </c>
      <c r="G954" s="91"/>
      <c r="H954" s="71"/>
      <c r="I954" s="72"/>
      <c r="J954" s="92"/>
      <c r="K954" s="71" t="s">
        <v>15842</v>
      </c>
      <c r="L954" s="93"/>
      <c r="M954" s="76"/>
      <c r="N954" s="76"/>
      <c r="O954" s="77"/>
      <c r="P954" s="78"/>
      <c r="Q954" s="78"/>
      <c r="R954" s="88"/>
      <c r="S954" s="88"/>
      <c r="T954" s="88"/>
      <c r="U954" s="88"/>
      <c r="V954" s="52"/>
      <c r="W954" s="52"/>
      <c r="X954" s="52"/>
      <c r="Y954" s="52"/>
      <c r="Z954" s="51"/>
      <c r="AA954" s="73"/>
      <c r="AB954" s="73"/>
      <c r="AC954" s="74"/>
      <c r="AD954" s="81">
        <v>3648</v>
      </c>
      <c r="AE954" s="81">
        <v>1771</v>
      </c>
      <c r="AF954" s="81">
        <v>999</v>
      </c>
      <c r="AG954" s="81">
        <v>51</v>
      </c>
      <c r="AH954" s="81"/>
      <c r="AI954" s="81" t="s">
        <v>9763</v>
      </c>
      <c r="AJ954" s="81" t="s">
        <v>642</v>
      </c>
      <c r="AK954" s="81"/>
      <c r="AL954" s="81"/>
      <c r="AM954" s="83">
        <v>41471.290891203702</v>
      </c>
      <c r="AN954" s="81" t="s">
        <v>1065</v>
      </c>
      <c r="AO954" s="85" t="s">
        <v>13995</v>
      </c>
      <c r="AP954" s="81" t="s">
        <v>65</v>
      </c>
      <c r="AQ954" s="2"/>
      <c r="AR954" s="3"/>
      <c r="AS954" s="3"/>
      <c r="AT954" s="3"/>
      <c r="AU954" s="3"/>
    </row>
    <row r="955" spans="1:47" x14ac:dyDescent="0.25">
      <c r="A955" s="66" t="s">
        <v>2521</v>
      </c>
      <c r="B955" s="67"/>
      <c r="C955" s="67"/>
      <c r="D955" s="68"/>
      <c r="E955" s="90"/>
      <c r="F955" s="89" t="s">
        <v>12306</v>
      </c>
      <c r="G955" s="91"/>
      <c r="H955" s="71"/>
      <c r="I955" s="72"/>
      <c r="J955" s="92"/>
      <c r="K955" s="71" t="s">
        <v>15843</v>
      </c>
      <c r="L955" s="93"/>
      <c r="M955" s="76"/>
      <c r="N955" s="76"/>
      <c r="O955" s="77"/>
      <c r="P955" s="78"/>
      <c r="Q955" s="78"/>
      <c r="R955" s="88"/>
      <c r="S955" s="88"/>
      <c r="T955" s="88"/>
      <c r="U955" s="88"/>
      <c r="V955" s="52"/>
      <c r="W955" s="52"/>
      <c r="X955" s="52"/>
      <c r="Y955" s="52"/>
      <c r="Z955" s="51"/>
      <c r="AA955" s="73"/>
      <c r="AB955" s="73"/>
      <c r="AC955" s="74"/>
      <c r="AD955" s="81">
        <v>350</v>
      </c>
      <c r="AE955" s="81">
        <v>471</v>
      </c>
      <c r="AF955" s="81">
        <v>4491</v>
      </c>
      <c r="AG955" s="81">
        <v>996</v>
      </c>
      <c r="AH955" s="81">
        <v>19800</v>
      </c>
      <c r="AI955" s="81" t="s">
        <v>9764</v>
      </c>
      <c r="AJ955" s="81" t="s">
        <v>648</v>
      </c>
      <c r="AK955" s="85" t="s">
        <v>11267</v>
      </c>
      <c r="AL955" s="81" t="s">
        <v>884</v>
      </c>
      <c r="AM955" s="83">
        <v>40270.430347222224</v>
      </c>
      <c r="AN955" s="81" t="s">
        <v>1065</v>
      </c>
      <c r="AO955" s="85" t="s">
        <v>13996</v>
      </c>
      <c r="AP955" s="81" t="s">
        <v>66</v>
      </c>
      <c r="AQ955" s="2"/>
      <c r="AR955" s="3"/>
      <c r="AS955" s="3"/>
      <c r="AT955" s="3"/>
      <c r="AU955" s="3"/>
    </row>
    <row r="956" spans="1:47" x14ac:dyDescent="0.25">
      <c r="A956" s="66" t="s">
        <v>3495</v>
      </c>
      <c r="B956" s="67"/>
      <c r="C956" s="67"/>
      <c r="D956" s="68"/>
      <c r="E956" s="90"/>
      <c r="F956" s="89" t="s">
        <v>12307</v>
      </c>
      <c r="G956" s="91"/>
      <c r="H956" s="71"/>
      <c r="I956" s="72"/>
      <c r="J956" s="92"/>
      <c r="K956" s="71" t="s">
        <v>15844</v>
      </c>
      <c r="L956" s="93"/>
      <c r="M956" s="76"/>
      <c r="N956" s="76"/>
      <c r="O956" s="77"/>
      <c r="P956" s="78"/>
      <c r="Q956" s="78"/>
      <c r="R956" s="88"/>
      <c r="S956" s="88"/>
      <c r="T956" s="88"/>
      <c r="U956" s="88"/>
      <c r="V956" s="52"/>
      <c r="W956" s="52"/>
      <c r="X956" s="52"/>
      <c r="Y956" s="52"/>
      <c r="Z956" s="51"/>
      <c r="AA956" s="73"/>
      <c r="AB956" s="73"/>
      <c r="AC956" s="74"/>
      <c r="AD956" s="81">
        <v>371</v>
      </c>
      <c r="AE956" s="81">
        <v>93363</v>
      </c>
      <c r="AF956" s="81">
        <v>58156</v>
      </c>
      <c r="AG956" s="81">
        <v>414</v>
      </c>
      <c r="AH956" s="81">
        <v>19800</v>
      </c>
      <c r="AI956" s="81"/>
      <c r="AJ956" s="81"/>
      <c r="AK956" s="85" t="s">
        <v>11268</v>
      </c>
      <c r="AL956" s="81" t="s">
        <v>562</v>
      </c>
      <c r="AM956" s="83">
        <v>41307.256793981483</v>
      </c>
      <c r="AN956" s="81" t="s">
        <v>1065</v>
      </c>
      <c r="AO956" s="85" t="s">
        <v>13997</v>
      </c>
      <c r="AP956" s="81" t="s">
        <v>65</v>
      </c>
      <c r="AQ956" s="2"/>
      <c r="AR956" s="3"/>
      <c r="AS956" s="3"/>
      <c r="AT956" s="3"/>
      <c r="AU956" s="3"/>
    </row>
    <row r="957" spans="1:47" x14ac:dyDescent="0.25">
      <c r="A957" s="66" t="s">
        <v>2522</v>
      </c>
      <c r="B957" s="67"/>
      <c r="C957" s="67"/>
      <c r="D957" s="68"/>
      <c r="E957" s="90"/>
      <c r="F957" s="89" t="s">
        <v>12308</v>
      </c>
      <c r="G957" s="91"/>
      <c r="H957" s="71"/>
      <c r="I957" s="72"/>
      <c r="J957" s="92"/>
      <c r="K957" s="71" t="s">
        <v>15845</v>
      </c>
      <c r="L957" s="93"/>
      <c r="M957" s="76"/>
      <c r="N957" s="76"/>
      <c r="O957" s="77"/>
      <c r="P957" s="78"/>
      <c r="Q957" s="78"/>
      <c r="R957" s="88"/>
      <c r="S957" s="88"/>
      <c r="T957" s="88"/>
      <c r="U957" s="88"/>
      <c r="V957" s="52"/>
      <c r="W957" s="52"/>
      <c r="X957" s="52"/>
      <c r="Y957" s="52"/>
      <c r="Z957" s="51"/>
      <c r="AA957" s="73"/>
      <c r="AB957" s="73"/>
      <c r="AC957" s="74"/>
      <c r="AD957" s="81">
        <v>140</v>
      </c>
      <c r="AE957" s="81">
        <v>86</v>
      </c>
      <c r="AF957" s="81">
        <v>1913</v>
      </c>
      <c r="AG957" s="81">
        <v>5304</v>
      </c>
      <c r="AH957" s="81"/>
      <c r="AI957" s="81" t="s">
        <v>9765</v>
      </c>
      <c r="AJ957" s="81" t="s">
        <v>565</v>
      </c>
      <c r="AK957" s="81"/>
      <c r="AL957" s="81"/>
      <c r="AM957" s="83">
        <v>42794.33798611111</v>
      </c>
      <c r="AN957" s="81" t="s">
        <v>1065</v>
      </c>
      <c r="AO957" s="85" t="s">
        <v>13998</v>
      </c>
      <c r="AP957" s="81" t="s">
        <v>66</v>
      </c>
      <c r="AQ957" s="2"/>
      <c r="AR957" s="3"/>
      <c r="AS957" s="3"/>
      <c r="AT957" s="3"/>
      <c r="AU957" s="3"/>
    </row>
    <row r="958" spans="1:47" x14ac:dyDescent="0.25">
      <c r="A958" s="66" t="s">
        <v>2523</v>
      </c>
      <c r="B958" s="67"/>
      <c r="C958" s="67"/>
      <c r="D958" s="68"/>
      <c r="E958" s="90"/>
      <c r="F958" s="89" t="s">
        <v>12309</v>
      </c>
      <c r="G958" s="91"/>
      <c r="H958" s="71"/>
      <c r="I958" s="72"/>
      <c r="J958" s="92"/>
      <c r="K958" s="71" t="s">
        <v>15846</v>
      </c>
      <c r="L958" s="93"/>
      <c r="M958" s="76"/>
      <c r="N958" s="76"/>
      <c r="O958" s="77"/>
      <c r="P958" s="78"/>
      <c r="Q958" s="78"/>
      <c r="R958" s="88"/>
      <c r="S958" s="88"/>
      <c r="T958" s="88"/>
      <c r="U958" s="88"/>
      <c r="V958" s="52"/>
      <c r="W958" s="52"/>
      <c r="X958" s="52"/>
      <c r="Y958" s="52"/>
      <c r="Z958" s="51"/>
      <c r="AA958" s="73"/>
      <c r="AB958" s="73"/>
      <c r="AC958" s="74"/>
      <c r="AD958" s="81">
        <v>225</v>
      </c>
      <c r="AE958" s="81">
        <v>20</v>
      </c>
      <c r="AF958" s="81">
        <v>407</v>
      </c>
      <c r="AG958" s="81">
        <v>241</v>
      </c>
      <c r="AH958" s="81"/>
      <c r="AI958" s="81" t="s">
        <v>9766</v>
      </c>
      <c r="AJ958" s="81" t="s">
        <v>10741</v>
      </c>
      <c r="AK958" s="85" t="s">
        <v>11269</v>
      </c>
      <c r="AL958" s="81"/>
      <c r="AM958" s="83">
        <v>42851.560972222222</v>
      </c>
      <c r="AN958" s="81" t="s">
        <v>1065</v>
      </c>
      <c r="AO958" s="85" t="s">
        <v>13999</v>
      </c>
      <c r="AP958" s="81" t="s">
        <v>66</v>
      </c>
      <c r="AQ958" s="2"/>
      <c r="AR958" s="3"/>
      <c r="AS958" s="3"/>
      <c r="AT958" s="3"/>
      <c r="AU958" s="3"/>
    </row>
    <row r="959" spans="1:47" x14ac:dyDescent="0.25">
      <c r="A959" s="66" t="s">
        <v>3496</v>
      </c>
      <c r="B959" s="67"/>
      <c r="C959" s="67"/>
      <c r="D959" s="68"/>
      <c r="E959" s="90"/>
      <c r="F959" s="89" t="s">
        <v>12310</v>
      </c>
      <c r="G959" s="91"/>
      <c r="H959" s="71"/>
      <c r="I959" s="72"/>
      <c r="J959" s="92"/>
      <c r="K959" s="71" t="s">
        <v>15847</v>
      </c>
      <c r="L959" s="93"/>
      <c r="M959" s="76"/>
      <c r="N959" s="76"/>
      <c r="O959" s="77"/>
      <c r="P959" s="78"/>
      <c r="Q959" s="78"/>
      <c r="R959" s="88"/>
      <c r="S959" s="88"/>
      <c r="T959" s="88"/>
      <c r="U959" s="88"/>
      <c r="V959" s="52"/>
      <c r="W959" s="52"/>
      <c r="X959" s="52"/>
      <c r="Y959" s="52"/>
      <c r="Z959" s="51"/>
      <c r="AA959" s="73"/>
      <c r="AB959" s="73"/>
      <c r="AC959" s="74"/>
      <c r="AD959" s="81">
        <v>39</v>
      </c>
      <c r="AE959" s="81">
        <v>60</v>
      </c>
      <c r="AF959" s="81">
        <v>260</v>
      </c>
      <c r="AG959" s="81">
        <v>247</v>
      </c>
      <c r="AH959" s="81"/>
      <c r="AI959" s="81" t="s">
        <v>9767</v>
      </c>
      <c r="AJ959" s="81" t="s">
        <v>566</v>
      </c>
      <c r="AK959" s="85" t="s">
        <v>841</v>
      </c>
      <c r="AL959" s="81"/>
      <c r="AM959" s="83">
        <v>42824.680486111109</v>
      </c>
      <c r="AN959" s="81" t="s">
        <v>1065</v>
      </c>
      <c r="AO959" s="85" t="s">
        <v>14000</v>
      </c>
      <c r="AP959" s="81" t="s">
        <v>65</v>
      </c>
      <c r="AQ959" s="2"/>
      <c r="AR959" s="3"/>
      <c r="AS959" s="3"/>
      <c r="AT959" s="3"/>
      <c r="AU959" s="3"/>
    </row>
    <row r="960" spans="1:47" x14ac:dyDescent="0.25">
      <c r="A960" s="66" t="s">
        <v>2524</v>
      </c>
      <c r="B960" s="67"/>
      <c r="C960" s="67"/>
      <c r="D960" s="68"/>
      <c r="E960" s="90"/>
      <c r="F960" s="89" t="s">
        <v>12311</v>
      </c>
      <c r="G960" s="91"/>
      <c r="H960" s="71"/>
      <c r="I960" s="72"/>
      <c r="J960" s="92"/>
      <c r="K960" s="71" t="s">
        <v>15848</v>
      </c>
      <c r="L960" s="93"/>
      <c r="M960" s="76"/>
      <c r="N960" s="76"/>
      <c r="O960" s="77"/>
      <c r="P960" s="78"/>
      <c r="Q960" s="78"/>
      <c r="R960" s="88"/>
      <c r="S960" s="88"/>
      <c r="T960" s="88"/>
      <c r="U960" s="88"/>
      <c r="V960" s="52"/>
      <c r="W960" s="52"/>
      <c r="X960" s="52"/>
      <c r="Y960" s="52"/>
      <c r="Z960" s="51"/>
      <c r="AA960" s="73"/>
      <c r="AB960" s="73"/>
      <c r="AC960" s="74"/>
      <c r="AD960" s="81">
        <v>248</v>
      </c>
      <c r="AE960" s="81">
        <v>93</v>
      </c>
      <c r="AF960" s="81">
        <v>4412</v>
      </c>
      <c r="AG960" s="81">
        <v>3975</v>
      </c>
      <c r="AH960" s="81"/>
      <c r="AI960" s="81" t="s">
        <v>9768</v>
      </c>
      <c r="AJ960" s="81" t="s">
        <v>566</v>
      </c>
      <c r="AK960" s="81"/>
      <c r="AL960" s="81"/>
      <c r="AM960" s="83">
        <v>42900.301307870373</v>
      </c>
      <c r="AN960" s="81" t="s">
        <v>1065</v>
      </c>
      <c r="AO960" s="85" t="s">
        <v>14001</v>
      </c>
      <c r="AP960" s="81" t="s">
        <v>66</v>
      </c>
      <c r="AQ960" s="2"/>
      <c r="AR960" s="3"/>
      <c r="AS960" s="3"/>
      <c r="AT960" s="3"/>
      <c r="AU960" s="3"/>
    </row>
    <row r="961" spans="1:47" x14ac:dyDescent="0.25">
      <c r="A961" s="66" t="s">
        <v>2525</v>
      </c>
      <c r="B961" s="67"/>
      <c r="C961" s="67"/>
      <c r="D961" s="68"/>
      <c r="E961" s="90"/>
      <c r="F961" s="89" t="s">
        <v>12312</v>
      </c>
      <c r="G961" s="91"/>
      <c r="H961" s="71"/>
      <c r="I961" s="72"/>
      <c r="J961" s="92"/>
      <c r="K961" s="71" t="s">
        <v>15849</v>
      </c>
      <c r="L961" s="93"/>
      <c r="M961" s="76"/>
      <c r="N961" s="76"/>
      <c r="O961" s="77"/>
      <c r="P961" s="78"/>
      <c r="Q961" s="78"/>
      <c r="R961" s="88"/>
      <c r="S961" s="88"/>
      <c r="T961" s="88"/>
      <c r="U961" s="88"/>
      <c r="V961" s="52"/>
      <c r="W961" s="52"/>
      <c r="X961" s="52"/>
      <c r="Y961" s="52"/>
      <c r="Z961" s="51"/>
      <c r="AA961" s="73"/>
      <c r="AB961" s="73"/>
      <c r="AC961" s="74"/>
      <c r="AD961" s="81">
        <v>355</v>
      </c>
      <c r="AE961" s="81">
        <v>282</v>
      </c>
      <c r="AF961" s="81">
        <v>44028</v>
      </c>
      <c r="AG961" s="81">
        <v>2243</v>
      </c>
      <c r="AH961" s="81">
        <v>19800</v>
      </c>
      <c r="AI961" s="81"/>
      <c r="AJ961" s="81" t="s">
        <v>566</v>
      </c>
      <c r="AK961" s="81"/>
      <c r="AL961" s="81" t="s">
        <v>569</v>
      </c>
      <c r="AM961" s="83">
        <v>40560.483634259261</v>
      </c>
      <c r="AN961" s="81" t="s">
        <v>1065</v>
      </c>
      <c r="AO961" s="85" t="s">
        <v>14002</v>
      </c>
      <c r="AP961" s="81" t="s">
        <v>66</v>
      </c>
      <c r="AQ961" s="2"/>
      <c r="AR961" s="3"/>
      <c r="AS961" s="3"/>
      <c r="AT961" s="3"/>
      <c r="AU961" s="3"/>
    </row>
    <row r="962" spans="1:47" x14ac:dyDescent="0.25">
      <c r="A962" s="66" t="s">
        <v>2526</v>
      </c>
      <c r="B962" s="67"/>
      <c r="C962" s="67"/>
      <c r="D962" s="68"/>
      <c r="E962" s="90"/>
      <c r="F962" s="89" t="s">
        <v>12313</v>
      </c>
      <c r="G962" s="91"/>
      <c r="H962" s="71"/>
      <c r="I962" s="72"/>
      <c r="J962" s="92"/>
      <c r="K962" s="71" t="s">
        <v>15850</v>
      </c>
      <c r="L962" s="93"/>
      <c r="M962" s="76"/>
      <c r="N962" s="76"/>
      <c r="O962" s="77"/>
      <c r="P962" s="78"/>
      <c r="Q962" s="78"/>
      <c r="R962" s="88"/>
      <c r="S962" s="88"/>
      <c r="T962" s="88"/>
      <c r="U962" s="88"/>
      <c r="V962" s="52"/>
      <c r="W962" s="52"/>
      <c r="X962" s="52"/>
      <c r="Y962" s="52"/>
      <c r="Z962" s="51"/>
      <c r="AA962" s="73"/>
      <c r="AB962" s="73"/>
      <c r="AC962" s="74"/>
      <c r="AD962" s="81">
        <v>274</v>
      </c>
      <c r="AE962" s="81">
        <v>4</v>
      </c>
      <c r="AF962" s="81">
        <v>14</v>
      </c>
      <c r="AG962" s="81">
        <v>13</v>
      </c>
      <c r="AH962" s="81">
        <v>-25200</v>
      </c>
      <c r="AI962" s="81" t="s">
        <v>9769</v>
      </c>
      <c r="AJ962" s="81" t="s">
        <v>585</v>
      </c>
      <c r="AK962" s="81"/>
      <c r="AL962" s="81" t="s">
        <v>883</v>
      </c>
      <c r="AM962" s="83">
        <v>42537.460115740738</v>
      </c>
      <c r="AN962" s="81" t="s">
        <v>1065</v>
      </c>
      <c r="AO962" s="85" t="s">
        <v>14003</v>
      </c>
      <c r="AP962" s="81" t="s">
        <v>66</v>
      </c>
      <c r="AQ962" s="2"/>
      <c r="AR962" s="3"/>
      <c r="AS962" s="3"/>
      <c r="AT962" s="3"/>
      <c r="AU962" s="3"/>
    </row>
    <row r="963" spans="1:47" x14ac:dyDescent="0.25">
      <c r="A963" s="66" t="s">
        <v>2527</v>
      </c>
      <c r="B963" s="67"/>
      <c r="C963" s="67"/>
      <c r="D963" s="68"/>
      <c r="E963" s="90"/>
      <c r="F963" s="89" t="s">
        <v>12314</v>
      </c>
      <c r="G963" s="91"/>
      <c r="H963" s="71"/>
      <c r="I963" s="72"/>
      <c r="J963" s="92"/>
      <c r="K963" s="71" t="s">
        <v>15851</v>
      </c>
      <c r="L963" s="93"/>
      <c r="M963" s="76"/>
      <c r="N963" s="76"/>
      <c r="O963" s="77"/>
      <c r="P963" s="78"/>
      <c r="Q963" s="78"/>
      <c r="R963" s="88"/>
      <c r="S963" s="88"/>
      <c r="T963" s="88"/>
      <c r="U963" s="88"/>
      <c r="V963" s="52"/>
      <c r="W963" s="52"/>
      <c r="X963" s="52"/>
      <c r="Y963" s="52"/>
      <c r="Z963" s="51"/>
      <c r="AA963" s="73"/>
      <c r="AB963" s="73"/>
      <c r="AC963" s="74"/>
      <c r="AD963" s="81">
        <v>601</v>
      </c>
      <c r="AE963" s="81">
        <v>126</v>
      </c>
      <c r="AF963" s="81">
        <v>5430</v>
      </c>
      <c r="AG963" s="81">
        <v>208</v>
      </c>
      <c r="AH963" s="81">
        <v>19800</v>
      </c>
      <c r="AI963" s="81" t="s">
        <v>9770</v>
      </c>
      <c r="AJ963" s="81" t="s">
        <v>580</v>
      </c>
      <c r="AK963" s="85" t="s">
        <v>11270</v>
      </c>
      <c r="AL963" s="81" t="s">
        <v>569</v>
      </c>
      <c r="AM963" s="83">
        <v>40288.200162037036</v>
      </c>
      <c r="AN963" s="81" t="s">
        <v>1065</v>
      </c>
      <c r="AO963" s="85" t="s">
        <v>14004</v>
      </c>
      <c r="AP963" s="81" t="s">
        <v>66</v>
      </c>
      <c r="AQ963" s="2"/>
      <c r="AR963" s="3"/>
      <c r="AS963" s="3"/>
      <c r="AT963" s="3"/>
      <c r="AU963" s="3"/>
    </row>
    <row r="964" spans="1:47" x14ac:dyDescent="0.25">
      <c r="A964" s="66" t="s">
        <v>2528</v>
      </c>
      <c r="B964" s="67"/>
      <c r="C964" s="67"/>
      <c r="D964" s="68"/>
      <c r="E964" s="90"/>
      <c r="F964" s="89" t="s">
        <v>12315</v>
      </c>
      <c r="G964" s="91"/>
      <c r="H964" s="71"/>
      <c r="I964" s="72"/>
      <c r="J964" s="92"/>
      <c r="K964" s="71" t="s">
        <v>15852</v>
      </c>
      <c r="L964" s="93"/>
      <c r="M964" s="76"/>
      <c r="N964" s="76"/>
      <c r="O964" s="77"/>
      <c r="P964" s="78"/>
      <c r="Q964" s="78"/>
      <c r="R964" s="88"/>
      <c r="S964" s="88"/>
      <c r="T964" s="88"/>
      <c r="U964" s="88"/>
      <c r="V964" s="52"/>
      <c r="W964" s="52"/>
      <c r="X964" s="52"/>
      <c r="Y964" s="52"/>
      <c r="Z964" s="51"/>
      <c r="AA964" s="73"/>
      <c r="AB964" s="73"/>
      <c r="AC964" s="74"/>
      <c r="AD964" s="81">
        <v>80</v>
      </c>
      <c r="AE964" s="81">
        <v>260</v>
      </c>
      <c r="AF964" s="81">
        <v>31109</v>
      </c>
      <c r="AG964" s="81">
        <v>27959</v>
      </c>
      <c r="AH964" s="81">
        <v>-25200</v>
      </c>
      <c r="AI964" s="81" t="s">
        <v>9771</v>
      </c>
      <c r="AJ964" s="81"/>
      <c r="AK964" s="81"/>
      <c r="AL964" s="81" t="s">
        <v>883</v>
      </c>
      <c r="AM964" s="83">
        <v>42294.70484953704</v>
      </c>
      <c r="AN964" s="81" t="s">
        <v>1065</v>
      </c>
      <c r="AO964" s="85" t="s">
        <v>14005</v>
      </c>
      <c r="AP964" s="81" t="s">
        <v>66</v>
      </c>
      <c r="AQ964" s="2"/>
      <c r="AR964" s="3"/>
      <c r="AS964" s="3"/>
      <c r="AT964" s="3"/>
      <c r="AU964" s="3"/>
    </row>
    <row r="965" spans="1:47" x14ac:dyDescent="0.25">
      <c r="A965" s="66" t="s">
        <v>253</v>
      </c>
      <c r="B965" s="67"/>
      <c r="C965" s="67"/>
      <c r="D965" s="68"/>
      <c r="E965" s="90"/>
      <c r="F965" s="89" t="s">
        <v>1034</v>
      </c>
      <c r="G965" s="91"/>
      <c r="H965" s="71"/>
      <c r="I965" s="72"/>
      <c r="J965" s="92"/>
      <c r="K965" s="71" t="s">
        <v>15853</v>
      </c>
      <c r="L965" s="93"/>
      <c r="M965" s="76"/>
      <c r="N965" s="76"/>
      <c r="O965" s="77"/>
      <c r="P965" s="78"/>
      <c r="Q965" s="78"/>
      <c r="R965" s="88"/>
      <c r="S965" s="88"/>
      <c r="T965" s="88"/>
      <c r="U965" s="88"/>
      <c r="V965" s="52"/>
      <c r="W965" s="52"/>
      <c r="X965" s="52"/>
      <c r="Y965" s="52"/>
      <c r="Z965" s="51"/>
      <c r="AA965" s="73"/>
      <c r="AB965" s="73"/>
      <c r="AC965" s="74"/>
      <c r="AD965" s="81">
        <v>287</v>
      </c>
      <c r="AE965" s="81">
        <v>273</v>
      </c>
      <c r="AF965" s="81">
        <v>9712</v>
      </c>
      <c r="AG965" s="81">
        <v>603</v>
      </c>
      <c r="AH965" s="81">
        <v>19800</v>
      </c>
      <c r="AI965" s="81" t="s">
        <v>534</v>
      </c>
      <c r="AJ965" s="81" t="s">
        <v>569</v>
      </c>
      <c r="AK965" s="81"/>
      <c r="AL965" s="81" t="s">
        <v>774</v>
      </c>
      <c r="AM965" s="83">
        <v>40079.549930555557</v>
      </c>
      <c r="AN965" s="81" t="s">
        <v>1065</v>
      </c>
      <c r="AO965" s="85" t="s">
        <v>1198</v>
      </c>
      <c r="AP965" s="81" t="s">
        <v>66</v>
      </c>
      <c r="AQ965" s="2"/>
      <c r="AR965" s="3"/>
      <c r="AS965" s="3"/>
      <c r="AT965" s="3"/>
      <c r="AU965" s="3"/>
    </row>
    <row r="966" spans="1:47" x14ac:dyDescent="0.25">
      <c r="A966" s="66" t="s">
        <v>1371</v>
      </c>
      <c r="B966" s="67"/>
      <c r="C966" s="67"/>
      <c r="D966" s="68"/>
      <c r="E966" s="90"/>
      <c r="F966" s="89" t="s">
        <v>1615</v>
      </c>
      <c r="G966" s="91"/>
      <c r="H966" s="71"/>
      <c r="I966" s="72"/>
      <c r="J966" s="92"/>
      <c r="K966" s="71" t="s">
        <v>1822</v>
      </c>
      <c r="L966" s="93"/>
      <c r="M966" s="76"/>
      <c r="N966" s="76"/>
      <c r="O966" s="77"/>
      <c r="P966" s="78"/>
      <c r="Q966" s="78"/>
      <c r="R966" s="88"/>
      <c r="S966" s="88"/>
      <c r="T966" s="88"/>
      <c r="U966" s="88"/>
      <c r="V966" s="52"/>
      <c r="W966" s="52"/>
      <c r="X966" s="52"/>
      <c r="Y966" s="52"/>
      <c r="Z966" s="51"/>
      <c r="AA966" s="73"/>
      <c r="AB966" s="73"/>
      <c r="AC966" s="74"/>
      <c r="AD966" s="81">
        <v>636</v>
      </c>
      <c r="AE966" s="81">
        <v>19468</v>
      </c>
      <c r="AF966" s="81">
        <v>91362</v>
      </c>
      <c r="AG966" s="81">
        <v>102683</v>
      </c>
      <c r="AH966" s="81">
        <v>19800</v>
      </c>
      <c r="AI966" s="81" t="s">
        <v>1422</v>
      </c>
      <c r="AJ966" s="81" t="s">
        <v>1514</v>
      </c>
      <c r="AK966" s="85" t="s">
        <v>1576</v>
      </c>
      <c r="AL966" s="81" t="s">
        <v>569</v>
      </c>
      <c r="AM966" s="83">
        <v>40807.586967592593</v>
      </c>
      <c r="AN966" s="81" t="s">
        <v>1065</v>
      </c>
      <c r="AO966" s="85" t="s">
        <v>1719</v>
      </c>
      <c r="AP966" s="81" t="s">
        <v>65</v>
      </c>
      <c r="AQ966" s="2"/>
      <c r="AR966" s="3"/>
      <c r="AS966" s="3"/>
      <c r="AT966" s="3"/>
      <c r="AU966" s="3"/>
    </row>
    <row r="967" spans="1:47" x14ac:dyDescent="0.25">
      <c r="A967" s="66" t="s">
        <v>2529</v>
      </c>
      <c r="B967" s="67"/>
      <c r="C967" s="67"/>
      <c r="D967" s="68"/>
      <c r="E967" s="90"/>
      <c r="F967" s="89" t="s">
        <v>12316</v>
      </c>
      <c r="G967" s="91"/>
      <c r="H967" s="71"/>
      <c r="I967" s="72"/>
      <c r="J967" s="92"/>
      <c r="K967" s="71" t="s">
        <v>15854</v>
      </c>
      <c r="L967" s="93"/>
      <c r="M967" s="76"/>
      <c r="N967" s="76"/>
      <c r="O967" s="77"/>
      <c r="P967" s="78"/>
      <c r="Q967" s="78"/>
      <c r="R967" s="88"/>
      <c r="S967" s="88"/>
      <c r="T967" s="88"/>
      <c r="U967" s="88"/>
      <c r="V967" s="52"/>
      <c r="W967" s="52"/>
      <c r="X967" s="52"/>
      <c r="Y967" s="52"/>
      <c r="Z967" s="51"/>
      <c r="AA967" s="73"/>
      <c r="AB967" s="73"/>
      <c r="AC967" s="74"/>
      <c r="AD967" s="81">
        <v>688</v>
      </c>
      <c r="AE967" s="81">
        <v>2161</v>
      </c>
      <c r="AF967" s="81">
        <v>79751</v>
      </c>
      <c r="AG967" s="81">
        <v>8885</v>
      </c>
      <c r="AH967" s="81"/>
      <c r="AI967" s="81" t="s">
        <v>9772</v>
      </c>
      <c r="AJ967" s="81" t="s">
        <v>10742</v>
      </c>
      <c r="AK967" s="81"/>
      <c r="AL967" s="81"/>
      <c r="AM967" s="83">
        <v>41043.556608796294</v>
      </c>
      <c r="AN967" s="81" t="s">
        <v>1065</v>
      </c>
      <c r="AO967" s="85" t="s">
        <v>14006</v>
      </c>
      <c r="AP967" s="81" t="s">
        <v>66</v>
      </c>
      <c r="AQ967" s="2"/>
      <c r="AR967" s="3"/>
      <c r="AS967" s="3"/>
      <c r="AT967" s="3"/>
      <c r="AU967" s="3"/>
    </row>
    <row r="968" spans="1:47" x14ac:dyDescent="0.25">
      <c r="A968" s="66" t="s">
        <v>2530</v>
      </c>
      <c r="B968" s="67"/>
      <c r="C968" s="67"/>
      <c r="D968" s="68"/>
      <c r="E968" s="90"/>
      <c r="F968" s="89" t="s">
        <v>12317</v>
      </c>
      <c r="G968" s="91"/>
      <c r="H968" s="71"/>
      <c r="I968" s="72"/>
      <c r="J968" s="92"/>
      <c r="K968" s="71" t="s">
        <v>15855</v>
      </c>
      <c r="L968" s="93"/>
      <c r="M968" s="76"/>
      <c r="N968" s="76"/>
      <c r="O968" s="77"/>
      <c r="P968" s="78"/>
      <c r="Q968" s="78"/>
      <c r="R968" s="88"/>
      <c r="S968" s="88"/>
      <c r="T968" s="88"/>
      <c r="U968" s="88"/>
      <c r="V968" s="52"/>
      <c r="W968" s="52"/>
      <c r="X968" s="52"/>
      <c r="Y968" s="52"/>
      <c r="Z968" s="51"/>
      <c r="AA968" s="73"/>
      <c r="AB968" s="73"/>
      <c r="AC968" s="74"/>
      <c r="AD968" s="81">
        <v>70</v>
      </c>
      <c r="AE968" s="81">
        <v>23</v>
      </c>
      <c r="AF968" s="81">
        <v>249</v>
      </c>
      <c r="AG968" s="81">
        <v>282</v>
      </c>
      <c r="AH968" s="81"/>
      <c r="AI968" s="81"/>
      <c r="AJ968" s="81"/>
      <c r="AK968" s="81"/>
      <c r="AL968" s="81"/>
      <c r="AM968" s="83">
        <v>42803.854224537034</v>
      </c>
      <c r="AN968" s="81" t="s">
        <v>1065</v>
      </c>
      <c r="AO968" s="85" t="s">
        <v>14007</v>
      </c>
      <c r="AP968" s="81" t="s">
        <v>66</v>
      </c>
      <c r="AQ968" s="2"/>
      <c r="AR968" s="3"/>
      <c r="AS968" s="3"/>
      <c r="AT968" s="3"/>
      <c r="AU968" s="3"/>
    </row>
    <row r="969" spans="1:47" x14ac:dyDescent="0.25">
      <c r="A969" s="66" t="s">
        <v>2531</v>
      </c>
      <c r="B969" s="67"/>
      <c r="C969" s="67"/>
      <c r="D969" s="68"/>
      <c r="E969" s="90"/>
      <c r="F969" s="89" t="s">
        <v>12318</v>
      </c>
      <c r="G969" s="91"/>
      <c r="H969" s="71"/>
      <c r="I969" s="72"/>
      <c r="J969" s="92"/>
      <c r="K969" s="71" t="s">
        <v>15856</v>
      </c>
      <c r="L969" s="93"/>
      <c r="M969" s="76"/>
      <c r="N969" s="76"/>
      <c r="O969" s="77"/>
      <c r="P969" s="78"/>
      <c r="Q969" s="78"/>
      <c r="R969" s="88"/>
      <c r="S969" s="88"/>
      <c r="T969" s="88"/>
      <c r="U969" s="88"/>
      <c r="V969" s="52"/>
      <c r="W969" s="52"/>
      <c r="X969" s="52"/>
      <c r="Y969" s="52"/>
      <c r="Z969" s="51"/>
      <c r="AA969" s="73"/>
      <c r="AB969" s="73"/>
      <c r="AC969" s="74"/>
      <c r="AD969" s="81">
        <v>54</v>
      </c>
      <c r="AE969" s="81">
        <v>47</v>
      </c>
      <c r="AF969" s="81">
        <v>380</v>
      </c>
      <c r="AG969" s="81">
        <v>51</v>
      </c>
      <c r="AH969" s="81">
        <v>19800</v>
      </c>
      <c r="AI969" s="81" t="s">
        <v>9773</v>
      </c>
      <c r="AJ969" s="81" t="s">
        <v>566</v>
      </c>
      <c r="AK969" s="85" t="s">
        <v>11271</v>
      </c>
      <c r="AL969" s="81" t="s">
        <v>575</v>
      </c>
      <c r="AM969" s="83">
        <v>42660.212800925925</v>
      </c>
      <c r="AN969" s="81" t="s">
        <v>1065</v>
      </c>
      <c r="AO969" s="85" t="s">
        <v>14008</v>
      </c>
      <c r="AP969" s="81" t="s">
        <v>66</v>
      </c>
      <c r="AQ969" s="2"/>
      <c r="AR969" s="3"/>
      <c r="AS969" s="3"/>
      <c r="AT969" s="3"/>
      <c r="AU969" s="3"/>
    </row>
    <row r="970" spans="1:47" x14ac:dyDescent="0.25">
      <c r="A970" s="66" t="s">
        <v>2532</v>
      </c>
      <c r="B970" s="67"/>
      <c r="C970" s="67"/>
      <c r="D970" s="68"/>
      <c r="E970" s="90"/>
      <c r="F970" s="89" t="s">
        <v>12319</v>
      </c>
      <c r="G970" s="91"/>
      <c r="H970" s="71"/>
      <c r="I970" s="72"/>
      <c r="J970" s="92"/>
      <c r="K970" s="71" t="s">
        <v>15857</v>
      </c>
      <c r="L970" s="93"/>
      <c r="M970" s="76"/>
      <c r="N970" s="76"/>
      <c r="O970" s="77"/>
      <c r="P970" s="78"/>
      <c r="Q970" s="78"/>
      <c r="R970" s="88"/>
      <c r="S970" s="88"/>
      <c r="T970" s="88"/>
      <c r="U970" s="88"/>
      <c r="V970" s="52"/>
      <c r="W970" s="52"/>
      <c r="X970" s="52"/>
      <c r="Y970" s="52"/>
      <c r="Z970" s="51"/>
      <c r="AA970" s="73"/>
      <c r="AB970" s="73"/>
      <c r="AC970" s="74"/>
      <c r="AD970" s="81">
        <v>13</v>
      </c>
      <c r="AE970" s="81">
        <v>24</v>
      </c>
      <c r="AF970" s="81">
        <v>594</v>
      </c>
      <c r="AG970" s="81">
        <v>3432</v>
      </c>
      <c r="AH970" s="81"/>
      <c r="AI970" s="81" t="s">
        <v>9774</v>
      </c>
      <c r="AJ970" s="81" t="s">
        <v>10743</v>
      </c>
      <c r="AK970" s="85" t="s">
        <v>11272</v>
      </c>
      <c r="AL970" s="81"/>
      <c r="AM970" s="83">
        <v>42823.734131944446</v>
      </c>
      <c r="AN970" s="81" t="s">
        <v>1065</v>
      </c>
      <c r="AO970" s="85" t="s">
        <v>14009</v>
      </c>
      <c r="AP970" s="81" t="s">
        <v>66</v>
      </c>
      <c r="AQ970" s="2"/>
      <c r="AR970" s="3"/>
      <c r="AS970" s="3"/>
      <c r="AT970" s="3"/>
      <c r="AU970" s="3"/>
    </row>
    <row r="971" spans="1:47" x14ac:dyDescent="0.25">
      <c r="A971" s="66" t="s">
        <v>2535</v>
      </c>
      <c r="B971" s="67"/>
      <c r="C971" s="67"/>
      <c r="D971" s="68"/>
      <c r="E971" s="90"/>
      <c r="F971" s="89" t="s">
        <v>12320</v>
      </c>
      <c r="G971" s="91"/>
      <c r="H971" s="71"/>
      <c r="I971" s="72"/>
      <c r="J971" s="92"/>
      <c r="K971" s="71" t="s">
        <v>15858</v>
      </c>
      <c r="L971" s="93"/>
      <c r="M971" s="76"/>
      <c r="N971" s="76"/>
      <c r="O971" s="77"/>
      <c r="P971" s="78"/>
      <c r="Q971" s="78"/>
      <c r="R971" s="88"/>
      <c r="S971" s="88"/>
      <c r="T971" s="88"/>
      <c r="U971" s="88"/>
      <c r="V971" s="52"/>
      <c r="W971" s="52"/>
      <c r="X971" s="52"/>
      <c r="Y971" s="52"/>
      <c r="Z971" s="51"/>
      <c r="AA971" s="73"/>
      <c r="AB971" s="73"/>
      <c r="AC971" s="74"/>
      <c r="AD971" s="81">
        <v>92</v>
      </c>
      <c r="AE971" s="81">
        <v>97</v>
      </c>
      <c r="AF971" s="81">
        <v>190</v>
      </c>
      <c r="AG971" s="81">
        <v>129</v>
      </c>
      <c r="AH971" s="81">
        <v>19800</v>
      </c>
      <c r="AI971" s="81" t="s">
        <v>9775</v>
      </c>
      <c r="AJ971" s="81" t="s">
        <v>585</v>
      </c>
      <c r="AK971" s="85" t="s">
        <v>11273</v>
      </c>
      <c r="AL971" s="81" t="s">
        <v>562</v>
      </c>
      <c r="AM971" s="83">
        <v>41783.268310185187</v>
      </c>
      <c r="AN971" s="81" t="s">
        <v>1065</v>
      </c>
      <c r="AO971" s="85" t="s">
        <v>14010</v>
      </c>
      <c r="AP971" s="81" t="s">
        <v>66</v>
      </c>
      <c r="AQ971" s="2"/>
      <c r="AR971" s="3"/>
      <c r="AS971" s="3"/>
      <c r="AT971" s="3"/>
      <c r="AU971" s="3"/>
    </row>
    <row r="972" spans="1:47" x14ac:dyDescent="0.25">
      <c r="A972" s="66" t="s">
        <v>2536</v>
      </c>
      <c r="B972" s="67"/>
      <c r="C972" s="67"/>
      <c r="D972" s="68"/>
      <c r="E972" s="90"/>
      <c r="F972" s="89" t="s">
        <v>12321</v>
      </c>
      <c r="G972" s="91"/>
      <c r="H972" s="71"/>
      <c r="I972" s="72"/>
      <c r="J972" s="92"/>
      <c r="K972" s="71" t="s">
        <v>15859</v>
      </c>
      <c r="L972" s="93"/>
      <c r="M972" s="76"/>
      <c r="N972" s="76"/>
      <c r="O972" s="77"/>
      <c r="P972" s="78"/>
      <c r="Q972" s="78"/>
      <c r="R972" s="88"/>
      <c r="S972" s="88"/>
      <c r="T972" s="88"/>
      <c r="U972" s="88"/>
      <c r="V972" s="52"/>
      <c r="W972" s="52"/>
      <c r="X972" s="52"/>
      <c r="Y972" s="52"/>
      <c r="Z972" s="51"/>
      <c r="AA972" s="73"/>
      <c r="AB972" s="73"/>
      <c r="AC972" s="74"/>
      <c r="AD972" s="81">
        <v>23</v>
      </c>
      <c r="AE972" s="81">
        <v>72</v>
      </c>
      <c r="AF972" s="81">
        <v>8595</v>
      </c>
      <c r="AG972" s="81">
        <v>533</v>
      </c>
      <c r="AH972" s="81"/>
      <c r="AI972" s="81" t="s">
        <v>9776</v>
      </c>
      <c r="AJ972" s="81" t="s">
        <v>566</v>
      </c>
      <c r="AK972" s="81"/>
      <c r="AL972" s="81"/>
      <c r="AM972" s="83">
        <v>42645.35434027778</v>
      </c>
      <c r="AN972" s="81" t="s">
        <v>1065</v>
      </c>
      <c r="AO972" s="85" t="s">
        <v>14011</v>
      </c>
      <c r="AP972" s="81" t="s">
        <v>66</v>
      </c>
      <c r="AQ972" s="2"/>
      <c r="AR972" s="3"/>
      <c r="AS972" s="3"/>
      <c r="AT972" s="3"/>
      <c r="AU972" s="3"/>
    </row>
    <row r="973" spans="1:47" x14ac:dyDescent="0.25">
      <c r="A973" s="66" t="s">
        <v>2537</v>
      </c>
      <c r="B973" s="67"/>
      <c r="C973" s="67"/>
      <c r="D973" s="68"/>
      <c r="E973" s="90"/>
      <c r="F973" s="89" t="s">
        <v>12322</v>
      </c>
      <c r="G973" s="91"/>
      <c r="H973" s="71"/>
      <c r="I973" s="72"/>
      <c r="J973" s="92"/>
      <c r="K973" s="71" t="s">
        <v>15860</v>
      </c>
      <c r="L973" s="93"/>
      <c r="M973" s="76"/>
      <c r="N973" s="76"/>
      <c r="O973" s="77"/>
      <c r="P973" s="78"/>
      <c r="Q973" s="78"/>
      <c r="R973" s="88"/>
      <c r="S973" s="88"/>
      <c r="T973" s="88"/>
      <c r="U973" s="88"/>
      <c r="V973" s="52"/>
      <c r="W973" s="52"/>
      <c r="X973" s="52"/>
      <c r="Y973" s="52"/>
      <c r="Z973" s="51"/>
      <c r="AA973" s="73"/>
      <c r="AB973" s="73"/>
      <c r="AC973" s="74"/>
      <c r="AD973" s="81">
        <v>144</v>
      </c>
      <c r="AE973" s="81">
        <v>41</v>
      </c>
      <c r="AF973" s="81">
        <v>36</v>
      </c>
      <c r="AG973" s="81">
        <v>37</v>
      </c>
      <c r="AH973" s="81">
        <v>-36000</v>
      </c>
      <c r="AI973" s="81"/>
      <c r="AJ973" s="81" t="s">
        <v>10744</v>
      </c>
      <c r="AK973" s="81"/>
      <c r="AL973" s="81" t="s">
        <v>889</v>
      </c>
      <c r="AM973" s="83">
        <v>40250.278668981482</v>
      </c>
      <c r="AN973" s="81" t="s">
        <v>1065</v>
      </c>
      <c r="AO973" s="85" t="s">
        <v>14012</v>
      </c>
      <c r="AP973" s="81" t="s">
        <v>66</v>
      </c>
      <c r="AQ973" s="2"/>
      <c r="AR973" s="3"/>
      <c r="AS973" s="3"/>
      <c r="AT973" s="3"/>
      <c r="AU973" s="3"/>
    </row>
    <row r="974" spans="1:47" x14ac:dyDescent="0.25">
      <c r="A974" s="66" t="s">
        <v>2538</v>
      </c>
      <c r="B974" s="67"/>
      <c r="C974" s="67"/>
      <c r="D974" s="68"/>
      <c r="E974" s="90"/>
      <c r="F974" s="89" t="s">
        <v>12323</v>
      </c>
      <c r="G974" s="91"/>
      <c r="H974" s="71"/>
      <c r="I974" s="72"/>
      <c r="J974" s="92"/>
      <c r="K974" s="71" t="s">
        <v>15861</v>
      </c>
      <c r="L974" s="93"/>
      <c r="M974" s="76"/>
      <c r="N974" s="76"/>
      <c r="O974" s="77"/>
      <c r="P974" s="78"/>
      <c r="Q974" s="78"/>
      <c r="R974" s="88"/>
      <c r="S974" s="88"/>
      <c r="T974" s="88"/>
      <c r="U974" s="88"/>
      <c r="V974" s="52"/>
      <c r="W974" s="52"/>
      <c r="X974" s="52"/>
      <c r="Y974" s="52"/>
      <c r="Z974" s="51"/>
      <c r="AA974" s="73"/>
      <c r="AB974" s="73"/>
      <c r="AC974" s="74"/>
      <c r="AD974" s="81">
        <v>69</v>
      </c>
      <c r="AE974" s="81">
        <v>49</v>
      </c>
      <c r="AF974" s="81">
        <v>162</v>
      </c>
      <c r="AG974" s="81">
        <v>8</v>
      </c>
      <c r="AH974" s="81">
        <v>19800</v>
      </c>
      <c r="AI974" s="81"/>
      <c r="AJ974" s="81" t="s">
        <v>10745</v>
      </c>
      <c r="AK974" s="81"/>
      <c r="AL974" s="81" t="s">
        <v>562</v>
      </c>
      <c r="AM974" s="83">
        <v>40417.326238425929</v>
      </c>
      <c r="AN974" s="81" t="s">
        <v>1065</v>
      </c>
      <c r="AO974" s="85" t="s">
        <v>14013</v>
      </c>
      <c r="AP974" s="81" t="s">
        <v>66</v>
      </c>
      <c r="AQ974" s="2"/>
      <c r="AR974" s="3"/>
      <c r="AS974" s="3"/>
      <c r="AT974" s="3"/>
      <c r="AU974" s="3"/>
    </row>
    <row r="975" spans="1:47" x14ac:dyDescent="0.25">
      <c r="A975" s="66" t="s">
        <v>2539</v>
      </c>
      <c r="B975" s="67"/>
      <c r="C975" s="67"/>
      <c r="D975" s="68"/>
      <c r="E975" s="90"/>
      <c r="F975" s="89" t="s">
        <v>12324</v>
      </c>
      <c r="G975" s="91"/>
      <c r="H975" s="71"/>
      <c r="I975" s="72"/>
      <c r="J975" s="92"/>
      <c r="K975" s="71" t="s">
        <v>15862</v>
      </c>
      <c r="L975" s="93"/>
      <c r="M975" s="76"/>
      <c r="N975" s="76"/>
      <c r="O975" s="77"/>
      <c r="P975" s="78"/>
      <c r="Q975" s="78"/>
      <c r="R975" s="88"/>
      <c r="S975" s="88"/>
      <c r="T975" s="88"/>
      <c r="U975" s="88"/>
      <c r="V975" s="52"/>
      <c r="W975" s="52"/>
      <c r="X975" s="52"/>
      <c r="Y975" s="52"/>
      <c r="Z975" s="51"/>
      <c r="AA975" s="73"/>
      <c r="AB975" s="73"/>
      <c r="AC975" s="74"/>
      <c r="AD975" s="81">
        <v>8</v>
      </c>
      <c r="AE975" s="81">
        <v>0</v>
      </c>
      <c r="AF975" s="81">
        <v>1</v>
      </c>
      <c r="AG975" s="81">
        <v>0</v>
      </c>
      <c r="AH975" s="81"/>
      <c r="AI975" s="81"/>
      <c r="AJ975" s="81" t="s">
        <v>570</v>
      </c>
      <c r="AK975" s="81"/>
      <c r="AL975" s="81"/>
      <c r="AM975" s="83">
        <v>42909.399664351855</v>
      </c>
      <c r="AN975" s="81" t="s">
        <v>1065</v>
      </c>
      <c r="AO975" s="85" t="s">
        <v>14014</v>
      </c>
      <c r="AP975" s="81" t="s">
        <v>66</v>
      </c>
      <c r="AQ975" s="2"/>
      <c r="AR975" s="3"/>
      <c r="AS975" s="3"/>
      <c r="AT975" s="3"/>
      <c r="AU975" s="3"/>
    </row>
    <row r="976" spans="1:47" x14ac:dyDescent="0.25">
      <c r="A976" s="66" t="s">
        <v>2540</v>
      </c>
      <c r="B976" s="67"/>
      <c r="C976" s="67"/>
      <c r="D976" s="68"/>
      <c r="E976" s="90"/>
      <c r="F976" s="89" t="s">
        <v>12325</v>
      </c>
      <c r="G976" s="91"/>
      <c r="H976" s="71"/>
      <c r="I976" s="72"/>
      <c r="J976" s="92"/>
      <c r="K976" s="71" t="s">
        <v>15863</v>
      </c>
      <c r="L976" s="93"/>
      <c r="M976" s="76"/>
      <c r="N976" s="76"/>
      <c r="O976" s="77"/>
      <c r="P976" s="78"/>
      <c r="Q976" s="78"/>
      <c r="R976" s="88"/>
      <c r="S976" s="88"/>
      <c r="T976" s="88"/>
      <c r="U976" s="88"/>
      <c r="V976" s="52"/>
      <c r="W976" s="52"/>
      <c r="X976" s="52"/>
      <c r="Y976" s="52"/>
      <c r="Z976" s="51"/>
      <c r="AA976" s="73"/>
      <c r="AB976" s="73"/>
      <c r="AC976" s="74"/>
      <c r="AD976" s="81">
        <v>184</v>
      </c>
      <c r="AE976" s="81">
        <v>121</v>
      </c>
      <c r="AF976" s="81">
        <v>1193</v>
      </c>
      <c r="AG976" s="81">
        <v>249</v>
      </c>
      <c r="AH976" s="81">
        <v>19800</v>
      </c>
      <c r="AI976" s="81" t="s">
        <v>9777</v>
      </c>
      <c r="AJ976" s="81" t="s">
        <v>10746</v>
      </c>
      <c r="AK976" s="81"/>
      <c r="AL976" s="81" t="s">
        <v>562</v>
      </c>
      <c r="AM976" s="83">
        <v>39996.319745370369</v>
      </c>
      <c r="AN976" s="81" t="s">
        <v>1065</v>
      </c>
      <c r="AO976" s="85" t="s">
        <v>14015</v>
      </c>
      <c r="AP976" s="81" t="s">
        <v>66</v>
      </c>
      <c r="AQ976" s="2"/>
      <c r="AR976" s="3"/>
      <c r="AS976" s="3"/>
      <c r="AT976" s="3"/>
      <c r="AU976" s="3"/>
    </row>
    <row r="977" spans="1:47" x14ac:dyDescent="0.25">
      <c r="A977" s="66" t="s">
        <v>2541</v>
      </c>
      <c r="B977" s="67"/>
      <c r="C977" s="67"/>
      <c r="D977" s="68"/>
      <c r="E977" s="90"/>
      <c r="F977" s="89" t="s">
        <v>12326</v>
      </c>
      <c r="G977" s="91"/>
      <c r="H977" s="71"/>
      <c r="I977" s="72"/>
      <c r="J977" s="92"/>
      <c r="K977" s="71" t="s">
        <v>15864</v>
      </c>
      <c r="L977" s="93"/>
      <c r="M977" s="76"/>
      <c r="N977" s="76"/>
      <c r="O977" s="77"/>
      <c r="P977" s="78"/>
      <c r="Q977" s="78"/>
      <c r="R977" s="88"/>
      <c r="S977" s="88"/>
      <c r="T977" s="88"/>
      <c r="U977" s="88"/>
      <c r="V977" s="52"/>
      <c r="W977" s="52"/>
      <c r="X977" s="52"/>
      <c r="Y977" s="52"/>
      <c r="Z977" s="51"/>
      <c r="AA977" s="73"/>
      <c r="AB977" s="73"/>
      <c r="AC977" s="74"/>
      <c r="AD977" s="81">
        <v>67</v>
      </c>
      <c r="AE977" s="81">
        <v>31638</v>
      </c>
      <c r="AF977" s="81">
        <v>198080</v>
      </c>
      <c r="AG977" s="81">
        <v>13015</v>
      </c>
      <c r="AH977" s="81">
        <v>-25200</v>
      </c>
      <c r="AI977" s="81" t="s">
        <v>9778</v>
      </c>
      <c r="AJ977" s="81" t="s">
        <v>640</v>
      </c>
      <c r="AK977" s="85" t="s">
        <v>11274</v>
      </c>
      <c r="AL977" s="81" t="s">
        <v>883</v>
      </c>
      <c r="AM977" s="83">
        <v>42287.560127314813</v>
      </c>
      <c r="AN977" s="81" t="s">
        <v>1065</v>
      </c>
      <c r="AO977" s="85" t="s">
        <v>14016</v>
      </c>
      <c r="AP977" s="81" t="s">
        <v>66</v>
      </c>
      <c r="AQ977" s="2"/>
      <c r="AR977" s="3"/>
      <c r="AS977" s="3"/>
      <c r="AT977" s="3"/>
      <c r="AU977" s="3"/>
    </row>
    <row r="978" spans="1:47" x14ac:dyDescent="0.25">
      <c r="A978" s="66" t="s">
        <v>2542</v>
      </c>
      <c r="B978" s="67"/>
      <c r="C978" s="67"/>
      <c r="D978" s="68"/>
      <c r="E978" s="90"/>
      <c r="F978" s="89" t="s">
        <v>12327</v>
      </c>
      <c r="G978" s="91"/>
      <c r="H978" s="71"/>
      <c r="I978" s="72"/>
      <c r="J978" s="92"/>
      <c r="K978" s="71" t="s">
        <v>15865</v>
      </c>
      <c r="L978" s="93"/>
      <c r="M978" s="76"/>
      <c r="N978" s="76"/>
      <c r="O978" s="77"/>
      <c r="P978" s="78"/>
      <c r="Q978" s="78"/>
      <c r="R978" s="88"/>
      <c r="S978" s="88"/>
      <c r="T978" s="88"/>
      <c r="U978" s="88"/>
      <c r="V978" s="52"/>
      <c r="W978" s="52"/>
      <c r="X978" s="52"/>
      <c r="Y978" s="52"/>
      <c r="Z978" s="51"/>
      <c r="AA978" s="73"/>
      <c r="AB978" s="73"/>
      <c r="AC978" s="74"/>
      <c r="AD978" s="81">
        <v>102</v>
      </c>
      <c r="AE978" s="81">
        <v>10</v>
      </c>
      <c r="AF978" s="81">
        <v>488</v>
      </c>
      <c r="AG978" s="81">
        <v>682</v>
      </c>
      <c r="AH978" s="81"/>
      <c r="AI978" s="81"/>
      <c r="AJ978" s="81" t="s">
        <v>774</v>
      </c>
      <c r="AK978" s="81"/>
      <c r="AL978" s="81"/>
      <c r="AM978" s="83">
        <v>41371.68377314815</v>
      </c>
      <c r="AN978" s="81" t="s">
        <v>1065</v>
      </c>
      <c r="AO978" s="85" t="s">
        <v>14017</v>
      </c>
      <c r="AP978" s="81" t="s">
        <v>66</v>
      </c>
      <c r="AQ978" s="2"/>
      <c r="AR978" s="3"/>
      <c r="AS978" s="3"/>
      <c r="AT978" s="3"/>
      <c r="AU978" s="3"/>
    </row>
    <row r="979" spans="1:47" x14ac:dyDescent="0.25">
      <c r="A979" s="66" t="s">
        <v>2543</v>
      </c>
      <c r="B979" s="67"/>
      <c r="C979" s="67"/>
      <c r="D979" s="68"/>
      <c r="E979" s="90"/>
      <c r="F979" s="89" t="s">
        <v>12328</v>
      </c>
      <c r="G979" s="91"/>
      <c r="H979" s="71"/>
      <c r="I979" s="72"/>
      <c r="J979" s="92"/>
      <c r="K979" s="71" t="s">
        <v>15866</v>
      </c>
      <c r="L979" s="93"/>
      <c r="M979" s="76"/>
      <c r="N979" s="76"/>
      <c r="O979" s="77"/>
      <c r="P979" s="78"/>
      <c r="Q979" s="78"/>
      <c r="R979" s="88"/>
      <c r="S979" s="88"/>
      <c r="T979" s="88"/>
      <c r="U979" s="88"/>
      <c r="V979" s="52"/>
      <c r="W979" s="52"/>
      <c r="X979" s="52"/>
      <c r="Y979" s="52"/>
      <c r="Z979" s="51"/>
      <c r="AA979" s="73"/>
      <c r="AB979" s="73"/>
      <c r="AC979" s="74"/>
      <c r="AD979" s="81">
        <v>204</v>
      </c>
      <c r="AE979" s="81">
        <v>395</v>
      </c>
      <c r="AF979" s="81">
        <v>2306</v>
      </c>
      <c r="AG979" s="81">
        <v>1011</v>
      </c>
      <c r="AH979" s="81"/>
      <c r="AI979" s="81" t="s">
        <v>9779</v>
      </c>
      <c r="AJ979" s="81" t="s">
        <v>10747</v>
      </c>
      <c r="AK979" s="81"/>
      <c r="AL979" s="81"/>
      <c r="AM979" s="83">
        <v>42732.35864583333</v>
      </c>
      <c r="AN979" s="81" t="s">
        <v>1065</v>
      </c>
      <c r="AO979" s="85" t="s">
        <v>14018</v>
      </c>
      <c r="AP979" s="81" t="s">
        <v>66</v>
      </c>
      <c r="AQ979" s="2"/>
      <c r="AR979" s="3"/>
      <c r="AS979" s="3"/>
      <c r="AT979" s="3"/>
      <c r="AU979" s="3"/>
    </row>
    <row r="980" spans="1:47" x14ac:dyDescent="0.25">
      <c r="A980" s="66" t="s">
        <v>2544</v>
      </c>
      <c r="B980" s="67"/>
      <c r="C980" s="67"/>
      <c r="D980" s="68"/>
      <c r="E980" s="90"/>
      <c r="F980" s="89" t="s">
        <v>12329</v>
      </c>
      <c r="G980" s="91"/>
      <c r="H980" s="71"/>
      <c r="I980" s="72"/>
      <c r="J980" s="92"/>
      <c r="K980" s="71" t="s">
        <v>15867</v>
      </c>
      <c r="L980" s="93"/>
      <c r="M980" s="76"/>
      <c r="N980" s="76"/>
      <c r="O980" s="77"/>
      <c r="P980" s="78"/>
      <c r="Q980" s="78"/>
      <c r="R980" s="88"/>
      <c r="S980" s="88"/>
      <c r="T980" s="88"/>
      <c r="U980" s="88"/>
      <c r="V980" s="52"/>
      <c r="W980" s="52"/>
      <c r="X980" s="52"/>
      <c r="Y980" s="52"/>
      <c r="Z980" s="51"/>
      <c r="AA980" s="73"/>
      <c r="AB980" s="73"/>
      <c r="AC980" s="74"/>
      <c r="AD980" s="81">
        <v>318</v>
      </c>
      <c r="AE980" s="81">
        <v>48</v>
      </c>
      <c r="AF980" s="81">
        <v>393</v>
      </c>
      <c r="AG980" s="81">
        <v>251</v>
      </c>
      <c r="AH980" s="81">
        <v>19800</v>
      </c>
      <c r="AI980" s="81" t="s">
        <v>9780</v>
      </c>
      <c r="AJ980" s="81" t="s">
        <v>10748</v>
      </c>
      <c r="AK980" s="81"/>
      <c r="AL980" s="81" t="s">
        <v>569</v>
      </c>
      <c r="AM980" s="83">
        <v>40343.781689814816</v>
      </c>
      <c r="AN980" s="81" t="s">
        <v>1065</v>
      </c>
      <c r="AO980" s="85" t="s">
        <v>14019</v>
      </c>
      <c r="AP980" s="81" t="s">
        <v>66</v>
      </c>
      <c r="AQ980" s="2"/>
      <c r="AR980" s="3"/>
      <c r="AS980" s="3"/>
      <c r="AT980" s="3"/>
      <c r="AU980" s="3"/>
    </row>
    <row r="981" spans="1:47" x14ac:dyDescent="0.25">
      <c r="A981" s="66" t="s">
        <v>2545</v>
      </c>
      <c r="B981" s="67"/>
      <c r="C981" s="67"/>
      <c r="D981" s="68"/>
      <c r="E981" s="90"/>
      <c r="F981" s="89" t="s">
        <v>12330</v>
      </c>
      <c r="G981" s="91"/>
      <c r="H981" s="71"/>
      <c r="I981" s="72"/>
      <c r="J981" s="92"/>
      <c r="K981" s="71" t="s">
        <v>15868</v>
      </c>
      <c r="L981" s="93"/>
      <c r="M981" s="76"/>
      <c r="N981" s="76"/>
      <c r="O981" s="77"/>
      <c r="P981" s="78"/>
      <c r="Q981" s="78"/>
      <c r="R981" s="88"/>
      <c r="S981" s="88"/>
      <c r="T981" s="88"/>
      <c r="U981" s="88"/>
      <c r="V981" s="52"/>
      <c r="W981" s="52"/>
      <c r="X981" s="52"/>
      <c r="Y981" s="52"/>
      <c r="Z981" s="51"/>
      <c r="AA981" s="73"/>
      <c r="AB981" s="73"/>
      <c r="AC981" s="74"/>
      <c r="AD981" s="81">
        <v>152</v>
      </c>
      <c r="AE981" s="81">
        <v>620</v>
      </c>
      <c r="AF981" s="81">
        <v>18170</v>
      </c>
      <c r="AG981" s="81">
        <v>13104</v>
      </c>
      <c r="AH981" s="81">
        <v>-25200</v>
      </c>
      <c r="AI981" s="81" t="s">
        <v>9781</v>
      </c>
      <c r="AJ981" s="81" t="s">
        <v>707</v>
      </c>
      <c r="AK981" s="81"/>
      <c r="AL981" s="81" t="s">
        <v>883</v>
      </c>
      <c r="AM981" s="83">
        <v>42547.255543981482</v>
      </c>
      <c r="AN981" s="81" t="s">
        <v>1065</v>
      </c>
      <c r="AO981" s="85" t="s">
        <v>14020</v>
      </c>
      <c r="AP981" s="81" t="s">
        <v>66</v>
      </c>
      <c r="AQ981" s="2"/>
      <c r="AR981" s="3"/>
      <c r="AS981" s="3"/>
      <c r="AT981" s="3"/>
      <c r="AU981" s="3"/>
    </row>
    <row r="982" spans="1:47" x14ac:dyDescent="0.25">
      <c r="A982" s="66" t="s">
        <v>2546</v>
      </c>
      <c r="B982" s="67"/>
      <c r="C982" s="67"/>
      <c r="D982" s="68"/>
      <c r="E982" s="90"/>
      <c r="F982" s="89" t="s">
        <v>912</v>
      </c>
      <c r="G982" s="91"/>
      <c r="H982" s="71"/>
      <c r="I982" s="72"/>
      <c r="J982" s="92"/>
      <c r="K982" s="71" t="s">
        <v>15869</v>
      </c>
      <c r="L982" s="93"/>
      <c r="M982" s="76"/>
      <c r="N982" s="76"/>
      <c r="O982" s="77"/>
      <c r="P982" s="78"/>
      <c r="Q982" s="78"/>
      <c r="R982" s="88"/>
      <c r="S982" s="88"/>
      <c r="T982" s="88"/>
      <c r="U982" s="88"/>
      <c r="V982" s="52"/>
      <c r="W982" s="52"/>
      <c r="X982" s="52"/>
      <c r="Y982" s="52"/>
      <c r="Z982" s="51"/>
      <c r="AA982" s="73"/>
      <c r="AB982" s="73"/>
      <c r="AC982" s="74"/>
      <c r="AD982" s="81">
        <v>347</v>
      </c>
      <c r="AE982" s="81">
        <v>17</v>
      </c>
      <c r="AF982" s="81">
        <v>177</v>
      </c>
      <c r="AG982" s="81">
        <v>805</v>
      </c>
      <c r="AH982" s="81"/>
      <c r="AI982" s="81"/>
      <c r="AJ982" s="81"/>
      <c r="AK982" s="81"/>
      <c r="AL982" s="81"/>
      <c r="AM982" s="83">
        <v>42896.357118055559</v>
      </c>
      <c r="AN982" s="81" t="s">
        <v>1065</v>
      </c>
      <c r="AO982" s="85" t="s">
        <v>14021</v>
      </c>
      <c r="AP982" s="81" t="s">
        <v>66</v>
      </c>
      <c r="AQ982" s="2"/>
      <c r="AR982" s="3"/>
      <c r="AS982" s="3"/>
      <c r="AT982" s="3"/>
      <c r="AU982" s="3"/>
    </row>
    <row r="983" spans="1:47" x14ac:dyDescent="0.25">
      <c r="A983" s="66" t="s">
        <v>2547</v>
      </c>
      <c r="B983" s="67"/>
      <c r="C983" s="67"/>
      <c r="D983" s="68"/>
      <c r="E983" s="90"/>
      <c r="F983" s="89" t="s">
        <v>12331</v>
      </c>
      <c r="G983" s="91"/>
      <c r="H983" s="71"/>
      <c r="I983" s="72"/>
      <c r="J983" s="92"/>
      <c r="K983" s="71" t="s">
        <v>15870</v>
      </c>
      <c r="L983" s="93"/>
      <c r="M983" s="76"/>
      <c r="N983" s="76"/>
      <c r="O983" s="77"/>
      <c r="P983" s="78"/>
      <c r="Q983" s="78"/>
      <c r="R983" s="88"/>
      <c r="S983" s="88"/>
      <c r="T983" s="88"/>
      <c r="U983" s="88"/>
      <c r="V983" s="52"/>
      <c r="W983" s="52"/>
      <c r="X983" s="52"/>
      <c r="Y983" s="52"/>
      <c r="Z983" s="51"/>
      <c r="AA983" s="73"/>
      <c r="AB983" s="73"/>
      <c r="AC983" s="74"/>
      <c r="AD983" s="81">
        <v>674</v>
      </c>
      <c r="AE983" s="81">
        <v>82</v>
      </c>
      <c r="AF983" s="81">
        <v>141</v>
      </c>
      <c r="AG983" s="81">
        <v>1315</v>
      </c>
      <c r="AH983" s="81"/>
      <c r="AI983" s="81" t="s">
        <v>9782</v>
      </c>
      <c r="AJ983" s="81"/>
      <c r="AK983" s="81"/>
      <c r="AL983" s="81"/>
      <c r="AM983" s="83">
        <v>42227.406377314815</v>
      </c>
      <c r="AN983" s="81" t="s">
        <v>1065</v>
      </c>
      <c r="AO983" s="85" t="s">
        <v>14022</v>
      </c>
      <c r="AP983" s="81" t="s">
        <v>66</v>
      </c>
      <c r="AQ983" s="2"/>
      <c r="AR983" s="3"/>
      <c r="AS983" s="3"/>
      <c r="AT983" s="3"/>
      <c r="AU983" s="3"/>
    </row>
    <row r="984" spans="1:47" x14ac:dyDescent="0.25">
      <c r="A984" s="66" t="s">
        <v>2548</v>
      </c>
      <c r="B984" s="67"/>
      <c r="C984" s="67"/>
      <c r="D984" s="68"/>
      <c r="E984" s="90"/>
      <c r="F984" s="89" t="s">
        <v>12332</v>
      </c>
      <c r="G984" s="91"/>
      <c r="H984" s="71"/>
      <c r="I984" s="72"/>
      <c r="J984" s="92"/>
      <c r="K984" s="71" t="s">
        <v>15871</v>
      </c>
      <c r="L984" s="93"/>
      <c r="M984" s="76"/>
      <c r="N984" s="76"/>
      <c r="O984" s="77"/>
      <c r="P984" s="78"/>
      <c r="Q984" s="78"/>
      <c r="R984" s="88"/>
      <c r="S984" s="88"/>
      <c r="T984" s="88"/>
      <c r="U984" s="88"/>
      <c r="V984" s="52"/>
      <c r="W984" s="52"/>
      <c r="X984" s="52"/>
      <c r="Y984" s="52"/>
      <c r="Z984" s="51"/>
      <c r="AA984" s="73"/>
      <c r="AB984" s="73"/>
      <c r="AC984" s="74"/>
      <c r="AD984" s="81">
        <v>132</v>
      </c>
      <c r="AE984" s="81">
        <v>26</v>
      </c>
      <c r="AF984" s="81">
        <v>16</v>
      </c>
      <c r="AG984" s="81">
        <v>5</v>
      </c>
      <c r="AH984" s="81"/>
      <c r="AI984" s="81"/>
      <c r="AJ984" s="81" t="s">
        <v>10749</v>
      </c>
      <c r="AK984" s="81"/>
      <c r="AL984" s="81"/>
      <c r="AM984" s="83">
        <v>40924.443344907406</v>
      </c>
      <c r="AN984" s="81" t="s">
        <v>1065</v>
      </c>
      <c r="AO984" s="85" t="s">
        <v>14023</v>
      </c>
      <c r="AP984" s="81" t="s">
        <v>66</v>
      </c>
      <c r="AQ984" s="2"/>
      <c r="AR984" s="3"/>
      <c r="AS984" s="3"/>
      <c r="AT984" s="3"/>
      <c r="AU984" s="3"/>
    </row>
    <row r="985" spans="1:47" x14ac:dyDescent="0.25">
      <c r="A985" s="66" t="s">
        <v>2549</v>
      </c>
      <c r="B985" s="67"/>
      <c r="C985" s="67"/>
      <c r="D985" s="68"/>
      <c r="E985" s="90"/>
      <c r="F985" s="89" t="s">
        <v>12333</v>
      </c>
      <c r="G985" s="91"/>
      <c r="H985" s="71"/>
      <c r="I985" s="72"/>
      <c r="J985" s="92"/>
      <c r="K985" s="71" t="s">
        <v>15872</v>
      </c>
      <c r="L985" s="93"/>
      <c r="M985" s="76"/>
      <c r="N985" s="76"/>
      <c r="O985" s="77"/>
      <c r="P985" s="78"/>
      <c r="Q985" s="78"/>
      <c r="R985" s="88"/>
      <c r="S985" s="88"/>
      <c r="T985" s="88"/>
      <c r="U985" s="88"/>
      <c r="V985" s="52"/>
      <c r="W985" s="52"/>
      <c r="X985" s="52"/>
      <c r="Y985" s="52"/>
      <c r="Z985" s="51"/>
      <c r="AA985" s="73"/>
      <c r="AB985" s="73"/>
      <c r="AC985" s="74"/>
      <c r="AD985" s="81">
        <v>5556</v>
      </c>
      <c r="AE985" s="81">
        <v>15731</v>
      </c>
      <c r="AF985" s="81">
        <v>5332</v>
      </c>
      <c r="AG985" s="81">
        <v>1538</v>
      </c>
      <c r="AH985" s="81">
        <v>19800</v>
      </c>
      <c r="AI985" s="81" t="s">
        <v>9783</v>
      </c>
      <c r="AJ985" s="81" t="s">
        <v>10750</v>
      </c>
      <c r="AK985" s="85" t="s">
        <v>11275</v>
      </c>
      <c r="AL985" s="81" t="s">
        <v>569</v>
      </c>
      <c r="AM985" s="83">
        <v>40191.134710648148</v>
      </c>
      <c r="AN985" s="81" t="s">
        <v>1065</v>
      </c>
      <c r="AO985" s="85" t="s">
        <v>14024</v>
      </c>
      <c r="AP985" s="81" t="s">
        <v>66</v>
      </c>
      <c r="AQ985" s="2"/>
      <c r="AR985" s="3"/>
      <c r="AS985" s="3"/>
      <c r="AT985" s="3"/>
      <c r="AU985" s="3"/>
    </row>
    <row r="986" spans="1:47" x14ac:dyDescent="0.25">
      <c r="A986" s="66" t="s">
        <v>2550</v>
      </c>
      <c r="B986" s="67"/>
      <c r="C986" s="67"/>
      <c r="D986" s="68"/>
      <c r="E986" s="90"/>
      <c r="F986" s="89" t="s">
        <v>12334</v>
      </c>
      <c r="G986" s="91"/>
      <c r="H986" s="71"/>
      <c r="I986" s="72"/>
      <c r="J986" s="92"/>
      <c r="K986" s="71" t="s">
        <v>15873</v>
      </c>
      <c r="L986" s="93"/>
      <c r="M986" s="76"/>
      <c r="N986" s="76"/>
      <c r="O986" s="77"/>
      <c r="P986" s="78"/>
      <c r="Q986" s="78"/>
      <c r="R986" s="88"/>
      <c r="S986" s="88"/>
      <c r="T986" s="88"/>
      <c r="U986" s="88"/>
      <c r="V986" s="52"/>
      <c r="W986" s="52"/>
      <c r="X986" s="52"/>
      <c r="Y986" s="52"/>
      <c r="Z986" s="51"/>
      <c r="AA986" s="73"/>
      <c r="AB986" s="73"/>
      <c r="AC986" s="74"/>
      <c r="AD986" s="81">
        <v>167</v>
      </c>
      <c r="AE986" s="81">
        <v>213</v>
      </c>
      <c r="AF986" s="81">
        <v>3406</v>
      </c>
      <c r="AG986" s="81">
        <v>619</v>
      </c>
      <c r="AH986" s="81"/>
      <c r="AI986" s="81" t="s">
        <v>9784</v>
      </c>
      <c r="AJ986" s="81" t="s">
        <v>10665</v>
      </c>
      <c r="AK986" s="81"/>
      <c r="AL986" s="81"/>
      <c r="AM986" s="83">
        <v>42475.598032407404</v>
      </c>
      <c r="AN986" s="81" t="s">
        <v>1065</v>
      </c>
      <c r="AO986" s="85" t="s">
        <v>14025</v>
      </c>
      <c r="AP986" s="81" t="s">
        <v>66</v>
      </c>
      <c r="AQ986" s="2"/>
      <c r="AR986" s="3"/>
      <c r="AS986" s="3"/>
      <c r="AT986" s="3"/>
      <c r="AU986" s="3"/>
    </row>
    <row r="987" spans="1:47" x14ac:dyDescent="0.25">
      <c r="A987" s="66" t="s">
        <v>2551</v>
      </c>
      <c r="B987" s="67"/>
      <c r="C987" s="67"/>
      <c r="D987" s="68"/>
      <c r="E987" s="90"/>
      <c r="F987" s="89" t="s">
        <v>12335</v>
      </c>
      <c r="G987" s="91"/>
      <c r="H987" s="71"/>
      <c r="I987" s="72"/>
      <c r="J987" s="92"/>
      <c r="K987" s="71" t="s">
        <v>15874</v>
      </c>
      <c r="L987" s="93"/>
      <c r="M987" s="76"/>
      <c r="N987" s="76"/>
      <c r="O987" s="77"/>
      <c r="P987" s="78"/>
      <c r="Q987" s="78"/>
      <c r="R987" s="88"/>
      <c r="S987" s="88"/>
      <c r="T987" s="88"/>
      <c r="U987" s="88"/>
      <c r="V987" s="52"/>
      <c r="W987" s="52"/>
      <c r="X987" s="52"/>
      <c r="Y987" s="52"/>
      <c r="Z987" s="51"/>
      <c r="AA987" s="73"/>
      <c r="AB987" s="73"/>
      <c r="AC987" s="74"/>
      <c r="AD987" s="81">
        <v>11</v>
      </c>
      <c r="AE987" s="81">
        <v>7857</v>
      </c>
      <c r="AF987" s="81">
        <v>1454</v>
      </c>
      <c r="AG987" s="81">
        <v>1362</v>
      </c>
      <c r="AH987" s="81"/>
      <c r="AI987" s="81" t="s">
        <v>9785</v>
      </c>
      <c r="AJ987" s="81" t="s">
        <v>600</v>
      </c>
      <c r="AK987" s="81"/>
      <c r="AL987" s="81"/>
      <c r="AM987" s="83">
        <v>42703.486759259256</v>
      </c>
      <c r="AN987" s="81" t="s">
        <v>1065</v>
      </c>
      <c r="AO987" s="85" t="s">
        <v>14026</v>
      </c>
      <c r="AP987" s="81" t="s">
        <v>66</v>
      </c>
      <c r="AQ987" s="2"/>
      <c r="AR987" s="3"/>
      <c r="AS987" s="3"/>
      <c r="AT987" s="3"/>
      <c r="AU987" s="3"/>
    </row>
    <row r="988" spans="1:47" x14ac:dyDescent="0.25">
      <c r="A988" s="66" t="s">
        <v>3344</v>
      </c>
      <c r="B988" s="67"/>
      <c r="C988" s="67"/>
      <c r="D988" s="68"/>
      <c r="E988" s="90"/>
      <c r="F988" s="89" t="s">
        <v>12336</v>
      </c>
      <c r="G988" s="91"/>
      <c r="H988" s="71"/>
      <c r="I988" s="72"/>
      <c r="J988" s="92"/>
      <c r="K988" s="71" t="s">
        <v>15875</v>
      </c>
      <c r="L988" s="93"/>
      <c r="M988" s="76"/>
      <c r="N988" s="76"/>
      <c r="O988" s="77"/>
      <c r="P988" s="78"/>
      <c r="Q988" s="78"/>
      <c r="R988" s="88"/>
      <c r="S988" s="88"/>
      <c r="T988" s="88"/>
      <c r="U988" s="88"/>
      <c r="V988" s="52"/>
      <c r="W988" s="52"/>
      <c r="X988" s="52"/>
      <c r="Y988" s="52"/>
      <c r="Z988" s="51"/>
      <c r="AA988" s="73"/>
      <c r="AB988" s="73"/>
      <c r="AC988" s="74"/>
      <c r="AD988" s="81">
        <v>1001</v>
      </c>
      <c r="AE988" s="81">
        <v>1854</v>
      </c>
      <c r="AF988" s="81">
        <v>8291</v>
      </c>
      <c r="AG988" s="81">
        <v>7275</v>
      </c>
      <c r="AH988" s="81"/>
      <c r="AI988" s="81" t="s">
        <v>9786</v>
      </c>
      <c r="AJ988" s="81" t="s">
        <v>627</v>
      </c>
      <c r="AK988" s="85" t="s">
        <v>11276</v>
      </c>
      <c r="AL988" s="81"/>
      <c r="AM988" s="83">
        <v>42440.508298611108</v>
      </c>
      <c r="AN988" s="81" t="s">
        <v>1065</v>
      </c>
      <c r="AO988" s="85" t="s">
        <v>14027</v>
      </c>
      <c r="AP988" s="81" t="s">
        <v>66</v>
      </c>
      <c r="AQ988" s="2"/>
      <c r="AR988" s="3"/>
      <c r="AS988" s="3"/>
      <c r="AT988" s="3"/>
      <c r="AU988" s="3"/>
    </row>
    <row r="989" spans="1:47" x14ac:dyDescent="0.25">
      <c r="A989" s="66" t="s">
        <v>2552</v>
      </c>
      <c r="B989" s="67"/>
      <c r="C989" s="67"/>
      <c r="D989" s="68"/>
      <c r="E989" s="90"/>
      <c r="F989" s="89" t="s">
        <v>12337</v>
      </c>
      <c r="G989" s="91"/>
      <c r="H989" s="71"/>
      <c r="I989" s="72"/>
      <c r="J989" s="92"/>
      <c r="K989" s="71" t="s">
        <v>15876</v>
      </c>
      <c r="L989" s="93"/>
      <c r="M989" s="76"/>
      <c r="N989" s="76"/>
      <c r="O989" s="77"/>
      <c r="P989" s="78"/>
      <c r="Q989" s="78"/>
      <c r="R989" s="88"/>
      <c r="S989" s="88"/>
      <c r="T989" s="88"/>
      <c r="U989" s="88"/>
      <c r="V989" s="52"/>
      <c r="W989" s="52"/>
      <c r="X989" s="52"/>
      <c r="Y989" s="52"/>
      <c r="Z989" s="51"/>
      <c r="AA989" s="73"/>
      <c r="AB989" s="73"/>
      <c r="AC989" s="74"/>
      <c r="AD989" s="81">
        <v>1468</v>
      </c>
      <c r="AE989" s="81">
        <v>1886</v>
      </c>
      <c r="AF989" s="81">
        <v>15813</v>
      </c>
      <c r="AG989" s="81">
        <v>2255</v>
      </c>
      <c r="AH989" s="81"/>
      <c r="AI989" s="81" t="s">
        <v>9787</v>
      </c>
      <c r="AJ989" s="81" t="s">
        <v>10751</v>
      </c>
      <c r="AK989" s="81"/>
      <c r="AL989" s="81"/>
      <c r="AM989" s="83">
        <v>42588.514837962961</v>
      </c>
      <c r="AN989" s="81" t="s">
        <v>1065</v>
      </c>
      <c r="AO989" s="85" t="s">
        <v>14028</v>
      </c>
      <c r="AP989" s="81" t="s">
        <v>66</v>
      </c>
      <c r="AQ989" s="2"/>
      <c r="AR989" s="3"/>
      <c r="AS989" s="3"/>
      <c r="AT989" s="3"/>
      <c r="AU989" s="3"/>
    </row>
    <row r="990" spans="1:47" x14ac:dyDescent="0.25">
      <c r="A990" s="66" t="s">
        <v>2553</v>
      </c>
      <c r="B990" s="67"/>
      <c r="C990" s="67"/>
      <c r="D990" s="68"/>
      <c r="E990" s="90"/>
      <c r="F990" s="89" t="s">
        <v>12338</v>
      </c>
      <c r="G990" s="91"/>
      <c r="H990" s="71"/>
      <c r="I990" s="72"/>
      <c r="J990" s="92"/>
      <c r="K990" s="71" t="s">
        <v>15877</v>
      </c>
      <c r="L990" s="93"/>
      <c r="M990" s="76"/>
      <c r="N990" s="76"/>
      <c r="O990" s="77"/>
      <c r="P990" s="78"/>
      <c r="Q990" s="78"/>
      <c r="R990" s="88"/>
      <c r="S990" s="88"/>
      <c r="T990" s="88"/>
      <c r="U990" s="88"/>
      <c r="V990" s="52"/>
      <c r="W990" s="52"/>
      <c r="X990" s="52"/>
      <c r="Y990" s="52"/>
      <c r="Z990" s="51"/>
      <c r="AA990" s="73"/>
      <c r="AB990" s="73"/>
      <c r="AC990" s="74"/>
      <c r="AD990" s="81">
        <v>399</v>
      </c>
      <c r="AE990" s="81">
        <v>277</v>
      </c>
      <c r="AF990" s="81">
        <v>538</v>
      </c>
      <c r="AG990" s="81">
        <v>252</v>
      </c>
      <c r="AH990" s="81"/>
      <c r="AI990" s="81" t="s">
        <v>9788</v>
      </c>
      <c r="AJ990" s="81" t="s">
        <v>565</v>
      </c>
      <c r="AK990" s="85" t="s">
        <v>11277</v>
      </c>
      <c r="AL990" s="81"/>
      <c r="AM990" s="83">
        <v>42844.172523148147</v>
      </c>
      <c r="AN990" s="81" t="s">
        <v>1065</v>
      </c>
      <c r="AO990" s="85" t="s">
        <v>14029</v>
      </c>
      <c r="AP990" s="81" t="s">
        <v>66</v>
      </c>
      <c r="AQ990" s="2"/>
      <c r="AR990" s="3"/>
      <c r="AS990" s="3"/>
      <c r="AT990" s="3"/>
      <c r="AU990" s="3"/>
    </row>
    <row r="991" spans="1:47" x14ac:dyDescent="0.25">
      <c r="A991" s="66" t="s">
        <v>2554</v>
      </c>
      <c r="B991" s="67"/>
      <c r="C991" s="67"/>
      <c r="D991" s="68"/>
      <c r="E991" s="90"/>
      <c r="F991" s="89" t="s">
        <v>12339</v>
      </c>
      <c r="G991" s="91"/>
      <c r="H991" s="71"/>
      <c r="I991" s="72"/>
      <c r="J991" s="92"/>
      <c r="K991" s="71" t="s">
        <v>15878</v>
      </c>
      <c r="L991" s="93"/>
      <c r="M991" s="76"/>
      <c r="N991" s="76"/>
      <c r="O991" s="77"/>
      <c r="P991" s="78"/>
      <c r="Q991" s="78"/>
      <c r="R991" s="88"/>
      <c r="S991" s="88"/>
      <c r="T991" s="88"/>
      <c r="U991" s="88"/>
      <c r="V991" s="52"/>
      <c r="W991" s="52"/>
      <c r="X991" s="52"/>
      <c r="Y991" s="52"/>
      <c r="Z991" s="51"/>
      <c r="AA991" s="73"/>
      <c r="AB991" s="73"/>
      <c r="AC991" s="74"/>
      <c r="AD991" s="81">
        <v>394</v>
      </c>
      <c r="AE991" s="81">
        <v>198</v>
      </c>
      <c r="AF991" s="81">
        <v>3161</v>
      </c>
      <c r="AG991" s="81">
        <v>10038</v>
      </c>
      <c r="AH991" s="81"/>
      <c r="AI991" s="81" t="s">
        <v>9712</v>
      </c>
      <c r="AJ991" s="81" t="s">
        <v>10752</v>
      </c>
      <c r="AK991" s="81"/>
      <c r="AL991" s="81"/>
      <c r="AM991" s="83">
        <v>40834.383692129632</v>
      </c>
      <c r="AN991" s="81" t="s">
        <v>1065</v>
      </c>
      <c r="AO991" s="85" t="s">
        <v>14030</v>
      </c>
      <c r="AP991" s="81" t="s">
        <v>66</v>
      </c>
      <c r="AQ991" s="2"/>
      <c r="AR991" s="3"/>
      <c r="AS991" s="3"/>
      <c r="AT991" s="3"/>
      <c r="AU991" s="3"/>
    </row>
    <row r="992" spans="1:47" x14ac:dyDescent="0.25">
      <c r="A992" s="66" t="s">
        <v>2555</v>
      </c>
      <c r="B992" s="67"/>
      <c r="C992" s="67"/>
      <c r="D992" s="68"/>
      <c r="E992" s="90"/>
      <c r="F992" s="89" t="s">
        <v>12340</v>
      </c>
      <c r="G992" s="91"/>
      <c r="H992" s="71"/>
      <c r="I992" s="72"/>
      <c r="J992" s="92"/>
      <c r="K992" s="71" t="s">
        <v>15879</v>
      </c>
      <c r="L992" s="93"/>
      <c r="M992" s="76"/>
      <c r="N992" s="76"/>
      <c r="O992" s="77"/>
      <c r="P992" s="78"/>
      <c r="Q992" s="78"/>
      <c r="R992" s="88"/>
      <c r="S992" s="88"/>
      <c r="T992" s="88"/>
      <c r="U992" s="88"/>
      <c r="V992" s="52"/>
      <c r="W992" s="52"/>
      <c r="X992" s="52"/>
      <c r="Y992" s="52"/>
      <c r="Z992" s="51"/>
      <c r="AA992" s="73"/>
      <c r="AB992" s="73"/>
      <c r="AC992" s="74"/>
      <c r="AD992" s="81">
        <v>33</v>
      </c>
      <c r="AE992" s="81">
        <v>344</v>
      </c>
      <c r="AF992" s="81">
        <v>11664</v>
      </c>
      <c r="AG992" s="81">
        <v>11132</v>
      </c>
      <c r="AH992" s="81"/>
      <c r="AI992" s="81" t="s">
        <v>9789</v>
      </c>
      <c r="AJ992" s="81" t="s">
        <v>10753</v>
      </c>
      <c r="AK992" s="81"/>
      <c r="AL992" s="81"/>
      <c r="AM992" s="83">
        <v>42836.395046296297</v>
      </c>
      <c r="AN992" s="81" t="s">
        <v>1065</v>
      </c>
      <c r="AO992" s="85" t="s">
        <v>14031</v>
      </c>
      <c r="AP992" s="81" t="s">
        <v>66</v>
      </c>
      <c r="AQ992" s="2"/>
      <c r="AR992" s="3"/>
      <c r="AS992" s="3"/>
      <c r="AT992" s="3"/>
      <c r="AU992" s="3"/>
    </row>
    <row r="993" spans="1:47" x14ac:dyDescent="0.25">
      <c r="A993" s="66" t="s">
        <v>2556</v>
      </c>
      <c r="B993" s="67"/>
      <c r="C993" s="67"/>
      <c r="D993" s="68"/>
      <c r="E993" s="90"/>
      <c r="F993" s="89" t="s">
        <v>12341</v>
      </c>
      <c r="G993" s="91"/>
      <c r="H993" s="71"/>
      <c r="I993" s="72"/>
      <c r="J993" s="92"/>
      <c r="K993" s="71" t="s">
        <v>15880</v>
      </c>
      <c r="L993" s="93"/>
      <c r="M993" s="76"/>
      <c r="N993" s="76"/>
      <c r="O993" s="77"/>
      <c r="P993" s="78"/>
      <c r="Q993" s="78"/>
      <c r="R993" s="88"/>
      <c r="S993" s="88"/>
      <c r="T993" s="88"/>
      <c r="U993" s="88"/>
      <c r="V993" s="52"/>
      <c r="W993" s="52"/>
      <c r="X993" s="52"/>
      <c r="Y993" s="52"/>
      <c r="Z993" s="51"/>
      <c r="AA993" s="73"/>
      <c r="AB993" s="73"/>
      <c r="AC993" s="74"/>
      <c r="AD993" s="81">
        <v>41</v>
      </c>
      <c r="AE993" s="81">
        <v>57</v>
      </c>
      <c r="AF993" s="81">
        <v>21</v>
      </c>
      <c r="AG993" s="81">
        <v>11</v>
      </c>
      <c r="AH993" s="81"/>
      <c r="AI993" s="81"/>
      <c r="AJ993" s="81" t="s">
        <v>597</v>
      </c>
      <c r="AK993" s="81"/>
      <c r="AL993" s="81"/>
      <c r="AM993" s="83">
        <v>40362.587951388887</v>
      </c>
      <c r="AN993" s="81" t="s">
        <v>1065</v>
      </c>
      <c r="AO993" s="85" t="s">
        <v>14032</v>
      </c>
      <c r="AP993" s="81" t="s">
        <v>66</v>
      </c>
      <c r="AQ993" s="2"/>
      <c r="AR993" s="3"/>
      <c r="AS993" s="3"/>
      <c r="AT993" s="3"/>
      <c r="AU993" s="3"/>
    </row>
    <row r="994" spans="1:47" x14ac:dyDescent="0.25">
      <c r="A994" s="66" t="s">
        <v>2557</v>
      </c>
      <c r="B994" s="67"/>
      <c r="C994" s="67"/>
      <c r="D994" s="68"/>
      <c r="E994" s="90"/>
      <c r="F994" s="89" t="s">
        <v>12342</v>
      </c>
      <c r="G994" s="91"/>
      <c r="H994" s="71"/>
      <c r="I994" s="72"/>
      <c r="J994" s="92"/>
      <c r="K994" s="71" t="s">
        <v>15881</v>
      </c>
      <c r="L994" s="93"/>
      <c r="M994" s="76"/>
      <c r="N994" s="76"/>
      <c r="O994" s="77"/>
      <c r="P994" s="78"/>
      <c r="Q994" s="78"/>
      <c r="R994" s="88"/>
      <c r="S994" s="88"/>
      <c r="T994" s="88"/>
      <c r="U994" s="88"/>
      <c r="V994" s="52"/>
      <c r="W994" s="52"/>
      <c r="X994" s="52"/>
      <c r="Y994" s="52"/>
      <c r="Z994" s="51"/>
      <c r="AA994" s="73"/>
      <c r="AB994" s="73"/>
      <c r="AC994" s="74"/>
      <c r="AD994" s="81">
        <v>161</v>
      </c>
      <c r="AE994" s="81">
        <v>24</v>
      </c>
      <c r="AF994" s="81">
        <v>4076</v>
      </c>
      <c r="AG994" s="81">
        <v>3183</v>
      </c>
      <c r="AH994" s="81">
        <v>19800</v>
      </c>
      <c r="AI994" s="81"/>
      <c r="AJ994" s="81" t="s">
        <v>562</v>
      </c>
      <c r="AK994" s="81"/>
      <c r="AL994" s="81" t="s">
        <v>562</v>
      </c>
      <c r="AM994" s="83">
        <v>39203.088368055556</v>
      </c>
      <c r="AN994" s="81" t="s">
        <v>1065</v>
      </c>
      <c r="AO994" s="85" t="s">
        <v>14033</v>
      </c>
      <c r="AP994" s="81" t="s">
        <v>66</v>
      </c>
      <c r="AQ994" s="2"/>
      <c r="AR994" s="3"/>
      <c r="AS994" s="3"/>
      <c r="AT994" s="3"/>
      <c r="AU994" s="3"/>
    </row>
    <row r="995" spans="1:47" x14ac:dyDescent="0.25">
      <c r="A995" s="66" t="s">
        <v>2558</v>
      </c>
      <c r="B995" s="67"/>
      <c r="C995" s="67"/>
      <c r="D995" s="68"/>
      <c r="E995" s="90"/>
      <c r="F995" s="89" t="s">
        <v>12343</v>
      </c>
      <c r="G995" s="91"/>
      <c r="H995" s="71"/>
      <c r="I995" s="72"/>
      <c r="J995" s="92"/>
      <c r="K995" s="71" t="s">
        <v>15882</v>
      </c>
      <c r="L995" s="93"/>
      <c r="M995" s="76"/>
      <c r="N995" s="76"/>
      <c r="O995" s="77"/>
      <c r="P995" s="78"/>
      <c r="Q995" s="78"/>
      <c r="R995" s="88"/>
      <c r="S995" s="88"/>
      <c r="T995" s="88"/>
      <c r="U995" s="88"/>
      <c r="V995" s="52"/>
      <c r="W995" s="52"/>
      <c r="X995" s="52"/>
      <c r="Y995" s="52"/>
      <c r="Z995" s="51"/>
      <c r="AA995" s="73"/>
      <c r="AB995" s="73"/>
      <c r="AC995" s="74"/>
      <c r="AD995" s="81">
        <v>73</v>
      </c>
      <c r="AE995" s="81">
        <v>6837</v>
      </c>
      <c r="AF995" s="81">
        <v>899</v>
      </c>
      <c r="AG995" s="81">
        <v>4</v>
      </c>
      <c r="AH995" s="81">
        <v>-25200</v>
      </c>
      <c r="AI995" s="81" t="s">
        <v>9790</v>
      </c>
      <c r="AJ995" s="81" t="s">
        <v>565</v>
      </c>
      <c r="AK995" s="85" t="s">
        <v>11278</v>
      </c>
      <c r="AL995" s="81" t="s">
        <v>883</v>
      </c>
      <c r="AM995" s="83">
        <v>41894.534444444442</v>
      </c>
      <c r="AN995" s="81" t="s">
        <v>1065</v>
      </c>
      <c r="AO995" s="85" t="s">
        <v>14034</v>
      </c>
      <c r="AP995" s="81" t="s">
        <v>66</v>
      </c>
      <c r="AQ995" s="2"/>
      <c r="AR995" s="3"/>
      <c r="AS995" s="3"/>
      <c r="AT995" s="3"/>
      <c r="AU995" s="3"/>
    </row>
    <row r="996" spans="1:47" x14ac:dyDescent="0.25">
      <c r="A996" s="66" t="s">
        <v>2559</v>
      </c>
      <c r="B996" s="67"/>
      <c r="C996" s="67"/>
      <c r="D996" s="68"/>
      <c r="E996" s="90"/>
      <c r="F996" s="89" t="s">
        <v>12344</v>
      </c>
      <c r="G996" s="91"/>
      <c r="H996" s="71"/>
      <c r="I996" s="72"/>
      <c r="J996" s="92"/>
      <c r="K996" s="71" t="s">
        <v>15883</v>
      </c>
      <c r="L996" s="93"/>
      <c r="M996" s="76"/>
      <c r="N996" s="76"/>
      <c r="O996" s="77"/>
      <c r="P996" s="78"/>
      <c r="Q996" s="78"/>
      <c r="R996" s="88"/>
      <c r="S996" s="88"/>
      <c r="T996" s="88"/>
      <c r="U996" s="88"/>
      <c r="V996" s="52"/>
      <c r="W996" s="52"/>
      <c r="X996" s="52"/>
      <c r="Y996" s="52"/>
      <c r="Z996" s="51"/>
      <c r="AA996" s="73"/>
      <c r="AB996" s="73"/>
      <c r="AC996" s="74"/>
      <c r="AD996" s="81">
        <v>493</v>
      </c>
      <c r="AE996" s="81">
        <v>1606</v>
      </c>
      <c r="AF996" s="81">
        <v>40788</v>
      </c>
      <c r="AG996" s="81">
        <v>8677</v>
      </c>
      <c r="AH996" s="81">
        <v>-25200</v>
      </c>
      <c r="AI996" s="81" t="s">
        <v>9791</v>
      </c>
      <c r="AJ996" s="81" t="s">
        <v>10754</v>
      </c>
      <c r="AK996" s="81"/>
      <c r="AL996" s="81" t="s">
        <v>883</v>
      </c>
      <c r="AM996" s="83">
        <v>41665.172037037039</v>
      </c>
      <c r="AN996" s="81" t="s">
        <v>1065</v>
      </c>
      <c r="AO996" s="85" t="s">
        <v>14035</v>
      </c>
      <c r="AP996" s="81" t="s">
        <v>66</v>
      </c>
      <c r="AQ996" s="2"/>
      <c r="AR996" s="3"/>
      <c r="AS996" s="3"/>
      <c r="AT996" s="3"/>
      <c r="AU996" s="3"/>
    </row>
    <row r="997" spans="1:47" x14ac:dyDescent="0.25">
      <c r="A997" s="66" t="s">
        <v>2560</v>
      </c>
      <c r="B997" s="67"/>
      <c r="C997" s="67"/>
      <c r="D997" s="68"/>
      <c r="E997" s="90"/>
      <c r="F997" s="89" t="s">
        <v>12345</v>
      </c>
      <c r="G997" s="91"/>
      <c r="H997" s="71"/>
      <c r="I997" s="72"/>
      <c r="J997" s="92"/>
      <c r="K997" s="71" t="s">
        <v>15884</v>
      </c>
      <c r="L997" s="93"/>
      <c r="M997" s="76"/>
      <c r="N997" s="76"/>
      <c r="O997" s="77"/>
      <c r="P997" s="78"/>
      <c r="Q997" s="78"/>
      <c r="R997" s="88"/>
      <c r="S997" s="88"/>
      <c r="T997" s="88"/>
      <c r="U997" s="88"/>
      <c r="V997" s="52"/>
      <c r="W997" s="52"/>
      <c r="X997" s="52"/>
      <c r="Y997" s="52"/>
      <c r="Z997" s="51"/>
      <c r="AA997" s="73"/>
      <c r="AB997" s="73"/>
      <c r="AC997" s="74"/>
      <c r="AD997" s="81">
        <v>476</v>
      </c>
      <c r="AE997" s="81">
        <v>357</v>
      </c>
      <c r="AF997" s="81">
        <v>18440</v>
      </c>
      <c r="AG997" s="81">
        <v>7978</v>
      </c>
      <c r="AH997" s="81">
        <v>-25200</v>
      </c>
      <c r="AI997" s="81" t="s">
        <v>9792</v>
      </c>
      <c r="AJ997" s="81" t="s">
        <v>10755</v>
      </c>
      <c r="AK997" s="81"/>
      <c r="AL997" s="81" t="s">
        <v>883</v>
      </c>
      <c r="AM997" s="83">
        <v>41254.254166666666</v>
      </c>
      <c r="AN997" s="81" t="s">
        <v>1065</v>
      </c>
      <c r="AO997" s="85" t="s">
        <v>14036</v>
      </c>
      <c r="AP997" s="81" t="s">
        <v>66</v>
      </c>
      <c r="AQ997" s="2"/>
      <c r="AR997" s="3"/>
      <c r="AS997" s="3"/>
      <c r="AT997" s="3"/>
      <c r="AU997" s="3"/>
    </row>
    <row r="998" spans="1:47" x14ac:dyDescent="0.25">
      <c r="A998" s="66" t="s">
        <v>2561</v>
      </c>
      <c r="B998" s="67"/>
      <c r="C998" s="67"/>
      <c r="D998" s="68"/>
      <c r="E998" s="90"/>
      <c r="F998" s="89" t="s">
        <v>12346</v>
      </c>
      <c r="G998" s="91"/>
      <c r="H998" s="71"/>
      <c r="I998" s="72"/>
      <c r="J998" s="92"/>
      <c r="K998" s="71" t="s">
        <v>15885</v>
      </c>
      <c r="L998" s="93"/>
      <c r="M998" s="76"/>
      <c r="N998" s="76"/>
      <c r="O998" s="77"/>
      <c r="P998" s="78"/>
      <c r="Q998" s="78"/>
      <c r="R998" s="88"/>
      <c r="S998" s="88"/>
      <c r="T998" s="88"/>
      <c r="U998" s="88"/>
      <c r="V998" s="52"/>
      <c r="W998" s="52"/>
      <c r="X998" s="52"/>
      <c r="Y998" s="52"/>
      <c r="Z998" s="51"/>
      <c r="AA998" s="73"/>
      <c r="AB998" s="73"/>
      <c r="AC998" s="74"/>
      <c r="AD998" s="81">
        <v>324</v>
      </c>
      <c r="AE998" s="81">
        <v>15</v>
      </c>
      <c r="AF998" s="81">
        <v>441</v>
      </c>
      <c r="AG998" s="81">
        <v>90</v>
      </c>
      <c r="AH998" s="81">
        <v>0</v>
      </c>
      <c r="AI998" s="81"/>
      <c r="AJ998" s="81" t="s">
        <v>10756</v>
      </c>
      <c r="AK998" s="81"/>
      <c r="AL998" s="81" t="s">
        <v>10756</v>
      </c>
      <c r="AM998" s="83">
        <v>41228.733171296299</v>
      </c>
      <c r="AN998" s="81" t="s">
        <v>1065</v>
      </c>
      <c r="AO998" s="85" t="s">
        <v>14037</v>
      </c>
      <c r="AP998" s="81" t="s">
        <v>66</v>
      </c>
      <c r="AQ998" s="2"/>
      <c r="AR998" s="3"/>
      <c r="AS998" s="3"/>
      <c r="AT998" s="3"/>
      <c r="AU998" s="3"/>
    </row>
    <row r="999" spans="1:47" x14ac:dyDescent="0.25">
      <c r="A999" s="66" t="s">
        <v>2562</v>
      </c>
      <c r="B999" s="67"/>
      <c r="C999" s="67"/>
      <c r="D999" s="68"/>
      <c r="E999" s="90"/>
      <c r="F999" s="89" t="s">
        <v>12347</v>
      </c>
      <c r="G999" s="91"/>
      <c r="H999" s="71"/>
      <c r="I999" s="72"/>
      <c r="J999" s="92"/>
      <c r="K999" s="71" t="s">
        <v>15886</v>
      </c>
      <c r="L999" s="93"/>
      <c r="M999" s="76"/>
      <c r="N999" s="76"/>
      <c r="O999" s="77"/>
      <c r="P999" s="78"/>
      <c r="Q999" s="78"/>
      <c r="R999" s="88"/>
      <c r="S999" s="88"/>
      <c r="T999" s="88"/>
      <c r="U999" s="88"/>
      <c r="V999" s="52"/>
      <c r="W999" s="52"/>
      <c r="X999" s="52"/>
      <c r="Y999" s="52"/>
      <c r="Z999" s="51"/>
      <c r="AA999" s="73"/>
      <c r="AB999" s="73"/>
      <c r="AC999" s="74"/>
      <c r="AD999" s="81">
        <v>190</v>
      </c>
      <c r="AE999" s="81">
        <v>57</v>
      </c>
      <c r="AF999" s="81">
        <v>1097</v>
      </c>
      <c r="AG999" s="81">
        <v>116</v>
      </c>
      <c r="AH999" s="81"/>
      <c r="AI999" s="81"/>
      <c r="AJ999" s="81" t="s">
        <v>10757</v>
      </c>
      <c r="AK999" s="81"/>
      <c r="AL999" s="81"/>
      <c r="AM999" s="83">
        <v>41965.558472222219</v>
      </c>
      <c r="AN999" s="81" t="s">
        <v>1065</v>
      </c>
      <c r="AO999" s="85" t="s">
        <v>14038</v>
      </c>
      <c r="AP999" s="81" t="s">
        <v>66</v>
      </c>
      <c r="AQ999" s="2"/>
      <c r="AR999" s="3"/>
      <c r="AS999" s="3"/>
      <c r="AT999" s="3"/>
      <c r="AU999" s="3"/>
    </row>
    <row r="1000" spans="1:47" x14ac:dyDescent="0.25">
      <c r="A1000" s="66" t="s">
        <v>3497</v>
      </c>
      <c r="B1000" s="67"/>
      <c r="C1000" s="67"/>
      <c r="D1000" s="68"/>
      <c r="E1000" s="90"/>
      <c r="F1000" s="89" t="s">
        <v>12348</v>
      </c>
      <c r="G1000" s="91"/>
      <c r="H1000" s="71"/>
      <c r="I1000" s="72"/>
      <c r="J1000" s="92"/>
      <c r="K1000" s="71" t="s">
        <v>15887</v>
      </c>
      <c r="L1000" s="93"/>
      <c r="M1000" s="76"/>
      <c r="N1000" s="76"/>
      <c r="O1000" s="77"/>
      <c r="P1000" s="78"/>
      <c r="Q1000" s="78"/>
      <c r="R1000" s="88"/>
      <c r="S1000" s="88"/>
      <c r="T1000" s="88"/>
      <c r="U1000" s="88"/>
      <c r="V1000" s="52"/>
      <c r="W1000" s="52"/>
      <c r="X1000" s="52"/>
      <c r="Y1000" s="52"/>
      <c r="Z1000" s="51"/>
      <c r="AA1000" s="73"/>
      <c r="AB1000" s="73"/>
      <c r="AC1000" s="74"/>
      <c r="AD1000" s="81">
        <v>414</v>
      </c>
      <c r="AE1000" s="81">
        <v>176</v>
      </c>
      <c r="AF1000" s="81">
        <v>146</v>
      </c>
      <c r="AG1000" s="81">
        <v>36</v>
      </c>
      <c r="AH1000" s="81">
        <v>19800</v>
      </c>
      <c r="AI1000" s="81"/>
      <c r="AJ1000" s="81"/>
      <c r="AK1000" s="81"/>
      <c r="AL1000" s="81" t="s">
        <v>575</v>
      </c>
      <c r="AM1000" s="83">
        <v>39154.302812499998</v>
      </c>
      <c r="AN1000" s="81" t="s">
        <v>1065</v>
      </c>
      <c r="AO1000" s="85" t="s">
        <v>14039</v>
      </c>
      <c r="AP1000" s="81" t="s">
        <v>65</v>
      </c>
      <c r="AQ1000" s="2"/>
      <c r="AR1000" s="3"/>
      <c r="AS1000" s="3"/>
      <c r="AT1000" s="3"/>
      <c r="AU1000" s="3"/>
    </row>
    <row r="1001" spans="1:47" x14ac:dyDescent="0.25">
      <c r="A1001" s="66" t="s">
        <v>2563</v>
      </c>
      <c r="B1001" s="67"/>
      <c r="C1001" s="67"/>
      <c r="D1001" s="68"/>
      <c r="E1001" s="90"/>
      <c r="F1001" s="89" t="s">
        <v>12349</v>
      </c>
      <c r="G1001" s="91"/>
      <c r="H1001" s="71"/>
      <c r="I1001" s="72"/>
      <c r="J1001" s="92"/>
      <c r="K1001" s="71" t="s">
        <v>15888</v>
      </c>
      <c r="L1001" s="93"/>
      <c r="M1001" s="76"/>
      <c r="N1001" s="76"/>
      <c r="O1001" s="77"/>
      <c r="P1001" s="78"/>
      <c r="Q1001" s="78"/>
      <c r="R1001" s="88"/>
      <c r="S1001" s="88"/>
      <c r="T1001" s="88"/>
      <c r="U1001" s="88"/>
      <c r="V1001" s="52"/>
      <c r="W1001" s="52"/>
      <c r="X1001" s="52"/>
      <c r="Y1001" s="52"/>
      <c r="Z1001" s="51"/>
      <c r="AA1001" s="73"/>
      <c r="AB1001" s="73"/>
      <c r="AC1001" s="74"/>
      <c r="AD1001" s="81">
        <v>117</v>
      </c>
      <c r="AE1001" s="81">
        <v>685</v>
      </c>
      <c r="AF1001" s="81">
        <v>114416</v>
      </c>
      <c r="AG1001" s="81">
        <v>91157</v>
      </c>
      <c r="AH1001" s="81">
        <v>19800</v>
      </c>
      <c r="AI1001" s="81" t="s">
        <v>9793</v>
      </c>
      <c r="AJ1001" s="81" t="s">
        <v>10758</v>
      </c>
      <c r="AK1001" s="85" t="s">
        <v>11279</v>
      </c>
      <c r="AL1001" s="81" t="s">
        <v>774</v>
      </c>
      <c r="AM1001" s="83">
        <v>41045.234976851854</v>
      </c>
      <c r="AN1001" s="81" t="s">
        <v>1065</v>
      </c>
      <c r="AO1001" s="85" t="s">
        <v>14040</v>
      </c>
      <c r="AP1001" s="81" t="s">
        <v>66</v>
      </c>
      <c r="AQ1001" s="2"/>
      <c r="AR1001" s="3"/>
      <c r="AS1001" s="3"/>
      <c r="AT1001" s="3"/>
      <c r="AU1001" s="3"/>
    </row>
    <row r="1002" spans="1:47" x14ac:dyDescent="0.25">
      <c r="A1002" s="66" t="s">
        <v>2564</v>
      </c>
      <c r="B1002" s="67"/>
      <c r="C1002" s="67"/>
      <c r="D1002" s="68"/>
      <c r="E1002" s="90"/>
      <c r="F1002" s="89" t="s">
        <v>12350</v>
      </c>
      <c r="G1002" s="91"/>
      <c r="H1002" s="71"/>
      <c r="I1002" s="72"/>
      <c r="J1002" s="92"/>
      <c r="K1002" s="71" t="s">
        <v>15889</v>
      </c>
      <c r="L1002" s="93"/>
      <c r="M1002" s="76"/>
      <c r="N1002" s="76"/>
      <c r="O1002" s="77"/>
      <c r="P1002" s="78"/>
      <c r="Q1002" s="78"/>
      <c r="R1002" s="88"/>
      <c r="S1002" s="88"/>
      <c r="T1002" s="88"/>
      <c r="U1002" s="88"/>
      <c r="V1002" s="52"/>
      <c r="W1002" s="52"/>
      <c r="X1002" s="52"/>
      <c r="Y1002" s="52"/>
      <c r="Z1002" s="51"/>
      <c r="AA1002" s="73"/>
      <c r="AB1002" s="73"/>
      <c r="AC1002" s="74"/>
      <c r="AD1002" s="81">
        <v>583</v>
      </c>
      <c r="AE1002" s="81">
        <v>851</v>
      </c>
      <c r="AF1002" s="81">
        <v>10425</v>
      </c>
      <c r="AG1002" s="81">
        <v>1111</v>
      </c>
      <c r="AH1002" s="81">
        <v>19800</v>
      </c>
      <c r="AI1002" s="81" t="s">
        <v>9794</v>
      </c>
      <c r="AJ1002" s="81" t="s">
        <v>575</v>
      </c>
      <c r="AK1002" s="81"/>
      <c r="AL1002" s="81" t="s">
        <v>575</v>
      </c>
      <c r="AM1002" s="83">
        <v>40659.882349537038</v>
      </c>
      <c r="AN1002" s="81" t="s">
        <v>1065</v>
      </c>
      <c r="AO1002" s="85" t="s">
        <v>14041</v>
      </c>
      <c r="AP1002" s="81" t="s">
        <v>66</v>
      </c>
      <c r="AQ1002" s="2"/>
      <c r="AR1002" s="3"/>
      <c r="AS1002" s="3"/>
      <c r="AT1002" s="3"/>
      <c r="AU1002" s="3"/>
    </row>
    <row r="1003" spans="1:47" x14ac:dyDescent="0.25">
      <c r="A1003" s="66" t="s">
        <v>2565</v>
      </c>
      <c r="B1003" s="67"/>
      <c r="C1003" s="67"/>
      <c r="D1003" s="68"/>
      <c r="E1003" s="90"/>
      <c r="F1003" s="89" t="s">
        <v>12351</v>
      </c>
      <c r="G1003" s="91"/>
      <c r="H1003" s="71"/>
      <c r="I1003" s="72"/>
      <c r="J1003" s="92"/>
      <c r="K1003" s="71" t="s">
        <v>15890</v>
      </c>
      <c r="L1003" s="93"/>
      <c r="M1003" s="76"/>
      <c r="N1003" s="76"/>
      <c r="O1003" s="77"/>
      <c r="P1003" s="78"/>
      <c r="Q1003" s="78"/>
      <c r="R1003" s="88"/>
      <c r="S1003" s="88"/>
      <c r="T1003" s="88"/>
      <c r="U1003" s="88"/>
      <c r="V1003" s="52"/>
      <c r="W1003" s="52"/>
      <c r="X1003" s="52"/>
      <c r="Y1003" s="52"/>
      <c r="Z1003" s="51"/>
      <c r="AA1003" s="73"/>
      <c r="AB1003" s="73"/>
      <c r="AC1003" s="74"/>
      <c r="AD1003" s="81">
        <v>106</v>
      </c>
      <c r="AE1003" s="81">
        <v>9</v>
      </c>
      <c r="AF1003" s="81">
        <v>35</v>
      </c>
      <c r="AG1003" s="81">
        <v>81</v>
      </c>
      <c r="AH1003" s="81"/>
      <c r="AI1003" s="81" t="s">
        <v>9795</v>
      </c>
      <c r="AJ1003" s="81"/>
      <c r="AK1003" s="81"/>
      <c r="AL1003" s="81"/>
      <c r="AM1003" s="83">
        <v>42148.724861111114</v>
      </c>
      <c r="AN1003" s="81" t="s">
        <v>1065</v>
      </c>
      <c r="AO1003" s="85" t="s">
        <v>14042</v>
      </c>
      <c r="AP1003" s="81" t="s">
        <v>66</v>
      </c>
      <c r="AQ1003" s="2"/>
      <c r="AR1003" s="3"/>
      <c r="AS1003" s="3"/>
      <c r="AT1003" s="3"/>
      <c r="AU1003" s="3"/>
    </row>
    <row r="1004" spans="1:47" x14ac:dyDescent="0.25">
      <c r="A1004" s="66" t="s">
        <v>2566</v>
      </c>
      <c r="B1004" s="67"/>
      <c r="C1004" s="67"/>
      <c r="D1004" s="68"/>
      <c r="E1004" s="90"/>
      <c r="F1004" s="89" t="s">
        <v>912</v>
      </c>
      <c r="G1004" s="91"/>
      <c r="H1004" s="71"/>
      <c r="I1004" s="72"/>
      <c r="J1004" s="92"/>
      <c r="K1004" s="71" t="s">
        <v>15891</v>
      </c>
      <c r="L1004" s="93"/>
      <c r="M1004" s="76"/>
      <c r="N1004" s="76"/>
      <c r="O1004" s="77"/>
      <c r="P1004" s="78"/>
      <c r="Q1004" s="78"/>
      <c r="R1004" s="88"/>
      <c r="S1004" s="88"/>
      <c r="T1004" s="88"/>
      <c r="U1004" s="88"/>
      <c r="V1004" s="52"/>
      <c r="W1004" s="52"/>
      <c r="X1004" s="52"/>
      <c r="Y1004" s="52"/>
      <c r="Z1004" s="51"/>
      <c r="AA1004" s="73"/>
      <c r="AB1004" s="73"/>
      <c r="AC1004" s="74"/>
      <c r="AD1004" s="81">
        <v>35</v>
      </c>
      <c r="AE1004" s="81">
        <v>179</v>
      </c>
      <c r="AF1004" s="81">
        <v>70014</v>
      </c>
      <c r="AG1004" s="81">
        <v>105</v>
      </c>
      <c r="AH1004" s="81"/>
      <c r="AI1004" s="81" t="s">
        <v>9796</v>
      </c>
      <c r="AJ1004" s="81" t="s">
        <v>10759</v>
      </c>
      <c r="AK1004" s="81"/>
      <c r="AL1004" s="81"/>
      <c r="AM1004" s="83">
        <v>40663.682557870372</v>
      </c>
      <c r="AN1004" s="81" t="s">
        <v>1065</v>
      </c>
      <c r="AO1004" s="85" t="s">
        <v>14043</v>
      </c>
      <c r="AP1004" s="81" t="s">
        <v>66</v>
      </c>
      <c r="AQ1004" s="2"/>
      <c r="AR1004" s="3"/>
      <c r="AS1004" s="3"/>
      <c r="AT1004" s="3"/>
      <c r="AU1004" s="3"/>
    </row>
    <row r="1005" spans="1:47" x14ac:dyDescent="0.25">
      <c r="A1005" s="66" t="s">
        <v>2567</v>
      </c>
      <c r="B1005" s="67"/>
      <c r="C1005" s="67"/>
      <c r="D1005" s="68"/>
      <c r="E1005" s="90"/>
      <c r="F1005" s="89" t="s">
        <v>12352</v>
      </c>
      <c r="G1005" s="91"/>
      <c r="H1005" s="71"/>
      <c r="I1005" s="72"/>
      <c r="J1005" s="92"/>
      <c r="K1005" s="71" t="s">
        <v>15892</v>
      </c>
      <c r="L1005" s="93"/>
      <c r="M1005" s="76"/>
      <c r="N1005" s="76"/>
      <c r="O1005" s="77"/>
      <c r="P1005" s="78"/>
      <c r="Q1005" s="78"/>
      <c r="R1005" s="88"/>
      <c r="S1005" s="88"/>
      <c r="T1005" s="88"/>
      <c r="U1005" s="88"/>
      <c r="V1005" s="52"/>
      <c r="W1005" s="52"/>
      <c r="X1005" s="52"/>
      <c r="Y1005" s="52"/>
      <c r="Z1005" s="51"/>
      <c r="AA1005" s="73"/>
      <c r="AB1005" s="73"/>
      <c r="AC1005" s="74"/>
      <c r="AD1005" s="81">
        <v>453</v>
      </c>
      <c r="AE1005" s="81">
        <v>84</v>
      </c>
      <c r="AF1005" s="81">
        <v>2000</v>
      </c>
      <c r="AG1005" s="81">
        <v>546</v>
      </c>
      <c r="AH1005" s="81">
        <v>10800</v>
      </c>
      <c r="AI1005" s="81" t="s">
        <v>9797</v>
      </c>
      <c r="AJ1005" s="81" t="s">
        <v>10760</v>
      </c>
      <c r="AK1005" s="85" t="s">
        <v>11280</v>
      </c>
      <c r="AL1005" s="81" t="s">
        <v>749</v>
      </c>
      <c r="AM1005" s="83">
        <v>40451.670439814814</v>
      </c>
      <c r="AN1005" s="81" t="s">
        <v>1065</v>
      </c>
      <c r="AO1005" s="85" t="s">
        <v>14044</v>
      </c>
      <c r="AP1005" s="81" t="s">
        <v>66</v>
      </c>
      <c r="AQ1005" s="2"/>
      <c r="AR1005" s="3"/>
      <c r="AS1005" s="3"/>
      <c r="AT1005" s="3"/>
      <c r="AU1005" s="3"/>
    </row>
    <row r="1006" spans="1:47" x14ac:dyDescent="0.25">
      <c r="A1006" s="66" t="s">
        <v>305</v>
      </c>
      <c r="B1006" s="67"/>
      <c r="C1006" s="67"/>
      <c r="D1006" s="68"/>
      <c r="E1006" s="90"/>
      <c r="F1006" s="89" t="s">
        <v>960</v>
      </c>
      <c r="G1006" s="91"/>
      <c r="H1006" s="71"/>
      <c r="I1006" s="72"/>
      <c r="J1006" s="92"/>
      <c r="K1006" s="71" t="s">
        <v>1244</v>
      </c>
      <c r="L1006" s="93"/>
      <c r="M1006" s="76"/>
      <c r="N1006" s="76"/>
      <c r="O1006" s="77"/>
      <c r="P1006" s="78"/>
      <c r="Q1006" s="78"/>
      <c r="R1006" s="88"/>
      <c r="S1006" s="88"/>
      <c r="T1006" s="88"/>
      <c r="U1006" s="88"/>
      <c r="V1006" s="52"/>
      <c r="W1006" s="52"/>
      <c r="X1006" s="52"/>
      <c r="Y1006" s="52"/>
      <c r="Z1006" s="51"/>
      <c r="AA1006" s="73"/>
      <c r="AB1006" s="73"/>
      <c r="AC1006" s="74"/>
      <c r="AD1006" s="81">
        <v>688</v>
      </c>
      <c r="AE1006" s="81">
        <v>151969</v>
      </c>
      <c r="AF1006" s="81">
        <v>35325</v>
      </c>
      <c r="AG1006" s="81">
        <v>194</v>
      </c>
      <c r="AH1006" s="81">
        <v>19800</v>
      </c>
      <c r="AI1006" s="81" t="s">
        <v>458</v>
      </c>
      <c r="AJ1006" s="81" t="s">
        <v>666</v>
      </c>
      <c r="AK1006" s="85" t="s">
        <v>815</v>
      </c>
      <c r="AL1006" s="81" t="s">
        <v>569</v>
      </c>
      <c r="AM1006" s="83">
        <v>40020.523194444446</v>
      </c>
      <c r="AN1006" s="81" t="s">
        <v>1065</v>
      </c>
      <c r="AO1006" s="85" t="s">
        <v>1121</v>
      </c>
      <c r="AP1006" s="81" t="s">
        <v>65</v>
      </c>
      <c r="AQ1006" s="2"/>
      <c r="AR1006" s="3"/>
      <c r="AS1006" s="3"/>
      <c r="AT1006" s="3"/>
      <c r="AU1006" s="3"/>
    </row>
    <row r="1007" spans="1:47" x14ac:dyDescent="0.25">
      <c r="A1007" s="66" t="s">
        <v>239</v>
      </c>
      <c r="B1007" s="67"/>
      <c r="C1007" s="67"/>
      <c r="D1007" s="68"/>
      <c r="E1007" s="90"/>
      <c r="F1007" s="89" t="s">
        <v>1016</v>
      </c>
      <c r="G1007" s="91"/>
      <c r="H1007" s="71"/>
      <c r="I1007" s="72"/>
      <c r="J1007" s="92"/>
      <c r="K1007" s="71" t="s">
        <v>15893</v>
      </c>
      <c r="L1007" s="93"/>
      <c r="M1007" s="76"/>
      <c r="N1007" s="76"/>
      <c r="O1007" s="77"/>
      <c r="P1007" s="78"/>
      <c r="Q1007" s="78"/>
      <c r="R1007" s="88"/>
      <c r="S1007" s="88"/>
      <c r="T1007" s="88"/>
      <c r="U1007" s="88"/>
      <c r="V1007" s="52"/>
      <c r="W1007" s="52"/>
      <c r="X1007" s="52"/>
      <c r="Y1007" s="52"/>
      <c r="Z1007" s="51"/>
      <c r="AA1007" s="73"/>
      <c r="AB1007" s="73"/>
      <c r="AC1007" s="74"/>
      <c r="AD1007" s="81">
        <v>949</v>
      </c>
      <c r="AE1007" s="81">
        <v>788</v>
      </c>
      <c r="AF1007" s="81">
        <v>21360</v>
      </c>
      <c r="AG1007" s="81">
        <v>1945</v>
      </c>
      <c r="AH1007" s="81"/>
      <c r="AI1007" s="81"/>
      <c r="AJ1007" s="81" t="s">
        <v>728</v>
      </c>
      <c r="AK1007" s="81"/>
      <c r="AL1007" s="81"/>
      <c r="AM1007" s="83">
        <v>42621.387407407405</v>
      </c>
      <c r="AN1007" s="81" t="s">
        <v>1065</v>
      </c>
      <c r="AO1007" s="85" t="s">
        <v>1180</v>
      </c>
      <c r="AP1007" s="81" t="s">
        <v>66</v>
      </c>
      <c r="AQ1007" s="2"/>
      <c r="AR1007" s="3"/>
      <c r="AS1007" s="3"/>
      <c r="AT1007" s="3"/>
      <c r="AU1007" s="3"/>
    </row>
    <row r="1008" spans="1:47" x14ac:dyDescent="0.25">
      <c r="A1008" s="66" t="s">
        <v>2568</v>
      </c>
      <c r="B1008" s="67"/>
      <c r="C1008" s="67"/>
      <c r="D1008" s="68"/>
      <c r="E1008" s="90"/>
      <c r="F1008" s="89" t="s">
        <v>12353</v>
      </c>
      <c r="G1008" s="91"/>
      <c r="H1008" s="71"/>
      <c r="I1008" s="72"/>
      <c r="J1008" s="92"/>
      <c r="K1008" s="71" t="s">
        <v>15894</v>
      </c>
      <c r="L1008" s="93"/>
      <c r="M1008" s="76"/>
      <c r="N1008" s="76"/>
      <c r="O1008" s="77"/>
      <c r="P1008" s="78"/>
      <c r="Q1008" s="78"/>
      <c r="R1008" s="88"/>
      <c r="S1008" s="88"/>
      <c r="T1008" s="88"/>
      <c r="U1008" s="88"/>
      <c r="V1008" s="52"/>
      <c r="W1008" s="52"/>
      <c r="X1008" s="52"/>
      <c r="Y1008" s="52"/>
      <c r="Z1008" s="51"/>
      <c r="AA1008" s="73"/>
      <c r="AB1008" s="73"/>
      <c r="AC1008" s="74"/>
      <c r="AD1008" s="81">
        <v>4</v>
      </c>
      <c r="AE1008" s="81">
        <v>2</v>
      </c>
      <c r="AF1008" s="81">
        <v>223</v>
      </c>
      <c r="AG1008" s="81">
        <v>1</v>
      </c>
      <c r="AH1008" s="81">
        <v>-25200</v>
      </c>
      <c r="AI1008" s="81" t="s">
        <v>9798</v>
      </c>
      <c r="AJ1008" s="81" t="s">
        <v>565</v>
      </c>
      <c r="AK1008" s="81"/>
      <c r="AL1008" s="81" t="s">
        <v>883</v>
      </c>
      <c r="AM1008" s="83">
        <v>42912.307893518519</v>
      </c>
      <c r="AN1008" s="81" t="s">
        <v>1065</v>
      </c>
      <c r="AO1008" s="85" t="s">
        <v>14045</v>
      </c>
      <c r="AP1008" s="81" t="s">
        <v>66</v>
      </c>
      <c r="AQ1008" s="2"/>
      <c r="AR1008" s="3"/>
      <c r="AS1008" s="3"/>
      <c r="AT1008" s="3"/>
      <c r="AU1008" s="3"/>
    </row>
    <row r="1009" spans="1:47" x14ac:dyDescent="0.25">
      <c r="A1009" s="66" t="s">
        <v>3498</v>
      </c>
      <c r="B1009" s="67"/>
      <c r="C1009" s="67"/>
      <c r="D1009" s="68"/>
      <c r="E1009" s="90"/>
      <c r="F1009" s="89" t="s">
        <v>12354</v>
      </c>
      <c r="G1009" s="91"/>
      <c r="H1009" s="71"/>
      <c r="I1009" s="72"/>
      <c r="J1009" s="92"/>
      <c r="K1009" s="71" t="s">
        <v>15895</v>
      </c>
      <c r="L1009" s="93"/>
      <c r="M1009" s="76"/>
      <c r="N1009" s="76"/>
      <c r="O1009" s="77"/>
      <c r="P1009" s="78"/>
      <c r="Q1009" s="78"/>
      <c r="R1009" s="88"/>
      <c r="S1009" s="88"/>
      <c r="T1009" s="88"/>
      <c r="U1009" s="88"/>
      <c r="V1009" s="52"/>
      <c r="W1009" s="52"/>
      <c r="X1009" s="52"/>
      <c r="Y1009" s="52"/>
      <c r="Z1009" s="51"/>
      <c r="AA1009" s="73"/>
      <c r="AB1009" s="73"/>
      <c r="AC1009" s="74"/>
      <c r="AD1009" s="81">
        <v>98</v>
      </c>
      <c r="AE1009" s="81">
        <v>4791</v>
      </c>
      <c r="AF1009" s="81">
        <v>12256</v>
      </c>
      <c r="AG1009" s="81">
        <v>5589</v>
      </c>
      <c r="AH1009" s="81">
        <v>-25200</v>
      </c>
      <c r="AI1009" s="81" t="s">
        <v>9799</v>
      </c>
      <c r="AJ1009" s="81" t="s">
        <v>780</v>
      </c>
      <c r="AK1009" s="81"/>
      <c r="AL1009" s="81" t="s">
        <v>883</v>
      </c>
      <c r="AM1009" s="83">
        <v>42036.719166666669</v>
      </c>
      <c r="AN1009" s="81" t="s">
        <v>1065</v>
      </c>
      <c r="AO1009" s="85" t="s">
        <v>14046</v>
      </c>
      <c r="AP1009" s="81" t="s">
        <v>65</v>
      </c>
      <c r="AQ1009" s="2"/>
      <c r="AR1009" s="3"/>
      <c r="AS1009" s="3"/>
      <c r="AT1009" s="3"/>
      <c r="AU1009" s="3"/>
    </row>
    <row r="1010" spans="1:47" x14ac:dyDescent="0.25">
      <c r="A1010" s="66" t="s">
        <v>2569</v>
      </c>
      <c r="B1010" s="67"/>
      <c r="C1010" s="67"/>
      <c r="D1010" s="68"/>
      <c r="E1010" s="90"/>
      <c r="F1010" s="89" t="s">
        <v>12355</v>
      </c>
      <c r="G1010" s="91"/>
      <c r="H1010" s="71"/>
      <c r="I1010" s="72"/>
      <c r="J1010" s="92"/>
      <c r="K1010" s="71" t="s">
        <v>15896</v>
      </c>
      <c r="L1010" s="93"/>
      <c r="M1010" s="76"/>
      <c r="N1010" s="76"/>
      <c r="O1010" s="77"/>
      <c r="P1010" s="78"/>
      <c r="Q1010" s="78"/>
      <c r="R1010" s="88"/>
      <c r="S1010" s="88"/>
      <c r="T1010" s="88"/>
      <c r="U1010" s="88"/>
      <c r="V1010" s="52"/>
      <c r="W1010" s="52"/>
      <c r="X1010" s="52"/>
      <c r="Y1010" s="52"/>
      <c r="Z1010" s="51"/>
      <c r="AA1010" s="73"/>
      <c r="AB1010" s="73"/>
      <c r="AC1010" s="74"/>
      <c r="AD1010" s="81">
        <v>347</v>
      </c>
      <c r="AE1010" s="81">
        <v>19</v>
      </c>
      <c r="AF1010" s="81">
        <v>853</v>
      </c>
      <c r="AG1010" s="81">
        <v>696</v>
      </c>
      <c r="AH1010" s="81">
        <v>-39600</v>
      </c>
      <c r="AI1010" s="81" t="s">
        <v>9800</v>
      </c>
      <c r="AJ1010" s="81" t="s">
        <v>10761</v>
      </c>
      <c r="AK1010" s="85" t="s">
        <v>11281</v>
      </c>
      <c r="AL1010" s="81" t="s">
        <v>904</v>
      </c>
      <c r="AM1010" s="83">
        <v>42063.80605324074</v>
      </c>
      <c r="AN1010" s="81" t="s">
        <v>1065</v>
      </c>
      <c r="AO1010" s="85" t="s">
        <v>14047</v>
      </c>
      <c r="AP1010" s="81" t="s">
        <v>66</v>
      </c>
      <c r="AQ1010" s="2"/>
      <c r="AR1010" s="3"/>
      <c r="AS1010" s="3"/>
      <c r="AT1010" s="3"/>
      <c r="AU1010" s="3"/>
    </row>
    <row r="1011" spans="1:47" x14ac:dyDescent="0.25">
      <c r="A1011" s="66" t="s">
        <v>2570</v>
      </c>
      <c r="B1011" s="67"/>
      <c r="C1011" s="67"/>
      <c r="D1011" s="68"/>
      <c r="E1011" s="90"/>
      <c r="F1011" s="89" t="s">
        <v>912</v>
      </c>
      <c r="G1011" s="91"/>
      <c r="H1011" s="71"/>
      <c r="I1011" s="72"/>
      <c r="J1011" s="92"/>
      <c r="K1011" s="71" t="s">
        <v>15897</v>
      </c>
      <c r="L1011" s="93"/>
      <c r="M1011" s="76"/>
      <c r="N1011" s="76"/>
      <c r="O1011" s="77"/>
      <c r="P1011" s="78"/>
      <c r="Q1011" s="78"/>
      <c r="R1011" s="88"/>
      <c r="S1011" s="88"/>
      <c r="T1011" s="88"/>
      <c r="U1011" s="88"/>
      <c r="V1011" s="52"/>
      <c r="W1011" s="52"/>
      <c r="X1011" s="52"/>
      <c r="Y1011" s="52"/>
      <c r="Z1011" s="51"/>
      <c r="AA1011" s="73"/>
      <c r="AB1011" s="73"/>
      <c r="AC1011" s="74"/>
      <c r="AD1011" s="81">
        <v>347</v>
      </c>
      <c r="AE1011" s="81">
        <v>46</v>
      </c>
      <c r="AF1011" s="81">
        <v>553</v>
      </c>
      <c r="AG1011" s="81">
        <v>510</v>
      </c>
      <c r="AH1011" s="81"/>
      <c r="AI1011" s="81"/>
      <c r="AJ1011" s="81"/>
      <c r="AK1011" s="81"/>
      <c r="AL1011" s="81"/>
      <c r="AM1011" s="83">
        <v>41985.237118055556</v>
      </c>
      <c r="AN1011" s="81" t="s">
        <v>1065</v>
      </c>
      <c r="AO1011" s="85" t="s">
        <v>14048</v>
      </c>
      <c r="AP1011" s="81" t="s">
        <v>66</v>
      </c>
      <c r="AQ1011" s="2"/>
      <c r="AR1011" s="3"/>
      <c r="AS1011" s="3"/>
      <c r="AT1011" s="3"/>
      <c r="AU1011" s="3"/>
    </row>
    <row r="1012" spans="1:47" x14ac:dyDescent="0.25">
      <c r="A1012" s="66" t="s">
        <v>2571</v>
      </c>
      <c r="B1012" s="67"/>
      <c r="C1012" s="67"/>
      <c r="D1012" s="68"/>
      <c r="E1012" s="90"/>
      <c r="F1012" s="89" t="s">
        <v>12356</v>
      </c>
      <c r="G1012" s="91"/>
      <c r="H1012" s="71"/>
      <c r="I1012" s="72"/>
      <c r="J1012" s="92"/>
      <c r="K1012" s="71" t="s">
        <v>15898</v>
      </c>
      <c r="L1012" s="93"/>
      <c r="M1012" s="76"/>
      <c r="N1012" s="76"/>
      <c r="O1012" s="77"/>
      <c r="P1012" s="78"/>
      <c r="Q1012" s="78"/>
      <c r="R1012" s="88"/>
      <c r="S1012" s="88"/>
      <c r="T1012" s="88"/>
      <c r="U1012" s="88"/>
      <c r="V1012" s="52"/>
      <c r="W1012" s="52"/>
      <c r="X1012" s="52"/>
      <c r="Y1012" s="52"/>
      <c r="Z1012" s="51"/>
      <c r="AA1012" s="73"/>
      <c r="AB1012" s="73"/>
      <c r="AC1012" s="74"/>
      <c r="AD1012" s="81">
        <v>50</v>
      </c>
      <c r="AE1012" s="81">
        <v>346</v>
      </c>
      <c r="AF1012" s="81">
        <v>10755</v>
      </c>
      <c r="AG1012" s="81">
        <v>19332</v>
      </c>
      <c r="AH1012" s="81"/>
      <c r="AI1012" s="81"/>
      <c r="AJ1012" s="81"/>
      <c r="AK1012" s="81"/>
      <c r="AL1012" s="81"/>
      <c r="AM1012" s="83">
        <v>41921.434490740743</v>
      </c>
      <c r="AN1012" s="81" t="s">
        <v>1065</v>
      </c>
      <c r="AO1012" s="85" t="s">
        <v>14049</v>
      </c>
      <c r="AP1012" s="81" t="s">
        <v>66</v>
      </c>
      <c r="AQ1012" s="2"/>
      <c r="AR1012" s="3"/>
      <c r="AS1012" s="3"/>
      <c r="AT1012" s="3"/>
      <c r="AU1012" s="3"/>
    </row>
    <row r="1013" spans="1:47" x14ac:dyDescent="0.25">
      <c r="A1013" s="66" t="s">
        <v>2572</v>
      </c>
      <c r="B1013" s="67"/>
      <c r="C1013" s="67"/>
      <c r="D1013" s="68"/>
      <c r="E1013" s="90"/>
      <c r="F1013" s="89" t="s">
        <v>12357</v>
      </c>
      <c r="G1013" s="91"/>
      <c r="H1013" s="71"/>
      <c r="I1013" s="72"/>
      <c r="J1013" s="92"/>
      <c r="K1013" s="71" t="s">
        <v>15899</v>
      </c>
      <c r="L1013" s="93"/>
      <c r="M1013" s="76"/>
      <c r="N1013" s="76"/>
      <c r="O1013" s="77"/>
      <c r="P1013" s="78"/>
      <c r="Q1013" s="78"/>
      <c r="R1013" s="88"/>
      <c r="S1013" s="88"/>
      <c r="T1013" s="88"/>
      <c r="U1013" s="88"/>
      <c r="V1013" s="52"/>
      <c r="W1013" s="52"/>
      <c r="X1013" s="52"/>
      <c r="Y1013" s="52"/>
      <c r="Z1013" s="51"/>
      <c r="AA1013" s="73"/>
      <c r="AB1013" s="73"/>
      <c r="AC1013" s="74"/>
      <c r="AD1013" s="81">
        <v>140</v>
      </c>
      <c r="AE1013" s="81">
        <v>33</v>
      </c>
      <c r="AF1013" s="81">
        <v>42</v>
      </c>
      <c r="AG1013" s="81">
        <v>390</v>
      </c>
      <c r="AH1013" s="81"/>
      <c r="AI1013" s="81" t="s">
        <v>9801</v>
      </c>
      <c r="AJ1013" s="81" t="s">
        <v>669</v>
      </c>
      <c r="AK1013" s="85" t="s">
        <v>11282</v>
      </c>
      <c r="AL1013" s="81"/>
      <c r="AM1013" s="83">
        <v>42435.643993055557</v>
      </c>
      <c r="AN1013" s="81" t="s">
        <v>1065</v>
      </c>
      <c r="AO1013" s="85" t="s">
        <v>14050</v>
      </c>
      <c r="AP1013" s="81" t="s">
        <v>66</v>
      </c>
      <c r="AQ1013" s="2"/>
      <c r="AR1013" s="3"/>
      <c r="AS1013" s="3"/>
      <c r="AT1013" s="3"/>
      <c r="AU1013" s="3"/>
    </row>
    <row r="1014" spans="1:47" x14ac:dyDescent="0.25">
      <c r="A1014" s="66" t="s">
        <v>2573</v>
      </c>
      <c r="B1014" s="67"/>
      <c r="C1014" s="67"/>
      <c r="D1014" s="68"/>
      <c r="E1014" s="90"/>
      <c r="F1014" s="89" t="s">
        <v>12358</v>
      </c>
      <c r="G1014" s="91"/>
      <c r="H1014" s="71"/>
      <c r="I1014" s="72"/>
      <c r="J1014" s="92"/>
      <c r="K1014" s="71" t="s">
        <v>15900</v>
      </c>
      <c r="L1014" s="93"/>
      <c r="M1014" s="76"/>
      <c r="N1014" s="76"/>
      <c r="O1014" s="77"/>
      <c r="P1014" s="78"/>
      <c r="Q1014" s="78"/>
      <c r="R1014" s="88"/>
      <c r="S1014" s="88"/>
      <c r="T1014" s="88"/>
      <c r="U1014" s="88"/>
      <c r="V1014" s="52"/>
      <c r="W1014" s="52"/>
      <c r="X1014" s="52"/>
      <c r="Y1014" s="52"/>
      <c r="Z1014" s="51"/>
      <c r="AA1014" s="73"/>
      <c r="AB1014" s="73"/>
      <c r="AC1014" s="74"/>
      <c r="AD1014" s="81">
        <v>576</v>
      </c>
      <c r="AE1014" s="81">
        <v>3745</v>
      </c>
      <c r="AF1014" s="81">
        <v>41498</v>
      </c>
      <c r="AG1014" s="81">
        <v>3874</v>
      </c>
      <c r="AH1014" s="81">
        <v>19800</v>
      </c>
      <c r="AI1014" s="81" t="s">
        <v>9802</v>
      </c>
      <c r="AJ1014" s="81" t="s">
        <v>565</v>
      </c>
      <c r="AK1014" s="81"/>
      <c r="AL1014" s="81" t="s">
        <v>575</v>
      </c>
      <c r="AM1014" s="83">
        <v>41660.675983796296</v>
      </c>
      <c r="AN1014" s="81" t="s">
        <v>1065</v>
      </c>
      <c r="AO1014" s="85" t="s">
        <v>14051</v>
      </c>
      <c r="AP1014" s="81" t="s">
        <v>66</v>
      </c>
      <c r="AQ1014" s="2"/>
      <c r="AR1014" s="3"/>
      <c r="AS1014" s="3"/>
      <c r="AT1014" s="3"/>
      <c r="AU1014" s="3"/>
    </row>
    <row r="1015" spans="1:47" x14ac:dyDescent="0.25">
      <c r="A1015" s="66" t="s">
        <v>2574</v>
      </c>
      <c r="B1015" s="67"/>
      <c r="C1015" s="67"/>
      <c r="D1015" s="68"/>
      <c r="E1015" s="90"/>
      <c r="F1015" s="89" t="s">
        <v>12359</v>
      </c>
      <c r="G1015" s="91"/>
      <c r="H1015" s="71"/>
      <c r="I1015" s="72"/>
      <c r="J1015" s="92"/>
      <c r="K1015" s="71" t="s">
        <v>15901</v>
      </c>
      <c r="L1015" s="93"/>
      <c r="M1015" s="76"/>
      <c r="N1015" s="76"/>
      <c r="O1015" s="77"/>
      <c r="P1015" s="78"/>
      <c r="Q1015" s="78"/>
      <c r="R1015" s="88"/>
      <c r="S1015" s="88"/>
      <c r="T1015" s="88"/>
      <c r="U1015" s="88"/>
      <c r="V1015" s="52"/>
      <c r="W1015" s="52"/>
      <c r="X1015" s="52"/>
      <c r="Y1015" s="52"/>
      <c r="Z1015" s="51"/>
      <c r="AA1015" s="73"/>
      <c r="AB1015" s="73"/>
      <c r="AC1015" s="74"/>
      <c r="AD1015" s="81">
        <v>4</v>
      </c>
      <c r="AE1015" s="81">
        <v>83</v>
      </c>
      <c r="AF1015" s="81">
        <v>2558</v>
      </c>
      <c r="AG1015" s="81">
        <v>2416</v>
      </c>
      <c r="AH1015" s="81">
        <v>-25200</v>
      </c>
      <c r="AI1015" s="81" t="s">
        <v>9803</v>
      </c>
      <c r="AJ1015" s="81" t="s">
        <v>10762</v>
      </c>
      <c r="AK1015" s="81"/>
      <c r="AL1015" s="81" t="s">
        <v>883</v>
      </c>
      <c r="AM1015" s="83">
        <v>42860.397962962961</v>
      </c>
      <c r="AN1015" s="81" t="s">
        <v>1065</v>
      </c>
      <c r="AO1015" s="85" t="s">
        <v>14052</v>
      </c>
      <c r="AP1015" s="81" t="s">
        <v>66</v>
      </c>
      <c r="AQ1015" s="2"/>
      <c r="AR1015" s="3"/>
      <c r="AS1015" s="3"/>
      <c r="AT1015" s="3"/>
      <c r="AU1015" s="3"/>
    </row>
    <row r="1016" spans="1:47" x14ac:dyDescent="0.25">
      <c r="A1016" s="66" t="s">
        <v>1339</v>
      </c>
      <c r="B1016" s="67"/>
      <c r="C1016" s="67"/>
      <c r="D1016" s="68"/>
      <c r="E1016" s="90"/>
      <c r="F1016" s="89" t="s">
        <v>1687</v>
      </c>
      <c r="G1016" s="91"/>
      <c r="H1016" s="71"/>
      <c r="I1016" s="72"/>
      <c r="J1016" s="92"/>
      <c r="K1016" s="71" t="s">
        <v>15902</v>
      </c>
      <c r="L1016" s="93"/>
      <c r="M1016" s="76"/>
      <c r="N1016" s="76"/>
      <c r="O1016" s="77"/>
      <c r="P1016" s="78"/>
      <c r="Q1016" s="78"/>
      <c r="R1016" s="88"/>
      <c r="S1016" s="88"/>
      <c r="T1016" s="88"/>
      <c r="U1016" s="88"/>
      <c r="V1016" s="52"/>
      <c r="W1016" s="52"/>
      <c r="X1016" s="52"/>
      <c r="Y1016" s="52"/>
      <c r="Z1016" s="51"/>
      <c r="AA1016" s="73"/>
      <c r="AB1016" s="73"/>
      <c r="AC1016" s="74"/>
      <c r="AD1016" s="81">
        <v>436</v>
      </c>
      <c r="AE1016" s="81">
        <v>3361</v>
      </c>
      <c r="AF1016" s="81">
        <v>311401</v>
      </c>
      <c r="AG1016" s="81">
        <v>76786</v>
      </c>
      <c r="AH1016" s="81">
        <v>19800</v>
      </c>
      <c r="AI1016" s="81" t="s">
        <v>1490</v>
      </c>
      <c r="AJ1016" s="81" t="s">
        <v>1562</v>
      </c>
      <c r="AK1016" s="85" t="s">
        <v>841</v>
      </c>
      <c r="AL1016" s="81" t="s">
        <v>569</v>
      </c>
      <c r="AM1016" s="83">
        <v>40587.770185185182</v>
      </c>
      <c r="AN1016" s="81" t="s">
        <v>1065</v>
      </c>
      <c r="AO1016" s="85" t="s">
        <v>1793</v>
      </c>
      <c r="AP1016" s="81" t="s">
        <v>66</v>
      </c>
      <c r="AQ1016" s="2"/>
      <c r="AR1016" s="3"/>
      <c r="AS1016" s="3"/>
      <c r="AT1016" s="3"/>
      <c r="AU1016" s="3"/>
    </row>
    <row r="1017" spans="1:47" x14ac:dyDescent="0.25">
      <c r="A1017" s="66" t="s">
        <v>2575</v>
      </c>
      <c r="B1017" s="67"/>
      <c r="C1017" s="67"/>
      <c r="D1017" s="68"/>
      <c r="E1017" s="90"/>
      <c r="F1017" s="89" t="s">
        <v>12360</v>
      </c>
      <c r="G1017" s="91"/>
      <c r="H1017" s="71"/>
      <c r="I1017" s="72"/>
      <c r="J1017" s="92"/>
      <c r="K1017" s="71" t="s">
        <v>15903</v>
      </c>
      <c r="L1017" s="93"/>
      <c r="M1017" s="76"/>
      <c r="N1017" s="76"/>
      <c r="O1017" s="77"/>
      <c r="P1017" s="78"/>
      <c r="Q1017" s="78"/>
      <c r="R1017" s="88"/>
      <c r="S1017" s="88"/>
      <c r="T1017" s="88"/>
      <c r="U1017" s="88"/>
      <c r="V1017" s="52"/>
      <c r="W1017" s="52"/>
      <c r="X1017" s="52"/>
      <c r="Y1017" s="52"/>
      <c r="Z1017" s="51"/>
      <c r="AA1017" s="73"/>
      <c r="AB1017" s="73"/>
      <c r="AC1017" s="74"/>
      <c r="AD1017" s="81">
        <v>35</v>
      </c>
      <c r="AE1017" s="81">
        <v>13</v>
      </c>
      <c r="AF1017" s="81">
        <v>90</v>
      </c>
      <c r="AG1017" s="81">
        <v>252</v>
      </c>
      <c r="AH1017" s="81"/>
      <c r="AI1017" s="81"/>
      <c r="AJ1017" s="81"/>
      <c r="AK1017" s="81"/>
      <c r="AL1017" s="81"/>
      <c r="AM1017" s="83">
        <v>42376.360497685186</v>
      </c>
      <c r="AN1017" s="81" t="s">
        <v>1065</v>
      </c>
      <c r="AO1017" s="85" t="s">
        <v>14053</v>
      </c>
      <c r="AP1017" s="81" t="s">
        <v>66</v>
      </c>
      <c r="AQ1017" s="2"/>
      <c r="AR1017" s="3"/>
      <c r="AS1017" s="3"/>
      <c r="AT1017" s="3"/>
      <c r="AU1017" s="3"/>
    </row>
    <row r="1018" spans="1:47" x14ac:dyDescent="0.25">
      <c r="A1018" s="66" t="s">
        <v>2576</v>
      </c>
      <c r="B1018" s="67"/>
      <c r="C1018" s="67"/>
      <c r="D1018" s="68"/>
      <c r="E1018" s="90"/>
      <c r="F1018" s="89" t="s">
        <v>12361</v>
      </c>
      <c r="G1018" s="91"/>
      <c r="H1018" s="71"/>
      <c r="I1018" s="72"/>
      <c r="J1018" s="92"/>
      <c r="K1018" s="71" t="s">
        <v>15904</v>
      </c>
      <c r="L1018" s="93"/>
      <c r="M1018" s="76"/>
      <c r="N1018" s="76"/>
      <c r="O1018" s="77"/>
      <c r="P1018" s="78"/>
      <c r="Q1018" s="78"/>
      <c r="R1018" s="88"/>
      <c r="S1018" s="88"/>
      <c r="T1018" s="88"/>
      <c r="U1018" s="88"/>
      <c r="V1018" s="52"/>
      <c r="W1018" s="52"/>
      <c r="X1018" s="52"/>
      <c r="Y1018" s="52"/>
      <c r="Z1018" s="51"/>
      <c r="AA1018" s="73"/>
      <c r="AB1018" s="73"/>
      <c r="AC1018" s="74"/>
      <c r="AD1018" s="81">
        <v>273</v>
      </c>
      <c r="AE1018" s="81">
        <v>7496</v>
      </c>
      <c r="AF1018" s="81">
        <v>140875</v>
      </c>
      <c r="AG1018" s="81">
        <v>20733</v>
      </c>
      <c r="AH1018" s="81"/>
      <c r="AI1018" s="81" t="s">
        <v>9804</v>
      </c>
      <c r="AJ1018" s="81" t="s">
        <v>585</v>
      </c>
      <c r="AK1018" s="81"/>
      <c r="AL1018" s="81"/>
      <c r="AM1018" s="83">
        <v>42131.080127314817</v>
      </c>
      <c r="AN1018" s="81" t="s">
        <v>1065</v>
      </c>
      <c r="AO1018" s="85" t="s">
        <v>14054</v>
      </c>
      <c r="AP1018" s="81" t="s">
        <v>66</v>
      </c>
      <c r="AQ1018" s="2"/>
      <c r="AR1018" s="3"/>
      <c r="AS1018" s="3"/>
      <c r="AT1018" s="3"/>
      <c r="AU1018" s="3"/>
    </row>
    <row r="1019" spans="1:47" x14ac:dyDescent="0.25">
      <c r="A1019" s="66" t="s">
        <v>2577</v>
      </c>
      <c r="B1019" s="67"/>
      <c r="C1019" s="67"/>
      <c r="D1019" s="68"/>
      <c r="E1019" s="90"/>
      <c r="F1019" s="89" t="s">
        <v>12362</v>
      </c>
      <c r="G1019" s="91"/>
      <c r="H1019" s="71"/>
      <c r="I1019" s="72"/>
      <c r="J1019" s="92"/>
      <c r="K1019" s="71" t="s">
        <v>15905</v>
      </c>
      <c r="L1019" s="93"/>
      <c r="M1019" s="76"/>
      <c r="N1019" s="76"/>
      <c r="O1019" s="77"/>
      <c r="P1019" s="78"/>
      <c r="Q1019" s="78"/>
      <c r="R1019" s="88"/>
      <c r="S1019" s="88"/>
      <c r="T1019" s="88"/>
      <c r="U1019" s="88"/>
      <c r="V1019" s="52"/>
      <c r="W1019" s="52"/>
      <c r="X1019" s="52"/>
      <c r="Y1019" s="52"/>
      <c r="Z1019" s="51"/>
      <c r="AA1019" s="73"/>
      <c r="AB1019" s="73"/>
      <c r="AC1019" s="74"/>
      <c r="AD1019" s="81">
        <v>1317</v>
      </c>
      <c r="AE1019" s="81">
        <v>464</v>
      </c>
      <c r="AF1019" s="81">
        <v>14295</v>
      </c>
      <c r="AG1019" s="81">
        <v>14889</v>
      </c>
      <c r="AH1019" s="81">
        <v>19800</v>
      </c>
      <c r="AI1019" s="81" t="s">
        <v>9805</v>
      </c>
      <c r="AJ1019" s="81" t="s">
        <v>10763</v>
      </c>
      <c r="AK1019" s="85" t="s">
        <v>863</v>
      </c>
      <c r="AL1019" s="81" t="s">
        <v>562</v>
      </c>
      <c r="AM1019" s="83">
        <v>40280.466296296298</v>
      </c>
      <c r="AN1019" s="81" t="s">
        <v>1065</v>
      </c>
      <c r="AO1019" s="85" t="s">
        <v>14055</v>
      </c>
      <c r="AP1019" s="81" t="s">
        <v>66</v>
      </c>
      <c r="AQ1019" s="2"/>
      <c r="AR1019" s="3"/>
      <c r="AS1019" s="3"/>
      <c r="AT1019" s="3"/>
      <c r="AU1019" s="3"/>
    </row>
    <row r="1020" spans="1:47" x14ac:dyDescent="0.25">
      <c r="A1020" s="66" t="s">
        <v>2578</v>
      </c>
      <c r="B1020" s="67"/>
      <c r="C1020" s="67"/>
      <c r="D1020" s="68"/>
      <c r="E1020" s="90"/>
      <c r="F1020" s="89" t="s">
        <v>12363</v>
      </c>
      <c r="G1020" s="91"/>
      <c r="H1020" s="71"/>
      <c r="I1020" s="72"/>
      <c r="J1020" s="92"/>
      <c r="K1020" s="71" t="s">
        <v>15906</v>
      </c>
      <c r="L1020" s="93"/>
      <c r="M1020" s="76"/>
      <c r="N1020" s="76"/>
      <c r="O1020" s="77"/>
      <c r="P1020" s="78"/>
      <c r="Q1020" s="78"/>
      <c r="R1020" s="88"/>
      <c r="S1020" s="88"/>
      <c r="T1020" s="88"/>
      <c r="U1020" s="88"/>
      <c r="V1020" s="52"/>
      <c r="W1020" s="52"/>
      <c r="X1020" s="52"/>
      <c r="Y1020" s="52"/>
      <c r="Z1020" s="51"/>
      <c r="AA1020" s="73"/>
      <c r="AB1020" s="73"/>
      <c r="AC1020" s="74"/>
      <c r="AD1020" s="81">
        <v>125</v>
      </c>
      <c r="AE1020" s="81">
        <v>423</v>
      </c>
      <c r="AF1020" s="81">
        <v>47715</v>
      </c>
      <c r="AG1020" s="81">
        <v>1774</v>
      </c>
      <c r="AH1020" s="81"/>
      <c r="AI1020" s="81"/>
      <c r="AJ1020" s="81"/>
      <c r="AK1020" s="81"/>
      <c r="AL1020" s="81"/>
      <c r="AM1020" s="83">
        <v>41543.51253472222</v>
      </c>
      <c r="AN1020" s="81" t="s">
        <v>1065</v>
      </c>
      <c r="AO1020" s="85" t="s">
        <v>14056</v>
      </c>
      <c r="AP1020" s="81" t="s">
        <v>66</v>
      </c>
      <c r="AQ1020" s="2"/>
      <c r="AR1020" s="3"/>
      <c r="AS1020" s="3"/>
      <c r="AT1020" s="3"/>
      <c r="AU1020" s="3"/>
    </row>
    <row r="1021" spans="1:47" x14ac:dyDescent="0.25">
      <c r="A1021" s="66" t="s">
        <v>2579</v>
      </c>
      <c r="B1021" s="67"/>
      <c r="C1021" s="67"/>
      <c r="D1021" s="68"/>
      <c r="E1021" s="90"/>
      <c r="F1021" s="89" t="s">
        <v>12364</v>
      </c>
      <c r="G1021" s="91"/>
      <c r="H1021" s="71"/>
      <c r="I1021" s="72"/>
      <c r="J1021" s="92"/>
      <c r="K1021" s="71" t="s">
        <v>15907</v>
      </c>
      <c r="L1021" s="93"/>
      <c r="M1021" s="76"/>
      <c r="N1021" s="76"/>
      <c r="O1021" s="77"/>
      <c r="P1021" s="78"/>
      <c r="Q1021" s="78"/>
      <c r="R1021" s="88"/>
      <c r="S1021" s="88"/>
      <c r="T1021" s="88"/>
      <c r="U1021" s="88"/>
      <c r="V1021" s="52"/>
      <c r="W1021" s="52"/>
      <c r="X1021" s="52"/>
      <c r="Y1021" s="52"/>
      <c r="Z1021" s="51"/>
      <c r="AA1021" s="73"/>
      <c r="AB1021" s="73"/>
      <c r="AC1021" s="74"/>
      <c r="AD1021" s="81">
        <v>134</v>
      </c>
      <c r="AE1021" s="81">
        <v>89</v>
      </c>
      <c r="AF1021" s="81">
        <v>1943</v>
      </c>
      <c r="AG1021" s="81">
        <v>3334</v>
      </c>
      <c r="AH1021" s="81"/>
      <c r="AI1021" s="81" t="s">
        <v>9806</v>
      </c>
      <c r="AJ1021" s="81"/>
      <c r="AK1021" s="81"/>
      <c r="AL1021" s="81"/>
      <c r="AM1021" s="83">
        <v>42814.334293981483</v>
      </c>
      <c r="AN1021" s="81" t="s">
        <v>1065</v>
      </c>
      <c r="AO1021" s="85" t="s">
        <v>14057</v>
      </c>
      <c r="AP1021" s="81" t="s">
        <v>66</v>
      </c>
      <c r="AQ1021" s="2"/>
      <c r="AR1021" s="3"/>
      <c r="AS1021" s="3"/>
      <c r="AT1021" s="3"/>
      <c r="AU1021" s="3"/>
    </row>
    <row r="1022" spans="1:47" x14ac:dyDescent="0.25">
      <c r="A1022" s="66" t="s">
        <v>2580</v>
      </c>
      <c r="B1022" s="67"/>
      <c r="C1022" s="67"/>
      <c r="D1022" s="68"/>
      <c r="E1022" s="90"/>
      <c r="F1022" s="89" t="s">
        <v>12365</v>
      </c>
      <c r="G1022" s="91"/>
      <c r="H1022" s="71"/>
      <c r="I1022" s="72"/>
      <c r="J1022" s="92"/>
      <c r="K1022" s="71" t="s">
        <v>15908</v>
      </c>
      <c r="L1022" s="93"/>
      <c r="M1022" s="76"/>
      <c r="N1022" s="76"/>
      <c r="O1022" s="77"/>
      <c r="P1022" s="78"/>
      <c r="Q1022" s="78"/>
      <c r="R1022" s="88"/>
      <c r="S1022" s="88"/>
      <c r="T1022" s="88"/>
      <c r="U1022" s="88"/>
      <c r="V1022" s="52"/>
      <c r="W1022" s="52"/>
      <c r="X1022" s="52"/>
      <c r="Y1022" s="52"/>
      <c r="Z1022" s="51"/>
      <c r="AA1022" s="73"/>
      <c r="AB1022" s="73"/>
      <c r="AC1022" s="74"/>
      <c r="AD1022" s="81">
        <v>25</v>
      </c>
      <c r="AE1022" s="81">
        <v>35</v>
      </c>
      <c r="AF1022" s="81">
        <v>590</v>
      </c>
      <c r="AG1022" s="81">
        <v>1767</v>
      </c>
      <c r="AH1022" s="81"/>
      <c r="AI1022" s="81" t="s">
        <v>9807</v>
      </c>
      <c r="AJ1022" s="81" t="s">
        <v>642</v>
      </c>
      <c r="AK1022" s="85" t="s">
        <v>11283</v>
      </c>
      <c r="AL1022" s="81"/>
      <c r="AM1022" s="83">
        <v>42787.618136574078</v>
      </c>
      <c r="AN1022" s="81" t="s">
        <v>1065</v>
      </c>
      <c r="AO1022" s="85" t="s">
        <v>14058</v>
      </c>
      <c r="AP1022" s="81" t="s">
        <v>66</v>
      </c>
      <c r="AQ1022" s="2"/>
      <c r="AR1022" s="3"/>
      <c r="AS1022" s="3"/>
      <c r="AT1022" s="3"/>
      <c r="AU1022" s="3"/>
    </row>
    <row r="1023" spans="1:47" x14ac:dyDescent="0.25">
      <c r="A1023" s="66" t="s">
        <v>2581</v>
      </c>
      <c r="B1023" s="67"/>
      <c r="C1023" s="67"/>
      <c r="D1023" s="68"/>
      <c r="E1023" s="90"/>
      <c r="F1023" s="89" t="s">
        <v>12366</v>
      </c>
      <c r="G1023" s="91"/>
      <c r="H1023" s="71"/>
      <c r="I1023" s="72"/>
      <c r="J1023" s="92"/>
      <c r="K1023" s="71" t="s">
        <v>15909</v>
      </c>
      <c r="L1023" s="93"/>
      <c r="M1023" s="76"/>
      <c r="N1023" s="76"/>
      <c r="O1023" s="77"/>
      <c r="P1023" s="78"/>
      <c r="Q1023" s="78"/>
      <c r="R1023" s="88"/>
      <c r="S1023" s="88"/>
      <c r="T1023" s="88"/>
      <c r="U1023" s="88"/>
      <c r="V1023" s="52"/>
      <c r="W1023" s="52"/>
      <c r="X1023" s="52"/>
      <c r="Y1023" s="52"/>
      <c r="Z1023" s="51"/>
      <c r="AA1023" s="73"/>
      <c r="AB1023" s="73"/>
      <c r="AC1023" s="74"/>
      <c r="AD1023" s="81">
        <v>4675</v>
      </c>
      <c r="AE1023" s="81">
        <v>5539</v>
      </c>
      <c r="AF1023" s="81">
        <v>31740</v>
      </c>
      <c r="AG1023" s="81">
        <v>6576</v>
      </c>
      <c r="AH1023" s="81">
        <v>19800</v>
      </c>
      <c r="AI1023" s="81" t="s">
        <v>9808</v>
      </c>
      <c r="AJ1023" s="81" t="s">
        <v>588</v>
      </c>
      <c r="AK1023" s="81"/>
      <c r="AL1023" s="81" t="s">
        <v>575</v>
      </c>
      <c r="AM1023" s="83">
        <v>40261.310567129629</v>
      </c>
      <c r="AN1023" s="81" t="s">
        <v>1065</v>
      </c>
      <c r="AO1023" s="85" t="s">
        <v>14059</v>
      </c>
      <c r="AP1023" s="81" t="s">
        <v>66</v>
      </c>
      <c r="AQ1023" s="2"/>
      <c r="AR1023" s="3"/>
      <c r="AS1023" s="3"/>
      <c r="AT1023" s="3"/>
      <c r="AU1023" s="3"/>
    </row>
    <row r="1024" spans="1:47" x14ac:dyDescent="0.25">
      <c r="A1024" s="66" t="s">
        <v>3499</v>
      </c>
      <c r="B1024" s="67"/>
      <c r="C1024" s="67"/>
      <c r="D1024" s="68"/>
      <c r="E1024" s="90"/>
      <c r="F1024" s="89" t="s">
        <v>12367</v>
      </c>
      <c r="G1024" s="91"/>
      <c r="H1024" s="71"/>
      <c r="I1024" s="72"/>
      <c r="J1024" s="92"/>
      <c r="K1024" s="71" t="s">
        <v>15910</v>
      </c>
      <c r="L1024" s="93"/>
      <c r="M1024" s="76"/>
      <c r="N1024" s="76"/>
      <c r="O1024" s="77"/>
      <c r="P1024" s="78"/>
      <c r="Q1024" s="78"/>
      <c r="R1024" s="88"/>
      <c r="S1024" s="88"/>
      <c r="T1024" s="88"/>
      <c r="U1024" s="88"/>
      <c r="V1024" s="52"/>
      <c r="W1024" s="52"/>
      <c r="X1024" s="52"/>
      <c r="Y1024" s="52"/>
      <c r="Z1024" s="51"/>
      <c r="AA1024" s="73"/>
      <c r="AB1024" s="73"/>
      <c r="AC1024" s="74"/>
      <c r="AD1024" s="81">
        <v>6756</v>
      </c>
      <c r="AE1024" s="81">
        <v>12492</v>
      </c>
      <c r="AF1024" s="81">
        <v>18180</v>
      </c>
      <c r="AG1024" s="81">
        <v>1589</v>
      </c>
      <c r="AH1024" s="81">
        <v>-25200</v>
      </c>
      <c r="AI1024" s="81"/>
      <c r="AJ1024" s="81" t="s">
        <v>566</v>
      </c>
      <c r="AK1024" s="85" t="s">
        <v>11284</v>
      </c>
      <c r="AL1024" s="81" t="s">
        <v>883</v>
      </c>
      <c r="AM1024" s="83">
        <v>42123.592303240737</v>
      </c>
      <c r="AN1024" s="81" t="s">
        <v>1065</v>
      </c>
      <c r="AO1024" s="85" t="s">
        <v>14060</v>
      </c>
      <c r="AP1024" s="81" t="s">
        <v>65</v>
      </c>
      <c r="AQ1024" s="2"/>
      <c r="AR1024" s="3"/>
      <c r="AS1024" s="3"/>
      <c r="AT1024" s="3"/>
      <c r="AU1024" s="3"/>
    </row>
    <row r="1025" spans="1:47" x14ac:dyDescent="0.25">
      <c r="A1025" s="66" t="s">
        <v>3500</v>
      </c>
      <c r="B1025" s="67"/>
      <c r="C1025" s="67"/>
      <c r="D1025" s="68"/>
      <c r="E1025" s="90"/>
      <c r="F1025" s="89" t="s">
        <v>12368</v>
      </c>
      <c r="G1025" s="91"/>
      <c r="H1025" s="71"/>
      <c r="I1025" s="72"/>
      <c r="J1025" s="92"/>
      <c r="K1025" s="71" t="s">
        <v>15911</v>
      </c>
      <c r="L1025" s="93"/>
      <c r="M1025" s="76"/>
      <c r="N1025" s="76"/>
      <c r="O1025" s="77"/>
      <c r="P1025" s="78"/>
      <c r="Q1025" s="78"/>
      <c r="R1025" s="88"/>
      <c r="S1025" s="88"/>
      <c r="T1025" s="88"/>
      <c r="U1025" s="88"/>
      <c r="V1025" s="52"/>
      <c r="W1025" s="52"/>
      <c r="X1025" s="52"/>
      <c r="Y1025" s="52"/>
      <c r="Z1025" s="51"/>
      <c r="AA1025" s="73"/>
      <c r="AB1025" s="73"/>
      <c r="AC1025" s="74"/>
      <c r="AD1025" s="81">
        <v>662</v>
      </c>
      <c r="AE1025" s="81">
        <v>624</v>
      </c>
      <c r="AF1025" s="81">
        <v>1989</v>
      </c>
      <c r="AG1025" s="81">
        <v>3435</v>
      </c>
      <c r="AH1025" s="81"/>
      <c r="AI1025" s="81" t="s">
        <v>9809</v>
      </c>
      <c r="AJ1025" s="81" t="s">
        <v>599</v>
      </c>
      <c r="AK1025" s="81"/>
      <c r="AL1025" s="81"/>
      <c r="AM1025" s="83">
        <v>42672.292002314818</v>
      </c>
      <c r="AN1025" s="81" t="s">
        <v>1065</v>
      </c>
      <c r="AO1025" s="85" t="s">
        <v>14061</v>
      </c>
      <c r="AP1025" s="81" t="s">
        <v>65</v>
      </c>
      <c r="AQ1025" s="2"/>
      <c r="AR1025" s="3"/>
      <c r="AS1025" s="3"/>
      <c r="AT1025" s="3"/>
      <c r="AU1025" s="3"/>
    </row>
    <row r="1026" spans="1:47" x14ac:dyDescent="0.25">
      <c r="A1026" s="66" t="s">
        <v>1319</v>
      </c>
      <c r="B1026" s="67"/>
      <c r="C1026" s="67"/>
      <c r="D1026" s="68"/>
      <c r="E1026" s="90"/>
      <c r="F1026" s="89" t="s">
        <v>1663</v>
      </c>
      <c r="G1026" s="91"/>
      <c r="H1026" s="71"/>
      <c r="I1026" s="72"/>
      <c r="J1026" s="92"/>
      <c r="K1026" s="71" t="s">
        <v>15912</v>
      </c>
      <c r="L1026" s="93"/>
      <c r="M1026" s="76"/>
      <c r="N1026" s="76"/>
      <c r="O1026" s="77"/>
      <c r="P1026" s="78"/>
      <c r="Q1026" s="78"/>
      <c r="R1026" s="88"/>
      <c r="S1026" s="88"/>
      <c r="T1026" s="88"/>
      <c r="U1026" s="88"/>
      <c r="V1026" s="52"/>
      <c r="W1026" s="52"/>
      <c r="X1026" s="52"/>
      <c r="Y1026" s="52"/>
      <c r="Z1026" s="51"/>
      <c r="AA1026" s="73"/>
      <c r="AB1026" s="73"/>
      <c r="AC1026" s="74"/>
      <c r="AD1026" s="81">
        <v>2377</v>
      </c>
      <c r="AE1026" s="81">
        <v>1036</v>
      </c>
      <c r="AF1026" s="81">
        <v>18478</v>
      </c>
      <c r="AG1026" s="81">
        <v>18260</v>
      </c>
      <c r="AH1026" s="81">
        <v>14400</v>
      </c>
      <c r="AI1026" s="81" t="s">
        <v>1470</v>
      </c>
      <c r="AJ1026" s="81" t="s">
        <v>1547</v>
      </c>
      <c r="AK1026" s="81"/>
      <c r="AL1026" s="81" t="s">
        <v>893</v>
      </c>
      <c r="AM1026" s="83">
        <v>41557.305937500001</v>
      </c>
      <c r="AN1026" s="81" t="s">
        <v>1065</v>
      </c>
      <c r="AO1026" s="85" t="s">
        <v>1768</v>
      </c>
      <c r="AP1026" s="81" t="s">
        <v>66</v>
      </c>
      <c r="AQ1026" s="2"/>
      <c r="AR1026" s="3"/>
      <c r="AS1026" s="3"/>
      <c r="AT1026" s="3"/>
      <c r="AU1026" s="3"/>
    </row>
    <row r="1027" spans="1:47" x14ac:dyDescent="0.25">
      <c r="A1027" s="66" t="s">
        <v>2582</v>
      </c>
      <c r="B1027" s="67"/>
      <c r="C1027" s="67"/>
      <c r="D1027" s="68"/>
      <c r="E1027" s="90"/>
      <c r="F1027" s="89" t="s">
        <v>912</v>
      </c>
      <c r="G1027" s="91"/>
      <c r="H1027" s="71"/>
      <c r="I1027" s="72"/>
      <c r="J1027" s="92"/>
      <c r="K1027" s="71" t="s">
        <v>15913</v>
      </c>
      <c r="L1027" s="93"/>
      <c r="M1027" s="76"/>
      <c r="N1027" s="76"/>
      <c r="O1027" s="77"/>
      <c r="P1027" s="78"/>
      <c r="Q1027" s="78"/>
      <c r="R1027" s="88"/>
      <c r="S1027" s="88"/>
      <c r="T1027" s="88"/>
      <c r="U1027" s="88"/>
      <c r="V1027" s="52"/>
      <c r="W1027" s="52"/>
      <c r="X1027" s="52"/>
      <c r="Y1027" s="52"/>
      <c r="Z1027" s="51"/>
      <c r="AA1027" s="73"/>
      <c r="AB1027" s="73"/>
      <c r="AC1027" s="74"/>
      <c r="AD1027" s="81">
        <v>120</v>
      </c>
      <c r="AE1027" s="81">
        <v>46</v>
      </c>
      <c r="AF1027" s="81">
        <v>5947</v>
      </c>
      <c r="AG1027" s="81">
        <v>9782</v>
      </c>
      <c r="AH1027" s="81"/>
      <c r="AI1027" s="81"/>
      <c r="AJ1027" s="81" t="s">
        <v>735</v>
      </c>
      <c r="AK1027" s="81"/>
      <c r="AL1027" s="81"/>
      <c r="AM1027" s="83">
        <v>42878.786689814813</v>
      </c>
      <c r="AN1027" s="81" t="s">
        <v>1065</v>
      </c>
      <c r="AO1027" s="85" t="s">
        <v>14062</v>
      </c>
      <c r="AP1027" s="81" t="s">
        <v>66</v>
      </c>
      <c r="AQ1027" s="2"/>
      <c r="AR1027" s="3"/>
      <c r="AS1027" s="3"/>
      <c r="AT1027" s="3"/>
      <c r="AU1027" s="3"/>
    </row>
    <row r="1028" spans="1:47" x14ac:dyDescent="0.25">
      <c r="A1028" s="66" t="s">
        <v>2583</v>
      </c>
      <c r="B1028" s="67"/>
      <c r="C1028" s="67"/>
      <c r="D1028" s="68"/>
      <c r="E1028" s="90"/>
      <c r="F1028" s="89" t="s">
        <v>12369</v>
      </c>
      <c r="G1028" s="91"/>
      <c r="H1028" s="71"/>
      <c r="I1028" s="72"/>
      <c r="J1028" s="92"/>
      <c r="K1028" s="71" t="s">
        <v>15914</v>
      </c>
      <c r="L1028" s="93"/>
      <c r="M1028" s="76"/>
      <c r="N1028" s="76"/>
      <c r="O1028" s="77"/>
      <c r="P1028" s="78"/>
      <c r="Q1028" s="78"/>
      <c r="R1028" s="88"/>
      <c r="S1028" s="88"/>
      <c r="T1028" s="88"/>
      <c r="U1028" s="88"/>
      <c r="V1028" s="52"/>
      <c r="W1028" s="52"/>
      <c r="X1028" s="52"/>
      <c r="Y1028" s="52"/>
      <c r="Z1028" s="51"/>
      <c r="AA1028" s="73"/>
      <c r="AB1028" s="73"/>
      <c r="AC1028" s="74"/>
      <c r="AD1028" s="81">
        <v>24</v>
      </c>
      <c r="AE1028" s="81">
        <v>1</v>
      </c>
      <c r="AF1028" s="81">
        <v>18</v>
      </c>
      <c r="AG1028" s="81">
        <v>31</v>
      </c>
      <c r="AH1028" s="81"/>
      <c r="AI1028" s="81"/>
      <c r="AJ1028" s="81" t="s">
        <v>10764</v>
      </c>
      <c r="AK1028" s="81"/>
      <c r="AL1028" s="81"/>
      <c r="AM1028" s="83">
        <v>42836.875127314815</v>
      </c>
      <c r="AN1028" s="81" t="s">
        <v>1065</v>
      </c>
      <c r="AO1028" s="85" t="s">
        <v>14063</v>
      </c>
      <c r="AP1028" s="81" t="s">
        <v>66</v>
      </c>
      <c r="AQ1028" s="2"/>
      <c r="AR1028" s="3"/>
      <c r="AS1028" s="3"/>
      <c r="AT1028" s="3"/>
      <c r="AU1028" s="3"/>
    </row>
    <row r="1029" spans="1:47" x14ac:dyDescent="0.25">
      <c r="A1029" s="66" t="s">
        <v>3501</v>
      </c>
      <c r="B1029" s="67"/>
      <c r="C1029" s="67"/>
      <c r="D1029" s="68"/>
      <c r="E1029" s="90"/>
      <c r="F1029" s="89" t="s">
        <v>12370</v>
      </c>
      <c r="G1029" s="91"/>
      <c r="H1029" s="71"/>
      <c r="I1029" s="72"/>
      <c r="J1029" s="92"/>
      <c r="K1029" s="71" t="s">
        <v>15915</v>
      </c>
      <c r="L1029" s="93"/>
      <c r="M1029" s="76"/>
      <c r="N1029" s="76"/>
      <c r="O1029" s="77"/>
      <c r="P1029" s="78"/>
      <c r="Q1029" s="78"/>
      <c r="R1029" s="88"/>
      <c r="S1029" s="88"/>
      <c r="T1029" s="88"/>
      <c r="U1029" s="88"/>
      <c r="V1029" s="52"/>
      <c r="W1029" s="52"/>
      <c r="X1029" s="52"/>
      <c r="Y1029" s="52"/>
      <c r="Z1029" s="51"/>
      <c r="AA1029" s="73"/>
      <c r="AB1029" s="73"/>
      <c r="AC1029" s="74"/>
      <c r="AD1029" s="81">
        <v>810</v>
      </c>
      <c r="AE1029" s="81">
        <v>2483</v>
      </c>
      <c r="AF1029" s="81">
        <v>1214</v>
      </c>
      <c r="AG1029" s="81">
        <v>154</v>
      </c>
      <c r="AH1029" s="81">
        <v>19800</v>
      </c>
      <c r="AI1029" s="81" t="s">
        <v>9810</v>
      </c>
      <c r="AJ1029" s="81" t="s">
        <v>10765</v>
      </c>
      <c r="AK1029" s="81"/>
      <c r="AL1029" s="81" t="s">
        <v>569</v>
      </c>
      <c r="AM1029" s="83">
        <v>41081.20988425926</v>
      </c>
      <c r="AN1029" s="81" t="s">
        <v>1065</v>
      </c>
      <c r="AO1029" s="85" t="s">
        <v>14064</v>
      </c>
      <c r="AP1029" s="81" t="s">
        <v>65</v>
      </c>
      <c r="AQ1029" s="2"/>
      <c r="AR1029" s="3"/>
      <c r="AS1029" s="3"/>
      <c r="AT1029" s="3"/>
      <c r="AU1029" s="3"/>
    </row>
    <row r="1030" spans="1:47" x14ac:dyDescent="0.25">
      <c r="A1030" s="66" t="s">
        <v>2584</v>
      </c>
      <c r="B1030" s="67"/>
      <c r="C1030" s="67"/>
      <c r="D1030" s="68"/>
      <c r="E1030" s="90"/>
      <c r="F1030" s="89" t="s">
        <v>12371</v>
      </c>
      <c r="G1030" s="91"/>
      <c r="H1030" s="71"/>
      <c r="I1030" s="72"/>
      <c r="J1030" s="92"/>
      <c r="K1030" s="71" t="s">
        <v>15916</v>
      </c>
      <c r="L1030" s="93"/>
      <c r="M1030" s="76"/>
      <c r="N1030" s="76"/>
      <c r="O1030" s="77"/>
      <c r="P1030" s="78"/>
      <c r="Q1030" s="78"/>
      <c r="R1030" s="88"/>
      <c r="S1030" s="88"/>
      <c r="T1030" s="88"/>
      <c r="U1030" s="88"/>
      <c r="V1030" s="52"/>
      <c r="W1030" s="52"/>
      <c r="X1030" s="52"/>
      <c r="Y1030" s="52"/>
      <c r="Z1030" s="51"/>
      <c r="AA1030" s="73"/>
      <c r="AB1030" s="73"/>
      <c r="AC1030" s="74"/>
      <c r="AD1030" s="81">
        <v>69</v>
      </c>
      <c r="AE1030" s="81">
        <v>1402</v>
      </c>
      <c r="AF1030" s="81">
        <v>7570</v>
      </c>
      <c r="AG1030" s="81">
        <v>6832</v>
      </c>
      <c r="AH1030" s="81">
        <v>19800</v>
      </c>
      <c r="AI1030" s="81" t="s">
        <v>9811</v>
      </c>
      <c r="AJ1030" s="81" t="s">
        <v>694</v>
      </c>
      <c r="AK1030" s="85" t="s">
        <v>11285</v>
      </c>
      <c r="AL1030" s="81" t="s">
        <v>884</v>
      </c>
      <c r="AM1030" s="83">
        <v>41691.728854166664</v>
      </c>
      <c r="AN1030" s="81" t="s">
        <v>1065</v>
      </c>
      <c r="AO1030" s="85" t="s">
        <v>14065</v>
      </c>
      <c r="AP1030" s="81" t="s">
        <v>66</v>
      </c>
      <c r="AQ1030" s="2"/>
      <c r="AR1030" s="3"/>
      <c r="AS1030" s="3"/>
      <c r="AT1030" s="3"/>
      <c r="AU1030" s="3"/>
    </row>
    <row r="1031" spans="1:47" x14ac:dyDescent="0.25">
      <c r="A1031" s="66" t="s">
        <v>2585</v>
      </c>
      <c r="B1031" s="67"/>
      <c r="C1031" s="67"/>
      <c r="D1031" s="68"/>
      <c r="E1031" s="90"/>
      <c r="F1031" s="89" t="s">
        <v>912</v>
      </c>
      <c r="G1031" s="91"/>
      <c r="H1031" s="71"/>
      <c r="I1031" s="72"/>
      <c r="J1031" s="92"/>
      <c r="K1031" s="71" t="s">
        <v>15917</v>
      </c>
      <c r="L1031" s="93"/>
      <c r="M1031" s="76"/>
      <c r="N1031" s="76"/>
      <c r="O1031" s="77"/>
      <c r="P1031" s="78"/>
      <c r="Q1031" s="78"/>
      <c r="R1031" s="88"/>
      <c r="S1031" s="88"/>
      <c r="T1031" s="88"/>
      <c r="U1031" s="88"/>
      <c r="V1031" s="52"/>
      <c r="W1031" s="52"/>
      <c r="X1031" s="52"/>
      <c r="Y1031" s="52"/>
      <c r="Z1031" s="51"/>
      <c r="AA1031" s="73"/>
      <c r="AB1031" s="73"/>
      <c r="AC1031" s="74"/>
      <c r="AD1031" s="81">
        <v>2756</v>
      </c>
      <c r="AE1031" s="81">
        <v>185</v>
      </c>
      <c r="AF1031" s="81">
        <v>351</v>
      </c>
      <c r="AG1031" s="81">
        <v>2229</v>
      </c>
      <c r="AH1031" s="81"/>
      <c r="AI1031" s="81"/>
      <c r="AJ1031" s="81"/>
      <c r="AK1031" s="81"/>
      <c r="AL1031" s="81"/>
      <c r="AM1031" s="83">
        <v>42826.216909722221</v>
      </c>
      <c r="AN1031" s="81" t="s">
        <v>1065</v>
      </c>
      <c r="AO1031" s="85" t="s">
        <v>14066</v>
      </c>
      <c r="AP1031" s="81" t="s">
        <v>66</v>
      </c>
      <c r="AQ1031" s="2"/>
      <c r="AR1031" s="3"/>
      <c r="AS1031" s="3"/>
      <c r="AT1031" s="3"/>
      <c r="AU1031" s="3"/>
    </row>
    <row r="1032" spans="1:47" x14ac:dyDescent="0.25">
      <c r="A1032" s="66" t="s">
        <v>2586</v>
      </c>
      <c r="B1032" s="67"/>
      <c r="C1032" s="67"/>
      <c r="D1032" s="68"/>
      <c r="E1032" s="90"/>
      <c r="F1032" s="89" t="s">
        <v>12372</v>
      </c>
      <c r="G1032" s="91"/>
      <c r="H1032" s="71"/>
      <c r="I1032" s="72"/>
      <c r="J1032" s="92"/>
      <c r="K1032" s="71" t="s">
        <v>15918</v>
      </c>
      <c r="L1032" s="93"/>
      <c r="M1032" s="76"/>
      <c r="N1032" s="76"/>
      <c r="O1032" s="77"/>
      <c r="P1032" s="78"/>
      <c r="Q1032" s="78"/>
      <c r="R1032" s="88"/>
      <c r="S1032" s="88"/>
      <c r="T1032" s="88"/>
      <c r="U1032" s="88"/>
      <c r="V1032" s="52"/>
      <c r="W1032" s="52"/>
      <c r="X1032" s="52"/>
      <c r="Y1032" s="52"/>
      <c r="Z1032" s="51"/>
      <c r="AA1032" s="73"/>
      <c r="AB1032" s="73"/>
      <c r="AC1032" s="74"/>
      <c r="AD1032" s="81">
        <v>319</v>
      </c>
      <c r="AE1032" s="81">
        <v>1204</v>
      </c>
      <c r="AF1032" s="81">
        <v>43735</v>
      </c>
      <c r="AG1032" s="81">
        <v>17131</v>
      </c>
      <c r="AH1032" s="81"/>
      <c r="AI1032" s="81" t="s">
        <v>9812</v>
      </c>
      <c r="AJ1032" s="81" t="s">
        <v>10766</v>
      </c>
      <c r="AK1032" s="81"/>
      <c r="AL1032" s="81"/>
      <c r="AM1032" s="83">
        <v>42608.202685185184</v>
      </c>
      <c r="AN1032" s="81" t="s">
        <v>1065</v>
      </c>
      <c r="AO1032" s="85" t="s">
        <v>14067</v>
      </c>
      <c r="AP1032" s="81" t="s">
        <v>66</v>
      </c>
      <c r="AQ1032" s="2"/>
      <c r="AR1032" s="3"/>
      <c r="AS1032" s="3"/>
      <c r="AT1032" s="3"/>
      <c r="AU1032" s="3"/>
    </row>
    <row r="1033" spans="1:47" x14ac:dyDescent="0.25">
      <c r="A1033" s="66" t="s">
        <v>2587</v>
      </c>
      <c r="B1033" s="67"/>
      <c r="C1033" s="67"/>
      <c r="D1033" s="68"/>
      <c r="E1033" s="90"/>
      <c r="F1033" s="89" t="s">
        <v>12373</v>
      </c>
      <c r="G1033" s="91"/>
      <c r="H1033" s="71"/>
      <c r="I1033" s="72"/>
      <c r="J1033" s="92"/>
      <c r="K1033" s="71" t="s">
        <v>15919</v>
      </c>
      <c r="L1033" s="93"/>
      <c r="M1033" s="76"/>
      <c r="N1033" s="76"/>
      <c r="O1033" s="77"/>
      <c r="P1033" s="78"/>
      <c r="Q1033" s="78"/>
      <c r="R1033" s="88"/>
      <c r="S1033" s="88"/>
      <c r="T1033" s="88"/>
      <c r="U1033" s="88"/>
      <c r="V1033" s="52"/>
      <c r="W1033" s="52"/>
      <c r="X1033" s="52"/>
      <c r="Y1033" s="52"/>
      <c r="Z1033" s="51"/>
      <c r="AA1033" s="73"/>
      <c r="AB1033" s="73"/>
      <c r="AC1033" s="74"/>
      <c r="AD1033" s="81">
        <v>32</v>
      </c>
      <c r="AE1033" s="81">
        <v>22</v>
      </c>
      <c r="AF1033" s="81">
        <v>501</v>
      </c>
      <c r="AG1033" s="81">
        <v>369</v>
      </c>
      <c r="AH1033" s="81">
        <v>19800</v>
      </c>
      <c r="AI1033" s="81"/>
      <c r="AJ1033" s="81" t="s">
        <v>596</v>
      </c>
      <c r="AK1033" s="85" t="s">
        <v>11286</v>
      </c>
      <c r="AL1033" s="81" t="s">
        <v>569</v>
      </c>
      <c r="AM1033" s="83">
        <v>40213.193935185183</v>
      </c>
      <c r="AN1033" s="81" t="s">
        <v>1065</v>
      </c>
      <c r="AO1033" s="85" t="s">
        <v>14068</v>
      </c>
      <c r="AP1033" s="81" t="s">
        <v>66</v>
      </c>
      <c r="AQ1033" s="2"/>
      <c r="AR1033" s="3"/>
      <c r="AS1033" s="3"/>
      <c r="AT1033" s="3"/>
      <c r="AU1033" s="3"/>
    </row>
    <row r="1034" spans="1:47" x14ac:dyDescent="0.25">
      <c r="A1034" s="66" t="s">
        <v>2588</v>
      </c>
      <c r="B1034" s="67"/>
      <c r="C1034" s="67"/>
      <c r="D1034" s="68"/>
      <c r="E1034" s="90"/>
      <c r="F1034" s="89" t="s">
        <v>12374</v>
      </c>
      <c r="G1034" s="91"/>
      <c r="H1034" s="71"/>
      <c r="I1034" s="72"/>
      <c r="J1034" s="92"/>
      <c r="K1034" s="71" t="s">
        <v>15920</v>
      </c>
      <c r="L1034" s="93"/>
      <c r="M1034" s="76"/>
      <c r="N1034" s="76"/>
      <c r="O1034" s="77"/>
      <c r="P1034" s="78"/>
      <c r="Q1034" s="78"/>
      <c r="R1034" s="88"/>
      <c r="S1034" s="88"/>
      <c r="T1034" s="88"/>
      <c r="U1034" s="88"/>
      <c r="V1034" s="52"/>
      <c r="W1034" s="52"/>
      <c r="X1034" s="52"/>
      <c r="Y1034" s="52"/>
      <c r="Z1034" s="51"/>
      <c r="AA1034" s="73"/>
      <c r="AB1034" s="73"/>
      <c r="AC1034" s="74"/>
      <c r="AD1034" s="81">
        <v>70</v>
      </c>
      <c r="AE1034" s="81">
        <v>16</v>
      </c>
      <c r="AF1034" s="81">
        <v>27</v>
      </c>
      <c r="AG1034" s="81">
        <v>6</v>
      </c>
      <c r="AH1034" s="81"/>
      <c r="AI1034" s="81" t="s">
        <v>9813</v>
      </c>
      <c r="AJ1034" s="81" t="s">
        <v>10767</v>
      </c>
      <c r="AK1034" s="85" t="s">
        <v>11287</v>
      </c>
      <c r="AL1034" s="81"/>
      <c r="AM1034" s="83">
        <v>41105.26048611111</v>
      </c>
      <c r="AN1034" s="81" t="s">
        <v>1065</v>
      </c>
      <c r="AO1034" s="85" t="s">
        <v>14069</v>
      </c>
      <c r="AP1034" s="81" t="s">
        <v>66</v>
      </c>
      <c r="AQ1034" s="2"/>
      <c r="AR1034" s="3"/>
      <c r="AS1034" s="3"/>
      <c r="AT1034" s="3"/>
      <c r="AU1034" s="3"/>
    </row>
    <row r="1035" spans="1:47" x14ac:dyDescent="0.25">
      <c r="A1035" s="66" t="s">
        <v>2589</v>
      </c>
      <c r="B1035" s="67"/>
      <c r="C1035" s="67"/>
      <c r="D1035" s="68"/>
      <c r="E1035" s="90"/>
      <c r="F1035" s="89" t="s">
        <v>12375</v>
      </c>
      <c r="G1035" s="91"/>
      <c r="H1035" s="71"/>
      <c r="I1035" s="72"/>
      <c r="J1035" s="92"/>
      <c r="K1035" s="71" t="s">
        <v>15921</v>
      </c>
      <c r="L1035" s="93"/>
      <c r="M1035" s="76"/>
      <c r="N1035" s="76"/>
      <c r="O1035" s="77"/>
      <c r="P1035" s="78"/>
      <c r="Q1035" s="78"/>
      <c r="R1035" s="88"/>
      <c r="S1035" s="88"/>
      <c r="T1035" s="88"/>
      <c r="U1035" s="88"/>
      <c r="V1035" s="52"/>
      <c r="W1035" s="52"/>
      <c r="X1035" s="52"/>
      <c r="Y1035" s="52"/>
      <c r="Z1035" s="51"/>
      <c r="AA1035" s="73"/>
      <c r="AB1035" s="73"/>
      <c r="AC1035" s="74"/>
      <c r="AD1035" s="81">
        <v>239</v>
      </c>
      <c r="AE1035" s="81">
        <v>74</v>
      </c>
      <c r="AF1035" s="81">
        <v>98</v>
      </c>
      <c r="AG1035" s="81">
        <v>61</v>
      </c>
      <c r="AH1035" s="81"/>
      <c r="AI1035" s="81" t="s">
        <v>9814</v>
      </c>
      <c r="AJ1035" s="81"/>
      <c r="AK1035" s="81"/>
      <c r="AL1035" s="81"/>
      <c r="AM1035" s="83">
        <v>40927.895914351851</v>
      </c>
      <c r="AN1035" s="81" t="s">
        <v>1065</v>
      </c>
      <c r="AO1035" s="85" t="s">
        <v>14070</v>
      </c>
      <c r="AP1035" s="81" t="s">
        <v>66</v>
      </c>
      <c r="AQ1035" s="2"/>
      <c r="AR1035" s="3"/>
      <c r="AS1035" s="3"/>
      <c r="AT1035" s="3"/>
      <c r="AU1035" s="3"/>
    </row>
    <row r="1036" spans="1:47" x14ac:dyDescent="0.25">
      <c r="A1036" s="66" t="s">
        <v>279</v>
      </c>
      <c r="B1036" s="67"/>
      <c r="C1036" s="67"/>
      <c r="D1036" s="68"/>
      <c r="E1036" s="90"/>
      <c r="F1036" s="89" t="s">
        <v>1063</v>
      </c>
      <c r="G1036" s="91"/>
      <c r="H1036" s="71"/>
      <c r="I1036" s="72"/>
      <c r="J1036" s="92"/>
      <c r="K1036" s="71" t="s">
        <v>15922</v>
      </c>
      <c r="L1036" s="93"/>
      <c r="M1036" s="76"/>
      <c r="N1036" s="76"/>
      <c r="O1036" s="77"/>
      <c r="P1036" s="78"/>
      <c r="Q1036" s="78"/>
      <c r="R1036" s="88"/>
      <c r="S1036" s="88"/>
      <c r="T1036" s="88"/>
      <c r="U1036" s="88"/>
      <c r="V1036" s="52"/>
      <c r="W1036" s="52"/>
      <c r="X1036" s="52"/>
      <c r="Y1036" s="52"/>
      <c r="Z1036" s="51"/>
      <c r="AA1036" s="73"/>
      <c r="AB1036" s="73"/>
      <c r="AC1036" s="74"/>
      <c r="AD1036" s="81">
        <v>890</v>
      </c>
      <c r="AE1036" s="81">
        <v>3426</v>
      </c>
      <c r="AF1036" s="81">
        <v>64795</v>
      </c>
      <c r="AG1036" s="81">
        <v>182</v>
      </c>
      <c r="AH1036" s="81">
        <v>19800</v>
      </c>
      <c r="AI1036" s="81" t="s">
        <v>560</v>
      </c>
      <c r="AJ1036" s="81" t="s">
        <v>783</v>
      </c>
      <c r="AK1036" s="81"/>
      <c r="AL1036" s="81" t="s">
        <v>884</v>
      </c>
      <c r="AM1036" s="83">
        <v>40291.646666666667</v>
      </c>
      <c r="AN1036" s="81" t="s">
        <v>1065</v>
      </c>
      <c r="AO1036" s="85" t="s">
        <v>1227</v>
      </c>
      <c r="AP1036" s="81" t="s">
        <v>66</v>
      </c>
      <c r="AQ1036" s="2"/>
      <c r="AR1036" s="3"/>
      <c r="AS1036" s="3"/>
      <c r="AT1036" s="3"/>
      <c r="AU1036" s="3"/>
    </row>
    <row r="1037" spans="1:47" x14ac:dyDescent="0.25">
      <c r="A1037" s="66" t="s">
        <v>2590</v>
      </c>
      <c r="B1037" s="67"/>
      <c r="C1037" s="67"/>
      <c r="D1037" s="68"/>
      <c r="E1037" s="90"/>
      <c r="F1037" s="89" t="s">
        <v>12376</v>
      </c>
      <c r="G1037" s="91"/>
      <c r="H1037" s="71"/>
      <c r="I1037" s="72"/>
      <c r="J1037" s="92"/>
      <c r="K1037" s="71" t="s">
        <v>15923</v>
      </c>
      <c r="L1037" s="93"/>
      <c r="M1037" s="76"/>
      <c r="N1037" s="76"/>
      <c r="O1037" s="77"/>
      <c r="P1037" s="78"/>
      <c r="Q1037" s="78"/>
      <c r="R1037" s="88"/>
      <c r="S1037" s="88"/>
      <c r="T1037" s="88"/>
      <c r="U1037" s="88"/>
      <c r="V1037" s="52"/>
      <c r="W1037" s="52"/>
      <c r="X1037" s="52"/>
      <c r="Y1037" s="52"/>
      <c r="Z1037" s="51"/>
      <c r="AA1037" s="73"/>
      <c r="AB1037" s="73"/>
      <c r="AC1037" s="74"/>
      <c r="AD1037" s="81">
        <v>502</v>
      </c>
      <c r="AE1037" s="81">
        <v>680</v>
      </c>
      <c r="AF1037" s="81">
        <v>30213</v>
      </c>
      <c r="AG1037" s="81">
        <v>43353</v>
      </c>
      <c r="AH1037" s="81"/>
      <c r="AI1037" s="81" t="s">
        <v>9815</v>
      </c>
      <c r="AJ1037" s="81" t="s">
        <v>600</v>
      </c>
      <c r="AK1037" s="81"/>
      <c r="AL1037" s="81"/>
      <c r="AM1037" s="83">
        <v>42597.440150462964</v>
      </c>
      <c r="AN1037" s="81" t="s">
        <v>1065</v>
      </c>
      <c r="AO1037" s="85" t="s">
        <v>14071</v>
      </c>
      <c r="AP1037" s="81" t="s">
        <v>66</v>
      </c>
      <c r="AQ1037" s="2"/>
      <c r="AR1037" s="3"/>
      <c r="AS1037" s="3"/>
      <c r="AT1037" s="3"/>
      <c r="AU1037" s="3"/>
    </row>
    <row r="1038" spans="1:47" x14ac:dyDescent="0.25">
      <c r="A1038" s="66" t="s">
        <v>2591</v>
      </c>
      <c r="B1038" s="67"/>
      <c r="C1038" s="67"/>
      <c r="D1038" s="68"/>
      <c r="E1038" s="90"/>
      <c r="F1038" s="89" t="s">
        <v>12377</v>
      </c>
      <c r="G1038" s="91"/>
      <c r="H1038" s="71"/>
      <c r="I1038" s="72"/>
      <c r="J1038" s="92"/>
      <c r="K1038" s="71" t="s">
        <v>15924</v>
      </c>
      <c r="L1038" s="93"/>
      <c r="M1038" s="76"/>
      <c r="N1038" s="76"/>
      <c r="O1038" s="77"/>
      <c r="P1038" s="78"/>
      <c r="Q1038" s="78"/>
      <c r="R1038" s="88"/>
      <c r="S1038" s="88"/>
      <c r="T1038" s="88"/>
      <c r="U1038" s="88"/>
      <c r="V1038" s="52"/>
      <c r="W1038" s="52"/>
      <c r="X1038" s="52"/>
      <c r="Y1038" s="52"/>
      <c r="Z1038" s="51"/>
      <c r="AA1038" s="73"/>
      <c r="AB1038" s="73"/>
      <c r="AC1038" s="74"/>
      <c r="AD1038" s="81">
        <v>129</v>
      </c>
      <c r="AE1038" s="81">
        <v>179</v>
      </c>
      <c r="AF1038" s="81">
        <v>3675</v>
      </c>
      <c r="AG1038" s="81">
        <v>644</v>
      </c>
      <c r="AH1038" s="81"/>
      <c r="AI1038" s="81" t="s">
        <v>9816</v>
      </c>
      <c r="AJ1038" s="81"/>
      <c r="AK1038" s="81"/>
      <c r="AL1038" s="81"/>
      <c r="AM1038" s="83">
        <v>40116.234027777777</v>
      </c>
      <c r="AN1038" s="81" t="s">
        <v>1065</v>
      </c>
      <c r="AO1038" s="85" t="s">
        <v>14072</v>
      </c>
      <c r="AP1038" s="81" t="s">
        <v>66</v>
      </c>
      <c r="AQ1038" s="2"/>
      <c r="AR1038" s="3"/>
      <c r="AS1038" s="3"/>
      <c r="AT1038" s="3"/>
      <c r="AU1038" s="3"/>
    </row>
    <row r="1039" spans="1:47" x14ac:dyDescent="0.25">
      <c r="A1039" s="66" t="s">
        <v>2592</v>
      </c>
      <c r="B1039" s="67"/>
      <c r="C1039" s="67"/>
      <c r="D1039" s="68"/>
      <c r="E1039" s="90"/>
      <c r="F1039" s="89" t="s">
        <v>12378</v>
      </c>
      <c r="G1039" s="91"/>
      <c r="H1039" s="71"/>
      <c r="I1039" s="72"/>
      <c r="J1039" s="92"/>
      <c r="K1039" s="71" t="s">
        <v>15925</v>
      </c>
      <c r="L1039" s="93"/>
      <c r="M1039" s="76"/>
      <c r="N1039" s="76"/>
      <c r="O1039" s="77"/>
      <c r="P1039" s="78"/>
      <c r="Q1039" s="78"/>
      <c r="R1039" s="88"/>
      <c r="S1039" s="88"/>
      <c r="T1039" s="88"/>
      <c r="U1039" s="88"/>
      <c r="V1039" s="52"/>
      <c r="W1039" s="52"/>
      <c r="X1039" s="52"/>
      <c r="Y1039" s="52"/>
      <c r="Z1039" s="51"/>
      <c r="AA1039" s="73"/>
      <c r="AB1039" s="73"/>
      <c r="AC1039" s="74"/>
      <c r="AD1039" s="81">
        <v>504</v>
      </c>
      <c r="AE1039" s="81">
        <v>83</v>
      </c>
      <c r="AF1039" s="81">
        <v>485</v>
      </c>
      <c r="AG1039" s="81">
        <v>292</v>
      </c>
      <c r="AH1039" s="81"/>
      <c r="AI1039" s="81" t="s">
        <v>9817</v>
      </c>
      <c r="AJ1039" s="81" t="s">
        <v>10768</v>
      </c>
      <c r="AK1039" s="81"/>
      <c r="AL1039" s="81"/>
      <c r="AM1039" s="83">
        <v>42729.739328703705</v>
      </c>
      <c r="AN1039" s="81" t="s">
        <v>1065</v>
      </c>
      <c r="AO1039" s="85" t="s">
        <v>14073</v>
      </c>
      <c r="AP1039" s="81" t="s">
        <v>66</v>
      </c>
      <c r="AQ1039" s="2"/>
      <c r="AR1039" s="3"/>
      <c r="AS1039" s="3"/>
      <c r="AT1039" s="3"/>
      <c r="AU1039" s="3"/>
    </row>
    <row r="1040" spans="1:47" x14ac:dyDescent="0.25">
      <c r="A1040" s="66" t="s">
        <v>2593</v>
      </c>
      <c r="B1040" s="67"/>
      <c r="C1040" s="67"/>
      <c r="D1040" s="68"/>
      <c r="E1040" s="90"/>
      <c r="F1040" s="89" t="s">
        <v>12379</v>
      </c>
      <c r="G1040" s="91"/>
      <c r="H1040" s="71"/>
      <c r="I1040" s="72"/>
      <c r="J1040" s="92"/>
      <c r="K1040" s="71" t="s">
        <v>15926</v>
      </c>
      <c r="L1040" s="93"/>
      <c r="M1040" s="76"/>
      <c r="N1040" s="76"/>
      <c r="O1040" s="77"/>
      <c r="P1040" s="78"/>
      <c r="Q1040" s="78"/>
      <c r="R1040" s="88"/>
      <c r="S1040" s="88"/>
      <c r="T1040" s="88"/>
      <c r="U1040" s="88"/>
      <c r="V1040" s="52"/>
      <c r="W1040" s="52"/>
      <c r="X1040" s="52"/>
      <c r="Y1040" s="52"/>
      <c r="Z1040" s="51"/>
      <c r="AA1040" s="73"/>
      <c r="AB1040" s="73"/>
      <c r="AC1040" s="74"/>
      <c r="AD1040" s="81">
        <v>5003</v>
      </c>
      <c r="AE1040" s="81">
        <v>738</v>
      </c>
      <c r="AF1040" s="81">
        <v>8806</v>
      </c>
      <c r="AG1040" s="81">
        <v>19184</v>
      </c>
      <c r="AH1040" s="81">
        <v>19800</v>
      </c>
      <c r="AI1040" s="81" t="s">
        <v>9818</v>
      </c>
      <c r="AJ1040" s="81" t="s">
        <v>687</v>
      </c>
      <c r="AK1040" s="85" t="s">
        <v>11288</v>
      </c>
      <c r="AL1040" s="81" t="s">
        <v>569</v>
      </c>
      <c r="AM1040" s="83">
        <v>40720.470381944448</v>
      </c>
      <c r="AN1040" s="81" t="s">
        <v>1065</v>
      </c>
      <c r="AO1040" s="85" t="s">
        <v>14074</v>
      </c>
      <c r="AP1040" s="81" t="s">
        <v>66</v>
      </c>
      <c r="AQ1040" s="2"/>
      <c r="AR1040" s="3"/>
      <c r="AS1040" s="3"/>
      <c r="AT1040" s="3"/>
      <c r="AU1040" s="3"/>
    </row>
    <row r="1041" spans="1:47" x14ac:dyDescent="0.25">
      <c r="A1041" s="66" t="s">
        <v>2594</v>
      </c>
      <c r="B1041" s="67"/>
      <c r="C1041" s="67"/>
      <c r="D1041" s="68"/>
      <c r="E1041" s="90"/>
      <c r="F1041" s="89" t="s">
        <v>12380</v>
      </c>
      <c r="G1041" s="91"/>
      <c r="H1041" s="71"/>
      <c r="I1041" s="72"/>
      <c r="J1041" s="92"/>
      <c r="K1041" s="71" t="s">
        <v>15927</v>
      </c>
      <c r="L1041" s="93"/>
      <c r="M1041" s="76"/>
      <c r="N1041" s="76"/>
      <c r="O1041" s="77"/>
      <c r="P1041" s="78"/>
      <c r="Q1041" s="78"/>
      <c r="R1041" s="88"/>
      <c r="S1041" s="88"/>
      <c r="T1041" s="88"/>
      <c r="U1041" s="88"/>
      <c r="V1041" s="52"/>
      <c r="W1041" s="52"/>
      <c r="X1041" s="52"/>
      <c r="Y1041" s="52"/>
      <c r="Z1041" s="51"/>
      <c r="AA1041" s="73"/>
      <c r="AB1041" s="73"/>
      <c r="AC1041" s="74"/>
      <c r="AD1041" s="81">
        <v>1004</v>
      </c>
      <c r="AE1041" s="81">
        <v>721</v>
      </c>
      <c r="AF1041" s="81">
        <v>24647</v>
      </c>
      <c r="AG1041" s="81">
        <v>11832</v>
      </c>
      <c r="AH1041" s="81">
        <v>19800</v>
      </c>
      <c r="AI1041" s="81" t="s">
        <v>9819</v>
      </c>
      <c r="AJ1041" s="81" t="s">
        <v>648</v>
      </c>
      <c r="AK1041" s="81"/>
      <c r="AL1041" s="81" t="s">
        <v>575</v>
      </c>
      <c r="AM1041" s="83">
        <v>41166.366736111115</v>
      </c>
      <c r="AN1041" s="81" t="s">
        <v>1065</v>
      </c>
      <c r="AO1041" s="85" t="s">
        <v>14075</v>
      </c>
      <c r="AP1041" s="81" t="s">
        <v>66</v>
      </c>
      <c r="AQ1041" s="2"/>
      <c r="AR1041" s="3"/>
      <c r="AS1041" s="3"/>
      <c r="AT1041" s="3"/>
      <c r="AU1041" s="3"/>
    </row>
    <row r="1042" spans="1:47" x14ac:dyDescent="0.25">
      <c r="A1042" s="66" t="s">
        <v>2595</v>
      </c>
      <c r="B1042" s="67"/>
      <c r="C1042" s="67"/>
      <c r="D1042" s="68"/>
      <c r="E1042" s="90"/>
      <c r="F1042" s="89" t="s">
        <v>12381</v>
      </c>
      <c r="G1042" s="91"/>
      <c r="H1042" s="71"/>
      <c r="I1042" s="72"/>
      <c r="J1042" s="92"/>
      <c r="K1042" s="71" t="s">
        <v>15928</v>
      </c>
      <c r="L1042" s="93"/>
      <c r="M1042" s="76"/>
      <c r="N1042" s="76"/>
      <c r="O1042" s="77"/>
      <c r="P1042" s="78"/>
      <c r="Q1042" s="78"/>
      <c r="R1042" s="88"/>
      <c r="S1042" s="88"/>
      <c r="T1042" s="88"/>
      <c r="U1042" s="88"/>
      <c r="V1042" s="52"/>
      <c r="W1042" s="52"/>
      <c r="X1042" s="52"/>
      <c r="Y1042" s="52"/>
      <c r="Z1042" s="51"/>
      <c r="AA1042" s="73"/>
      <c r="AB1042" s="73"/>
      <c r="AC1042" s="74"/>
      <c r="AD1042" s="81">
        <v>52</v>
      </c>
      <c r="AE1042" s="81">
        <v>143</v>
      </c>
      <c r="AF1042" s="81">
        <v>13149</v>
      </c>
      <c r="AG1042" s="81">
        <v>13701</v>
      </c>
      <c r="AH1042" s="81"/>
      <c r="AI1042" s="81"/>
      <c r="AJ1042" s="81" t="s">
        <v>566</v>
      </c>
      <c r="AK1042" s="81"/>
      <c r="AL1042" s="81"/>
      <c r="AM1042" s="83">
        <v>42279.311655092592</v>
      </c>
      <c r="AN1042" s="81" t="s">
        <v>1065</v>
      </c>
      <c r="AO1042" s="85" t="s">
        <v>14076</v>
      </c>
      <c r="AP1042" s="81" t="s">
        <v>66</v>
      </c>
      <c r="AQ1042" s="2"/>
      <c r="AR1042" s="3"/>
      <c r="AS1042" s="3"/>
      <c r="AT1042" s="3"/>
      <c r="AU1042" s="3"/>
    </row>
    <row r="1043" spans="1:47" x14ac:dyDescent="0.25">
      <c r="A1043" s="66" t="s">
        <v>3502</v>
      </c>
      <c r="B1043" s="67"/>
      <c r="C1043" s="67"/>
      <c r="D1043" s="68"/>
      <c r="E1043" s="90"/>
      <c r="F1043" s="89" t="s">
        <v>12382</v>
      </c>
      <c r="G1043" s="91"/>
      <c r="H1043" s="71"/>
      <c r="I1043" s="72"/>
      <c r="J1043" s="92"/>
      <c r="K1043" s="71" t="s">
        <v>15929</v>
      </c>
      <c r="L1043" s="93"/>
      <c r="M1043" s="76"/>
      <c r="N1043" s="76"/>
      <c r="O1043" s="77"/>
      <c r="P1043" s="78"/>
      <c r="Q1043" s="78"/>
      <c r="R1043" s="88"/>
      <c r="S1043" s="88"/>
      <c r="T1043" s="88"/>
      <c r="U1043" s="88"/>
      <c r="V1043" s="52"/>
      <c r="W1043" s="52"/>
      <c r="X1043" s="52"/>
      <c r="Y1043" s="52"/>
      <c r="Z1043" s="51"/>
      <c r="AA1043" s="73"/>
      <c r="AB1043" s="73"/>
      <c r="AC1043" s="74"/>
      <c r="AD1043" s="81">
        <v>790</v>
      </c>
      <c r="AE1043" s="81">
        <v>1122</v>
      </c>
      <c r="AF1043" s="81">
        <v>783</v>
      </c>
      <c r="AG1043" s="81">
        <v>93</v>
      </c>
      <c r="AH1043" s="81"/>
      <c r="AI1043" s="81" t="s">
        <v>9820</v>
      </c>
      <c r="AJ1043" s="81" t="s">
        <v>10769</v>
      </c>
      <c r="AK1043" s="81"/>
      <c r="AL1043" s="81"/>
      <c r="AM1043" s="83">
        <v>42580.520381944443</v>
      </c>
      <c r="AN1043" s="81" t="s">
        <v>1065</v>
      </c>
      <c r="AO1043" s="85" t="s">
        <v>14077</v>
      </c>
      <c r="AP1043" s="81" t="s">
        <v>65</v>
      </c>
      <c r="AQ1043" s="2"/>
      <c r="AR1043" s="3"/>
      <c r="AS1043" s="3"/>
      <c r="AT1043" s="3"/>
      <c r="AU1043" s="3"/>
    </row>
    <row r="1044" spans="1:47" x14ac:dyDescent="0.25">
      <c r="A1044" s="66" t="s">
        <v>2596</v>
      </c>
      <c r="B1044" s="67"/>
      <c r="C1044" s="67"/>
      <c r="D1044" s="68"/>
      <c r="E1044" s="90"/>
      <c r="F1044" s="89" t="s">
        <v>12383</v>
      </c>
      <c r="G1044" s="91"/>
      <c r="H1044" s="71"/>
      <c r="I1044" s="72"/>
      <c r="J1044" s="92"/>
      <c r="K1044" s="71" t="s">
        <v>15930</v>
      </c>
      <c r="L1044" s="93"/>
      <c r="M1044" s="76"/>
      <c r="N1044" s="76"/>
      <c r="O1044" s="77"/>
      <c r="P1044" s="78"/>
      <c r="Q1044" s="78"/>
      <c r="R1044" s="88"/>
      <c r="S1044" s="88"/>
      <c r="T1044" s="88"/>
      <c r="U1044" s="88"/>
      <c r="V1044" s="52"/>
      <c r="W1044" s="52"/>
      <c r="X1044" s="52"/>
      <c r="Y1044" s="52"/>
      <c r="Z1044" s="51"/>
      <c r="AA1044" s="73"/>
      <c r="AB1044" s="73"/>
      <c r="AC1044" s="74"/>
      <c r="AD1044" s="81">
        <v>296</v>
      </c>
      <c r="AE1044" s="81">
        <v>76</v>
      </c>
      <c r="AF1044" s="81">
        <v>1591</v>
      </c>
      <c r="AG1044" s="81">
        <v>1622</v>
      </c>
      <c r="AH1044" s="81"/>
      <c r="AI1044" s="81" t="s">
        <v>9821</v>
      </c>
      <c r="AJ1044" s="81" t="s">
        <v>10770</v>
      </c>
      <c r="AK1044" s="81"/>
      <c r="AL1044" s="81"/>
      <c r="AM1044" s="83">
        <v>42891.04550925926</v>
      </c>
      <c r="AN1044" s="81" t="s">
        <v>1065</v>
      </c>
      <c r="AO1044" s="85" t="s">
        <v>14078</v>
      </c>
      <c r="AP1044" s="81" t="s">
        <v>66</v>
      </c>
      <c r="AQ1044" s="2"/>
      <c r="AR1044" s="3"/>
      <c r="AS1044" s="3"/>
      <c r="AT1044" s="3"/>
      <c r="AU1044" s="3"/>
    </row>
    <row r="1045" spans="1:47" x14ac:dyDescent="0.25">
      <c r="A1045" s="66" t="s">
        <v>2597</v>
      </c>
      <c r="B1045" s="67"/>
      <c r="C1045" s="67"/>
      <c r="D1045" s="68"/>
      <c r="E1045" s="90"/>
      <c r="F1045" s="89" t="s">
        <v>12384</v>
      </c>
      <c r="G1045" s="91"/>
      <c r="H1045" s="71"/>
      <c r="I1045" s="72"/>
      <c r="J1045" s="92"/>
      <c r="K1045" s="71" t="s">
        <v>15931</v>
      </c>
      <c r="L1045" s="93"/>
      <c r="M1045" s="76"/>
      <c r="N1045" s="76"/>
      <c r="O1045" s="77"/>
      <c r="P1045" s="78"/>
      <c r="Q1045" s="78"/>
      <c r="R1045" s="88"/>
      <c r="S1045" s="88"/>
      <c r="T1045" s="88"/>
      <c r="U1045" s="88"/>
      <c r="V1045" s="52"/>
      <c r="W1045" s="52"/>
      <c r="X1045" s="52"/>
      <c r="Y1045" s="52"/>
      <c r="Z1045" s="51"/>
      <c r="AA1045" s="73"/>
      <c r="AB1045" s="73"/>
      <c r="AC1045" s="74"/>
      <c r="AD1045" s="81">
        <v>98</v>
      </c>
      <c r="AE1045" s="81">
        <v>110</v>
      </c>
      <c r="AF1045" s="81">
        <v>602</v>
      </c>
      <c r="AG1045" s="81">
        <v>556</v>
      </c>
      <c r="AH1045" s="81">
        <v>19800</v>
      </c>
      <c r="AI1045" s="81" t="s">
        <v>9822</v>
      </c>
      <c r="AJ1045" s="81" t="s">
        <v>10771</v>
      </c>
      <c r="AK1045" s="85" t="s">
        <v>11289</v>
      </c>
      <c r="AL1045" s="81" t="s">
        <v>774</v>
      </c>
      <c r="AM1045" s="83">
        <v>40175.502766203703</v>
      </c>
      <c r="AN1045" s="81" t="s">
        <v>1065</v>
      </c>
      <c r="AO1045" s="85" t="s">
        <v>14079</v>
      </c>
      <c r="AP1045" s="81" t="s">
        <v>66</v>
      </c>
      <c r="AQ1045" s="2"/>
      <c r="AR1045" s="3"/>
      <c r="AS1045" s="3"/>
      <c r="AT1045" s="3"/>
      <c r="AU1045" s="3"/>
    </row>
    <row r="1046" spans="1:47" x14ac:dyDescent="0.25">
      <c r="A1046" s="66" t="s">
        <v>2598</v>
      </c>
      <c r="B1046" s="67"/>
      <c r="C1046" s="67"/>
      <c r="D1046" s="68"/>
      <c r="E1046" s="90"/>
      <c r="F1046" s="89" t="s">
        <v>912</v>
      </c>
      <c r="G1046" s="91"/>
      <c r="H1046" s="71"/>
      <c r="I1046" s="72"/>
      <c r="J1046" s="92"/>
      <c r="K1046" s="71" t="s">
        <v>15932</v>
      </c>
      <c r="L1046" s="93"/>
      <c r="M1046" s="76"/>
      <c r="N1046" s="76"/>
      <c r="O1046" s="77"/>
      <c r="P1046" s="78"/>
      <c r="Q1046" s="78"/>
      <c r="R1046" s="88"/>
      <c r="S1046" s="88"/>
      <c r="T1046" s="88"/>
      <c r="U1046" s="88"/>
      <c r="V1046" s="52"/>
      <c r="W1046" s="52"/>
      <c r="X1046" s="52"/>
      <c r="Y1046" s="52"/>
      <c r="Z1046" s="51"/>
      <c r="AA1046" s="73"/>
      <c r="AB1046" s="73"/>
      <c r="AC1046" s="74"/>
      <c r="AD1046" s="81">
        <v>220</v>
      </c>
      <c r="AE1046" s="81">
        <v>30</v>
      </c>
      <c r="AF1046" s="81">
        <v>1402</v>
      </c>
      <c r="AG1046" s="81">
        <v>3993</v>
      </c>
      <c r="AH1046" s="81"/>
      <c r="AI1046" s="81" t="s">
        <v>9823</v>
      </c>
      <c r="AJ1046" s="81"/>
      <c r="AK1046" s="81"/>
      <c r="AL1046" s="81"/>
      <c r="AM1046" s="83">
        <v>42571.704386574071</v>
      </c>
      <c r="AN1046" s="81" t="s">
        <v>1065</v>
      </c>
      <c r="AO1046" s="85" t="s">
        <v>14080</v>
      </c>
      <c r="AP1046" s="81" t="s">
        <v>66</v>
      </c>
      <c r="AQ1046" s="2"/>
      <c r="AR1046" s="3"/>
      <c r="AS1046" s="3"/>
      <c r="AT1046" s="3"/>
      <c r="AU1046" s="3"/>
    </row>
    <row r="1047" spans="1:47" x14ac:dyDescent="0.25">
      <c r="A1047" s="66" t="s">
        <v>213</v>
      </c>
      <c r="B1047" s="67"/>
      <c r="C1047" s="67"/>
      <c r="D1047" s="68"/>
      <c r="E1047" s="90"/>
      <c r="F1047" s="89" t="s">
        <v>912</v>
      </c>
      <c r="G1047" s="91"/>
      <c r="H1047" s="71"/>
      <c r="I1047" s="72"/>
      <c r="J1047" s="92"/>
      <c r="K1047" s="71" t="s">
        <v>15933</v>
      </c>
      <c r="L1047" s="93"/>
      <c r="M1047" s="76"/>
      <c r="N1047" s="76"/>
      <c r="O1047" s="77"/>
      <c r="P1047" s="78"/>
      <c r="Q1047" s="78"/>
      <c r="R1047" s="88"/>
      <c r="S1047" s="88"/>
      <c r="T1047" s="88"/>
      <c r="U1047" s="88"/>
      <c r="V1047" s="52"/>
      <c r="W1047" s="52"/>
      <c r="X1047" s="52"/>
      <c r="Y1047" s="52"/>
      <c r="Z1047" s="51"/>
      <c r="AA1047" s="73"/>
      <c r="AB1047" s="73"/>
      <c r="AC1047" s="74"/>
      <c r="AD1047" s="81">
        <v>41</v>
      </c>
      <c r="AE1047" s="81">
        <v>84</v>
      </c>
      <c r="AF1047" s="81">
        <v>12439</v>
      </c>
      <c r="AG1047" s="81">
        <v>7053</v>
      </c>
      <c r="AH1047" s="81"/>
      <c r="AI1047" s="81"/>
      <c r="AJ1047" s="81"/>
      <c r="AK1047" s="81"/>
      <c r="AL1047" s="81"/>
      <c r="AM1047" s="83">
        <v>42884.291909722226</v>
      </c>
      <c r="AN1047" s="81" t="s">
        <v>1065</v>
      </c>
      <c r="AO1047" s="85" t="s">
        <v>1135</v>
      </c>
      <c r="AP1047" s="81" t="s">
        <v>66</v>
      </c>
      <c r="AQ1047" s="2"/>
      <c r="AR1047" s="3"/>
      <c r="AS1047" s="3"/>
      <c r="AT1047" s="3"/>
      <c r="AU1047" s="3"/>
    </row>
    <row r="1048" spans="1:47" x14ac:dyDescent="0.25">
      <c r="A1048" s="66" t="s">
        <v>2599</v>
      </c>
      <c r="B1048" s="67"/>
      <c r="C1048" s="67"/>
      <c r="D1048" s="68"/>
      <c r="E1048" s="90"/>
      <c r="F1048" s="89" t="s">
        <v>12385</v>
      </c>
      <c r="G1048" s="91"/>
      <c r="H1048" s="71"/>
      <c r="I1048" s="72"/>
      <c r="J1048" s="92"/>
      <c r="K1048" s="71" t="s">
        <v>15934</v>
      </c>
      <c r="L1048" s="93"/>
      <c r="M1048" s="76"/>
      <c r="N1048" s="76"/>
      <c r="O1048" s="77"/>
      <c r="P1048" s="78"/>
      <c r="Q1048" s="78"/>
      <c r="R1048" s="88"/>
      <c r="S1048" s="88"/>
      <c r="T1048" s="88"/>
      <c r="U1048" s="88"/>
      <c r="V1048" s="52"/>
      <c r="W1048" s="52"/>
      <c r="X1048" s="52"/>
      <c r="Y1048" s="52"/>
      <c r="Z1048" s="51"/>
      <c r="AA1048" s="73"/>
      <c r="AB1048" s="73"/>
      <c r="AC1048" s="74"/>
      <c r="AD1048" s="81">
        <v>78</v>
      </c>
      <c r="AE1048" s="81">
        <v>33</v>
      </c>
      <c r="AF1048" s="81">
        <v>650</v>
      </c>
      <c r="AG1048" s="81">
        <v>703</v>
      </c>
      <c r="AH1048" s="81"/>
      <c r="AI1048" s="81" t="s">
        <v>9824</v>
      </c>
      <c r="AJ1048" s="81"/>
      <c r="AK1048" s="81"/>
      <c r="AL1048" s="81"/>
      <c r="AM1048" s="83">
        <v>42278.367719907408</v>
      </c>
      <c r="AN1048" s="81" t="s">
        <v>1065</v>
      </c>
      <c r="AO1048" s="85" t="s">
        <v>14081</v>
      </c>
      <c r="AP1048" s="81" t="s">
        <v>66</v>
      </c>
      <c r="AQ1048" s="2"/>
      <c r="AR1048" s="3"/>
      <c r="AS1048" s="3"/>
      <c r="AT1048" s="3"/>
      <c r="AU1048" s="3"/>
    </row>
    <row r="1049" spans="1:47" x14ac:dyDescent="0.25">
      <c r="A1049" s="66" t="s">
        <v>2600</v>
      </c>
      <c r="B1049" s="67"/>
      <c r="C1049" s="67"/>
      <c r="D1049" s="68"/>
      <c r="E1049" s="90"/>
      <c r="F1049" s="89" t="s">
        <v>12386</v>
      </c>
      <c r="G1049" s="91"/>
      <c r="H1049" s="71"/>
      <c r="I1049" s="72"/>
      <c r="J1049" s="92"/>
      <c r="K1049" s="71" t="s">
        <v>15935</v>
      </c>
      <c r="L1049" s="93"/>
      <c r="M1049" s="76"/>
      <c r="N1049" s="76"/>
      <c r="O1049" s="77"/>
      <c r="P1049" s="78"/>
      <c r="Q1049" s="78"/>
      <c r="R1049" s="88"/>
      <c r="S1049" s="88"/>
      <c r="T1049" s="88"/>
      <c r="U1049" s="88"/>
      <c r="V1049" s="52"/>
      <c r="W1049" s="52"/>
      <c r="X1049" s="52"/>
      <c r="Y1049" s="52"/>
      <c r="Z1049" s="51"/>
      <c r="AA1049" s="73"/>
      <c r="AB1049" s="73"/>
      <c r="AC1049" s="74"/>
      <c r="AD1049" s="81">
        <v>58</v>
      </c>
      <c r="AE1049" s="81">
        <v>56</v>
      </c>
      <c r="AF1049" s="81">
        <v>114</v>
      </c>
      <c r="AG1049" s="81">
        <v>25</v>
      </c>
      <c r="AH1049" s="81"/>
      <c r="AI1049" s="81"/>
      <c r="AJ1049" s="81"/>
      <c r="AK1049" s="81"/>
      <c r="AL1049" s="81"/>
      <c r="AM1049" s="83">
        <v>41759.560011574074</v>
      </c>
      <c r="AN1049" s="81" t="s">
        <v>1065</v>
      </c>
      <c r="AO1049" s="85" t="s">
        <v>14082</v>
      </c>
      <c r="AP1049" s="81" t="s">
        <v>66</v>
      </c>
      <c r="AQ1049" s="2"/>
      <c r="AR1049" s="3"/>
      <c r="AS1049" s="3"/>
      <c r="AT1049" s="3"/>
      <c r="AU1049" s="3"/>
    </row>
    <row r="1050" spans="1:47" x14ac:dyDescent="0.25">
      <c r="A1050" s="66" t="s">
        <v>2601</v>
      </c>
      <c r="B1050" s="67"/>
      <c r="C1050" s="67"/>
      <c r="D1050" s="68"/>
      <c r="E1050" s="90"/>
      <c r="F1050" s="89" t="s">
        <v>12387</v>
      </c>
      <c r="G1050" s="91"/>
      <c r="H1050" s="71"/>
      <c r="I1050" s="72"/>
      <c r="J1050" s="92"/>
      <c r="K1050" s="71" t="s">
        <v>15936</v>
      </c>
      <c r="L1050" s="93"/>
      <c r="M1050" s="76"/>
      <c r="N1050" s="76"/>
      <c r="O1050" s="77"/>
      <c r="P1050" s="78"/>
      <c r="Q1050" s="78"/>
      <c r="R1050" s="88"/>
      <c r="S1050" s="88"/>
      <c r="T1050" s="88"/>
      <c r="U1050" s="88"/>
      <c r="V1050" s="52"/>
      <c r="W1050" s="52"/>
      <c r="X1050" s="52"/>
      <c r="Y1050" s="52"/>
      <c r="Z1050" s="51"/>
      <c r="AA1050" s="73"/>
      <c r="AB1050" s="73"/>
      <c r="AC1050" s="74"/>
      <c r="AD1050" s="81">
        <v>79</v>
      </c>
      <c r="AE1050" s="81">
        <v>108</v>
      </c>
      <c r="AF1050" s="81">
        <v>25954</v>
      </c>
      <c r="AG1050" s="81">
        <v>1387</v>
      </c>
      <c r="AH1050" s="81"/>
      <c r="AI1050" s="81"/>
      <c r="AJ1050" s="81"/>
      <c r="AK1050" s="81"/>
      <c r="AL1050" s="81"/>
      <c r="AM1050" s="83">
        <v>41417.468784722223</v>
      </c>
      <c r="AN1050" s="81" t="s">
        <v>1065</v>
      </c>
      <c r="AO1050" s="85" t="s">
        <v>14083</v>
      </c>
      <c r="AP1050" s="81" t="s">
        <v>66</v>
      </c>
      <c r="AQ1050" s="2"/>
      <c r="AR1050" s="3"/>
      <c r="AS1050" s="3"/>
      <c r="AT1050" s="3"/>
      <c r="AU1050" s="3"/>
    </row>
    <row r="1051" spans="1:47" x14ac:dyDescent="0.25">
      <c r="A1051" s="66" t="s">
        <v>1352</v>
      </c>
      <c r="B1051" s="67"/>
      <c r="C1051" s="67"/>
      <c r="D1051" s="68"/>
      <c r="E1051" s="90"/>
      <c r="F1051" s="89" t="s">
        <v>1699</v>
      </c>
      <c r="G1051" s="91"/>
      <c r="H1051" s="71"/>
      <c r="I1051" s="72"/>
      <c r="J1051" s="92"/>
      <c r="K1051" s="71" t="s">
        <v>15937</v>
      </c>
      <c r="L1051" s="93"/>
      <c r="M1051" s="76"/>
      <c r="N1051" s="76"/>
      <c r="O1051" s="77"/>
      <c r="P1051" s="78"/>
      <c r="Q1051" s="78"/>
      <c r="R1051" s="88"/>
      <c r="S1051" s="88"/>
      <c r="T1051" s="88"/>
      <c r="U1051" s="88"/>
      <c r="V1051" s="52"/>
      <c r="W1051" s="52"/>
      <c r="X1051" s="52"/>
      <c r="Y1051" s="52"/>
      <c r="Z1051" s="51"/>
      <c r="AA1051" s="73"/>
      <c r="AB1051" s="73"/>
      <c r="AC1051" s="74"/>
      <c r="AD1051" s="81">
        <v>71</v>
      </c>
      <c r="AE1051" s="81">
        <v>2378</v>
      </c>
      <c r="AF1051" s="81">
        <v>37520</v>
      </c>
      <c r="AG1051" s="81">
        <v>1922</v>
      </c>
      <c r="AH1051" s="81"/>
      <c r="AI1051" s="81"/>
      <c r="AJ1051" s="81"/>
      <c r="AK1051" s="81"/>
      <c r="AL1051" s="81"/>
      <c r="AM1051" s="83">
        <v>42774.329259259262</v>
      </c>
      <c r="AN1051" s="81" t="s">
        <v>1065</v>
      </c>
      <c r="AO1051" s="85" t="s">
        <v>1806</v>
      </c>
      <c r="AP1051" s="81" t="s">
        <v>66</v>
      </c>
      <c r="AQ1051" s="2"/>
      <c r="AR1051" s="3"/>
      <c r="AS1051" s="3"/>
      <c r="AT1051" s="3"/>
      <c r="AU1051" s="3"/>
    </row>
    <row r="1052" spans="1:47" x14ac:dyDescent="0.25">
      <c r="A1052" s="66" t="s">
        <v>1321</v>
      </c>
      <c r="B1052" s="67"/>
      <c r="C1052" s="67"/>
      <c r="D1052" s="68"/>
      <c r="E1052" s="90"/>
      <c r="F1052" s="89" t="s">
        <v>1665</v>
      </c>
      <c r="G1052" s="91"/>
      <c r="H1052" s="71"/>
      <c r="I1052" s="72"/>
      <c r="J1052" s="92"/>
      <c r="K1052" s="71" t="s">
        <v>15938</v>
      </c>
      <c r="L1052" s="93"/>
      <c r="M1052" s="76"/>
      <c r="N1052" s="76"/>
      <c r="O1052" s="77"/>
      <c r="P1052" s="78"/>
      <c r="Q1052" s="78"/>
      <c r="R1052" s="88"/>
      <c r="S1052" s="88"/>
      <c r="T1052" s="88"/>
      <c r="U1052" s="88"/>
      <c r="V1052" s="52"/>
      <c r="W1052" s="52"/>
      <c r="X1052" s="52"/>
      <c r="Y1052" s="52"/>
      <c r="Z1052" s="51"/>
      <c r="AA1052" s="73"/>
      <c r="AB1052" s="73"/>
      <c r="AC1052" s="74"/>
      <c r="AD1052" s="81">
        <v>2296</v>
      </c>
      <c r="AE1052" s="81">
        <v>2794</v>
      </c>
      <c r="AF1052" s="81">
        <v>29406</v>
      </c>
      <c r="AG1052" s="81">
        <v>33172</v>
      </c>
      <c r="AH1052" s="81"/>
      <c r="AI1052" s="81" t="s">
        <v>1472</v>
      </c>
      <c r="AJ1052" s="81" t="s">
        <v>566</v>
      </c>
      <c r="AK1052" s="81"/>
      <c r="AL1052" s="81"/>
      <c r="AM1052" s="83">
        <v>41459.331192129626</v>
      </c>
      <c r="AN1052" s="81" t="s">
        <v>1065</v>
      </c>
      <c r="AO1052" s="85" t="s">
        <v>1770</v>
      </c>
      <c r="AP1052" s="81" t="s">
        <v>66</v>
      </c>
      <c r="AQ1052" s="2"/>
      <c r="AR1052" s="3"/>
      <c r="AS1052" s="3"/>
      <c r="AT1052" s="3"/>
      <c r="AU1052" s="3"/>
    </row>
    <row r="1053" spans="1:47" x14ac:dyDescent="0.25">
      <c r="A1053" s="66" t="s">
        <v>2602</v>
      </c>
      <c r="B1053" s="67"/>
      <c r="C1053" s="67"/>
      <c r="D1053" s="68"/>
      <c r="E1053" s="90"/>
      <c r="F1053" s="89" t="s">
        <v>12388</v>
      </c>
      <c r="G1053" s="91"/>
      <c r="H1053" s="71"/>
      <c r="I1053" s="72"/>
      <c r="J1053" s="92"/>
      <c r="K1053" s="71" t="s">
        <v>15939</v>
      </c>
      <c r="L1053" s="93"/>
      <c r="M1053" s="76"/>
      <c r="N1053" s="76"/>
      <c r="O1053" s="77"/>
      <c r="P1053" s="78"/>
      <c r="Q1053" s="78"/>
      <c r="R1053" s="88"/>
      <c r="S1053" s="88"/>
      <c r="T1053" s="88"/>
      <c r="U1053" s="88"/>
      <c r="V1053" s="52"/>
      <c r="W1053" s="52"/>
      <c r="X1053" s="52"/>
      <c r="Y1053" s="52"/>
      <c r="Z1053" s="51"/>
      <c r="AA1053" s="73"/>
      <c r="AB1053" s="73"/>
      <c r="AC1053" s="74"/>
      <c r="AD1053" s="81">
        <v>169</v>
      </c>
      <c r="AE1053" s="81">
        <v>69</v>
      </c>
      <c r="AF1053" s="81">
        <v>80</v>
      </c>
      <c r="AG1053" s="81">
        <v>2530</v>
      </c>
      <c r="AH1053" s="81"/>
      <c r="AI1053" s="81" t="s">
        <v>9825</v>
      </c>
      <c r="AJ1053" s="81" t="s">
        <v>10772</v>
      </c>
      <c r="AK1053" s="81"/>
      <c r="AL1053" s="81"/>
      <c r="AM1053" s="83">
        <v>42871.248414351852</v>
      </c>
      <c r="AN1053" s="81" t="s">
        <v>1065</v>
      </c>
      <c r="AO1053" s="85" t="s">
        <v>14084</v>
      </c>
      <c r="AP1053" s="81" t="s">
        <v>66</v>
      </c>
      <c r="AQ1053" s="2"/>
      <c r="AR1053" s="3"/>
      <c r="AS1053" s="3"/>
      <c r="AT1053" s="3"/>
      <c r="AU1053" s="3"/>
    </row>
    <row r="1054" spans="1:47" x14ac:dyDescent="0.25">
      <c r="A1054" s="66" t="s">
        <v>2603</v>
      </c>
      <c r="B1054" s="67"/>
      <c r="C1054" s="67"/>
      <c r="D1054" s="68"/>
      <c r="E1054" s="90"/>
      <c r="F1054" s="89" t="s">
        <v>12389</v>
      </c>
      <c r="G1054" s="91"/>
      <c r="H1054" s="71"/>
      <c r="I1054" s="72"/>
      <c r="J1054" s="92"/>
      <c r="K1054" s="71" t="s">
        <v>15940</v>
      </c>
      <c r="L1054" s="93"/>
      <c r="M1054" s="76"/>
      <c r="N1054" s="76"/>
      <c r="O1054" s="77"/>
      <c r="P1054" s="78"/>
      <c r="Q1054" s="78"/>
      <c r="R1054" s="88"/>
      <c r="S1054" s="88"/>
      <c r="T1054" s="88"/>
      <c r="U1054" s="88"/>
      <c r="V1054" s="52"/>
      <c r="W1054" s="52"/>
      <c r="X1054" s="52"/>
      <c r="Y1054" s="52"/>
      <c r="Z1054" s="51"/>
      <c r="AA1054" s="73"/>
      <c r="AB1054" s="73"/>
      <c r="AC1054" s="74"/>
      <c r="AD1054" s="81">
        <v>1135</v>
      </c>
      <c r="AE1054" s="81">
        <v>434</v>
      </c>
      <c r="AF1054" s="81">
        <v>9597</v>
      </c>
      <c r="AG1054" s="81">
        <v>6887</v>
      </c>
      <c r="AH1054" s="81">
        <v>19800</v>
      </c>
      <c r="AI1054" s="81"/>
      <c r="AJ1054" s="81"/>
      <c r="AK1054" s="81"/>
      <c r="AL1054" s="81" t="s">
        <v>569</v>
      </c>
      <c r="AM1054" s="83">
        <v>40664.763275462959</v>
      </c>
      <c r="AN1054" s="81" t="s">
        <v>1065</v>
      </c>
      <c r="AO1054" s="85" t="s">
        <v>14085</v>
      </c>
      <c r="AP1054" s="81" t="s">
        <v>66</v>
      </c>
      <c r="AQ1054" s="2"/>
      <c r="AR1054" s="3"/>
      <c r="AS1054" s="3"/>
      <c r="AT1054" s="3"/>
      <c r="AU1054" s="3"/>
    </row>
    <row r="1055" spans="1:47" x14ac:dyDescent="0.25">
      <c r="A1055" s="66" t="s">
        <v>2604</v>
      </c>
      <c r="B1055" s="67"/>
      <c r="C1055" s="67"/>
      <c r="D1055" s="68"/>
      <c r="E1055" s="90"/>
      <c r="F1055" s="89" t="s">
        <v>12390</v>
      </c>
      <c r="G1055" s="91"/>
      <c r="H1055" s="71"/>
      <c r="I1055" s="72"/>
      <c r="J1055" s="92"/>
      <c r="K1055" s="71" t="s">
        <v>15941</v>
      </c>
      <c r="L1055" s="93"/>
      <c r="M1055" s="76"/>
      <c r="N1055" s="76"/>
      <c r="O1055" s="77"/>
      <c r="P1055" s="78"/>
      <c r="Q1055" s="78"/>
      <c r="R1055" s="88"/>
      <c r="S1055" s="88"/>
      <c r="T1055" s="88"/>
      <c r="U1055" s="88"/>
      <c r="V1055" s="52"/>
      <c r="W1055" s="52"/>
      <c r="X1055" s="52"/>
      <c r="Y1055" s="52"/>
      <c r="Z1055" s="51"/>
      <c r="AA1055" s="73"/>
      <c r="AB1055" s="73"/>
      <c r="AC1055" s="74"/>
      <c r="AD1055" s="81">
        <v>267</v>
      </c>
      <c r="AE1055" s="81">
        <v>517</v>
      </c>
      <c r="AF1055" s="81">
        <v>9008</v>
      </c>
      <c r="AG1055" s="81">
        <v>14049</v>
      </c>
      <c r="AH1055" s="81">
        <v>-25200</v>
      </c>
      <c r="AI1055" s="81" t="s">
        <v>9826</v>
      </c>
      <c r="AJ1055" s="81" t="s">
        <v>10773</v>
      </c>
      <c r="AK1055" s="85" t="s">
        <v>11290</v>
      </c>
      <c r="AL1055" s="81" t="s">
        <v>883</v>
      </c>
      <c r="AM1055" s="83">
        <v>42740.48709490741</v>
      </c>
      <c r="AN1055" s="81" t="s">
        <v>1065</v>
      </c>
      <c r="AO1055" s="85" t="s">
        <v>14086</v>
      </c>
      <c r="AP1055" s="81" t="s">
        <v>66</v>
      </c>
      <c r="AQ1055" s="2"/>
      <c r="AR1055" s="3"/>
      <c r="AS1055" s="3"/>
      <c r="AT1055" s="3"/>
      <c r="AU1055" s="3"/>
    </row>
    <row r="1056" spans="1:47" x14ac:dyDescent="0.25">
      <c r="A1056" s="66" t="s">
        <v>1363</v>
      </c>
      <c r="B1056" s="67"/>
      <c r="C1056" s="67"/>
      <c r="D1056" s="68"/>
      <c r="E1056" s="90"/>
      <c r="F1056" s="89" t="s">
        <v>1616</v>
      </c>
      <c r="G1056" s="91"/>
      <c r="H1056" s="71"/>
      <c r="I1056" s="72"/>
      <c r="J1056" s="92"/>
      <c r="K1056" s="71" t="s">
        <v>15942</v>
      </c>
      <c r="L1056" s="93"/>
      <c r="M1056" s="76"/>
      <c r="N1056" s="76"/>
      <c r="O1056" s="77"/>
      <c r="P1056" s="78"/>
      <c r="Q1056" s="78"/>
      <c r="R1056" s="88"/>
      <c r="S1056" s="88"/>
      <c r="T1056" s="88"/>
      <c r="U1056" s="88"/>
      <c r="V1056" s="52"/>
      <c r="W1056" s="52"/>
      <c r="X1056" s="52"/>
      <c r="Y1056" s="52"/>
      <c r="Z1056" s="51"/>
      <c r="AA1056" s="73"/>
      <c r="AB1056" s="73"/>
      <c r="AC1056" s="74"/>
      <c r="AD1056" s="81">
        <v>1298</v>
      </c>
      <c r="AE1056" s="81">
        <v>27826</v>
      </c>
      <c r="AF1056" s="81">
        <v>16823</v>
      </c>
      <c r="AG1056" s="81">
        <v>30483</v>
      </c>
      <c r="AH1056" s="81"/>
      <c r="AI1056" s="81" t="s">
        <v>1423</v>
      </c>
      <c r="AJ1056" s="81" t="s">
        <v>1515</v>
      </c>
      <c r="AK1056" s="85" t="s">
        <v>1577</v>
      </c>
      <c r="AL1056" s="81"/>
      <c r="AM1056" s="83">
        <v>40532.208877314813</v>
      </c>
      <c r="AN1056" s="81" t="s">
        <v>1065</v>
      </c>
      <c r="AO1056" s="85" t="s">
        <v>1720</v>
      </c>
      <c r="AP1056" s="81" t="s">
        <v>65</v>
      </c>
      <c r="AQ1056" s="2"/>
      <c r="AR1056" s="3"/>
      <c r="AS1056" s="3"/>
      <c r="AT1056" s="3"/>
      <c r="AU1056" s="3"/>
    </row>
    <row r="1057" spans="1:47" x14ac:dyDescent="0.25">
      <c r="A1057" s="66" t="s">
        <v>3503</v>
      </c>
      <c r="B1057" s="67"/>
      <c r="C1057" s="67"/>
      <c r="D1057" s="68"/>
      <c r="E1057" s="90"/>
      <c r="F1057" s="89" t="s">
        <v>12391</v>
      </c>
      <c r="G1057" s="91"/>
      <c r="H1057" s="71"/>
      <c r="I1057" s="72"/>
      <c r="J1057" s="92"/>
      <c r="K1057" s="71" t="s">
        <v>15943</v>
      </c>
      <c r="L1057" s="93"/>
      <c r="M1057" s="76"/>
      <c r="N1057" s="76"/>
      <c r="O1057" s="77"/>
      <c r="P1057" s="78"/>
      <c r="Q1057" s="78"/>
      <c r="R1057" s="88"/>
      <c r="S1057" s="88"/>
      <c r="T1057" s="88"/>
      <c r="U1057" s="88"/>
      <c r="V1057" s="52"/>
      <c r="W1057" s="52"/>
      <c r="X1057" s="52"/>
      <c r="Y1057" s="52"/>
      <c r="Z1057" s="51"/>
      <c r="AA1057" s="73"/>
      <c r="AB1057" s="73"/>
      <c r="AC1057" s="74"/>
      <c r="AD1057" s="81">
        <v>498</v>
      </c>
      <c r="AE1057" s="81">
        <v>4678</v>
      </c>
      <c r="AF1057" s="81">
        <v>8476</v>
      </c>
      <c r="AG1057" s="81">
        <v>8499</v>
      </c>
      <c r="AH1057" s="81"/>
      <c r="AI1057" s="81" t="s">
        <v>9827</v>
      </c>
      <c r="AJ1057" s="81"/>
      <c r="AK1057" s="81"/>
      <c r="AL1057" s="81"/>
      <c r="AM1057" s="83">
        <v>41469.814837962964</v>
      </c>
      <c r="AN1057" s="81" t="s">
        <v>1065</v>
      </c>
      <c r="AO1057" s="85" t="s">
        <v>14087</v>
      </c>
      <c r="AP1057" s="81" t="s">
        <v>65</v>
      </c>
      <c r="AQ1057" s="2"/>
      <c r="AR1057" s="3"/>
      <c r="AS1057" s="3"/>
      <c r="AT1057" s="3"/>
      <c r="AU1057" s="3"/>
    </row>
    <row r="1058" spans="1:47" x14ac:dyDescent="0.25">
      <c r="A1058" s="66" t="s">
        <v>250</v>
      </c>
      <c r="B1058" s="67"/>
      <c r="C1058" s="67"/>
      <c r="D1058" s="68"/>
      <c r="E1058" s="90"/>
      <c r="F1058" s="89" t="s">
        <v>1030</v>
      </c>
      <c r="G1058" s="91"/>
      <c r="H1058" s="71"/>
      <c r="I1058" s="72"/>
      <c r="J1058" s="92"/>
      <c r="K1058" s="71" t="s">
        <v>15944</v>
      </c>
      <c r="L1058" s="93"/>
      <c r="M1058" s="76"/>
      <c r="N1058" s="76"/>
      <c r="O1058" s="77"/>
      <c r="P1058" s="78"/>
      <c r="Q1058" s="78"/>
      <c r="R1058" s="88"/>
      <c r="S1058" s="88"/>
      <c r="T1058" s="88"/>
      <c r="U1058" s="88"/>
      <c r="V1058" s="52"/>
      <c r="W1058" s="52"/>
      <c r="X1058" s="52"/>
      <c r="Y1058" s="52"/>
      <c r="Z1058" s="51"/>
      <c r="AA1058" s="73"/>
      <c r="AB1058" s="73"/>
      <c r="AC1058" s="74"/>
      <c r="AD1058" s="81">
        <v>891</v>
      </c>
      <c r="AE1058" s="81">
        <v>12833</v>
      </c>
      <c r="AF1058" s="81">
        <v>272501</v>
      </c>
      <c r="AG1058" s="81">
        <v>18007</v>
      </c>
      <c r="AH1058" s="81">
        <v>19800</v>
      </c>
      <c r="AI1058" s="81" t="s">
        <v>530</v>
      </c>
      <c r="AJ1058" s="81" t="s">
        <v>751</v>
      </c>
      <c r="AK1058" s="85" t="s">
        <v>865</v>
      </c>
      <c r="AL1058" s="81" t="s">
        <v>569</v>
      </c>
      <c r="AM1058" s="83">
        <v>41314.632997685185</v>
      </c>
      <c r="AN1058" s="81" t="s">
        <v>1065</v>
      </c>
      <c r="AO1058" s="85" t="s">
        <v>1194</v>
      </c>
      <c r="AP1058" s="81" t="s">
        <v>66</v>
      </c>
      <c r="AQ1058" s="2"/>
      <c r="AR1058" s="3"/>
      <c r="AS1058" s="3"/>
      <c r="AT1058" s="3"/>
      <c r="AU1058" s="3"/>
    </row>
    <row r="1059" spans="1:47" x14ac:dyDescent="0.25">
      <c r="A1059" s="66" t="s">
        <v>2605</v>
      </c>
      <c r="B1059" s="67"/>
      <c r="C1059" s="67"/>
      <c r="D1059" s="68"/>
      <c r="E1059" s="90"/>
      <c r="F1059" s="89" t="s">
        <v>12392</v>
      </c>
      <c r="G1059" s="91"/>
      <c r="H1059" s="71"/>
      <c r="I1059" s="72"/>
      <c r="J1059" s="92"/>
      <c r="K1059" s="71" t="s">
        <v>15945</v>
      </c>
      <c r="L1059" s="93"/>
      <c r="M1059" s="76"/>
      <c r="N1059" s="76"/>
      <c r="O1059" s="77"/>
      <c r="P1059" s="78"/>
      <c r="Q1059" s="78"/>
      <c r="R1059" s="88"/>
      <c r="S1059" s="88"/>
      <c r="T1059" s="88"/>
      <c r="U1059" s="88"/>
      <c r="V1059" s="52"/>
      <c r="W1059" s="52"/>
      <c r="X1059" s="52"/>
      <c r="Y1059" s="52"/>
      <c r="Z1059" s="51"/>
      <c r="AA1059" s="73"/>
      <c r="AB1059" s="73"/>
      <c r="AC1059" s="74"/>
      <c r="AD1059" s="81">
        <v>955</v>
      </c>
      <c r="AE1059" s="81">
        <v>1008</v>
      </c>
      <c r="AF1059" s="81">
        <v>44529</v>
      </c>
      <c r="AG1059" s="81">
        <v>2395</v>
      </c>
      <c r="AH1059" s="81">
        <v>-25200</v>
      </c>
      <c r="AI1059" s="81" t="s">
        <v>9828</v>
      </c>
      <c r="AJ1059" s="81" t="s">
        <v>725</v>
      </c>
      <c r="AK1059" s="81"/>
      <c r="AL1059" s="81" t="s">
        <v>883</v>
      </c>
      <c r="AM1059" s="83">
        <v>42278.288784722223</v>
      </c>
      <c r="AN1059" s="81" t="s">
        <v>1065</v>
      </c>
      <c r="AO1059" s="85" t="s">
        <v>14088</v>
      </c>
      <c r="AP1059" s="81" t="s">
        <v>66</v>
      </c>
      <c r="AQ1059" s="2"/>
      <c r="AR1059" s="3"/>
      <c r="AS1059" s="3"/>
      <c r="AT1059" s="3"/>
      <c r="AU1059" s="3"/>
    </row>
    <row r="1060" spans="1:47" x14ac:dyDescent="0.25">
      <c r="A1060" s="66" t="s">
        <v>2606</v>
      </c>
      <c r="B1060" s="67"/>
      <c r="C1060" s="67"/>
      <c r="D1060" s="68"/>
      <c r="E1060" s="90"/>
      <c r="F1060" s="89" t="s">
        <v>12393</v>
      </c>
      <c r="G1060" s="91"/>
      <c r="H1060" s="71"/>
      <c r="I1060" s="72"/>
      <c r="J1060" s="92"/>
      <c r="K1060" s="71" t="s">
        <v>15946</v>
      </c>
      <c r="L1060" s="93"/>
      <c r="M1060" s="76"/>
      <c r="N1060" s="76"/>
      <c r="O1060" s="77"/>
      <c r="P1060" s="78"/>
      <c r="Q1060" s="78"/>
      <c r="R1060" s="88"/>
      <c r="S1060" s="88"/>
      <c r="T1060" s="88"/>
      <c r="U1060" s="88"/>
      <c r="V1060" s="52"/>
      <c r="W1060" s="52"/>
      <c r="X1060" s="52"/>
      <c r="Y1060" s="52"/>
      <c r="Z1060" s="51"/>
      <c r="AA1060" s="73"/>
      <c r="AB1060" s="73"/>
      <c r="AC1060" s="74"/>
      <c r="AD1060" s="81">
        <v>217</v>
      </c>
      <c r="AE1060" s="81">
        <v>38</v>
      </c>
      <c r="AF1060" s="81">
        <v>1191</v>
      </c>
      <c r="AG1060" s="81">
        <v>699</v>
      </c>
      <c r="AH1060" s="81"/>
      <c r="AI1060" s="81" t="s">
        <v>9829</v>
      </c>
      <c r="AJ1060" s="81"/>
      <c r="AK1060" s="81"/>
      <c r="AL1060" s="81"/>
      <c r="AM1060" s="83">
        <v>42686.661041666666</v>
      </c>
      <c r="AN1060" s="81" t="s">
        <v>1065</v>
      </c>
      <c r="AO1060" s="85" t="s">
        <v>14089</v>
      </c>
      <c r="AP1060" s="81" t="s">
        <v>66</v>
      </c>
      <c r="AQ1060" s="2"/>
      <c r="AR1060" s="3"/>
      <c r="AS1060" s="3"/>
      <c r="AT1060" s="3"/>
      <c r="AU1060" s="3"/>
    </row>
    <row r="1061" spans="1:47" x14ac:dyDescent="0.25">
      <c r="A1061" s="66" t="s">
        <v>2607</v>
      </c>
      <c r="B1061" s="67"/>
      <c r="C1061" s="67"/>
      <c r="D1061" s="68"/>
      <c r="E1061" s="90"/>
      <c r="F1061" s="89" t="s">
        <v>12394</v>
      </c>
      <c r="G1061" s="91"/>
      <c r="H1061" s="71"/>
      <c r="I1061" s="72"/>
      <c r="J1061" s="92"/>
      <c r="K1061" s="71" t="s">
        <v>15947</v>
      </c>
      <c r="L1061" s="93"/>
      <c r="M1061" s="76"/>
      <c r="N1061" s="76"/>
      <c r="O1061" s="77"/>
      <c r="P1061" s="78"/>
      <c r="Q1061" s="78"/>
      <c r="R1061" s="88"/>
      <c r="S1061" s="88"/>
      <c r="T1061" s="88"/>
      <c r="U1061" s="88"/>
      <c r="V1061" s="52"/>
      <c r="W1061" s="52"/>
      <c r="X1061" s="52"/>
      <c r="Y1061" s="52"/>
      <c r="Z1061" s="51"/>
      <c r="AA1061" s="73"/>
      <c r="AB1061" s="73"/>
      <c r="AC1061" s="74"/>
      <c r="AD1061" s="81">
        <v>56</v>
      </c>
      <c r="AE1061" s="81">
        <v>166</v>
      </c>
      <c r="AF1061" s="81">
        <v>221</v>
      </c>
      <c r="AG1061" s="81">
        <v>68</v>
      </c>
      <c r="AH1061" s="81"/>
      <c r="AI1061" s="81" t="s">
        <v>9830</v>
      </c>
      <c r="AJ1061" s="81" t="s">
        <v>588</v>
      </c>
      <c r="AK1061" s="81"/>
      <c r="AL1061" s="81"/>
      <c r="AM1061" s="83">
        <v>42363.343101851853</v>
      </c>
      <c r="AN1061" s="81" t="s">
        <v>1065</v>
      </c>
      <c r="AO1061" s="85" t="s">
        <v>14090</v>
      </c>
      <c r="AP1061" s="81" t="s">
        <v>66</v>
      </c>
      <c r="AQ1061" s="2"/>
      <c r="AR1061" s="3"/>
      <c r="AS1061" s="3"/>
      <c r="AT1061" s="3"/>
      <c r="AU1061" s="3"/>
    </row>
    <row r="1062" spans="1:47" x14ac:dyDescent="0.25">
      <c r="A1062" s="66" t="s">
        <v>2608</v>
      </c>
      <c r="B1062" s="67"/>
      <c r="C1062" s="67"/>
      <c r="D1062" s="68"/>
      <c r="E1062" s="90"/>
      <c r="F1062" s="89" t="s">
        <v>12395</v>
      </c>
      <c r="G1062" s="91"/>
      <c r="H1062" s="71"/>
      <c r="I1062" s="72"/>
      <c r="J1062" s="92"/>
      <c r="K1062" s="71" t="s">
        <v>15948</v>
      </c>
      <c r="L1062" s="93"/>
      <c r="M1062" s="76"/>
      <c r="N1062" s="76"/>
      <c r="O1062" s="77"/>
      <c r="P1062" s="78"/>
      <c r="Q1062" s="78"/>
      <c r="R1062" s="88"/>
      <c r="S1062" s="88"/>
      <c r="T1062" s="88"/>
      <c r="U1062" s="88"/>
      <c r="V1062" s="52"/>
      <c r="W1062" s="52"/>
      <c r="X1062" s="52"/>
      <c r="Y1062" s="52"/>
      <c r="Z1062" s="51"/>
      <c r="AA1062" s="73"/>
      <c r="AB1062" s="73"/>
      <c r="AC1062" s="74"/>
      <c r="AD1062" s="81">
        <v>722</v>
      </c>
      <c r="AE1062" s="81">
        <v>196</v>
      </c>
      <c r="AF1062" s="81">
        <v>3742</v>
      </c>
      <c r="AG1062" s="81">
        <v>3459</v>
      </c>
      <c r="AH1062" s="81"/>
      <c r="AI1062" s="81"/>
      <c r="AJ1062" s="81" t="s">
        <v>573</v>
      </c>
      <c r="AK1062" s="81"/>
      <c r="AL1062" s="81"/>
      <c r="AM1062" s="83">
        <v>42200.668391203704</v>
      </c>
      <c r="AN1062" s="81" t="s">
        <v>1065</v>
      </c>
      <c r="AO1062" s="85" t="s">
        <v>14091</v>
      </c>
      <c r="AP1062" s="81" t="s">
        <v>66</v>
      </c>
      <c r="AQ1062" s="2"/>
      <c r="AR1062" s="3"/>
      <c r="AS1062" s="3"/>
      <c r="AT1062" s="3"/>
      <c r="AU1062" s="3"/>
    </row>
    <row r="1063" spans="1:47" x14ac:dyDescent="0.25">
      <c r="A1063" s="66" t="s">
        <v>2609</v>
      </c>
      <c r="B1063" s="67"/>
      <c r="C1063" s="67"/>
      <c r="D1063" s="68"/>
      <c r="E1063" s="90"/>
      <c r="F1063" s="89" t="s">
        <v>12396</v>
      </c>
      <c r="G1063" s="91"/>
      <c r="H1063" s="71"/>
      <c r="I1063" s="72"/>
      <c r="J1063" s="92"/>
      <c r="K1063" s="71" t="s">
        <v>15949</v>
      </c>
      <c r="L1063" s="93"/>
      <c r="M1063" s="76"/>
      <c r="N1063" s="76"/>
      <c r="O1063" s="77"/>
      <c r="P1063" s="78"/>
      <c r="Q1063" s="78"/>
      <c r="R1063" s="88"/>
      <c r="S1063" s="88"/>
      <c r="T1063" s="88"/>
      <c r="U1063" s="88"/>
      <c r="V1063" s="52"/>
      <c r="W1063" s="52"/>
      <c r="X1063" s="52"/>
      <c r="Y1063" s="52"/>
      <c r="Z1063" s="51"/>
      <c r="AA1063" s="73"/>
      <c r="AB1063" s="73"/>
      <c r="AC1063" s="74"/>
      <c r="AD1063" s="81">
        <v>326</v>
      </c>
      <c r="AE1063" s="81">
        <v>130</v>
      </c>
      <c r="AF1063" s="81">
        <v>5329</v>
      </c>
      <c r="AG1063" s="81">
        <v>214</v>
      </c>
      <c r="AH1063" s="81"/>
      <c r="AI1063" s="81" t="s">
        <v>9831</v>
      </c>
      <c r="AJ1063" s="81"/>
      <c r="AK1063" s="81"/>
      <c r="AL1063" s="81"/>
      <c r="AM1063" s="83">
        <v>42679.219224537039</v>
      </c>
      <c r="AN1063" s="81" t="s">
        <v>1065</v>
      </c>
      <c r="AO1063" s="85" t="s">
        <v>14092</v>
      </c>
      <c r="AP1063" s="81" t="s">
        <v>66</v>
      </c>
      <c r="AQ1063" s="2"/>
      <c r="AR1063" s="3"/>
      <c r="AS1063" s="3"/>
      <c r="AT1063" s="3"/>
      <c r="AU1063" s="3"/>
    </row>
    <row r="1064" spans="1:47" x14ac:dyDescent="0.25">
      <c r="A1064" s="66" t="s">
        <v>2610</v>
      </c>
      <c r="B1064" s="67"/>
      <c r="C1064" s="67"/>
      <c r="D1064" s="68"/>
      <c r="E1064" s="90"/>
      <c r="F1064" s="89" t="s">
        <v>12397</v>
      </c>
      <c r="G1064" s="91"/>
      <c r="H1064" s="71"/>
      <c r="I1064" s="72"/>
      <c r="J1064" s="92"/>
      <c r="K1064" s="71" t="s">
        <v>15950</v>
      </c>
      <c r="L1064" s="93"/>
      <c r="M1064" s="76"/>
      <c r="N1064" s="76"/>
      <c r="O1064" s="77"/>
      <c r="P1064" s="78"/>
      <c r="Q1064" s="78"/>
      <c r="R1064" s="88"/>
      <c r="S1064" s="88"/>
      <c r="T1064" s="88"/>
      <c r="U1064" s="88"/>
      <c r="V1064" s="52"/>
      <c r="W1064" s="52"/>
      <c r="X1064" s="52"/>
      <c r="Y1064" s="52"/>
      <c r="Z1064" s="51"/>
      <c r="AA1064" s="73"/>
      <c r="AB1064" s="73"/>
      <c r="AC1064" s="74"/>
      <c r="AD1064" s="81">
        <v>375</v>
      </c>
      <c r="AE1064" s="81">
        <v>139</v>
      </c>
      <c r="AF1064" s="81">
        <v>8283</v>
      </c>
      <c r="AG1064" s="81">
        <v>2369</v>
      </c>
      <c r="AH1064" s="81">
        <v>19800</v>
      </c>
      <c r="AI1064" s="81"/>
      <c r="AJ1064" s="81" t="s">
        <v>608</v>
      </c>
      <c r="AK1064" s="81"/>
      <c r="AL1064" s="81" t="s">
        <v>562</v>
      </c>
      <c r="AM1064" s="83">
        <v>40807.662743055553</v>
      </c>
      <c r="AN1064" s="81" t="s">
        <v>1065</v>
      </c>
      <c r="AO1064" s="85" t="s">
        <v>14093</v>
      </c>
      <c r="AP1064" s="81" t="s">
        <v>66</v>
      </c>
      <c r="AQ1064" s="2"/>
      <c r="AR1064" s="3"/>
      <c r="AS1064" s="3"/>
      <c r="AT1064" s="3"/>
      <c r="AU1064" s="3"/>
    </row>
    <row r="1065" spans="1:47" x14ac:dyDescent="0.25">
      <c r="A1065" s="66" t="s">
        <v>2611</v>
      </c>
      <c r="B1065" s="67"/>
      <c r="C1065" s="67"/>
      <c r="D1065" s="68"/>
      <c r="E1065" s="90"/>
      <c r="F1065" s="89" t="s">
        <v>12398</v>
      </c>
      <c r="G1065" s="91"/>
      <c r="H1065" s="71"/>
      <c r="I1065" s="72"/>
      <c r="J1065" s="92"/>
      <c r="K1065" s="71" t="s">
        <v>15951</v>
      </c>
      <c r="L1065" s="93"/>
      <c r="M1065" s="76"/>
      <c r="N1065" s="76"/>
      <c r="O1065" s="77"/>
      <c r="P1065" s="78"/>
      <c r="Q1065" s="78"/>
      <c r="R1065" s="88"/>
      <c r="S1065" s="88"/>
      <c r="T1065" s="88"/>
      <c r="U1065" s="88"/>
      <c r="V1065" s="52"/>
      <c r="W1065" s="52"/>
      <c r="X1065" s="52"/>
      <c r="Y1065" s="52"/>
      <c r="Z1065" s="51"/>
      <c r="AA1065" s="73"/>
      <c r="AB1065" s="73"/>
      <c r="AC1065" s="74"/>
      <c r="AD1065" s="81">
        <v>236</v>
      </c>
      <c r="AE1065" s="81">
        <v>44</v>
      </c>
      <c r="AF1065" s="81">
        <v>394</v>
      </c>
      <c r="AG1065" s="81">
        <v>400</v>
      </c>
      <c r="AH1065" s="81">
        <v>19800</v>
      </c>
      <c r="AI1065" s="81"/>
      <c r="AJ1065" s="81" t="s">
        <v>702</v>
      </c>
      <c r="AK1065" s="81"/>
      <c r="AL1065" s="81" t="s">
        <v>774</v>
      </c>
      <c r="AM1065" s="83">
        <v>40214.74523148148</v>
      </c>
      <c r="AN1065" s="81" t="s">
        <v>1065</v>
      </c>
      <c r="AO1065" s="85" t="s">
        <v>14094</v>
      </c>
      <c r="AP1065" s="81" t="s">
        <v>66</v>
      </c>
      <c r="AQ1065" s="2"/>
      <c r="AR1065" s="3"/>
      <c r="AS1065" s="3"/>
      <c r="AT1065" s="3"/>
      <c r="AU1065" s="3"/>
    </row>
    <row r="1066" spans="1:47" x14ac:dyDescent="0.25">
      <c r="A1066" s="66" t="s">
        <v>2612</v>
      </c>
      <c r="B1066" s="67"/>
      <c r="C1066" s="67"/>
      <c r="D1066" s="68"/>
      <c r="E1066" s="90"/>
      <c r="F1066" s="89" t="s">
        <v>12399</v>
      </c>
      <c r="G1066" s="91"/>
      <c r="H1066" s="71"/>
      <c r="I1066" s="72"/>
      <c r="J1066" s="92"/>
      <c r="K1066" s="71" t="s">
        <v>15952</v>
      </c>
      <c r="L1066" s="93"/>
      <c r="M1066" s="76"/>
      <c r="N1066" s="76"/>
      <c r="O1066" s="77"/>
      <c r="P1066" s="78"/>
      <c r="Q1066" s="78"/>
      <c r="R1066" s="88"/>
      <c r="S1066" s="88"/>
      <c r="T1066" s="88"/>
      <c r="U1066" s="88"/>
      <c r="V1066" s="52"/>
      <c r="W1066" s="52"/>
      <c r="X1066" s="52"/>
      <c r="Y1066" s="52"/>
      <c r="Z1066" s="51"/>
      <c r="AA1066" s="73"/>
      <c r="AB1066" s="73"/>
      <c r="AC1066" s="74"/>
      <c r="AD1066" s="81">
        <v>94</v>
      </c>
      <c r="AE1066" s="81">
        <v>19</v>
      </c>
      <c r="AF1066" s="81">
        <v>674</v>
      </c>
      <c r="AG1066" s="81">
        <v>208</v>
      </c>
      <c r="AH1066" s="81"/>
      <c r="AI1066" s="81" t="s">
        <v>9832</v>
      </c>
      <c r="AJ1066" s="81"/>
      <c r="AK1066" s="81"/>
      <c r="AL1066" s="81"/>
      <c r="AM1066" s="83">
        <v>42851.125983796293</v>
      </c>
      <c r="AN1066" s="81" t="s">
        <v>1065</v>
      </c>
      <c r="AO1066" s="85" t="s">
        <v>14095</v>
      </c>
      <c r="AP1066" s="81" t="s">
        <v>66</v>
      </c>
      <c r="AQ1066" s="2"/>
      <c r="AR1066" s="3"/>
      <c r="AS1066" s="3"/>
      <c r="AT1066" s="3"/>
      <c r="AU1066" s="3"/>
    </row>
    <row r="1067" spans="1:47" x14ac:dyDescent="0.25">
      <c r="A1067" s="66" t="s">
        <v>344</v>
      </c>
      <c r="B1067" s="67"/>
      <c r="C1067" s="67"/>
      <c r="D1067" s="68"/>
      <c r="E1067" s="90"/>
      <c r="F1067" s="89" t="s">
        <v>1043</v>
      </c>
      <c r="G1067" s="91"/>
      <c r="H1067" s="71"/>
      <c r="I1067" s="72"/>
      <c r="J1067" s="92"/>
      <c r="K1067" s="71" t="s">
        <v>1274</v>
      </c>
      <c r="L1067" s="93"/>
      <c r="M1067" s="76"/>
      <c r="N1067" s="76"/>
      <c r="O1067" s="77"/>
      <c r="P1067" s="78"/>
      <c r="Q1067" s="78"/>
      <c r="R1067" s="88"/>
      <c r="S1067" s="88"/>
      <c r="T1067" s="88"/>
      <c r="U1067" s="88"/>
      <c r="V1067" s="52"/>
      <c r="W1067" s="52"/>
      <c r="X1067" s="52"/>
      <c r="Y1067" s="52"/>
      <c r="Z1067" s="51"/>
      <c r="AA1067" s="73"/>
      <c r="AB1067" s="73"/>
      <c r="AC1067" s="74"/>
      <c r="AD1067" s="81">
        <v>35</v>
      </c>
      <c r="AE1067" s="81">
        <v>2716834</v>
      </c>
      <c r="AF1067" s="81">
        <v>283370</v>
      </c>
      <c r="AG1067" s="81">
        <v>270</v>
      </c>
      <c r="AH1067" s="81">
        <v>19800</v>
      </c>
      <c r="AI1067" s="81" t="s">
        <v>542</v>
      </c>
      <c r="AJ1067" s="81"/>
      <c r="AK1067" s="85" t="s">
        <v>871</v>
      </c>
      <c r="AL1067" s="81" t="s">
        <v>569</v>
      </c>
      <c r="AM1067" s="83">
        <v>39946.538171296299</v>
      </c>
      <c r="AN1067" s="81" t="s">
        <v>1065</v>
      </c>
      <c r="AO1067" s="85" t="s">
        <v>1207</v>
      </c>
      <c r="AP1067" s="81" t="s">
        <v>65</v>
      </c>
      <c r="AQ1067" s="2"/>
      <c r="AR1067" s="3"/>
      <c r="AS1067" s="3"/>
      <c r="AT1067" s="3"/>
      <c r="AU1067" s="3"/>
    </row>
    <row r="1068" spans="1:47" x14ac:dyDescent="0.25">
      <c r="A1068" s="66" t="s">
        <v>2613</v>
      </c>
      <c r="B1068" s="67"/>
      <c r="C1068" s="67"/>
      <c r="D1068" s="68"/>
      <c r="E1068" s="90"/>
      <c r="F1068" s="89" t="s">
        <v>12400</v>
      </c>
      <c r="G1068" s="91"/>
      <c r="H1068" s="71"/>
      <c r="I1068" s="72"/>
      <c r="J1068" s="92"/>
      <c r="K1068" s="71" t="s">
        <v>15953</v>
      </c>
      <c r="L1068" s="93"/>
      <c r="M1068" s="76"/>
      <c r="N1068" s="76"/>
      <c r="O1068" s="77"/>
      <c r="P1068" s="78"/>
      <c r="Q1068" s="78"/>
      <c r="R1068" s="88"/>
      <c r="S1068" s="88"/>
      <c r="T1068" s="88"/>
      <c r="U1068" s="88"/>
      <c r="V1068" s="52"/>
      <c r="W1068" s="52"/>
      <c r="X1068" s="52"/>
      <c r="Y1068" s="52"/>
      <c r="Z1068" s="51"/>
      <c r="AA1068" s="73"/>
      <c r="AB1068" s="73"/>
      <c r="AC1068" s="74"/>
      <c r="AD1068" s="81">
        <v>1501</v>
      </c>
      <c r="AE1068" s="81">
        <v>900</v>
      </c>
      <c r="AF1068" s="81">
        <v>13480</v>
      </c>
      <c r="AG1068" s="81">
        <v>2087</v>
      </c>
      <c r="AH1068" s="81"/>
      <c r="AI1068" s="81" t="s">
        <v>9833</v>
      </c>
      <c r="AJ1068" s="81" t="s">
        <v>566</v>
      </c>
      <c r="AK1068" s="81"/>
      <c r="AL1068" s="81"/>
      <c r="AM1068" s="83">
        <v>42255.658761574072</v>
      </c>
      <c r="AN1068" s="81" t="s">
        <v>1065</v>
      </c>
      <c r="AO1068" s="85" t="s">
        <v>14096</v>
      </c>
      <c r="AP1068" s="81" t="s">
        <v>66</v>
      </c>
      <c r="AQ1068" s="2"/>
      <c r="AR1068" s="3"/>
      <c r="AS1068" s="3"/>
      <c r="AT1068" s="3"/>
      <c r="AU1068" s="3"/>
    </row>
    <row r="1069" spans="1:47" x14ac:dyDescent="0.25">
      <c r="A1069" s="66" t="s">
        <v>3504</v>
      </c>
      <c r="B1069" s="67"/>
      <c r="C1069" s="67"/>
      <c r="D1069" s="68"/>
      <c r="E1069" s="90"/>
      <c r="F1069" s="89" t="s">
        <v>12401</v>
      </c>
      <c r="G1069" s="91"/>
      <c r="H1069" s="71"/>
      <c r="I1069" s="72"/>
      <c r="J1069" s="92"/>
      <c r="K1069" s="71" t="s">
        <v>15954</v>
      </c>
      <c r="L1069" s="93"/>
      <c r="M1069" s="76"/>
      <c r="N1069" s="76"/>
      <c r="O1069" s="77"/>
      <c r="P1069" s="78"/>
      <c r="Q1069" s="78"/>
      <c r="R1069" s="88"/>
      <c r="S1069" s="88"/>
      <c r="T1069" s="88"/>
      <c r="U1069" s="88"/>
      <c r="V1069" s="52"/>
      <c r="W1069" s="52"/>
      <c r="X1069" s="52"/>
      <c r="Y1069" s="52"/>
      <c r="Z1069" s="51"/>
      <c r="AA1069" s="73"/>
      <c r="AB1069" s="73"/>
      <c r="AC1069" s="74"/>
      <c r="AD1069" s="81">
        <v>0</v>
      </c>
      <c r="AE1069" s="81">
        <v>981022</v>
      </c>
      <c r="AF1069" s="81">
        <v>0</v>
      </c>
      <c r="AG1069" s="81">
        <v>0</v>
      </c>
      <c r="AH1069" s="81">
        <v>-25200</v>
      </c>
      <c r="AI1069" s="85" t="s">
        <v>9834</v>
      </c>
      <c r="AJ1069" s="81" t="s">
        <v>10774</v>
      </c>
      <c r="AK1069" s="81"/>
      <c r="AL1069" s="81" t="s">
        <v>883</v>
      </c>
      <c r="AM1069" s="83">
        <v>40813.209756944445</v>
      </c>
      <c r="AN1069" s="81" t="s">
        <v>1065</v>
      </c>
      <c r="AO1069" s="85" t="s">
        <v>14097</v>
      </c>
      <c r="AP1069" s="81" t="s">
        <v>65</v>
      </c>
      <c r="AQ1069" s="2"/>
      <c r="AR1069" s="3"/>
      <c r="AS1069" s="3"/>
      <c r="AT1069" s="3"/>
      <c r="AU1069" s="3"/>
    </row>
    <row r="1070" spans="1:47" x14ac:dyDescent="0.25">
      <c r="A1070" s="66" t="s">
        <v>2614</v>
      </c>
      <c r="B1070" s="67"/>
      <c r="C1070" s="67"/>
      <c r="D1070" s="68"/>
      <c r="E1070" s="90"/>
      <c r="F1070" s="89" t="s">
        <v>12402</v>
      </c>
      <c r="G1070" s="91"/>
      <c r="H1070" s="71"/>
      <c r="I1070" s="72"/>
      <c r="J1070" s="92"/>
      <c r="K1070" s="71" t="s">
        <v>15955</v>
      </c>
      <c r="L1070" s="93"/>
      <c r="M1070" s="76"/>
      <c r="N1070" s="76"/>
      <c r="O1070" s="77"/>
      <c r="P1070" s="78"/>
      <c r="Q1070" s="78"/>
      <c r="R1070" s="88"/>
      <c r="S1070" s="88"/>
      <c r="T1070" s="88"/>
      <c r="U1070" s="88"/>
      <c r="V1070" s="52"/>
      <c r="W1070" s="52"/>
      <c r="X1070" s="52"/>
      <c r="Y1070" s="52"/>
      <c r="Z1070" s="51"/>
      <c r="AA1070" s="73"/>
      <c r="AB1070" s="73"/>
      <c r="AC1070" s="74"/>
      <c r="AD1070" s="81">
        <v>1</v>
      </c>
      <c r="AE1070" s="81">
        <v>13</v>
      </c>
      <c r="AF1070" s="81">
        <v>2358</v>
      </c>
      <c r="AG1070" s="81">
        <v>79</v>
      </c>
      <c r="AH1070" s="81"/>
      <c r="AI1070" s="81" t="s">
        <v>9835</v>
      </c>
      <c r="AJ1070" s="81"/>
      <c r="AK1070" s="81"/>
      <c r="AL1070" s="81"/>
      <c r="AM1070" s="83">
        <v>42590.393067129633</v>
      </c>
      <c r="AN1070" s="81" t="s">
        <v>1065</v>
      </c>
      <c r="AO1070" s="85" t="s">
        <v>14098</v>
      </c>
      <c r="AP1070" s="81" t="s">
        <v>66</v>
      </c>
      <c r="AQ1070" s="2"/>
      <c r="AR1070" s="3"/>
      <c r="AS1070" s="3"/>
      <c r="AT1070" s="3"/>
      <c r="AU1070" s="3"/>
    </row>
    <row r="1071" spans="1:47" x14ac:dyDescent="0.25">
      <c r="A1071" s="66" t="s">
        <v>2615</v>
      </c>
      <c r="B1071" s="67"/>
      <c r="C1071" s="67"/>
      <c r="D1071" s="68"/>
      <c r="E1071" s="90"/>
      <c r="F1071" s="89" t="s">
        <v>12403</v>
      </c>
      <c r="G1071" s="91"/>
      <c r="H1071" s="71"/>
      <c r="I1071" s="72"/>
      <c r="J1071" s="92"/>
      <c r="K1071" s="71" t="s">
        <v>15956</v>
      </c>
      <c r="L1071" s="93"/>
      <c r="M1071" s="76"/>
      <c r="N1071" s="76"/>
      <c r="O1071" s="77"/>
      <c r="P1071" s="78"/>
      <c r="Q1071" s="78"/>
      <c r="R1071" s="88"/>
      <c r="S1071" s="88"/>
      <c r="T1071" s="88"/>
      <c r="U1071" s="88"/>
      <c r="V1071" s="52"/>
      <c r="W1071" s="52"/>
      <c r="X1071" s="52"/>
      <c r="Y1071" s="52"/>
      <c r="Z1071" s="51"/>
      <c r="AA1071" s="73"/>
      <c r="AB1071" s="73"/>
      <c r="AC1071" s="74"/>
      <c r="AD1071" s="81">
        <v>354</v>
      </c>
      <c r="AE1071" s="81">
        <v>346</v>
      </c>
      <c r="AF1071" s="81">
        <v>7306</v>
      </c>
      <c r="AG1071" s="81">
        <v>1288</v>
      </c>
      <c r="AH1071" s="81"/>
      <c r="AI1071" s="81" t="s">
        <v>9836</v>
      </c>
      <c r="AJ1071" s="81" t="s">
        <v>10775</v>
      </c>
      <c r="AK1071" s="81"/>
      <c r="AL1071" s="81"/>
      <c r="AM1071" s="83">
        <v>42183.485717592594</v>
      </c>
      <c r="AN1071" s="81" t="s">
        <v>1065</v>
      </c>
      <c r="AO1071" s="85" t="s">
        <v>14099</v>
      </c>
      <c r="AP1071" s="81" t="s">
        <v>66</v>
      </c>
      <c r="AQ1071" s="2"/>
      <c r="AR1071" s="3"/>
      <c r="AS1071" s="3"/>
      <c r="AT1071" s="3"/>
      <c r="AU1071" s="3"/>
    </row>
    <row r="1072" spans="1:47" x14ac:dyDescent="0.25">
      <c r="A1072" s="66" t="s">
        <v>2616</v>
      </c>
      <c r="B1072" s="67"/>
      <c r="C1072" s="67"/>
      <c r="D1072" s="68"/>
      <c r="E1072" s="90"/>
      <c r="F1072" s="89" t="s">
        <v>12404</v>
      </c>
      <c r="G1072" s="91"/>
      <c r="H1072" s="71"/>
      <c r="I1072" s="72"/>
      <c r="J1072" s="92"/>
      <c r="K1072" s="71" t="s">
        <v>15957</v>
      </c>
      <c r="L1072" s="93"/>
      <c r="M1072" s="76"/>
      <c r="N1072" s="76"/>
      <c r="O1072" s="77"/>
      <c r="P1072" s="78"/>
      <c r="Q1072" s="78"/>
      <c r="R1072" s="88"/>
      <c r="S1072" s="88"/>
      <c r="T1072" s="88"/>
      <c r="U1072" s="88"/>
      <c r="V1072" s="52"/>
      <c r="W1072" s="52"/>
      <c r="X1072" s="52"/>
      <c r="Y1072" s="52"/>
      <c r="Z1072" s="51"/>
      <c r="AA1072" s="73"/>
      <c r="AB1072" s="73"/>
      <c r="AC1072" s="74"/>
      <c r="AD1072" s="81">
        <v>323</v>
      </c>
      <c r="AE1072" s="81">
        <v>2683196</v>
      </c>
      <c r="AF1072" s="81">
        <v>140661</v>
      </c>
      <c r="AG1072" s="81">
        <v>38380</v>
      </c>
      <c r="AH1072" s="81">
        <v>19800</v>
      </c>
      <c r="AI1072" s="81" t="s">
        <v>9837</v>
      </c>
      <c r="AJ1072" s="81" t="s">
        <v>585</v>
      </c>
      <c r="AK1072" s="85" t="s">
        <v>11291</v>
      </c>
      <c r="AL1072" s="81" t="s">
        <v>569</v>
      </c>
      <c r="AM1072" s="83">
        <v>41393.633935185186</v>
      </c>
      <c r="AN1072" s="81" t="s">
        <v>1065</v>
      </c>
      <c r="AO1072" s="85" t="s">
        <v>14100</v>
      </c>
      <c r="AP1072" s="81" t="s">
        <v>66</v>
      </c>
      <c r="AQ1072" s="2"/>
      <c r="AR1072" s="3"/>
      <c r="AS1072" s="3"/>
      <c r="AT1072" s="3"/>
      <c r="AU1072" s="3"/>
    </row>
    <row r="1073" spans="1:47" x14ac:dyDescent="0.25">
      <c r="A1073" s="66" t="s">
        <v>1379</v>
      </c>
      <c r="B1073" s="67"/>
      <c r="C1073" s="67"/>
      <c r="D1073" s="68"/>
      <c r="E1073" s="90"/>
      <c r="F1073" s="89" t="s">
        <v>1652</v>
      </c>
      <c r="G1073" s="91"/>
      <c r="H1073" s="71"/>
      <c r="I1073" s="72"/>
      <c r="J1073" s="92"/>
      <c r="K1073" s="71" t="s">
        <v>1827</v>
      </c>
      <c r="L1073" s="93"/>
      <c r="M1073" s="76"/>
      <c r="N1073" s="76"/>
      <c r="O1073" s="77"/>
      <c r="P1073" s="78"/>
      <c r="Q1073" s="78"/>
      <c r="R1073" s="88"/>
      <c r="S1073" s="88"/>
      <c r="T1073" s="88"/>
      <c r="U1073" s="88"/>
      <c r="V1073" s="52"/>
      <c r="W1073" s="52"/>
      <c r="X1073" s="52"/>
      <c r="Y1073" s="52"/>
      <c r="Z1073" s="51"/>
      <c r="AA1073" s="73"/>
      <c r="AB1073" s="73"/>
      <c r="AC1073" s="74"/>
      <c r="AD1073" s="81">
        <v>50</v>
      </c>
      <c r="AE1073" s="81">
        <v>368189</v>
      </c>
      <c r="AF1073" s="81">
        <v>15412</v>
      </c>
      <c r="AG1073" s="81">
        <v>130</v>
      </c>
      <c r="AH1073" s="81">
        <v>19800</v>
      </c>
      <c r="AI1073" s="81" t="s">
        <v>1459</v>
      </c>
      <c r="AJ1073" s="81" t="s">
        <v>1543</v>
      </c>
      <c r="AK1073" s="81"/>
      <c r="AL1073" s="81" t="s">
        <v>569</v>
      </c>
      <c r="AM1073" s="83">
        <v>41821.374421296299</v>
      </c>
      <c r="AN1073" s="81" t="s">
        <v>1065</v>
      </c>
      <c r="AO1073" s="85" t="s">
        <v>1757</v>
      </c>
      <c r="AP1073" s="81" t="s">
        <v>65</v>
      </c>
      <c r="AQ1073" s="2"/>
      <c r="AR1073" s="3"/>
      <c r="AS1073" s="3"/>
      <c r="AT1073" s="3"/>
      <c r="AU1073" s="3"/>
    </row>
    <row r="1074" spans="1:47" x14ac:dyDescent="0.25">
      <c r="A1074" s="66" t="s">
        <v>3076</v>
      </c>
      <c r="B1074" s="67"/>
      <c r="C1074" s="67"/>
      <c r="D1074" s="68"/>
      <c r="E1074" s="90"/>
      <c r="F1074" s="89" t="s">
        <v>12405</v>
      </c>
      <c r="G1074" s="91"/>
      <c r="H1074" s="71"/>
      <c r="I1074" s="72"/>
      <c r="J1074" s="92"/>
      <c r="K1074" s="71" t="s">
        <v>15958</v>
      </c>
      <c r="L1074" s="93"/>
      <c r="M1074" s="76"/>
      <c r="N1074" s="76"/>
      <c r="O1074" s="77"/>
      <c r="P1074" s="78"/>
      <c r="Q1074" s="78"/>
      <c r="R1074" s="88"/>
      <c r="S1074" s="88"/>
      <c r="T1074" s="88"/>
      <c r="U1074" s="88"/>
      <c r="V1074" s="52"/>
      <c r="W1074" s="52"/>
      <c r="X1074" s="52"/>
      <c r="Y1074" s="52"/>
      <c r="Z1074" s="51"/>
      <c r="AA1074" s="73"/>
      <c r="AB1074" s="73"/>
      <c r="AC1074" s="74"/>
      <c r="AD1074" s="81">
        <v>50</v>
      </c>
      <c r="AE1074" s="81">
        <v>60</v>
      </c>
      <c r="AF1074" s="81">
        <v>583</v>
      </c>
      <c r="AG1074" s="81">
        <v>274</v>
      </c>
      <c r="AH1074" s="81"/>
      <c r="AI1074" s="81" t="s">
        <v>9838</v>
      </c>
      <c r="AJ1074" s="81" t="s">
        <v>667</v>
      </c>
      <c r="AK1074" s="85" t="s">
        <v>11292</v>
      </c>
      <c r="AL1074" s="81"/>
      <c r="AM1074" s="83">
        <v>41558.426944444444</v>
      </c>
      <c r="AN1074" s="81" t="s">
        <v>1065</v>
      </c>
      <c r="AO1074" s="85" t="s">
        <v>14101</v>
      </c>
      <c r="AP1074" s="81" t="s">
        <v>66</v>
      </c>
      <c r="AQ1074" s="2"/>
      <c r="AR1074" s="3"/>
      <c r="AS1074" s="3"/>
      <c r="AT1074" s="3"/>
      <c r="AU1074" s="3"/>
    </row>
    <row r="1075" spans="1:47" x14ac:dyDescent="0.25">
      <c r="A1075" s="66" t="s">
        <v>2617</v>
      </c>
      <c r="B1075" s="67"/>
      <c r="C1075" s="67"/>
      <c r="D1075" s="68"/>
      <c r="E1075" s="90"/>
      <c r="F1075" s="89" t="s">
        <v>12406</v>
      </c>
      <c r="G1075" s="91"/>
      <c r="H1075" s="71"/>
      <c r="I1075" s="72"/>
      <c r="J1075" s="92"/>
      <c r="K1075" s="71" t="s">
        <v>15959</v>
      </c>
      <c r="L1075" s="93"/>
      <c r="M1075" s="76"/>
      <c r="N1075" s="76"/>
      <c r="O1075" s="77"/>
      <c r="P1075" s="78"/>
      <c r="Q1075" s="78"/>
      <c r="R1075" s="88"/>
      <c r="S1075" s="88"/>
      <c r="T1075" s="88"/>
      <c r="U1075" s="88"/>
      <c r="V1075" s="52"/>
      <c r="W1075" s="52"/>
      <c r="X1075" s="52"/>
      <c r="Y1075" s="52"/>
      <c r="Z1075" s="51"/>
      <c r="AA1075" s="73"/>
      <c r="AB1075" s="73"/>
      <c r="AC1075" s="74"/>
      <c r="AD1075" s="81">
        <v>429</v>
      </c>
      <c r="AE1075" s="81">
        <v>287</v>
      </c>
      <c r="AF1075" s="81">
        <v>42604</v>
      </c>
      <c r="AG1075" s="81">
        <v>19959</v>
      </c>
      <c r="AH1075" s="81"/>
      <c r="AI1075" s="81" t="s">
        <v>9839</v>
      </c>
      <c r="AJ1075" s="81" t="s">
        <v>10776</v>
      </c>
      <c r="AK1075" s="81"/>
      <c r="AL1075" s="81"/>
      <c r="AM1075" s="83">
        <v>41899.448599537034</v>
      </c>
      <c r="AN1075" s="81" t="s">
        <v>1065</v>
      </c>
      <c r="AO1075" s="85" t="s">
        <v>14102</v>
      </c>
      <c r="AP1075" s="81" t="s">
        <v>66</v>
      </c>
      <c r="AQ1075" s="2"/>
      <c r="AR1075" s="3"/>
      <c r="AS1075" s="3"/>
      <c r="AT1075" s="3"/>
      <c r="AU1075" s="3"/>
    </row>
    <row r="1076" spans="1:47" x14ac:dyDescent="0.25">
      <c r="A1076" s="66" t="s">
        <v>2618</v>
      </c>
      <c r="B1076" s="67"/>
      <c r="C1076" s="67"/>
      <c r="D1076" s="68"/>
      <c r="E1076" s="90"/>
      <c r="F1076" s="89" t="s">
        <v>12407</v>
      </c>
      <c r="G1076" s="91"/>
      <c r="H1076" s="71"/>
      <c r="I1076" s="72"/>
      <c r="J1076" s="92"/>
      <c r="K1076" s="71" t="s">
        <v>15960</v>
      </c>
      <c r="L1076" s="93"/>
      <c r="M1076" s="76"/>
      <c r="N1076" s="76"/>
      <c r="O1076" s="77"/>
      <c r="P1076" s="78"/>
      <c r="Q1076" s="78"/>
      <c r="R1076" s="88"/>
      <c r="S1076" s="88"/>
      <c r="T1076" s="88"/>
      <c r="U1076" s="88"/>
      <c r="V1076" s="52"/>
      <c r="W1076" s="52"/>
      <c r="X1076" s="52"/>
      <c r="Y1076" s="52"/>
      <c r="Z1076" s="51"/>
      <c r="AA1076" s="73"/>
      <c r="AB1076" s="73"/>
      <c r="AC1076" s="74"/>
      <c r="AD1076" s="81">
        <v>1310</v>
      </c>
      <c r="AE1076" s="81">
        <v>2247</v>
      </c>
      <c r="AF1076" s="81">
        <v>31551</v>
      </c>
      <c r="AG1076" s="81">
        <v>638</v>
      </c>
      <c r="AH1076" s="81">
        <v>19800</v>
      </c>
      <c r="AI1076" s="81" t="s">
        <v>9840</v>
      </c>
      <c r="AJ1076" s="81" t="s">
        <v>566</v>
      </c>
      <c r="AK1076" s="81"/>
      <c r="AL1076" s="81" t="s">
        <v>562</v>
      </c>
      <c r="AM1076" s="83">
        <v>41144.231041666666</v>
      </c>
      <c r="AN1076" s="81" t="s">
        <v>1065</v>
      </c>
      <c r="AO1076" s="85" t="s">
        <v>14103</v>
      </c>
      <c r="AP1076" s="81" t="s">
        <v>66</v>
      </c>
      <c r="AQ1076" s="2"/>
      <c r="AR1076" s="3"/>
      <c r="AS1076" s="3"/>
      <c r="AT1076" s="3"/>
      <c r="AU1076" s="3"/>
    </row>
    <row r="1077" spans="1:47" x14ac:dyDescent="0.25">
      <c r="A1077" s="66" t="s">
        <v>2619</v>
      </c>
      <c r="B1077" s="67"/>
      <c r="C1077" s="67"/>
      <c r="D1077" s="68"/>
      <c r="E1077" s="90"/>
      <c r="F1077" s="89" t="s">
        <v>12408</v>
      </c>
      <c r="G1077" s="91"/>
      <c r="H1077" s="71"/>
      <c r="I1077" s="72"/>
      <c r="J1077" s="92"/>
      <c r="K1077" s="71" t="s">
        <v>15961</v>
      </c>
      <c r="L1077" s="93"/>
      <c r="M1077" s="76"/>
      <c r="N1077" s="76"/>
      <c r="O1077" s="77"/>
      <c r="P1077" s="78"/>
      <c r="Q1077" s="78"/>
      <c r="R1077" s="88"/>
      <c r="S1077" s="88"/>
      <c r="T1077" s="88"/>
      <c r="U1077" s="88"/>
      <c r="V1077" s="52"/>
      <c r="W1077" s="52"/>
      <c r="X1077" s="52"/>
      <c r="Y1077" s="52"/>
      <c r="Z1077" s="51"/>
      <c r="AA1077" s="73"/>
      <c r="AB1077" s="73"/>
      <c r="AC1077" s="74"/>
      <c r="AD1077" s="81">
        <v>995</v>
      </c>
      <c r="AE1077" s="81">
        <v>1287</v>
      </c>
      <c r="AF1077" s="81">
        <v>19661</v>
      </c>
      <c r="AG1077" s="81">
        <v>18232</v>
      </c>
      <c r="AH1077" s="81"/>
      <c r="AI1077" s="81" t="s">
        <v>9841</v>
      </c>
      <c r="AJ1077" s="81" t="s">
        <v>10777</v>
      </c>
      <c r="AK1077" s="81"/>
      <c r="AL1077" s="81"/>
      <c r="AM1077" s="83">
        <v>40059.365231481483</v>
      </c>
      <c r="AN1077" s="81" t="s">
        <v>1065</v>
      </c>
      <c r="AO1077" s="85" t="s">
        <v>14104</v>
      </c>
      <c r="AP1077" s="81" t="s">
        <v>66</v>
      </c>
      <c r="AQ1077" s="2"/>
      <c r="AR1077" s="3"/>
      <c r="AS1077" s="3"/>
      <c r="AT1077" s="3"/>
      <c r="AU1077" s="3"/>
    </row>
    <row r="1078" spans="1:47" x14ac:dyDescent="0.25">
      <c r="A1078" s="66" t="s">
        <v>2620</v>
      </c>
      <c r="B1078" s="67"/>
      <c r="C1078" s="67"/>
      <c r="D1078" s="68"/>
      <c r="E1078" s="90"/>
      <c r="F1078" s="89" t="s">
        <v>12409</v>
      </c>
      <c r="G1078" s="91"/>
      <c r="H1078" s="71"/>
      <c r="I1078" s="72"/>
      <c r="J1078" s="92"/>
      <c r="K1078" s="71" t="s">
        <v>15962</v>
      </c>
      <c r="L1078" s="93"/>
      <c r="M1078" s="76"/>
      <c r="N1078" s="76"/>
      <c r="O1078" s="77"/>
      <c r="P1078" s="78"/>
      <c r="Q1078" s="78"/>
      <c r="R1078" s="88"/>
      <c r="S1078" s="88"/>
      <c r="T1078" s="88"/>
      <c r="U1078" s="88"/>
      <c r="V1078" s="52"/>
      <c r="W1078" s="52"/>
      <c r="X1078" s="52"/>
      <c r="Y1078" s="52"/>
      <c r="Z1078" s="51"/>
      <c r="AA1078" s="73"/>
      <c r="AB1078" s="73"/>
      <c r="AC1078" s="74"/>
      <c r="AD1078" s="81">
        <v>88</v>
      </c>
      <c r="AE1078" s="81">
        <v>13</v>
      </c>
      <c r="AF1078" s="81">
        <v>48</v>
      </c>
      <c r="AG1078" s="81">
        <v>1446</v>
      </c>
      <c r="AH1078" s="81"/>
      <c r="AI1078" s="81" t="s">
        <v>9842</v>
      </c>
      <c r="AJ1078" s="81" t="s">
        <v>734</v>
      </c>
      <c r="AK1078" s="81"/>
      <c r="AL1078" s="81"/>
      <c r="AM1078" s="83">
        <v>42873.435208333336</v>
      </c>
      <c r="AN1078" s="81" t="s">
        <v>1065</v>
      </c>
      <c r="AO1078" s="85" t="s">
        <v>14105</v>
      </c>
      <c r="AP1078" s="81" t="s">
        <v>66</v>
      </c>
      <c r="AQ1078" s="2"/>
      <c r="AR1078" s="3"/>
      <c r="AS1078" s="3"/>
      <c r="AT1078" s="3"/>
      <c r="AU1078" s="3"/>
    </row>
    <row r="1079" spans="1:47" x14ac:dyDescent="0.25">
      <c r="A1079" s="66" t="s">
        <v>2621</v>
      </c>
      <c r="B1079" s="67"/>
      <c r="C1079" s="67"/>
      <c r="D1079" s="68"/>
      <c r="E1079" s="90"/>
      <c r="F1079" s="89" t="s">
        <v>12410</v>
      </c>
      <c r="G1079" s="91"/>
      <c r="H1079" s="71"/>
      <c r="I1079" s="72"/>
      <c r="J1079" s="92"/>
      <c r="K1079" s="71" t="s">
        <v>15963</v>
      </c>
      <c r="L1079" s="93"/>
      <c r="M1079" s="76"/>
      <c r="N1079" s="76"/>
      <c r="O1079" s="77"/>
      <c r="P1079" s="78"/>
      <c r="Q1079" s="78"/>
      <c r="R1079" s="88"/>
      <c r="S1079" s="88"/>
      <c r="T1079" s="88"/>
      <c r="U1079" s="88"/>
      <c r="V1079" s="52"/>
      <c r="W1079" s="52"/>
      <c r="X1079" s="52"/>
      <c r="Y1079" s="52"/>
      <c r="Z1079" s="51"/>
      <c r="AA1079" s="73"/>
      <c r="AB1079" s="73"/>
      <c r="AC1079" s="74"/>
      <c r="AD1079" s="81">
        <v>168</v>
      </c>
      <c r="AE1079" s="81">
        <v>1628</v>
      </c>
      <c r="AF1079" s="81">
        <v>59210</v>
      </c>
      <c r="AG1079" s="81">
        <v>18940</v>
      </c>
      <c r="AH1079" s="81">
        <v>19800</v>
      </c>
      <c r="AI1079" s="81" t="s">
        <v>9843</v>
      </c>
      <c r="AJ1079" s="81" t="s">
        <v>10778</v>
      </c>
      <c r="AK1079" s="85" t="s">
        <v>11293</v>
      </c>
      <c r="AL1079" s="81" t="s">
        <v>569</v>
      </c>
      <c r="AM1079" s="83">
        <v>41010.604675925926</v>
      </c>
      <c r="AN1079" s="81" t="s">
        <v>1065</v>
      </c>
      <c r="AO1079" s="85" t="s">
        <v>14106</v>
      </c>
      <c r="AP1079" s="81" t="s">
        <v>66</v>
      </c>
      <c r="AQ1079" s="2"/>
      <c r="AR1079" s="3"/>
      <c r="AS1079" s="3"/>
      <c r="AT1079" s="3"/>
      <c r="AU1079" s="3"/>
    </row>
    <row r="1080" spans="1:47" x14ac:dyDescent="0.25">
      <c r="A1080" s="66" t="s">
        <v>2622</v>
      </c>
      <c r="B1080" s="67"/>
      <c r="C1080" s="67"/>
      <c r="D1080" s="68"/>
      <c r="E1080" s="90"/>
      <c r="F1080" s="89" t="s">
        <v>12411</v>
      </c>
      <c r="G1080" s="91"/>
      <c r="H1080" s="71"/>
      <c r="I1080" s="72"/>
      <c r="J1080" s="92"/>
      <c r="K1080" s="71" t="s">
        <v>15964</v>
      </c>
      <c r="L1080" s="93"/>
      <c r="M1080" s="76"/>
      <c r="N1080" s="76"/>
      <c r="O1080" s="77"/>
      <c r="P1080" s="78"/>
      <c r="Q1080" s="78"/>
      <c r="R1080" s="88"/>
      <c r="S1080" s="88"/>
      <c r="T1080" s="88"/>
      <c r="U1080" s="88"/>
      <c r="V1080" s="52"/>
      <c r="W1080" s="52"/>
      <c r="X1080" s="52"/>
      <c r="Y1080" s="52"/>
      <c r="Z1080" s="51"/>
      <c r="AA1080" s="73"/>
      <c r="AB1080" s="73"/>
      <c r="AC1080" s="74"/>
      <c r="AD1080" s="81">
        <v>4271</v>
      </c>
      <c r="AE1080" s="81">
        <v>1756</v>
      </c>
      <c r="AF1080" s="81">
        <v>7976</v>
      </c>
      <c r="AG1080" s="81">
        <v>12544</v>
      </c>
      <c r="AH1080" s="81"/>
      <c r="AI1080" s="81" t="s">
        <v>9844</v>
      </c>
      <c r="AJ1080" s="81" t="s">
        <v>10779</v>
      </c>
      <c r="AK1080" s="85" t="s">
        <v>11294</v>
      </c>
      <c r="AL1080" s="81"/>
      <c r="AM1080" s="83">
        <v>42807.380914351852</v>
      </c>
      <c r="AN1080" s="81" t="s">
        <v>1065</v>
      </c>
      <c r="AO1080" s="85" t="s">
        <v>14107</v>
      </c>
      <c r="AP1080" s="81" t="s">
        <v>66</v>
      </c>
      <c r="AQ1080" s="2"/>
      <c r="AR1080" s="3"/>
      <c r="AS1080" s="3"/>
      <c r="AT1080" s="3"/>
      <c r="AU1080" s="3"/>
    </row>
    <row r="1081" spans="1:47" x14ac:dyDescent="0.25">
      <c r="A1081" s="66" t="s">
        <v>2623</v>
      </c>
      <c r="B1081" s="67"/>
      <c r="C1081" s="67"/>
      <c r="D1081" s="68"/>
      <c r="E1081" s="90"/>
      <c r="F1081" s="89" t="s">
        <v>12412</v>
      </c>
      <c r="G1081" s="91"/>
      <c r="H1081" s="71"/>
      <c r="I1081" s="72"/>
      <c r="J1081" s="92"/>
      <c r="K1081" s="71" t="s">
        <v>15965</v>
      </c>
      <c r="L1081" s="93"/>
      <c r="M1081" s="76"/>
      <c r="N1081" s="76"/>
      <c r="O1081" s="77"/>
      <c r="P1081" s="78"/>
      <c r="Q1081" s="78"/>
      <c r="R1081" s="88"/>
      <c r="S1081" s="88"/>
      <c r="T1081" s="88"/>
      <c r="U1081" s="88"/>
      <c r="V1081" s="52"/>
      <c r="W1081" s="52"/>
      <c r="X1081" s="52"/>
      <c r="Y1081" s="52"/>
      <c r="Z1081" s="51"/>
      <c r="AA1081" s="73"/>
      <c r="AB1081" s="73"/>
      <c r="AC1081" s="74"/>
      <c r="AD1081" s="81">
        <v>166</v>
      </c>
      <c r="AE1081" s="81">
        <v>44</v>
      </c>
      <c r="AF1081" s="81">
        <v>520</v>
      </c>
      <c r="AG1081" s="81">
        <v>633</v>
      </c>
      <c r="AH1081" s="81"/>
      <c r="AI1081" s="81" t="s">
        <v>9845</v>
      </c>
      <c r="AJ1081" s="81" t="s">
        <v>585</v>
      </c>
      <c r="AK1081" s="81"/>
      <c r="AL1081" s="81"/>
      <c r="AM1081" s="83">
        <v>40929.217175925929</v>
      </c>
      <c r="AN1081" s="81" t="s">
        <v>1065</v>
      </c>
      <c r="AO1081" s="85" t="s">
        <v>14108</v>
      </c>
      <c r="AP1081" s="81" t="s">
        <v>66</v>
      </c>
      <c r="AQ1081" s="2"/>
      <c r="AR1081" s="3"/>
      <c r="AS1081" s="3"/>
      <c r="AT1081" s="3"/>
      <c r="AU1081" s="3"/>
    </row>
    <row r="1082" spans="1:47" x14ac:dyDescent="0.25">
      <c r="A1082" s="66" t="s">
        <v>2624</v>
      </c>
      <c r="B1082" s="67"/>
      <c r="C1082" s="67"/>
      <c r="D1082" s="68"/>
      <c r="E1082" s="90"/>
      <c r="F1082" s="89" t="s">
        <v>12413</v>
      </c>
      <c r="G1082" s="91"/>
      <c r="H1082" s="71"/>
      <c r="I1082" s="72"/>
      <c r="J1082" s="92"/>
      <c r="K1082" s="71" t="s">
        <v>15966</v>
      </c>
      <c r="L1082" s="93"/>
      <c r="M1082" s="76"/>
      <c r="N1082" s="76"/>
      <c r="O1082" s="77"/>
      <c r="P1082" s="78"/>
      <c r="Q1082" s="78"/>
      <c r="R1082" s="88"/>
      <c r="S1082" s="88"/>
      <c r="T1082" s="88"/>
      <c r="U1082" s="88"/>
      <c r="V1082" s="52"/>
      <c r="W1082" s="52"/>
      <c r="X1082" s="52"/>
      <c r="Y1082" s="52"/>
      <c r="Z1082" s="51"/>
      <c r="AA1082" s="73"/>
      <c r="AB1082" s="73"/>
      <c r="AC1082" s="74"/>
      <c r="AD1082" s="81">
        <v>198</v>
      </c>
      <c r="AE1082" s="81">
        <v>63</v>
      </c>
      <c r="AF1082" s="81">
        <v>381</v>
      </c>
      <c r="AG1082" s="81">
        <v>682</v>
      </c>
      <c r="AH1082" s="81"/>
      <c r="AI1082" s="81" t="s">
        <v>9846</v>
      </c>
      <c r="AJ1082" s="81">
        <v>8756565636</v>
      </c>
      <c r="AK1082" s="81"/>
      <c r="AL1082" s="81"/>
      <c r="AM1082" s="83">
        <v>42837.404409722221</v>
      </c>
      <c r="AN1082" s="81" t="s">
        <v>1065</v>
      </c>
      <c r="AO1082" s="85" t="s">
        <v>14109</v>
      </c>
      <c r="AP1082" s="81" t="s">
        <v>66</v>
      </c>
      <c r="AQ1082" s="2"/>
      <c r="AR1082" s="3"/>
      <c r="AS1082" s="3"/>
      <c r="AT1082" s="3"/>
      <c r="AU1082" s="3"/>
    </row>
    <row r="1083" spans="1:47" x14ac:dyDescent="0.25">
      <c r="A1083" s="66" t="s">
        <v>2625</v>
      </c>
      <c r="B1083" s="67"/>
      <c r="C1083" s="67"/>
      <c r="D1083" s="68"/>
      <c r="E1083" s="90"/>
      <c r="F1083" s="89" t="s">
        <v>12414</v>
      </c>
      <c r="G1083" s="91"/>
      <c r="H1083" s="71"/>
      <c r="I1083" s="72"/>
      <c r="J1083" s="92"/>
      <c r="K1083" s="71" t="s">
        <v>15967</v>
      </c>
      <c r="L1083" s="93"/>
      <c r="M1083" s="76"/>
      <c r="N1083" s="76"/>
      <c r="O1083" s="77"/>
      <c r="P1083" s="78"/>
      <c r="Q1083" s="78"/>
      <c r="R1083" s="88"/>
      <c r="S1083" s="88"/>
      <c r="T1083" s="88"/>
      <c r="U1083" s="88"/>
      <c r="V1083" s="52"/>
      <c r="W1083" s="52"/>
      <c r="X1083" s="52"/>
      <c r="Y1083" s="52"/>
      <c r="Z1083" s="51"/>
      <c r="AA1083" s="73"/>
      <c r="AB1083" s="73"/>
      <c r="AC1083" s="74"/>
      <c r="AD1083" s="81">
        <v>196</v>
      </c>
      <c r="AE1083" s="81">
        <v>101</v>
      </c>
      <c r="AF1083" s="81">
        <v>1792</v>
      </c>
      <c r="AG1083" s="81">
        <v>2576</v>
      </c>
      <c r="AH1083" s="81"/>
      <c r="AI1083" s="81" t="s">
        <v>9847</v>
      </c>
      <c r="AJ1083" s="81" t="s">
        <v>10780</v>
      </c>
      <c r="AK1083" s="85" t="s">
        <v>11295</v>
      </c>
      <c r="AL1083" s="81"/>
      <c r="AM1083" s="83">
        <v>42531.767141203702</v>
      </c>
      <c r="AN1083" s="81" t="s">
        <v>1065</v>
      </c>
      <c r="AO1083" s="85" t="s">
        <v>14110</v>
      </c>
      <c r="AP1083" s="81" t="s">
        <v>66</v>
      </c>
      <c r="AQ1083" s="2"/>
      <c r="AR1083" s="3"/>
      <c r="AS1083" s="3"/>
      <c r="AT1083" s="3"/>
      <c r="AU1083" s="3"/>
    </row>
    <row r="1084" spans="1:47" x14ac:dyDescent="0.25">
      <c r="A1084" s="66" t="s">
        <v>2626</v>
      </c>
      <c r="B1084" s="67"/>
      <c r="C1084" s="67"/>
      <c r="D1084" s="68"/>
      <c r="E1084" s="90"/>
      <c r="F1084" s="89" t="s">
        <v>12415</v>
      </c>
      <c r="G1084" s="91"/>
      <c r="H1084" s="71"/>
      <c r="I1084" s="72"/>
      <c r="J1084" s="92"/>
      <c r="K1084" s="71" t="s">
        <v>15968</v>
      </c>
      <c r="L1084" s="93"/>
      <c r="M1084" s="76"/>
      <c r="N1084" s="76"/>
      <c r="O1084" s="77"/>
      <c r="P1084" s="78"/>
      <c r="Q1084" s="78"/>
      <c r="R1084" s="88"/>
      <c r="S1084" s="88"/>
      <c r="T1084" s="88"/>
      <c r="U1084" s="88"/>
      <c r="V1084" s="52"/>
      <c r="W1084" s="52"/>
      <c r="X1084" s="52"/>
      <c r="Y1084" s="52"/>
      <c r="Z1084" s="51"/>
      <c r="AA1084" s="73"/>
      <c r="AB1084" s="73"/>
      <c r="AC1084" s="74"/>
      <c r="AD1084" s="81">
        <v>65</v>
      </c>
      <c r="AE1084" s="81">
        <v>4558</v>
      </c>
      <c r="AF1084" s="81">
        <v>143305</v>
      </c>
      <c r="AG1084" s="81">
        <v>1457</v>
      </c>
      <c r="AH1084" s="81">
        <v>19800</v>
      </c>
      <c r="AI1084" s="81" t="s">
        <v>9848</v>
      </c>
      <c r="AJ1084" s="81" t="s">
        <v>573</v>
      </c>
      <c r="AK1084" s="85" t="s">
        <v>11296</v>
      </c>
      <c r="AL1084" s="81" t="s">
        <v>884</v>
      </c>
      <c r="AM1084" s="83">
        <v>40970.611018518517</v>
      </c>
      <c r="AN1084" s="81" t="s">
        <v>1065</v>
      </c>
      <c r="AO1084" s="85" t="s">
        <v>14111</v>
      </c>
      <c r="AP1084" s="81" t="s">
        <v>66</v>
      </c>
      <c r="AQ1084" s="2"/>
      <c r="AR1084" s="3"/>
      <c r="AS1084" s="3"/>
      <c r="AT1084" s="3"/>
      <c r="AU1084" s="3"/>
    </row>
    <row r="1085" spans="1:47" x14ac:dyDescent="0.25">
      <c r="A1085" s="66" t="s">
        <v>2627</v>
      </c>
      <c r="B1085" s="67"/>
      <c r="C1085" s="67"/>
      <c r="D1085" s="68"/>
      <c r="E1085" s="90"/>
      <c r="F1085" s="89" t="s">
        <v>12416</v>
      </c>
      <c r="G1085" s="91"/>
      <c r="H1085" s="71"/>
      <c r="I1085" s="72"/>
      <c r="J1085" s="92"/>
      <c r="K1085" s="71" t="s">
        <v>15969</v>
      </c>
      <c r="L1085" s="93"/>
      <c r="M1085" s="76"/>
      <c r="N1085" s="76"/>
      <c r="O1085" s="77"/>
      <c r="P1085" s="78"/>
      <c r="Q1085" s="78"/>
      <c r="R1085" s="88"/>
      <c r="S1085" s="88"/>
      <c r="T1085" s="88"/>
      <c r="U1085" s="88"/>
      <c r="V1085" s="52"/>
      <c r="W1085" s="52"/>
      <c r="X1085" s="52"/>
      <c r="Y1085" s="52"/>
      <c r="Z1085" s="51"/>
      <c r="AA1085" s="73"/>
      <c r="AB1085" s="73"/>
      <c r="AC1085" s="74"/>
      <c r="AD1085" s="81">
        <v>211</v>
      </c>
      <c r="AE1085" s="81">
        <v>24</v>
      </c>
      <c r="AF1085" s="81">
        <v>48</v>
      </c>
      <c r="AG1085" s="81">
        <v>96</v>
      </c>
      <c r="AH1085" s="81"/>
      <c r="AI1085" s="81" t="s">
        <v>9849</v>
      </c>
      <c r="AJ1085" s="81" t="s">
        <v>1549</v>
      </c>
      <c r="AK1085" s="81"/>
      <c r="AL1085" s="81"/>
      <c r="AM1085" s="83">
        <v>42791.820694444446</v>
      </c>
      <c r="AN1085" s="81" t="s">
        <v>1065</v>
      </c>
      <c r="AO1085" s="85" t="s">
        <v>14112</v>
      </c>
      <c r="AP1085" s="81" t="s">
        <v>66</v>
      </c>
      <c r="AQ1085" s="2"/>
      <c r="AR1085" s="3"/>
      <c r="AS1085" s="3"/>
      <c r="AT1085" s="3"/>
      <c r="AU1085" s="3"/>
    </row>
    <row r="1086" spans="1:47" x14ac:dyDescent="0.25">
      <c r="A1086" s="66" t="s">
        <v>2628</v>
      </c>
      <c r="B1086" s="67"/>
      <c r="C1086" s="67"/>
      <c r="D1086" s="68"/>
      <c r="E1086" s="90"/>
      <c r="F1086" s="89" t="s">
        <v>12417</v>
      </c>
      <c r="G1086" s="91"/>
      <c r="H1086" s="71"/>
      <c r="I1086" s="72"/>
      <c r="J1086" s="92"/>
      <c r="K1086" s="71" t="s">
        <v>15970</v>
      </c>
      <c r="L1086" s="93"/>
      <c r="M1086" s="76"/>
      <c r="N1086" s="76"/>
      <c r="O1086" s="77"/>
      <c r="P1086" s="78"/>
      <c r="Q1086" s="78"/>
      <c r="R1086" s="88"/>
      <c r="S1086" s="88"/>
      <c r="T1086" s="88"/>
      <c r="U1086" s="88"/>
      <c r="V1086" s="52"/>
      <c r="W1086" s="52"/>
      <c r="X1086" s="52"/>
      <c r="Y1086" s="52"/>
      <c r="Z1086" s="51"/>
      <c r="AA1086" s="73"/>
      <c r="AB1086" s="73"/>
      <c r="AC1086" s="74"/>
      <c r="AD1086" s="81">
        <v>473</v>
      </c>
      <c r="AE1086" s="81">
        <v>326</v>
      </c>
      <c r="AF1086" s="81">
        <v>5504</v>
      </c>
      <c r="AG1086" s="81">
        <v>433</v>
      </c>
      <c r="AH1086" s="81">
        <v>19800</v>
      </c>
      <c r="AI1086" s="81" t="s">
        <v>9850</v>
      </c>
      <c r="AJ1086" s="81" t="s">
        <v>585</v>
      </c>
      <c r="AK1086" s="85" t="s">
        <v>11297</v>
      </c>
      <c r="AL1086" s="81" t="s">
        <v>575</v>
      </c>
      <c r="AM1086" s="83">
        <v>40212.685555555552</v>
      </c>
      <c r="AN1086" s="81" t="s">
        <v>1065</v>
      </c>
      <c r="AO1086" s="85" t="s">
        <v>14113</v>
      </c>
      <c r="AP1086" s="81" t="s">
        <v>66</v>
      </c>
      <c r="AQ1086" s="2"/>
      <c r="AR1086" s="3"/>
      <c r="AS1086" s="3"/>
      <c r="AT1086" s="3"/>
      <c r="AU1086" s="3"/>
    </row>
    <row r="1087" spans="1:47" x14ac:dyDescent="0.25">
      <c r="A1087" s="66" t="s">
        <v>2629</v>
      </c>
      <c r="B1087" s="67"/>
      <c r="C1087" s="67"/>
      <c r="D1087" s="68"/>
      <c r="E1087" s="90"/>
      <c r="F1087" s="89" t="s">
        <v>12418</v>
      </c>
      <c r="G1087" s="91"/>
      <c r="H1087" s="71"/>
      <c r="I1087" s="72"/>
      <c r="J1087" s="92"/>
      <c r="K1087" s="71" t="s">
        <v>15971</v>
      </c>
      <c r="L1087" s="93"/>
      <c r="M1087" s="76"/>
      <c r="N1087" s="76"/>
      <c r="O1087" s="77"/>
      <c r="P1087" s="78"/>
      <c r="Q1087" s="78"/>
      <c r="R1087" s="88"/>
      <c r="S1087" s="88"/>
      <c r="T1087" s="88"/>
      <c r="U1087" s="88"/>
      <c r="V1087" s="52"/>
      <c r="W1087" s="52"/>
      <c r="X1087" s="52"/>
      <c r="Y1087" s="52"/>
      <c r="Z1087" s="51"/>
      <c r="AA1087" s="73"/>
      <c r="AB1087" s="73"/>
      <c r="AC1087" s="74"/>
      <c r="AD1087" s="81">
        <v>70</v>
      </c>
      <c r="AE1087" s="81">
        <v>69</v>
      </c>
      <c r="AF1087" s="81">
        <v>304</v>
      </c>
      <c r="AG1087" s="81">
        <v>1654</v>
      </c>
      <c r="AH1087" s="81"/>
      <c r="AI1087" s="81" t="s">
        <v>9851</v>
      </c>
      <c r="AJ1087" s="81" t="s">
        <v>10781</v>
      </c>
      <c r="AK1087" s="81"/>
      <c r="AL1087" s="81"/>
      <c r="AM1087" s="83">
        <v>42769.681620370371</v>
      </c>
      <c r="AN1087" s="81" t="s">
        <v>1065</v>
      </c>
      <c r="AO1087" s="85" t="s">
        <v>14114</v>
      </c>
      <c r="AP1087" s="81" t="s">
        <v>66</v>
      </c>
      <c r="AQ1087" s="2"/>
      <c r="AR1087" s="3"/>
      <c r="AS1087" s="3"/>
      <c r="AT1087" s="3"/>
      <c r="AU1087" s="3"/>
    </row>
    <row r="1088" spans="1:47" x14ac:dyDescent="0.25">
      <c r="A1088" s="66" t="s">
        <v>2630</v>
      </c>
      <c r="B1088" s="67"/>
      <c r="C1088" s="67"/>
      <c r="D1088" s="68"/>
      <c r="E1088" s="90"/>
      <c r="F1088" s="89" t="s">
        <v>12419</v>
      </c>
      <c r="G1088" s="91"/>
      <c r="H1088" s="71"/>
      <c r="I1088" s="72"/>
      <c r="J1088" s="92"/>
      <c r="K1088" s="71" t="s">
        <v>15972</v>
      </c>
      <c r="L1088" s="93"/>
      <c r="M1088" s="76"/>
      <c r="N1088" s="76"/>
      <c r="O1088" s="77"/>
      <c r="P1088" s="78"/>
      <c r="Q1088" s="78"/>
      <c r="R1088" s="88"/>
      <c r="S1088" s="88"/>
      <c r="T1088" s="88"/>
      <c r="U1088" s="88"/>
      <c r="V1088" s="52"/>
      <c r="W1088" s="52"/>
      <c r="X1088" s="52"/>
      <c r="Y1088" s="52"/>
      <c r="Z1088" s="51"/>
      <c r="AA1088" s="73"/>
      <c r="AB1088" s="73"/>
      <c r="AC1088" s="74"/>
      <c r="AD1088" s="81">
        <v>46</v>
      </c>
      <c r="AE1088" s="81">
        <v>41</v>
      </c>
      <c r="AF1088" s="81">
        <v>1518</v>
      </c>
      <c r="AG1088" s="81">
        <v>2454</v>
      </c>
      <c r="AH1088" s="81">
        <v>19800</v>
      </c>
      <c r="AI1088" s="81" t="s">
        <v>9852</v>
      </c>
      <c r="AJ1088" s="81" t="s">
        <v>565</v>
      </c>
      <c r="AK1088" s="81"/>
      <c r="AL1088" s="81" t="s">
        <v>569</v>
      </c>
      <c r="AM1088" s="83">
        <v>42804.196817129632</v>
      </c>
      <c r="AN1088" s="81" t="s">
        <v>1065</v>
      </c>
      <c r="AO1088" s="85" t="s">
        <v>14115</v>
      </c>
      <c r="AP1088" s="81" t="s">
        <v>66</v>
      </c>
      <c r="AQ1088" s="2"/>
      <c r="AR1088" s="3"/>
      <c r="AS1088" s="3"/>
      <c r="AT1088" s="3"/>
      <c r="AU1088" s="3"/>
    </row>
    <row r="1089" spans="1:47" x14ac:dyDescent="0.25">
      <c r="A1089" s="66" t="s">
        <v>269</v>
      </c>
      <c r="B1089" s="67"/>
      <c r="C1089" s="67"/>
      <c r="D1089" s="68"/>
      <c r="E1089" s="90"/>
      <c r="F1089" s="89" t="s">
        <v>1055</v>
      </c>
      <c r="G1089" s="91"/>
      <c r="H1089" s="71"/>
      <c r="I1089" s="72"/>
      <c r="J1089" s="92"/>
      <c r="K1089" s="71" t="s">
        <v>15973</v>
      </c>
      <c r="L1089" s="93"/>
      <c r="M1089" s="76"/>
      <c r="N1089" s="76"/>
      <c r="O1089" s="77"/>
      <c r="P1089" s="78"/>
      <c r="Q1089" s="78"/>
      <c r="R1089" s="88"/>
      <c r="S1089" s="88"/>
      <c r="T1089" s="88"/>
      <c r="U1089" s="88"/>
      <c r="V1089" s="52"/>
      <c r="W1089" s="52"/>
      <c r="X1089" s="52"/>
      <c r="Y1089" s="52"/>
      <c r="Z1089" s="51"/>
      <c r="AA1089" s="73"/>
      <c r="AB1089" s="73"/>
      <c r="AC1089" s="74"/>
      <c r="AD1089" s="81">
        <v>622</v>
      </c>
      <c r="AE1089" s="81">
        <v>533</v>
      </c>
      <c r="AF1089" s="81">
        <v>109648</v>
      </c>
      <c r="AG1089" s="81">
        <v>6333</v>
      </c>
      <c r="AH1089" s="81">
        <v>-25200</v>
      </c>
      <c r="AI1089" s="81"/>
      <c r="AJ1089" s="81"/>
      <c r="AK1089" s="81"/>
      <c r="AL1089" s="81" t="s">
        <v>883</v>
      </c>
      <c r="AM1089" s="83">
        <v>42240.383784722224</v>
      </c>
      <c r="AN1089" s="81" t="s">
        <v>1065</v>
      </c>
      <c r="AO1089" s="85" t="s">
        <v>1219</v>
      </c>
      <c r="AP1089" s="81" t="s">
        <v>66</v>
      </c>
      <c r="AQ1089" s="2"/>
      <c r="AR1089" s="3"/>
      <c r="AS1089" s="3"/>
      <c r="AT1089" s="3"/>
      <c r="AU1089" s="3"/>
    </row>
    <row r="1090" spans="1:47" x14ac:dyDescent="0.25">
      <c r="A1090" s="66" t="s">
        <v>2631</v>
      </c>
      <c r="B1090" s="67"/>
      <c r="C1090" s="67"/>
      <c r="D1090" s="68"/>
      <c r="E1090" s="90"/>
      <c r="F1090" s="89" t="s">
        <v>12420</v>
      </c>
      <c r="G1090" s="91"/>
      <c r="H1090" s="71"/>
      <c r="I1090" s="72"/>
      <c r="J1090" s="92"/>
      <c r="K1090" s="71" t="s">
        <v>15974</v>
      </c>
      <c r="L1090" s="93"/>
      <c r="M1090" s="76"/>
      <c r="N1090" s="76"/>
      <c r="O1090" s="77"/>
      <c r="P1090" s="78"/>
      <c r="Q1090" s="78"/>
      <c r="R1090" s="88"/>
      <c r="S1090" s="88"/>
      <c r="T1090" s="88"/>
      <c r="U1090" s="88"/>
      <c r="V1090" s="52"/>
      <c r="W1090" s="52"/>
      <c r="X1090" s="52"/>
      <c r="Y1090" s="52"/>
      <c r="Z1090" s="51"/>
      <c r="AA1090" s="73"/>
      <c r="AB1090" s="73"/>
      <c r="AC1090" s="74"/>
      <c r="AD1090" s="81">
        <v>190</v>
      </c>
      <c r="AE1090" s="81">
        <v>6</v>
      </c>
      <c r="AF1090" s="81">
        <v>184</v>
      </c>
      <c r="AG1090" s="81">
        <v>77</v>
      </c>
      <c r="AH1090" s="81"/>
      <c r="AI1090" s="81" t="s">
        <v>9853</v>
      </c>
      <c r="AJ1090" s="81" t="s">
        <v>585</v>
      </c>
      <c r="AK1090" s="81"/>
      <c r="AL1090" s="81"/>
      <c r="AM1090" s="83">
        <v>42655.787997685184</v>
      </c>
      <c r="AN1090" s="81" t="s">
        <v>1065</v>
      </c>
      <c r="AO1090" s="85" t="s">
        <v>14116</v>
      </c>
      <c r="AP1090" s="81" t="s">
        <v>66</v>
      </c>
      <c r="AQ1090" s="2"/>
      <c r="AR1090" s="3"/>
      <c r="AS1090" s="3"/>
      <c r="AT1090" s="3"/>
      <c r="AU1090" s="3"/>
    </row>
    <row r="1091" spans="1:47" x14ac:dyDescent="0.25">
      <c r="A1091" s="66" t="s">
        <v>2632</v>
      </c>
      <c r="B1091" s="67"/>
      <c r="C1091" s="67"/>
      <c r="D1091" s="68"/>
      <c r="E1091" s="90"/>
      <c r="F1091" s="89" t="s">
        <v>12421</v>
      </c>
      <c r="G1091" s="91"/>
      <c r="H1091" s="71"/>
      <c r="I1091" s="72"/>
      <c r="J1091" s="92"/>
      <c r="K1091" s="71" t="s">
        <v>15975</v>
      </c>
      <c r="L1091" s="93"/>
      <c r="M1091" s="76"/>
      <c r="N1091" s="76"/>
      <c r="O1091" s="77"/>
      <c r="P1091" s="78"/>
      <c r="Q1091" s="78"/>
      <c r="R1091" s="88"/>
      <c r="S1091" s="88"/>
      <c r="T1091" s="88"/>
      <c r="U1091" s="88"/>
      <c r="V1091" s="52"/>
      <c r="W1091" s="52"/>
      <c r="X1091" s="52"/>
      <c r="Y1091" s="52"/>
      <c r="Z1091" s="51"/>
      <c r="AA1091" s="73"/>
      <c r="AB1091" s="73"/>
      <c r="AC1091" s="74"/>
      <c r="AD1091" s="81">
        <v>119</v>
      </c>
      <c r="AE1091" s="81">
        <v>49</v>
      </c>
      <c r="AF1091" s="81">
        <v>3161</v>
      </c>
      <c r="AG1091" s="81">
        <v>4632</v>
      </c>
      <c r="AH1091" s="81"/>
      <c r="AI1091" s="81" t="s">
        <v>9854</v>
      </c>
      <c r="AJ1091" s="81" t="s">
        <v>566</v>
      </c>
      <c r="AK1091" s="81"/>
      <c r="AL1091" s="81"/>
      <c r="AM1091" s="83">
        <v>42643.294236111113</v>
      </c>
      <c r="AN1091" s="81" t="s">
        <v>1065</v>
      </c>
      <c r="AO1091" s="85" t="s">
        <v>14117</v>
      </c>
      <c r="AP1091" s="81" t="s">
        <v>66</v>
      </c>
      <c r="AQ1091" s="2"/>
      <c r="AR1091" s="3"/>
      <c r="AS1091" s="3"/>
      <c r="AT1091" s="3"/>
      <c r="AU1091" s="3"/>
    </row>
    <row r="1092" spans="1:47" x14ac:dyDescent="0.25">
      <c r="A1092" s="66" t="s">
        <v>3505</v>
      </c>
      <c r="B1092" s="67"/>
      <c r="C1092" s="67"/>
      <c r="D1092" s="68"/>
      <c r="E1092" s="90"/>
      <c r="F1092" s="89" t="s">
        <v>12422</v>
      </c>
      <c r="G1092" s="91"/>
      <c r="H1092" s="71"/>
      <c r="I1092" s="72"/>
      <c r="J1092" s="92"/>
      <c r="K1092" s="71" t="s">
        <v>15976</v>
      </c>
      <c r="L1092" s="93"/>
      <c r="M1092" s="76"/>
      <c r="N1092" s="76"/>
      <c r="O1092" s="77"/>
      <c r="P1092" s="78"/>
      <c r="Q1092" s="78"/>
      <c r="R1092" s="88"/>
      <c r="S1092" s="88"/>
      <c r="T1092" s="88"/>
      <c r="U1092" s="88"/>
      <c r="V1092" s="52"/>
      <c r="W1092" s="52"/>
      <c r="X1092" s="52"/>
      <c r="Y1092" s="52"/>
      <c r="Z1092" s="51"/>
      <c r="AA1092" s="73"/>
      <c r="AB1092" s="73"/>
      <c r="AC1092" s="74"/>
      <c r="AD1092" s="81">
        <v>257</v>
      </c>
      <c r="AE1092" s="81">
        <v>1076</v>
      </c>
      <c r="AF1092" s="81">
        <v>2687</v>
      </c>
      <c r="AG1092" s="81">
        <v>358</v>
      </c>
      <c r="AH1092" s="81"/>
      <c r="AI1092" s="81" t="s">
        <v>9855</v>
      </c>
      <c r="AJ1092" s="81" t="s">
        <v>10782</v>
      </c>
      <c r="AK1092" s="85" t="s">
        <v>11298</v>
      </c>
      <c r="AL1092" s="81"/>
      <c r="AM1092" s="83">
        <v>42081.830555555556</v>
      </c>
      <c r="AN1092" s="81" t="s">
        <v>1065</v>
      </c>
      <c r="AO1092" s="85" t="s">
        <v>14118</v>
      </c>
      <c r="AP1092" s="81" t="s">
        <v>65</v>
      </c>
      <c r="AQ1092" s="2"/>
      <c r="AR1092" s="3"/>
      <c r="AS1092" s="3"/>
      <c r="AT1092" s="3"/>
      <c r="AU1092" s="3"/>
    </row>
    <row r="1093" spans="1:47" x14ac:dyDescent="0.25">
      <c r="A1093" s="66" t="s">
        <v>2633</v>
      </c>
      <c r="B1093" s="67"/>
      <c r="C1093" s="67"/>
      <c r="D1093" s="68"/>
      <c r="E1093" s="90"/>
      <c r="F1093" s="89" t="s">
        <v>12423</v>
      </c>
      <c r="G1093" s="91"/>
      <c r="H1093" s="71"/>
      <c r="I1093" s="72"/>
      <c r="J1093" s="92"/>
      <c r="K1093" s="71" t="s">
        <v>15977</v>
      </c>
      <c r="L1093" s="93"/>
      <c r="M1093" s="76"/>
      <c r="N1093" s="76"/>
      <c r="O1093" s="77"/>
      <c r="P1093" s="78"/>
      <c r="Q1093" s="78"/>
      <c r="R1093" s="88"/>
      <c r="S1093" s="88"/>
      <c r="T1093" s="88"/>
      <c r="U1093" s="88"/>
      <c r="V1093" s="52"/>
      <c r="W1093" s="52"/>
      <c r="X1093" s="52"/>
      <c r="Y1093" s="52"/>
      <c r="Z1093" s="51"/>
      <c r="AA1093" s="73"/>
      <c r="AB1093" s="73"/>
      <c r="AC1093" s="74"/>
      <c r="AD1093" s="81">
        <v>252</v>
      </c>
      <c r="AE1093" s="81">
        <v>119</v>
      </c>
      <c r="AF1093" s="81">
        <v>8049</v>
      </c>
      <c r="AG1093" s="81">
        <v>6720</v>
      </c>
      <c r="AH1093" s="81">
        <v>-25200</v>
      </c>
      <c r="AI1093" s="81" t="s">
        <v>9856</v>
      </c>
      <c r="AJ1093" s="81" t="s">
        <v>10783</v>
      </c>
      <c r="AK1093" s="81"/>
      <c r="AL1093" s="81" t="s">
        <v>883</v>
      </c>
      <c r="AM1093" s="83">
        <v>40317.876539351855</v>
      </c>
      <c r="AN1093" s="81" t="s">
        <v>1065</v>
      </c>
      <c r="AO1093" s="85" t="s">
        <v>14119</v>
      </c>
      <c r="AP1093" s="81" t="s">
        <v>66</v>
      </c>
      <c r="AQ1093" s="2"/>
      <c r="AR1093" s="3"/>
      <c r="AS1093" s="3"/>
      <c r="AT1093" s="3"/>
      <c r="AU1093" s="3"/>
    </row>
    <row r="1094" spans="1:47" x14ac:dyDescent="0.25">
      <c r="A1094" s="66" t="s">
        <v>2634</v>
      </c>
      <c r="B1094" s="67"/>
      <c r="C1094" s="67"/>
      <c r="D1094" s="68"/>
      <c r="E1094" s="90"/>
      <c r="F1094" s="89" t="s">
        <v>12424</v>
      </c>
      <c r="G1094" s="91"/>
      <c r="H1094" s="71"/>
      <c r="I1094" s="72"/>
      <c r="J1094" s="92"/>
      <c r="K1094" s="71" t="s">
        <v>15978</v>
      </c>
      <c r="L1094" s="93"/>
      <c r="M1094" s="76"/>
      <c r="N1094" s="76"/>
      <c r="O1094" s="77"/>
      <c r="P1094" s="78"/>
      <c r="Q1094" s="78"/>
      <c r="R1094" s="88"/>
      <c r="S1094" s="88"/>
      <c r="T1094" s="88"/>
      <c r="U1094" s="88"/>
      <c r="V1094" s="52"/>
      <c r="W1094" s="52"/>
      <c r="X1094" s="52"/>
      <c r="Y1094" s="52"/>
      <c r="Z1094" s="51"/>
      <c r="AA1094" s="73"/>
      <c r="AB1094" s="73"/>
      <c r="AC1094" s="74"/>
      <c r="AD1094" s="81">
        <v>2089</v>
      </c>
      <c r="AE1094" s="81">
        <v>1285</v>
      </c>
      <c r="AF1094" s="81">
        <v>11703</v>
      </c>
      <c r="AG1094" s="81">
        <v>11782</v>
      </c>
      <c r="AH1094" s="81">
        <v>19800</v>
      </c>
      <c r="AI1094" s="81" t="s">
        <v>9857</v>
      </c>
      <c r="AJ1094" s="81" t="s">
        <v>706</v>
      </c>
      <c r="AK1094" s="81"/>
      <c r="AL1094" s="81" t="s">
        <v>569</v>
      </c>
      <c r="AM1094" s="83">
        <v>40137.370972222219</v>
      </c>
      <c r="AN1094" s="81" t="s">
        <v>1065</v>
      </c>
      <c r="AO1094" s="85" t="s">
        <v>14120</v>
      </c>
      <c r="AP1094" s="81" t="s">
        <v>66</v>
      </c>
      <c r="AQ1094" s="2"/>
      <c r="AR1094" s="3"/>
      <c r="AS1094" s="3"/>
      <c r="AT1094" s="3"/>
      <c r="AU1094" s="3"/>
    </row>
    <row r="1095" spans="1:47" x14ac:dyDescent="0.25">
      <c r="A1095" s="66" t="s">
        <v>2635</v>
      </c>
      <c r="B1095" s="67"/>
      <c r="C1095" s="67"/>
      <c r="D1095" s="68"/>
      <c r="E1095" s="90"/>
      <c r="F1095" s="89" t="s">
        <v>12425</v>
      </c>
      <c r="G1095" s="91"/>
      <c r="H1095" s="71"/>
      <c r="I1095" s="72"/>
      <c r="J1095" s="92"/>
      <c r="K1095" s="71" t="s">
        <v>15979</v>
      </c>
      <c r="L1095" s="93"/>
      <c r="M1095" s="76"/>
      <c r="N1095" s="76"/>
      <c r="O1095" s="77"/>
      <c r="P1095" s="78"/>
      <c r="Q1095" s="78"/>
      <c r="R1095" s="88"/>
      <c r="S1095" s="88"/>
      <c r="T1095" s="88"/>
      <c r="U1095" s="88"/>
      <c r="V1095" s="52"/>
      <c r="W1095" s="52"/>
      <c r="X1095" s="52"/>
      <c r="Y1095" s="52"/>
      <c r="Z1095" s="51"/>
      <c r="AA1095" s="73"/>
      <c r="AB1095" s="73"/>
      <c r="AC1095" s="74"/>
      <c r="AD1095" s="81">
        <v>99</v>
      </c>
      <c r="AE1095" s="81">
        <v>7</v>
      </c>
      <c r="AF1095" s="81">
        <v>347</v>
      </c>
      <c r="AG1095" s="81">
        <v>39</v>
      </c>
      <c r="AH1095" s="81"/>
      <c r="AI1095" s="81"/>
      <c r="AJ1095" s="81"/>
      <c r="AK1095" s="81"/>
      <c r="AL1095" s="81"/>
      <c r="AM1095" s="83">
        <v>42730.471412037034</v>
      </c>
      <c r="AN1095" s="81" t="s">
        <v>1065</v>
      </c>
      <c r="AO1095" s="85" t="s">
        <v>14121</v>
      </c>
      <c r="AP1095" s="81" t="s">
        <v>66</v>
      </c>
      <c r="AQ1095" s="2"/>
      <c r="AR1095" s="3"/>
      <c r="AS1095" s="3"/>
      <c r="AT1095" s="3"/>
      <c r="AU1095" s="3"/>
    </row>
    <row r="1096" spans="1:47" x14ac:dyDescent="0.25">
      <c r="A1096" s="66" t="s">
        <v>2636</v>
      </c>
      <c r="B1096" s="67"/>
      <c r="C1096" s="67"/>
      <c r="D1096" s="68"/>
      <c r="E1096" s="90"/>
      <c r="F1096" s="89" t="s">
        <v>12426</v>
      </c>
      <c r="G1096" s="91"/>
      <c r="H1096" s="71"/>
      <c r="I1096" s="72"/>
      <c r="J1096" s="92"/>
      <c r="K1096" s="71" t="s">
        <v>15980</v>
      </c>
      <c r="L1096" s="93"/>
      <c r="M1096" s="76"/>
      <c r="N1096" s="76"/>
      <c r="O1096" s="77"/>
      <c r="P1096" s="78"/>
      <c r="Q1096" s="78"/>
      <c r="R1096" s="88"/>
      <c r="S1096" s="88"/>
      <c r="T1096" s="88"/>
      <c r="U1096" s="88"/>
      <c r="V1096" s="52"/>
      <c r="W1096" s="52"/>
      <c r="X1096" s="52"/>
      <c r="Y1096" s="52"/>
      <c r="Z1096" s="51"/>
      <c r="AA1096" s="73"/>
      <c r="AB1096" s="73"/>
      <c r="AC1096" s="74"/>
      <c r="AD1096" s="81">
        <v>133</v>
      </c>
      <c r="AE1096" s="81">
        <v>14</v>
      </c>
      <c r="AF1096" s="81">
        <v>209</v>
      </c>
      <c r="AG1096" s="81">
        <v>48</v>
      </c>
      <c r="AH1096" s="81">
        <v>-25200</v>
      </c>
      <c r="AI1096" s="81" t="s">
        <v>9858</v>
      </c>
      <c r="AJ1096" s="81" t="s">
        <v>732</v>
      </c>
      <c r="AK1096" s="85" t="s">
        <v>11299</v>
      </c>
      <c r="AL1096" s="81" t="s">
        <v>883</v>
      </c>
      <c r="AM1096" s="83">
        <v>40827.278784722221</v>
      </c>
      <c r="AN1096" s="81" t="s">
        <v>1065</v>
      </c>
      <c r="AO1096" s="85" t="s">
        <v>14122</v>
      </c>
      <c r="AP1096" s="81" t="s">
        <v>66</v>
      </c>
      <c r="AQ1096" s="2"/>
      <c r="AR1096" s="3"/>
      <c r="AS1096" s="3"/>
      <c r="AT1096" s="3"/>
      <c r="AU1096" s="3"/>
    </row>
    <row r="1097" spans="1:47" x14ac:dyDescent="0.25">
      <c r="A1097" s="66" t="s">
        <v>2637</v>
      </c>
      <c r="B1097" s="67"/>
      <c r="C1097" s="67"/>
      <c r="D1097" s="68"/>
      <c r="E1097" s="90"/>
      <c r="F1097" s="89" t="s">
        <v>912</v>
      </c>
      <c r="G1097" s="91"/>
      <c r="H1097" s="71"/>
      <c r="I1097" s="72"/>
      <c r="J1097" s="92"/>
      <c r="K1097" s="71" t="s">
        <v>15981</v>
      </c>
      <c r="L1097" s="93"/>
      <c r="M1097" s="76"/>
      <c r="N1097" s="76"/>
      <c r="O1097" s="77"/>
      <c r="P1097" s="78"/>
      <c r="Q1097" s="78"/>
      <c r="R1097" s="88"/>
      <c r="S1097" s="88"/>
      <c r="T1097" s="88"/>
      <c r="U1097" s="88"/>
      <c r="V1097" s="52"/>
      <c r="W1097" s="52"/>
      <c r="X1097" s="52"/>
      <c r="Y1097" s="52"/>
      <c r="Z1097" s="51"/>
      <c r="AA1097" s="73"/>
      <c r="AB1097" s="73"/>
      <c r="AC1097" s="74"/>
      <c r="AD1097" s="81">
        <v>127</v>
      </c>
      <c r="AE1097" s="81">
        <v>30</v>
      </c>
      <c r="AF1097" s="81">
        <v>1596</v>
      </c>
      <c r="AG1097" s="81">
        <v>352</v>
      </c>
      <c r="AH1097" s="81"/>
      <c r="AI1097" s="81" t="s">
        <v>9859</v>
      </c>
      <c r="AJ1097" s="81" t="s">
        <v>10784</v>
      </c>
      <c r="AK1097" s="81"/>
      <c r="AL1097" s="81"/>
      <c r="AM1097" s="83">
        <v>41025.423055555555</v>
      </c>
      <c r="AN1097" s="81" t="s">
        <v>1065</v>
      </c>
      <c r="AO1097" s="85" t="s">
        <v>14123</v>
      </c>
      <c r="AP1097" s="81" t="s">
        <v>66</v>
      </c>
      <c r="AQ1097" s="2"/>
      <c r="AR1097" s="3"/>
      <c r="AS1097" s="3"/>
      <c r="AT1097" s="3"/>
      <c r="AU1097" s="3"/>
    </row>
    <row r="1098" spans="1:47" x14ac:dyDescent="0.25">
      <c r="A1098" s="66" t="s">
        <v>2638</v>
      </c>
      <c r="B1098" s="67"/>
      <c r="C1098" s="67"/>
      <c r="D1098" s="68"/>
      <c r="E1098" s="90"/>
      <c r="F1098" s="89" t="s">
        <v>12427</v>
      </c>
      <c r="G1098" s="91"/>
      <c r="H1098" s="71"/>
      <c r="I1098" s="72"/>
      <c r="J1098" s="92"/>
      <c r="K1098" s="71" t="s">
        <v>15982</v>
      </c>
      <c r="L1098" s="93"/>
      <c r="M1098" s="76"/>
      <c r="N1098" s="76"/>
      <c r="O1098" s="77"/>
      <c r="P1098" s="78"/>
      <c r="Q1098" s="78"/>
      <c r="R1098" s="88"/>
      <c r="S1098" s="88"/>
      <c r="T1098" s="88"/>
      <c r="U1098" s="88"/>
      <c r="V1098" s="52"/>
      <c r="W1098" s="52"/>
      <c r="X1098" s="52"/>
      <c r="Y1098" s="52"/>
      <c r="Z1098" s="51"/>
      <c r="AA1098" s="73"/>
      <c r="AB1098" s="73"/>
      <c r="AC1098" s="74"/>
      <c r="AD1098" s="81">
        <v>1301</v>
      </c>
      <c r="AE1098" s="81">
        <v>1386</v>
      </c>
      <c r="AF1098" s="81">
        <v>2932</v>
      </c>
      <c r="AG1098" s="81">
        <v>777</v>
      </c>
      <c r="AH1098" s="81">
        <v>-14400</v>
      </c>
      <c r="AI1098" s="81" t="s">
        <v>9860</v>
      </c>
      <c r="AJ1098" s="81" t="s">
        <v>566</v>
      </c>
      <c r="AK1098" s="85" t="s">
        <v>11300</v>
      </c>
      <c r="AL1098" s="81" t="s">
        <v>894</v>
      </c>
      <c r="AM1098" s="83">
        <v>40237.410891203705</v>
      </c>
      <c r="AN1098" s="81" t="s">
        <v>1065</v>
      </c>
      <c r="AO1098" s="85" t="s">
        <v>14124</v>
      </c>
      <c r="AP1098" s="81" t="s">
        <v>66</v>
      </c>
      <c r="AQ1098" s="2"/>
      <c r="AR1098" s="3"/>
      <c r="AS1098" s="3"/>
      <c r="AT1098" s="3"/>
      <c r="AU1098" s="3"/>
    </row>
    <row r="1099" spans="1:47" x14ac:dyDescent="0.25">
      <c r="A1099" s="66" t="s">
        <v>2639</v>
      </c>
      <c r="B1099" s="67"/>
      <c r="C1099" s="67"/>
      <c r="D1099" s="68"/>
      <c r="E1099" s="90"/>
      <c r="F1099" s="89" t="s">
        <v>12428</v>
      </c>
      <c r="G1099" s="91"/>
      <c r="H1099" s="71"/>
      <c r="I1099" s="72"/>
      <c r="J1099" s="92"/>
      <c r="K1099" s="71" t="s">
        <v>15983</v>
      </c>
      <c r="L1099" s="93"/>
      <c r="M1099" s="76"/>
      <c r="N1099" s="76"/>
      <c r="O1099" s="77"/>
      <c r="P1099" s="78"/>
      <c r="Q1099" s="78"/>
      <c r="R1099" s="88"/>
      <c r="S1099" s="88"/>
      <c r="T1099" s="88"/>
      <c r="U1099" s="88"/>
      <c r="V1099" s="52"/>
      <c r="W1099" s="52"/>
      <c r="X1099" s="52"/>
      <c r="Y1099" s="52"/>
      <c r="Z1099" s="51"/>
      <c r="AA1099" s="73"/>
      <c r="AB1099" s="73"/>
      <c r="AC1099" s="74"/>
      <c r="AD1099" s="81">
        <v>694</v>
      </c>
      <c r="AE1099" s="81">
        <v>183</v>
      </c>
      <c r="AF1099" s="81">
        <v>1821</v>
      </c>
      <c r="AG1099" s="81">
        <v>5537</v>
      </c>
      <c r="AH1099" s="81"/>
      <c r="AI1099" s="81" t="s">
        <v>9861</v>
      </c>
      <c r="AJ1099" s="81" t="s">
        <v>10785</v>
      </c>
      <c r="AK1099" s="81"/>
      <c r="AL1099" s="81"/>
      <c r="AM1099" s="83">
        <v>41735.43545138889</v>
      </c>
      <c r="AN1099" s="81" t="s">
        <v>1065</v>
      </c>
      <c r="AO1099" s="85" t="s">
        <v>14125</v>
      </c>
      <c r="AP1099" s="81" t="s">
        <v>66</v>
      </c>
      <c r="AQ1099" s="2"/>
      <c r="AR1099" s="3"/>
      <c r="AS1099" s="3"/>
      <c r="AT1099" s="3"/>
      <c r="AU1099" s="3"/>
    </row>
    <row r="1100" spans="1:47" x14ac:dyDescent="0.25">
      <c r="A1100" s="66" t="s">
        <v>3132</v>
      </c>
      <c r="B1100" s="67"/>
      <c r="C1100" s="67"/>
      <c r="D1100" s="68"/>
      <c r="E1100" s="90"/>
      <c r="F1100" s="89" t="s">
        <v>12429</v>
      </c>
      <c r="G1100" s="91"/>
      <c r="H1100" s="71"/>
      <c r="I1100" s="72"/>
      <c r="J1100" s="92"/>
      <c r="K1100" s="71" t="s">
        <v>15984</v>
      </c>
      <c r="L1100" s="93"/>
      <c r="M1100" s="76"/>
      <c r="N1100" s="76"/>
      <c r="O1100" s="77"/>
      <c r="P1100" s="78"/>
      <c r="Q1100" s="78"/>
      <c r="R1100" s="88"/>
      <c r="S1100" s="88"/>
      <c r="T1100" s="88"/>
      <c r="U1100" s="88"/>
      <c r="V1100" s="52"/>
      <c r="W1100" s="52"/>
      <c r="X1100" s="52"/>
      <c r="Y1100" s="52"/>
      <c r="Z1100" s="51"/>
      <c r="AA1100" s="73"/>
      <c r="AB1100" s="73"/>
      <c r="AC1100" s="74"/>
      <c r="AD1100" s="81">
        <v>2366</v>
      </c>
      <c r="AE1100" s="81">
        <v>5632</v>
      </c>
      <c r="AF1100" s="81">
        <v>56041</v>
      </c>
      <c r="AG1100" s="81">
        <v>1047</v>
      </c>
      <c r="AH1100" s="81">
        <v>-21600</v>
      </c>
      <c r="AI1100" s="81" t="s">
        <v>9862</v>
      </c>
      <c r="AJ1100" s="81" t="s">
        <v>10786</v>
      </c>
      <c r="AK1100" s="81"/>
      <c r="AL1100" s="81" t="s">
        <v>903</v>
      </c>
      <c r="AM1100" s="83">
        <v>41385.256030092591</v>
      </c>
      <c r="AN1100" s="81" t="s">
        <v>1065</v>
      </c>
      <c r="AO1100" s="85" t="s">
        <v>14126</v>
      </c>
      <c r="AP1100" s="81" t="s">
        <v>66</v>
      </c>
      <c r="AQ1100" s="2"/>
      <c r="AR1100" s="3"/>
      <c r="AS1100" s="3"/>
      <c r="AT1100" s="3"/>
      <c r="AU1100" s="3"/>
    </row>
    <row r="1101" spans="1:47" x14ac:dyDescent="0.25">
      <c r="A1101" s="66" t="s">
        <v>2640</v>
      </c>
      <c r="B1101" s="67"/>
      <c r="C1101" s="67"/>
      <c r="D1101" s="68"/>
      <c r="E1101" s="90"/>
      <c r="F1101" s="89" t="s">
        <v>12430</v>
      </c>
      <c r="G1101" s="91"/>
      <c r="H1101" s="71"/>
      <c r="I1101" s="72"/>
      <c r="J1101" s="92"/>
      <c r="K1101" s="71" t="s">
        <v>15985</v>
      </c>
      <c r="L1101" s="93"/>
      <c r="M1101" s="76"/>
      <c r="N1101" s="76"/>
      <c r="O1101" s="77"/>
      <c r="P1101" s="78"/>
      <c r="Q1101" s="78"/>
      <c r="R1101" s="88"/>
      <c r="S1101" s="88"/>
      <c r="T1101" s="88"/>
      <c r="U1101" s="88"/>
      <c r="V1101" s="52"/>
      <c r="W1101" s="52"/>
      <c r="X1101" s="52"/>
      <c r="Y1101" s="52"/>
      <c r="Z1101" s="51"/>
      <c r="AA1101" s="73"/>
      <c r="AB1101" s="73"/>
      <c r="AC1101" s="74"/>
      <c r="AD1101" s="81">
        <v>1417</v>
      </c>
      <c r="AE1101" s="81">
        <v>28</v>
      </c>
      <c r="AF1101" s="81">
        <v>1066</v>
      </c>
      <c r="AG1101" s="81">
        <v>883</v>
      </c>
      <c r="AH1101" s="81">
        <v>-39600</v>
      </c>
      <c r="AI1101" s="81" t="s">
        <v>9863</v>
      </c>
      <c r="AJ1101" s="81"/>
      <c r="AK1101" s="81"/>
      <c r="AL1101" s="81" t="s">
        <v>904</v>
      </c>
      <c r="AM1101" s="83">
        <v>42064.806539351855</v>
      </c>
      <c r="AN1101" s="81" t="s">
        <v>1065</v>
      </c>
      <c r="AO1101" s="85" t="s">
        <v>14127</v>
      </c>
      <c r="AP1101" s="81" t="s">
        <v>66</v>
      </c>
      <c r="AQ1101" s="2"/>
      <c r="AR1101" s="3"/>
      <c r="AS1101" s="3"/>
      <c r="AT1101" s="3"/>
      <c r="AU1101" s="3"/>
    </row>
    <row r="1102" spans="1:47" x14ac:dyDescent="0.25">
      <c r="A1102" s="66" t="s">
        <v>2641</v>
      </c>
      <c r="B1102" s="67"/>
      <c r="C1102" s="67"/>
      <c r="D1102" s="68"/>
      <c r="E1102" s="90"/>
      <c r="F1102" s="89" t="s">
        <v>12431</v>
      </c>
      <c r="G1102" s="91"/>
      <c r="H1102" s="71"/>
      <c r="I1102" s="72"/>
      <c r="J1102" s="92"/>
      <c r="K1102" s="71" t="s">
        <v>15986</v>
      </c>
      <c r="L1102" s="93"/>
      <c r="M1102" s="76"/>
      <c r="N1102" s="76"/>
      <c r="O1102" s="77"/>
      <c r="P1102" s="78"/>
      <c r="Q1102" s="78"/>
      <c r="R1102" s="88"/>
      <c r="S1102" s="88"/>
      <c r="T1102" s="88"/>
      <c r="U1102" s="88"/>
      <c r="V1102" s="52"/>
      <c r="W1102" s="52"/>
      <c r="X1102" s="52"/>
      <c r="Y1102" s="52"/>
      <c r="Z1102" s="51"/>
      <c r="AA1102" s="73"/>
      <c r="AB1102" s="73"/>
      <c r="AC1102" s="74"/>
      <c r="AD1102" s="81">
        <v>304</v>
      </c>
      <c r="AE1102" s="81">
        <v>217</v>
      </c>
      <c r="AF1102" s="81">
        <v>2828</v>
      </c>
      <c r="AG1102" s="81">
        <v>2616</v>
      </c>
      <c r="AH1102" s="81"/>
      <c r="AI1102" s="81" t="s">
        <v>9864</v>
      </c>
      <c r="AJ1102" s="81" t="s">
        <v>10787</v>
      </c>
      <c r="AK1102" s="81"/>
      <c r="AL1102" s="81"/>
      <c r="AM1102" s="83">
        <v>41367.692974537036</v>
      </c>
      <c r="AN1102" s="81" t="s">
        <v>1065</v>
      </c>
      <c r="AO1102" s="85" t="s">
        <v>14128</v>
      </c>
      <c r="AP1102" s="81" t="s">
        <v>66</v>
      </c>
      <c r="AQ1102" s="2"/>
      <c r="AR1102" s="3"/>
      <c r="AS1102" s="3"/>
      <c r="AT1102" s="3"/>
      <c r="AU1102" s="3"/>
    </row>
    <row r="1103" spans="1:47" x14ac:dyDescent="0.25">
      <c r="A1103" s="66" t="s">
        <v>2642</v>
      </c>
      <c r="B1103" s="67"/>
      <c r="C1103" s="67"/>
      <c r="D1103" s="68"/>
      <c r="E1103" s="90"/>
      <c r="F1103" s="89" t="s">
        <v>12432</v>
      </c>
      <c r="G1103" s="91"/>
      <c r="H1103" s="71"/>
      <c r="I1103" s="72"/>
      <c r="J1103" s="92"/>
      <c r="K1103" s="71" t="s">
        <v>15987</v>
      </c>
      <c r="L1103" s="93"/>
      <c r="M1103" s="76"/>
      <c r="N1103" s="76"/>
      <c r="O1103" s="77"/>
      <c r="P1103" s="78"/>
      <c r="Q1103" s="78"/>
      <c r="R1103" s="88"/>
      <c r="S1103" s="88"/>
      <c r="T1103" s="88"/>
      <c r="U1103" s="88"/>
      <c r="V1103" s="52"/>
      <c r="W1103" s="52"/>
      <c r="X1103" s="52"/>
      <c r="Y1103" s="52"/>
      <c r="Z1103" s="51"/>
      <c r="AA1103" s="73"/>
      <c r="AB1103" s="73"/>
      <c r="AC1103" s="74"/>
      <c r="AD1103" s="81">
        <v>526</v>
      </c>
      <c r="AE1103" s="81">
        <v>142</v>
      </c>
      <c r="AF1103" s="81">
        <v>901</v>
      </c>
      <c r="AG1103" s="81">
        <v>585</v>
      </c>
      <c r="AH1103" s="81">
        <v>-25200</v>
      </c>
      <c r="AI1103" s="81" t="s">
        <v>9865</v>
      </c>
      <c r="AJ1103" s="81" t="s">
        <v>10788</v>
      </c>
      <c r="AK1103" s="85" t="s">
        <v>11301</v>
      </c>
      <c r="AL1103" s="81" t="s">
        <v>883</v>
      </c>
      <c r="AM1103" s="83">
        <v>41257.130624999998</v>
      </c>
      <c r="AN1103" s="81" t="s">
        <v>1065</v>
      </c>
      <c r="AO1103" s="85" t="s">
        <v>14129</v>
      </c>
      <c r="AP1103" s="81" t="s">
        <v>66</v>
      </c>
      <c r="AQ1103" s="2"/>
      <c r="AR1103" s="3"/>
      <c r="AS1103" s="3"/>
      <c r="AT1103" s="3"/>
      <c r="AU1103" s="3"/>
    </row>
    <row r="1104" spans="1:47" x14ac:dyDescent="0.25">
      <c r="A1104" s="66" t="s">
        <v>2643</v>
      </c>
      <c r="B1104" s="67"/>
      <c r="C1104" s="67"/>
      <c r="D1104" s="68"/>
      <c r="E1104" s="90"/>
      <c r="F1104" s="89" t="s">
        <v>12433</v>
      </c>
      <c r="G1104" s="91"/>
      <c r="H1104" s="71"/>
      <c r="I1104" s="72"/>
      <c r="J1104" s="92"/>
      <c r="K1104" s="71" t="s">
        <v>15988</v>
      </c>
      <c r="L1104" s="93"/>
      <c r="M1104" s="76"/>
      <c r="N1104" s="76"/>
      <c r="O1104" s="77"/>
      <c r="P1104" s="78"/>
      <c r="Q1104" s="78"/>
      <c r="R1104" s="88"/>
      <c r="S1104" s="88"/>
      <c r="T1104" s="88"/>
      <c r="U1104" s="88"/>
      <c r="V1104" s="52"/>
      <c r="W1104" s="52"/>
      <c r="X1104" s="52"/>
      <c r="Y1104" s="52"/>
      <c r="Z1104" s="51"/>
      <c r="AA1104" s="73"/>
      <c r="AB1104" s="73"/>
      <c r="AC1104" s="74"/>
      <c r="AD1104" s="81">
        <v>1006</v>
      </c>
      <c r="AE1104" s="81">
        <v>262</v>
      </c>
      <c r="AF1104" s="81">
        <v>8818</v>
      </c>
      <c r="AG1104" s="81">
        <v>10802</v>
      </c>
      <c r="AH1104" s="81">
        <v>19800</v>
      </c>
      <c r="AI1104" s="81" t="s">
        <v>9866</v>
      </c>
      <c r="AJ1104" s="81"/>
      <c r="AK1104" s="81"/>
      <c r="AL1104" s="81" t="s">
        <v>569</v>
      </c>
      <c r="AM1104" s="83">
        <v>40596.179837962962</v>
      </c>
      <c r="AN1104" s="81" t="s">
        <v>1065</v>
      </c>
      <c r="AO1104" s="85" t="s">
        <v>14130</v>
      </c>
      <c r="AP1104" s="81" t="s">
        <v>66</v>
      </c>
      <c r="AQ1104" s="2"/>
      <c r="AR1104" s="3"/>
      <c r="AS1104" s="3"/>
      <c r="AT1104" s="3"/>
      <c r="AU1104" s="3"/>
    </row>
    <row r="1105" spans="1:47" x14ac:dyDescent="0.25">
      <c r="A1105" s="66" t="s">
        <v>2644</v>
      </c>
      <c r="B1105" s="67"/>
      <c r="C1105" s="67"/>
      <c r="D1105" s="68"/>
      <c r="E1105" s="90"/>
      <c r="F1105" s="89" t="s">
        <v>12434</v>
      </c>
      <c r="G1105" s="91"/>
      <c r="H1105" s="71"/>
      <c r="I1105" s="72"/>
      <c r="J1105" s="92"/>
      <c r="K1105" s="71" t="s">
        <v>15989</v>
      </c>
      <c r="L1105" s="93"/>
      <c r="M1105" s="76"/>
      <c r="N1105" s="76"/>
      <c r="O1105" s="77"/>
      <c r="P1105" s="78"/>
      <c r="Q1105" s="78"/>
      <c r="R1105" s="88"/>
      <c r="S1105" s="88"/>
      <c r="T1105" s="88"/>
      <c r="U1105" s="88"/>
      <c r="V1105" s="52"/>
      <c r="W1105" s="52"/>
      <c r="X1105" s="52"/>
      <c r="Y1105" s="52"/>
      <c r="Z1105" s="51"/>
      <c r="AA1105" s="73"/>
      <c r="AB1105" s="73"/>
      <c r="AC1105" s="74"/>
      <c r="AD1105" s="81">
        <v>71</v>
      </c>
      <c r="AE1105" s="81">
        <v>11</v>
      </c>
      <c r="AF1105" s="81">
        <v>79</v>
      </c>
      <c r="AG1105" s="81">
        <v>13</v>
      </c>
      <c r="AH1105" s="81">
        <v>10800</v>
      </c>
      <c r="AI1105" s="81"/>
      <c r="AJ1105" s="81" t="s">
        <v>713</v>
      </c>
      <c r="AK1105" s="81"/>
      <c r="AL1105" s="81" t="s">
        <v>891</v>
      </c>
      <c r="AM1105" s="83">
        <v>40094.256793981483</v>
      </c>
      <c r="AN1105" s="81" t="s">
        <v>1065</v>
      </c>
      <c r="AO1105" s="85" t="s">
        <v>14131</v>
      </c>
      <c r="AP1105" s="81" t="s">
        <v>66</v>
      </c>
      <c r="AQ1105" s="2"/>
      <c r="AR1105" s="3"/>
      <c r="AS1105" s="3"/>
      <c r="AT1105" s="3"/>
      <c r="AU1105" s="3"/>
    </row>
    <row r="1106" spans="1:47" x14ac:dyDescent="0.25">
      <c r="A1106" s="66" t="s">
        <v>2645</v>
      </c>
      <c r="B1106" s="67"/>
      <c r="C1106" s="67"/>
      <c r="D1106" s="68"/>
      <c r="E1106" s="90"/>
      <c r="F1106" s="89" t="s">
        <v>12435</v>
      </c>
      <c r="G1106" s="91"/>
      <c r="H1106" s="71"/>
      <c r="I1106" s="72"/>
      <c r="J1106" s="92"/>
      <c r="K1106" s="71" t="s">
        <v>15990</v>
      </c>
      <c r="L1106" s="93"/>
      <c r="M1106" s="76"/>
      <c r="N1106" s="76"/>
      <c r="O1106" s="77"/>
      <c r="P1106" s="78"/>
      <c r="Q1106" s="78"/>
      <c r="R1106" s="88"/>
      <c r="S1106" s="88"/>
      <c r="T1106" s="88"/>
      <c r="U1106" s="88"/>
      <c r="V1106" s="52"/>
      <c r="W1106" s="52"/>
      <c r="X1106" s="52"/>
      <c r="Y1106" s="52"/>
      <c r="Z1106" s="51"/>
      <c r="AA1106" s="73"/>
      <c r="AB1106" s="73"/>
      <c r="AC1106" s="74"/>
      <c r="AD1106" s="81">
        <v>108</v>
      </c>
      <c r="AE1106" s="81">
        <v>417</v>
      </c>
      <c r="AF1106" s="81">
        <v>8645</v>
      </c>
      <c r="AG1106" s="81">
        <v>4464</v>
      </c>
      <c r="AH1106" s="81">
        <v>19800</v>
      </c>
      <c r="AI1106" s="81" t="s">
        <v>9867</v>
      </c>
      <c r="AJ1106" s="81"/>
      <c r="AK1106" s="81"/>
      <c r="AL1106" s="81" t="s">
        <v>562</v>
      </c>
      <c r="AM1106" s="83">
        <v>41157.622152777774</v>
      </c>
      <c r="AN1106" s="81" t="s">
        <v>1065</v>
      </c>
      <c r="AO1106" s="85" t="s">
        <v>14132</v>
      </c>
      <c r="AP1106" s="81" t="s">
        <v>66</v>
      </c>
      <c r="AQ1106" s="2"/>
      <c r="AR1106" s="3"/>
      <c r="AS1106" s="3"/>
      <c r="AT1106" s="3"/>
      <c r="AU1106" s="3"/>
    </row>
    <row r="1107" spans="1:47" x14ac:dyDescent="0.25">
      <c r="A1107" s="66" t="s">
        <v>306</v>
      </c>
      <c r="B1107" s="67"/>
      <c r="C1107" s="67"/>
      <c r="D1107" s="68"/>
      <c r="E1107" s="90"/>
      <c r="F1107" s="89" t="s">
        <v>961</v>
      </c>
      <c r="G1107" s="91"/>
      <c r="H1107" s="71"/>
      <c r="I1107" s="72"/>
      <c r="J1107" s="92"/>
      <c r="K1107" s="71" t="s">
        <v>15991</v>
      </c>
      <c r="L1107" s="93"/>
      <c r="M1107" s="76"/>
      <c r="N1107" s="76"/>
      <c r="O1107" s="77"/>
      <c r="P1107" s="78"/>
      <c r="Q1107" s="78"/>
      <c r="R1107" s="88"/>
      <c r="S1107" s="88"/>
      <c r="T1107" s="88"/>
      <c r="U1107" s="88"/>
      <c r="V1107" s="52"/>
      <c r="W1107" s="52"/>
      <c r="X1107" s="52"/>
      <c r="Y1107" s="52"/>
      <c r="Z1107" s="51"/>
      <c r="AA1107" s="73"/>
      <c r="AB1107" s="73"/>
      <c r="AC1107" s="74"/>
      <c r="AD1107" s="81">
        <v>306</v>
      </c>
      <c r="AE1107" s="81">
        <v>28616</v>
      </c>
      <c r="AF1107" s="81">
        <v>279615</v>
      </c>
      <c r="AG1107" s="81">
        <v>23320</v>
      </c>
      <c r="AH1107" s="81"/>
      <c r="AI1107" s="81" t="s">
        <v>459</v>
      </c>
      <c r="AJ1107" s="81" t="s">
        <v>670</v>
      </c>
      <c r="AK1107" s="81"/>
      <c r="AL1107" s="81"/>
      <c r="AM1107" s="83">
        <v>40948.563379629632</v>
      </c>
      <c r="AN1107" s="81" t="s">
        <v>1065</v>
      </c>
      <c r="AO1107" s="85" t="s">
        <v>1122</v>
      </c>
      <c r="AP1107" s="81" t="s">
        <v>66</v>
      </c>
      <c r="AQ1107" s="2"/>
      <c r="AR1107" s="3"/>
      <c r="AS1107" s="3"/>
      <c r="AT1107" s="3"/>
      <c r="AU1107" s="3"/>
    </row>
    <row r="1108" spans="1:47" x14ac:dyDescent="0.25">
      <c r="A1108" s="66" t="s">
        <v>2646</v>
      </c>
      <c r="B1108" s="67"/>
      <c r="C1108" s="67"/>
      <c r="D1108" s="68"/>
      <c r="E1108" s="90"/>
      <c r="F1108" s="89" t="s">
        <v>12436</v>
      </c>
      <c r="G1108" s="91"/>
      <c r="H1108" s="71"/>
      <c r="I1108" s="72"/>
      <c r="J1108" s="92"/>
      <c r="K1108" s="71" t="s">
        <v>15992</v>
      </c>
      <c r="L1108" s="93"/>
      <c r="M1108" s="76"/>
      <c r="N1108" s="76"/>
      <c r="O1108" s="77"/>
      <c r="P1108" s="78"/>
      <c r="Q1108" s="78"/>
      <c r="R1108" s="88"/>
      <c r="S1108" s="88"/>
      <c r="T1108" s="88"/>
      <c r="U1108" s="88"/>
      <c r="V1108" s="52"/>
      <c r="W1108" s="52"/>
      <c r="X1108" s="52"/>
      <c r="Y1108" s="52"/>
      <c r="Z1108" s="51"/>
      <c r="AA1108" s="73"/>
      <c r="AB1108" s="73"/>
      <c r="AC1108" s="74"/>
      <c r="AD1108" s="81">
        <v>88</v>
      </c>
      <c r="AE1108" s="81">
        <v>167</v>
      </c>
      <c r="AF1108" s="81">
        <v>1492</v>
      </c>
      <c r="AG1108" s="81">
        <v>21</v>
      </c>
      <c r="AH1108" s="81">
        <v>19800</v>
      </c>
      <c r="AI1108" s="81" t="s">
        <v>9868</v>
      </c>
      <c r="AJ1108" s="81" t="s">
        <v>617</v>
      </c>
      <c r="AK1108" s="85" t="s">
        <v>11302</v>
      </c>
      <c r="AL1108" s="81" t="s">
        <v>569</v>
      </c>
      <c r="AM1108" s="83">
        <v>41697.697835648149</v>
      </c>
      <c r="AN1108" s="81" t="s">
        <v>1065</v>
      </c>
      <c r="AO1108" s="85" t="s">
        <v>14133</v>
      </c>
      <c r="AP1108" s="81" t="s">
        <v>66</v>
      </c>
      <c r="AQ1108" s="2"/>
      <c r="AR1108" s="3"/>
      <c r="AS1108" s="3"/>
      <c r="AT1108" s="3"/>
      <c r="AU1108" s="3"/>
    </row>
    <row r="1109" spans="1:47" x14ac:dyDescent="0.25">
      <c r="A1109" s="66" t="s">
        <v>2647</v>
      </c>
      <c r="B1109" s="67"/>
      <c r="C1109" s="67"/>
      <c r="D1109" s="68"/>
      <c r="E1109" s="90"/>
      <c r="F1109" s="89" t="s">
        <v>12437</v>
      </c>
      <c r="G1109" s="91"/>
      <c r="H1109" s="71"/>
      <c r="I1109" s="72"/>
      <c r="J1109" s="92"/>
      <c r="K1109" s="71" t="s">
        <v>15993</v>
      </c>
      <c r="L1109" s="93"/>
      <c r="M1109" s="76"/>
      <c r="N1109" s="76"/>
      <c r="O1109" s="77"/>
      <c r="P1109" s="78"/>
      <c r="Q1109" s="78"/>
      <c r="R1109" s="88"/>
      <c r="S1109" s="88"/>
      <c r="T1109" s="88"/>
      <c r="U1109" s="88"/>
      <c r="V1109" s="52"/>
      <c r="W1109" s="52"/>
      <c r="X1109" s="52"/>
      <c r="Y1109" s="52"/>
      <c r="Z1109" s="51"/>
      <c r="AA1109" s="73"/>
      <c r="AB1109" s="73"/>
      <c r="AC1109" s="74"/>
      <c r="AD1109" s="81">
        <v>91</v>
      </c>
      <c r="AE1109" s="81">
        <v>37</v>
      </c>
      <c r="AF1109" s="81">
        <v>109</v>
      </c>
      <c r="AG1109" s="81">
        <v>164</v>
      </c>
      <c r="AH1109" s="81"/>
      <c r="AI1109" s="81" t="s">
        <v>9869</v>
      </c>
      <c r="AJ1109" s="81" t="s">
        <v>642</v>
      </c>
      <c r="AK1109" s="85" t="s">
        <v>11303</v>
      </c>
      <c r="AL1109" s="81"/>
      <c r="AM1109" s="83">
        <v>41673.800729166665</v>
      </c>
      <c r="AN1109" s="81" t="s">
        <v>1065</v>
      </c>
      <c r="AO1109" s="85" t="s">
        <v>14134</v>
      </c>
      <c r="AP1109" s="81" t="s">
        <v>66</v>
      </c>
      <c r="AQ1109" s="2"/>
      <c r="AR1109" s="3"/>
      <c r="AS1109" s="3"/>
      <c r="AT1109" s="3"/>
      <c r="AU1109" s="3"/>
    </row>
    <row r="1110" spans="1:47" x14ac:dyDescent="0.25">
      <c r="A1110" s="66" t="s">
        <v>2648</v>
      </c>
      <c r="B1110" s="67"/>
      <c r="C1110" s="67"/>
      <c r="D1110" s="68"/>
      <c r="E1110" s="90"/>
      <c r="F1110" s="89" t="s">
        <v>12438</v>
      </c>
      <c r="G1110" s="91"/>
      <c r="H1110" s="71"/>
      <c r="I1110" s="72"/>
      <c r="J1110" s="92"/>
      <c r="K1110" s="71" t="s">
        <v>15994</v>
      </c>
      <c r="L1110" s="93"/>
      <c r="M1110" s="76"/>
      <c r="N1110" s="76"/>
      <c r="O1110" s="77"/>
      <c r="P1110" s="78"/>
      <c r="Q1110" s="78"/>
      <c r="R1110" s="88"/>
      <c r="S1110" s="88"/>
      <c r="T1110" s="88"/>
      <c r="U1110" s="88"/>
      <c r="V1110" s="52"/>
      <c r="W1110" s="52"/>
      <c r="X1110" s="52"/>
      <c r="Y1110" s="52"/>
      <c r="Z1110" s="51"/>
      <c r="AA1110" s="73"/>
      <c r="AB1110" s="73"/>
      <c r="AC1110" s="74"/>
      <c r="AD1110" s="81">
        <v>1301</v>
      </c>
      <c r="AE1110" s="81">
        <v>1851</v>
      </c>
      <c r="AF1110" s="81">
        <v>20762</v>
      </c>
      <c r="AG1110" s="81">
        <v>85</v>
      </c>
      <c r="AH1110" s="81">
        <v>19800</v>
      </c>
      <c r="AI1110" s="81" t="s">
        <v>9870</v>
      </c>
      <c r="AJ1110" s="81" t="s">
        <v>10789</v>
      </c>
      <c r="AK1110" s="81"/>
      <c r="AL1110" s="81" t="s">
        <v>569</v>
      </c>
      <c r="AM1110" s="83">
        <v>40074.62572916667</v>
      </c>
      <c r="AN1110" s="81" t="s">
        <v>1065</v>
      </c>
      <c r="AO1110" s="85" t="s">
        <v>14135</v>
      </c>
      <c r="AP1110" s="81" t="s">
        <v>66</v>
      </c>
      <c r="AQ1110" s="2"/>
      <c r="AR1110" s="3"/>
      <c r="AS1110" s="3"/>
      <c r="AT1110" s="3"/>
      <c r="AU1110" s="3"/>
    </row>
    <row r="1111" spans="1:47" x14ac:dyDescent="0.25">
      <c r="A1111" s="66" t="s">
        <v>2649</v>
      </c>
      <c r="B1111" s="67"/>
      <c r="C1111" s="67"/>
      <c r="D1111" s="68"/>
      <c r="E1111" s="90"/>
      <c r="F1111" s="89" t="s">
        <v>12439</v>
      </c>
      <c r="G1111" s="91"/>
      <c r="H1111" s="71"/>
      <c r="I1111" s="72"/>
      <c r="J1111" s="92"/>
      <c r="K1111" s="71" t="s">
        <v>15995</v>
      </c>
      <c r="L1111" s="93"/>
      <c r="M1111" s="76"/>
      <c r="N1111" s="76"/>
      <c r="O1111" s="77"/>
      <c r="P1111" s="78"/>
      <c r="Q1111" s="78"/>
      <c r="R1111" s="88"/>
      <c r="S1111" s="88"/>
      <c r="T1111" s="88"/>
      <c r="U1111" s="88"/>
      <c r="V1111" s="52"/>
      <c r="W1111" s="52"/>
      <c r="X1111" s="52"/>
      <c r="Y1111" s="52"/>
      <c r="Z1111" s="51"/>
      <c r="AA1111" s="73"/>
      <c r="AB1111" s="73"/>
      <c r="AC1111" s="74"/>
      <c r="AD1111" s="81">
        <v>407</v>
      </c>
      <c r="AE1111" s="81">
        <v>774</v>
      </c>
      <c r="AF1111" s="81">
        <v>33750</v>
      </c>
      <c r="AG1111" s="81">
        <v>12504</v>
      </c>
      <c r="AH1111" s="81">
        <v>19800</v>
      </c>
      <c r="AI1111" s="81" t="s">
        <v>9871</v>
      </c>
      <c r="AJ1111" s="81" t="s">
        <v>634</v>
      </c>
      <c r="AK1111" s="81"/>
      <c r="AL1111" s="81" t="s">
        <v>884</v>
      </c>
      <c r="AM1111" s="83">
        <v>41108.372152777774</v>
      </c>
      <c r="AN1111" s="81" t="s">
        <v>1065</v>
      </c>
      <c r="AO1111" s="85" t="s">
        <v>14136</v>
      </c>
      <c r="AP1111" s="81" t="s">
        <v>66</v>
      </c>
      <c r="AQ1111" s="2"/>
      <c r="AR1111" s="3"/>
      <c r="AS1111" s="3"/>
      <c r="AT1111" s="3"/>
      <c r="AU1111" s="3"/>
    </row>
    <row r="1112" spans="1:47" x14ac:dyDescent="0.25">
      <c r="A1112" s="66" t="s">
        <v>2650</v>
      </c>
      <c r="B1112" s="67"/>
      <c r="C1112" s="67"/>
      <c r="D1112" s="68"/>
      <c r="E1112" s="90"/>
      <c r="F1112" s="89" t="s">
        <v>12440</v>
      </c>
      <c r="G1112" s="91"/>
      <c r="H1112" s="71"/>
      <c r="I1112" s="72"/>
      <c r="J1112" s="92"/>
      <c r="K1112" s="71" t="s">
        <v>15996</v>
      </c>
      <c r="L1112" s="93"/>
      <c r="M1112" s="76"/>
      <c r="N1112" s="76"/>
      <c r="O1112" s="77"/>
      <c r="P1112" s="78"/>
      <c r="Q1112" s="78"/>
      <c r="R1112" s="88"/>
      <c r="S1112" s="88"/>
      <c r="T1112" s="88"/>
      <c r="U1112" s="88"/>
      <c r="V1112" s="52"/>
      <c r="W1112" s="52"/>
      <c r="X1112" s="52"/>
      <c r="Y1112" s="52"/>
      <c r="Z1112" s="51"/>
      <c r="AA1112" s="73"/>
      <c r="AB1112" s="73"/>
      <c r="AC1112" s="74"/>
      <c r="AD1112" s="81">
        <v>55</v>
      </c>
      <c r="AE1112" s="81">
        <v>36</v>
      </c>
      <c r="AF1112" s="81">
        <v>2246</v>
      </c>
      <c r="AG1112" s="81">
        <v>18</v>
      </c>
      <c r="AH1112" s="81"/>
      <c r="AI1112" s="81" t="s">
        <v>9872</v>
      </c>
      <c r="AJ1112" s="81" t="s">
        <v>610</v>
      </c>
      <c r="AK1112" s="81"/>
      <c r="AL1112" s="81"/>
      <c r="AM1112" s="83">
        <v>42781.588969907411</v>
      </c>
      <c r="AN1112" s="81" t="s">
        <v>1065</v>
      </c>
      <c r="AO1112" s="85" t="s">
        <v>14137</v>
      </c>
      <c r="AP1112" s="81" t="s">
        <v>66</v>
      </c>
      <c r="AQ1112" s="2"/>
      <c r="AR1112" s="3"/>
      <c r="AS1112" s="3"/>
      <c r="AT1112" s="3"/>
      <c r="AU1112" s="3"/>
    </row>
    <row r="1113" spans="1:47" x14ac:dyDescent="0.25">
      <c r="A1113" s="66" t="s">
        <v>2651</v>
      </c>
      <c r="B1113" s="67"/>
      <c r="C1113" s="67"/>
      <c r="D1113" s="68"/>
      <c r="E1113" s="90"/>
      <c r="F1113" s="89" t="s">
        <v>12441</v>
      </c>
      <c r="G1113" s="91"/>
      <c r="H1113" s="71"/>
      <c r="I1113" s="72"/>
      <c r="J1113" s="92"/>
      <c r="K1113" s="71" t="s">
        <v>15997</v>
      </c>
      <c r="L1113" s="93"/>
      <c r="M1113" s="76"/>
      <c r="N1113" s="76"/>
      <c r="O1113" s="77"/>
      <c r="P1113" s="78"/>
      <c r="Q1113" s="78"/>
      <c r="R1113" s="88"/>
      <c r="S1113" s="88"/>
      <c r="T1113" s="88"/>
      <c r="U1113" s="88"/>
      <c r="V1113" s="52"/>
      <c r="W1113" s="52"/>
      <c r="X1113" s="52"/>
      <c r="Y1113" s="52"/>
      <c r="Z1113" s="51"/>
      <c r="AA1113" s="73"/>
      <c r="AB1113" s="73"/>
      <c r="AC1113" s="74"/>
      <c r="AD1113" s="81">
        <v>1312</v>
      </c>
      <c r="AE1113" s="81">
        <v>147</v>
      </c>
      <c r="AF1113" s="81">
        <v>1496</v>
      </c>
      <c r="AG1113" s="81">
        <v>3378</v>
      </c>
      <c r="AH1113" s="81">
        <v>19800</v>
      </c>
      <c r="AI1113" s="81" t="s">
        <v>9873</v>
      </c>
      <c r="AJ1113" s="81" t="s">
        <v>10790</v>
      </c>
      <c r="AK1113" s="81"/>
      <c r="AL1113" s="81" t="s">
        <v>562</v>
      </c>
      <c r="AM1113" s="83">
        <v>41786.759791666664</v>
      </c>
      <c r="AN1113" s="81" t="s">
        <v>1065</v>
      </c>
      <c r="AO1113" s="85" t="s">
        <v>14138</v>
      </c>
      <c r="AP1113" s="81" t="s">
        <v>66</v>
      </c>
      <c r="AQ1113" s="2"/>
      <c r="AR1113" s="3"/>
      <c r="AS1113" s="3"/>
      <c r="AT1113" s="3"/>
      <c r="AU1113" s="3"/>
    </row>
    <row r="1114" spans="1:47" x14ac:dyDescent="0.25">
      <c r="A1114" s="66" t="s">
        <v>2652</v>
      </c>
      <c r="B1114" s="67"/>
      <c r="C1114" s="67"/>
      <c r="D1114" s="68"/>
      <c r="E1114" s="90"/>
      <c r="F1114" s="89" t="s">
        <v>12442</v>
      </c>
      <c r="G1114" s="91"/>
      <c r="H1114" s="71"/>
      <c r="I1114" s="72"/>
      <c r="J1114" s="92"/>
      <c r="K1114" s="71" t="s">
        <v>15998</v>
      </c>
      <c r="L1114" s="93"/>
      <c r="M1114" s="76"/>
      <c r="N1114" s="76"/>
      <c r="O1114" s="77"/>
      <c r="P1114" s="78"/>
      <c r="Q1114" s="78"/>
      <c r="R1114" s="88"/>
      <c r="S1114" s="88"/>
      <c r="T1114" s="88"/>
      <c r="U1114" s="88"/>
      <c r="V1114" s="52"/>
      <c r="W1114" s="52"/>
      <c r="X1114" s="52"/>
      <c r="Y1114" s="52"/>
      <c r="Z1114" s="51"/>
      <c r="AA1114" s="73"/>
      <c r="AB1114" s="73"/>
      <c r="AC1114" s="74"/>
      <c r="AD1114" s="81">
        <v>646</v>
      </c>
      <c r="AE1114" s="81">
        <v>56</v>
      </c>
      <c r="AF1114" s="81">
        <v>162</v>
      </c>
      <c r="AG1114" s="81">
        <v>10940</v>
      </c>
      <c r="AH1114" s="81"/>
      <c r="AI1114" s="81" t="s">
        <v>9874</v>
      </c>
      <c r="AJ1114" s="81" t="s">
        <v>668</v>
      </c>
      <c r="AK1114" s="85" t="s">
        <v>11304</v>
      </c>
      <c r="AL1114" s="81"/>
      <c r="AM1114" s="83">
        <v>42664.426527777781</v>
      </c>
      <c r="AN1114" s="81" t="s">
        <v>1065</v>
      </c>
      <c r="AO1114" s="85" t="s">
        <v>14139</v>
      </c>
      <c r="AP1114" s="81" t="s">
        <v>66</v>
      </c>
      <c r="AQ1114" s="2"/>
      <c r="AR1114" s="3"/>
      <c r="AS1114" s="3"/>
      <c r="AT1114" s="3"/>
      <c r="AU1114" s="3"/>
    </row>
    <row r="1115" spans="1:47" x14ac:dyDescent="0.25">
      <c r="A1115" s="66" t="s">
        <v>2653</v>
      </c>
      <c r="B1115" s="67"/>
      <c r="C1115" s="67"/>
      <c r="D1115" s="68"/>
      <c r="E1115" s="90"/>
      <c r="F1115" s="89" t="s">
        <v>12443</v>
      </c>
      <c r="G1115" s="91"/>
      <c r="H1115" s="71"/>
      <c r="I1115" s="72"/>
      <c r="J1115" s="92"/>
      <c r="K1115" s="71" t="s">
        <v>15999</v>
      </c>
      <c r="L1115" s="93"/>
      <c r="M1115" s="76"/>
      <c r="N1115" s="76"/>
      <c r="O1115" s="77"/>
      <c r="P1115" s="78"/>
      <c r="Q1115" s="78"/>
      <c r="R1115" s="88"/>
      <c r="S1115" s="88"/>
      <c r="T1115" s="88"/>
      <c r="U1115" s="88"/>
      <c r="V1115" s="52"/>
      <c r="W1115" s="52"/>
      <c r="X1115" s="52"/>
      <c r="Y1115" s="52"/>
      <c r="Z1115" s="51"/>
      <c r="AA1115" s="73"/>
      <c r="AB1115" s="73"/>
      <c r="AC1115" s="74"/>
      <c r="AD1115" s="81">
        <v>107</v>
      </c>
      <c r="AE1115" s="81">
        <v>10</v>
      </c>
      <c r="AF1115" s="81">
        <v>29</v>
      </c>
      <c r="AG1115" s="81">
        <v>68</v>
      </c>
      <c r="AH1115" s="81"/>
      <c r="AI1115" s="81" t="s">
        <v>9875</v>
      </c>
      <c r="AJ1115" s="81" t="s">
        <v>627</v>
      </c>
      <c r="AK1115" s="81"/>
      <c r="AL1115" s="81"/>
      <c r="AM1115" s="83">
        <v>42913.817175925928</v>
      </c>
      <c r="AN1115" s="81" t="s">
        <v>1065</v>
      </c>
      <c r="AO1115" s="85" t="s">
        <v>14140</v>
      </c>
      <c r="AP1115" s="81" t="s">
        <v>66</v>
      </c>
      <c r="AQ1115" s="2"/>
      <c r="AR1115" s="3"/>
      <c r="AS1115" s="3"/>
      <c r="AT1115" s="3"/>
      <c r="AU1115" s="3"/>
    </row>
    <row r="1116" spans="1:47" x14ac:dyDescent="0.25">
      <c r="A1116" s="66" t="s">
        <v>2654</v>
      </c>
      <c r="B1116" s="67"/>
      <c r="C1116" s="67"/>
      <c r="D1116" s="68"/>
      <c r="E1116" s="90"/>
      <c r="F1116" s="89" t="s">
        <v>12444</v>
      </c>
      <c r="G1116" s="91"/>
      <c r="H1116" s="71"/>
      <c r="I1116" s="72"/>
      <c r="J1116" s="92"/>
      <c r="K1116" s="71" t="s">
        <v>16000</v>
      </c>
      <c r="L1116" s="93"/>
      <c r="M1116" s="76"/>
      <c r="N1116" s="76"/>
      <c r="O1116" s="77"/>
      <c r="P1116" s="78"/>
      <c r="Q1116" s="78"/>
      <c r="R1116" s="88"/>
      <c r="S1116" s="88"/>
      <c r="T1116" s="88"/>
      <c r="U1116" s="88"/>
      <c r="V1116" s="52"/>
      <c r="W1116" s="52"/>
      <c r="X1116" s="52"/>
      <c r="Y1116" s="52"/>
      <c r="Z1116" s="51"/>
      <c r="AA1116" s="73"/>
      <c r="AB1116" s="73"/>
      <c r="AC1116" s="74"/>
      <c r="AD1116" s="81">
        <v>1954</v>
      </c>
      <c r="AE1116" s="81">
        <v>3901</v>
      </c>
      <c r="AF1116" s="81">
        <v>103016</v>
      </c>
      <c r="AG1116" s="81">
        <v>58603</v>
      </c>
      <c r="AH1116" s="81">
        <v>-25200</v>
      </c>
      <c r="AI1116" s="81" t="s">
        <v>9876</v>
      </c>
      <c r="AJ1116" s="81" t="s">
        <v>569</v>
      </c>
      <c r="AK1116" s="81"/>
      <c r="AL1116" s="81" t="s">
        <v>883</v>
      </c>
      <c r="AM1116" s="83">
        <v>40017.44253472222</v>
      </c>
      <c r="AN1116" s="81" t="s">
        <v>1065</v>
      </c>
      <c r="AO1116" s="85" t="s">
        <v>14141</v>
      </c>
      <c r="AP1116" s="81" t="s">
        <v>66</v>
      </c>
      <c r="AQ1116" s="2"/>
      <c r="AR1116" s="3"/>
      <c r="AS1116" s="3"/>
      <c r="AT1116" s="3"/>
      <c r="AU1116" s="3"/>
    </row>
    <row r="1117" spans="1:47" x14ac:dyDescent="0.25">
      <c r="A1117" s="66" t="s">
        <v>1309</v>
      </c>
      <c r="B1117" s="67"/>
      <c r="C1117" s="67"/>
      <c r="D1117" s="68"/>
      <c r="E1117" s="90"/>
      <c r="F1117" s="89" t="s">
        <v>1648</v>
      </c>
      <c r="G1117" s="91"/>
      <c r="H1117" s="71"/>
      <c r="I1117" s="72"/>
      <c r="J1117" s="92"/>
      <c r="K1117" s="71" t="s">
        <v>16001</v>
      </c>
      <c r="L1117" s="93"/>
      <c r="M1117" s="76"/>
      <c r="N1117" s="76"/>
      <c r="O1117" s="77"/>
      <c r="P1117" s="78"/>
      <c r="Q1117" s="78"/>
      <c r="R1117" s="88"/>
      <c r="S1117" s="88"/>
      <c r="T1117" s="88"/>
      <c r="U1117" s="88"/>
      <c r="V1117" s="52"/>
      <c r="W1117" s="52"/>
      <c r="X1117" s="52"/>
      <c r="Y1117" s="52"/>
      <c r="Z1117" s="51"/>
      <c r="AA1117" s="73"/>
      <c r="AB1117" s="73"/>
      <c r="AC1117" s="74"/>
      <c r="AD1117" s="81">
        <v>2875</v>
      </c>
      <c r="AE1117" s="81">
        <v>65069</v>
      </c>
      <c r="AF1117" s="81">
        <v>240578</v>
      </c>
      <c r="AG1117" s="81">
        <v>64106</v>
      </c>
      <c r="AH1117" s="81">
        <v>19800</v>
      </c>
      <c r="AI1117" s="81" t="s">
        <v>1455</v>
      </c>
      <c r="AJ1117" s="81" t="s">
        <v>1539</v>
      </c>
      <c r="AK1117" s="85" t="s">
        <v>1590</v>
      </c>
      <c r="AL1117" s="81" t="s">
        <v>569</v>
      </c>
      <c r="AM1117" s="83">
        <v>40977.362013888887</v>
      </c>
      <c r="AN1117" s="81" t="s">
        <v>1065</v>
      </c>
      <c r="AO1117" s="85" t="s">
        <v>1753</v>
      </c>
      <c r="AP1117" s="81" t="s">
        <v>65</v>
      </c>
      <c r="AQ1117" s="2"/>
      <c r="AR1117" s="3"/>
      <c r="AS1117" s="3"/>
      <c r="AT1117" s="3"/>
      <c r="AU1117" s="3"/>
    </row>
    <row r="1118" spans="1:47" x14ac:dyDescent="0.25">
      <c r="A1118" s="66" t="s">
        <v>195</v>
      </c>
      <c r="B1118" s="67"/>
      <c r="C1118" s="67"/>
      <c r="D1118" s="68"/>
      <c r="E1118" s="90"/>
      <c r="F1118" s="89" t="s">
        <v>934</v>
      </c>
      <c r="G1118" s="91"/>
      <c r="H1118" s="71"/>
      <c r="I1118" s="72"/>
      <c r="J1118" s="92"/>
      <c r="K1118" s="71" t="s">
        <v>16002</v>
      </c>
      <c r="L1118" s="93"/>
      <c r="M1118" s="76"/>
      <c r="N1118" s="76"/>
      <c r="O1118" s="77"/>
      <c r="P1118" s="78"/>
      <c r="Q1118" s="78"/>
      <c r="R1118" s="88"/>
      <c r="S1118" s="88"/>
      <c r="T1118" s="88"/>
      <c r="U1118" s="88"/>
      <c r="V1118" s="52"/>
      <c r="W1118" s="52"/>
      <c r="X1118" s="52"/>
      <c r="Y1118" s="52"/>
      <c r="Z1118" s="51"/>
      <c r="AA1118" s="73"/>
      <c r="AB1118" s="73"/>
      <c r="AC1118" s="74"/>
      <c r="AD1118" s="81">
        <v>1688</v>
      </c>
      <c r="AE1118" s="81">
        <v>1027</v>
      </c>
      <c r="AF1118" s="81">
        <v>95755</v>
      </c>
      <c r="AG1118" s="81">
        <v>52</v>
      </c>
      <c r="AH1118" s="81">
        <v>19800</v>
      </c>
      <c r="AI1118" s="81" t="s">
        <v>430</v>
      </c>
      <c r="AJ1118" s="81"/>
      <c r="AK1118" s="81"/>
      <c r="AL1118" s="81" t="s">
        <v>562</v>
      </c>
      <c r="AM1118" s="83">
        <v>40382.357118055559</v>
      </c>
      <c r="AN1118" s="81" t="s">
        <v>1065</v>
      </c>
      <c r="AO1118" s="85" t="s">
        <v>1094</v>
      </c>
      <c r="AP1118" s="81" t="s">
        <v>66</v>
      </c>
      <c r="AQ1118" s="2"/>
      <c r="AR1118" s="3"/>
      <c r="AS1118" s="3"/>
      <c r="AT1118" s="3"/>
      <c r="AU1118" s="3"/>
    </row>
    <row r="1119" spans="1:47" x14ac:dyDescent="0.25">
      <c r="A1119" s="66" t="s">
        <v>3125</v>
      </c>
      <c r="B1119" s="67"/>
      <c r="C1119" s="67"/>
      <c r="D1119" s="68"/>
      <c r="E1119" s="90"/>
      <c r="F1119" s="89" t="s">
        <v>12445</v>
      </c>
      <c r="G1119" s="91"/>
      <c r="H1119" s="71"/>
      <c r="I1119" s="72"/>
      <c r="J1119" s="92"/>
      <c r="K1119" s="71" t="s">
        <v>16003</v>
      </c>
      <c r="L1119" s="93"/>
      <c r="M1119" s="76"/>
      <c r="N1119" s="76"/>
      <c r="O1119" s="77"/>
      <c r="P1119" s="78"/>
      <c r="Q1119" s="78"/>
      <c r="R1119" s="88"/>
      <c r="S1119" s="88"/>
      <c r="T1119" s="88"/>
      <c r="U1119" s="88"/>
      <c r="V1119" s="52"/>
      <c r="W1119" s="52"/>
      <c r="X1119" s="52"/>
      <c r="Y1119" s="52"/>
      <c r="Z1119" s="51"/>
      <c r="AA1119" s="73"/>
      <c r="AB1119" s="73"/>
      <c r="AC1119" s="74"/>
      <c r="AD1119" s="81">
        <v>389</v>
      </c>
      <c r="AE1119" s="81">
        <v>2792</v>
      </c>
      <c r="AF1119" s="81">
        <v>122798</v>
      </c>
      <c r="AG1119" s="81">
        <v>19151</v>
      </c>
      <c r="AH1119" s="81">
        <v>19800</v>
      </c>
      <c r="AI1119" s="81" t="s">
        <v>9877</v>
      </c>
      <c r="AJ1119" s="81" t="s">
        <v>774</v>
      </c>
      <c r="AK1119" s="85" t="s">
        <v>11305</v>
      </c>
      <c r="AL1119" s="81" t="s">
        <v>569</v>
      </c>
      <c r="AM1119" s="83">
        <v>41846.343553240738</v>
      </c>
      <c r="AN1119" s="81" t="s">
        <v>1065</v>
      </c>
      <c r="AO1119" s="85" t="s">
        <v>14142</v>
      </c>
      <c r="AP1119" s="81" t="s">
        <v>66</v>
      </c>
      <c r="AQ1119" s="2"/>
      <c r="AR1119" s="3"/>
      <c r="AS1119" s="3"/>
      <c r="AT1119" s="3"/>
      <c r="AU1119" s="3"/>
    </row>
    <row r="1120" spans="1:47" x14ac:dyDescent="0.25">
      <c r="A1120" s="66" t="s">
        <v>2974</v>
      </c>
      <c r="B1120" s="67"/>
      <c r="C1120" s="67"/>
      <c r="D1120" s="68"/>
      <c r="E1120" s="90"/>
      <c r="F1120" s="89" t="s">
        <v>12446</v>
      </c>
      <c r="G1120" s="91"/>
      <c r="H1120" s="71"/>
      <c r="I1120" s="72"/>
      <c r="J1120" s="92"/>
      <c r="K1120" s="71" t="s">
        <v>16004</v>
      </c>
      <c r="L1120" s="93"/>
      <c r="M1120" s="76"/>
      <c r="N1120" s="76"/>
      <c r="O1120" s="77"/>
      <c r="P1120" s="78"/>
      <c r="Q1120" s="78"/>
      <c r="R1120" s="88"/>
      <c r="S1120" s="88"/>
      <c r="T1120" s="88"/>
      <c r="U1120" s="88"/>
      <c r="V1120" s="52"/>
      <c r="W1120" s="52"/>
      <c r="X1120" s="52"/>
      <c r="Y1120" s="52"/>
      <c r="Z1120" s="51"/>
      <c r="AA1120" s="73"/>
      <c r="AB1120" s="73"/>
      <c r="AC1120" s="74"/>
      <c r="AD1120" s="81">
        <v>656</v>
      </c>
      <c r="AE1120" s="81">
        <v>5841</v>
      </c>
      <c r="AF1120" s="81">
        <v>92358</v>
      </c>
      <c r="AG1120" s="81">
        <v>2317</v>
      </c>
      <c r="AH1120" s="81">
        <v>19800</v>
      </c>
      <c r="AI1120" s="81" t="s">
        <v>9878</v>
      </c>
      <c r="AJ1120" s="81" t="s">
        <v>658</v>
      </c>
      <c r="AK1120" s="81"/>
      <c r="AL1120" s="81" t="s">
        <v>569</v>
      </c>
      <c r="AM1120" s="83">
        <v>40061.161712962959</v>
      </c>
      <c r="AN1120" s="81" t="s">
        <v>1065</v>
      </c>
      <c r="AO1120" s="85" t="s">
        <v>14143</v>
      </c>
      <c r="AP1120" s="81" t="s">
        <v>66</v>
      </c>
      <c r="AQ1120" s="2"/>
      <c r="AR1120" s="3"/>
      <c r="AS1120" s="3"/>
      <c r="AT1120" s="3"/>
      <c r="AU1120" s="3"/>
    </row>
    <row r="1121" spans="1:47" x14ac:dyDescent="0.25">
      <c r="A1121" s="66" t="s">
        <v>2655</v>
      </c>
      <c r="B1121" s="67"/>
      <c r="C1121" s="67"/>
      <c r="D1121" s="68"/>
      <c r="E1121" s="90"/>
      <c r="F1121" s="89" t="s">
        <v>12447</v>
      </c>
      <c r="G1121" s="91"/>
      <c r="H1121" s="71"/>
      <c r="I1121" s="72"/>
      <c r="J1121" s="92"/>
      <c r="K1121" s="71" t="s">
        <v>16005</v>
      </c>
      <c r="L1121" s="93"/>
      <c r="M1121" s="76"/>
      <c r="N1121" s="76"/>
      <c r="O1121" s="77"/>
      <c r="P1121" s="78"/>
      <c r="Q1121" s="78"/>
      <c r="R1121" s="88"/>
      <c r="S1121" s="88"/>
      <c r="T1121" s="88"/>
      <c r="U1121" s="88"/>
      <c r="V1121" s="52"/>
      <c r="W1121" s="52"/>
      <c r="X1121" s="52"/>
      <c r="Y1121" s="52"/>
      <c r="Z1121" s="51"/>
      <c r="AA1121" s="73"/>
      <c r="AB1121" s="73"/>
      <c r="AC1121" s="74"/>
      <c r="AD1121" s="81">
        <v>2321</v>
      </c>
      <c r="AE1121" s="81">
        <v>3341</v>
      </c>
      <c r="AF1121" s="81">
        <v>943</v>
      </c>
      <c r="AG1121" s="81">
        <v>1936</v>
      </c>
      <c r="AH1121" s="81"/>
      <c r="AI1121" s="81" t="s">
        <v>9879</v>
      </c>
      <c r="AJ1121" s="81" t="s">
        <v>616</v>
      </c>
      <c r="AK1121" s="85" t="s">
        <v>11306</v>
      </c>
      <c r="AL1121" s="81"/>
      <c r="AM1121" s="83">
        <v>42631.825891203705</v>
      </c>
      <c r="AN1121" s="81" t="s">
        <v>1065</v>
      </c>
      <c r="AO1121" s="85" t="s">
        <v>14144</v>
      </c>
      <c r="AP1121" s="81" t="s">
        <v>66</v>
      </c>
      <c r="AQ1121" s="2"/>
      <c r="AR1121" s="3"/>
      <c r="AS1121" s="3"/>
      <c r="AT1121" s="3"/>
      <c r="AU1121" s="3"/>
    </row>
    <row r="1122" spans="1:47" x14ac:dyDescent="0.25">
      <c r="A1122" s="66" t="s">
        <v>2656</v>
      </c>
      <c r="B1122" s="67"/>
      <c r="C1122" s="67"/>
      <c r="D1122" s="68"/>
      <c r="E1122" s="90"/>
      <c r="F1122" s="89" t="s">
        <v>12448</v>
      </c>
      <c r="G1122" s="91"/>
      <c r="H1122" s="71"/>
      <c r="I1122" s="72"/>
      <c r="J1122" s="92"/>
      <c r="K1122" s="71" t="s">
        <v>16006</v>
      </c>
      <c r="L1122" s="93"/>
      <c r="M1122" s="76"/>
      <c r="N1122" s="76"/>
      <c r="O1122" s="77"/>
      <c r="P1122" s="78"/>
      <c r="Q1122" s="78"/>
      <c r="R1122" s="88"/>
      <c r="S1122" s="88"/>
      <c r="T1122" s="88"/>
      <c r="U1122" s="88"/>
      <c r="V1122" s="52"/>
      <c r="W1122" s="52"/>
      <c r="X1122" s="52"/>
      <c r="Y1122" s="52"/>
      <c r="Z1122" s="51"/>
      <c r="AA1122" s="73"/>
      <c r="AB1122" s="73"/>
      <c r="AC1122" s="74"/>
      <c r="AD1122" s="81">
        <v>439</v>
      </c>
      <c r="AE1122" s="81">
        <v>565</v>
      </c>
      <c r="AF1122" s="81">
        <v>2845</v>
      </c>
      <c r="AG1122" s="81">
        <v>383</v>
      </c>
      <c r="AH1122" s="81">
        <v>-25200</v>
      </c>
      <c r="AI1122" s="81" t="s">
        <v>9880</v>
      </c>
      <c r="AJ1122" s="81" t="s">
        <v>566</v>
      </c>
      <c r="AK1122" s="81"/>
      <c r="AL1122" s="81" t="s">
        <v>883</v>
      </c>
      <c r="AM1122" s="83">
        <v>42103.524525462963</v>
      </c>
      <c r="AN1122" s="81" t="s">
        <v>1065</v>
      </c>
      <c r="AO1122" s="85" t="s">
        <v>14145</v>
      </c>
      <c r="AP1122" s="81" t="s">
        <v>66</v>
      </c>
      <c r="AQ1122" s="2"/>
      <c r="AR1122" s="3"/>
      <c r="AS1122" s="3"/>
      <c r="AT1122" s="3"/>
      <c r="AU1122" s="3"/>
    </row>
    <row r="1123" spans="1:47" x14ac:dyDescent="0.25">
      <c r="A1123" s="66" t="s">
        <v>2657</v>
      </c>
      <c r="B1123" s="67"/>
      <c r="C1123" s="67"/>
      <c r="D1123" s="68"/>
      <c r="E1123" s="90"/>
      <c r="F1123" s="89" t="s">
        <v>12449</v>
      </c>
      <c r="G1123" s="91"/>
      <c r="H1123" s="71"/>
      <c r="I1123" s="72"/>
      <c r="J1123" s="92"/>
      <c r="K1123" s="71" t="s">
        <v>16007</v>
      </c>
      <c r="L1123" s="93"/>
      <c r="M1123" s="76"/>
      <c r="N1123" s="76"/>
      <c r="O1123" s="77"/>
      <c r="P1123" s="78"/>
      <c r="Q1123" s="78"/>
      <c r="R1123" s="88"/>
      <c r="S1123" s="88"/>
      <c r="T1123" s="88"/>
      <c r="U1123" s="88"/>
      <c r="V1123" s="52"/>
      <c r="W1123" s="52"/>
      <c r="X1123" s="52"/>
      <c r="Y1123" s="52"/>
      <c r="Z1123" s="51"/>
      <c r="AA1123" s="73"/>
      <c r="AB1123" s="73"/>
      <c r="AC1123" s="74"/>
      <c r="AD1123" s="81">
        <v>384</v>
      </c>
      <c r="AE1123" s="81">
        <v>79</v>
      </c>
      <c r="AF1123" s="81">
        <v>1088</v>
      </c>
      <c r="AG1123" s="81">
        <v>260</v>
      </c>
      <c r="AH1123" s="81"/>
      <c r="AI1123" s="81"/>
      <c r="AJ1123" s="81" t="s">
        <v>564</v>
      </c>
      <c r="AK1123" s="81"/>
      <c r="AL1123" s="81"/>
      <c r="AM1123" s="83">
        <v>41063.711944444447</v>
      </c>
      <c r="AN1123" s="81" t="s">
        <v>1065</v>
      </c>
      <c r="AO1123" s="85" t="s">
        <v>14146</v>
      </c>
      <c r="AP1123" s="81" t="s">
        <v>66</v>
      </c>
      <c r="AQ1123" s="2"/>
      <c r="AR1123" s="3"/>
      <c r="AS1123" s="3"/>
      <c r="AT1123" s="3"/>
      <c r="AU1123" s="3"/>
    </row>
    <row r="1124" spans="1:47" x14ac:dyDescent="0.25">
      <c r="A1124" s="66" t="s">
        <v>3506</v>
      </c>
      <c r="B1124" s="67"/>
      <c r="C1124" s="67"/>
      <c r="D1124" s="68"/>
      <c r="E1124" s="90"/>
      <c r="F1124" s="89" t="s">
        <v>12450</v>
      </c>
      <c r="G1124" s="91"/>
      <c r="H1124" s="71"/>
      <c r="I1124" s="72"/>
      <c r="J1124" s="92"/>
      <c r="K1124" s="71" t="s">
        <v>16008</v>
      </c>
      <c r="L1124" s="93"/>
      <c r="M1124" s="76"/>
      <c r="N1124" s="76"/>
      <c r="O1124" s="77"/>
      <c r="P1124" s="78"/>
      <c r="Q1124" s="78"/>
      <c r="R1124" s="88"/>
      <c r="S1124" s="88"/>
      <c r="T1124" s="88"/>
      <c r="U1124" s="88"/>
      <c r="V1124" s="52"/>
      <c r="W1124" s="52"/>
      <c r="X1124" s="52"/>
      <c r="Y1124" s="52"/>
      <c r="Z1124" s="51"/>
      <c r="AA1124" s="73"/>
      <c r="AB1124" s="73"/>
      <c r="AC1124" s="74"/>
      <c r="AD1124" s="81">
        <v>305</v>
      </c>
      <c r="AE1124" s="81">
        <v>1161</v>
      </c>
      <c r="AF1124" s="81">
        <v>12184</v>
      </c>
      <c r="AG1124" s="81">
        <v>4317</v>
      </c>
      <c r="AH1124" s="81">
        <v>19800</v>
      </c>
      <c r="AI1124" s="81" t="s">
        <v>9881</v>
      </c>
      <c r="AJ1124" s="81" t="s">
        <v>569</v>
      </c>
      <c r="AK1124" s="85" t="s">
        <v>11307</v>
      </c>
      <c r="AL1124" s="81" t="s">
        <v>569</v>
      </c>
      <c r="AM1124" s="83">
        <v>40012.431446759256</v>
      </c>
      <c r="AN1124" s="81" t="s">
        <v>1065</v>
      </c>
      <c r="AO1124" s="85" t="s">
        <v>14147</v>
      </c>
      <c r="AP1124" s="81" t="s">
        <v>65</v>
      </c>
      <c r="AQ1124" s="2"/>
      <c r="AR1124" s="3"/>
      <c r="AS1124" s="3"/>
      <c r="AT1124" s="3"/>
      <c r="AU1124" s="3"/>
    </row>
    <row r="1125" spans="1:47" x14ac:dyDescent="0.25">
      <c r="A1125" s="66" t="s">
        <v>2658</v>
      </c>
      <c r="B1125" s="67"/>
      <c r="C1125" s="67"/>
      <c r="D1125" s="68"/>
      <c r="E1125" s="90"/>
      <c r="F1125" s="89" t="s">
        <v>12451</v>
      </c>
      <c r="G1125" s="91"/>
      <c r="H1125" s="71"/>
      <c r="I1125" s="72"/>
      <c r="J1125" s="92"/>
      <c r="K1125" s="71" t="s">
        <v>16009</v>
      </c>
      <c r="L1125" s="93"/>
      <c r="M1125" s="76"/>
      <c r="N1125" s="76"/>
      <c r="O1125" s="77"/>
      <c r="P1125" s="78"/>
      <c r="Q1125" s="78"/>
      <c r="R1125" s="88"/>
      <c r="S1125" s="88"/>
      <c r="T1125" s="88"/>
      <c r="U1125" s="88"/>
      <c r="V1125" s="52"/>
      <c r="W1125" s="52"/>
      <c r="X1125" s="52"/>
      <c r="Y1125" s="52"/>
      <c r="Z1125" s="51"/>
      <c r="AA1125" s="73"/>
      <c r="AB1125" s="73"/>
      <c r="AC1125" s="74"/>
      <c r="AD1125" s="81">
        <v>527</v>
      </c>
      <c r="AE1125" s="81">
        <v>343</v>
      </c>
      <c r="AF1125" s="81">
        <v>1866</v>
      </c>
      <c r="AG1125" s="81">
        <v>764</v>
      </c>
      <c r="AH1125" s="81">
        <v>19800</v>
      </c>
      <c r="AI1125" s="81" t="s">
        <v>9882</v>
      </c>
      <c r="AJ1125" s="81" t="s">
        <v>10791</v>
      </c>
      <c r="AK1125" s="85" t="s">
        <v>11308</v>
      </c>
      <c r="AL1125" s="81" t="s">
        <v>562</v>
      </c>
      <c r="AM1125" s="83">
        <v>41586.271018518521</v>
      </c>
      <c r="AN1125" s="81" t="s">
        <v>1065</v>
      </c>
      <c r="AO1125" s="85" t="s">
        <v>14148</v>
      </c>
      <c r="AP1125" s="81" t="s">
        <v>66</v>
      </c>
      <c r="AQ1125" s="2"/>
      <c r="AR1125" s="3"/>
      <c r="AS1125" s="3"/>
      <c r="AT1125" s="3"/>
      <c r="AU1125" s="3"/>
    </row>
    <row r="1126" spans="1:47" x14ac:dyDescent="0.25">
      <c r="A1126" s="66" t="s">
        <v>211</v>
      </c>
      <c r="B1126" s="67"/>
      <c r="C1126" s="67"/>
      <c r="D1126" s="68"/>
      <c r="E1126" s="90"/>
      <c r="F1126" s="89" t="s">
        <v>964</v>
      </c>
      <c r="G1126" s="91"/>
      <c r="H1126" s="71"/>
      <c r="I1126" s="72"/>
      <c r="J1126" s="92"/>
      <c r="K1126" s="71" t="s">
        <v>16010</v>
      </c>
      <c r="L1126" s="93"/>
      <c r="M1126" s="76"/>
      <c r="N1126" s="76"/>
      <c r="O1126" s="77"/>
      <c r="P1126" s="78"/>
      <c r="Q1126" s="78"/>
      <c r="R1126" s="88"/>
      <c r="S1126" s="88"/>
      <c r="T1126" s="88"/>
      <c r="U1126" s="88"/>
      <c r="V1126" s="52"/>
      <c r="W1126" s="52"/>
      <c r="X1126" s="52"/>
      <c r="Y1126" s="52"/>
      <c r="Z1126" s="51"/>
      <c r="AA1126" s="73"/>
      <c r="AB1126" s="73"/>
      <c r="AC1126" s="74"/>
      <c r="AD1126" s="81">
        <v>65</v>
      </c>
      <c r="AE1126" s="81">
        <v>561</v>
      </c>
      <c r="AF1126" s="81">
        <v>69924</v>
      </c>
      <c r="AG1126" s="81">
        <v>70851</v>
      </c>
      <c r="AH1126" s="81"/>
      <c r="AI1126" s="81" t="s">
        <v>462</v>
      </c>
      <c r="AJ1126" s="81" t="s">
        <v>462</v>
      </c>
      <c r="AK1126" s="85" t="s">
        <v>818</v>
      </c>
      <c r="AL1126" s="81"/>
      <c r="AM1126" s="83">
        <v>42070.444386574076</v>
      </c>
      <c r="AN1126" s="81" t="s">
        <v>1065</v>
      </c>
      <c r="AO1126" s="85" t="s">
        <v>1125</v>
      </c>
      <c r="AP1126" s="81" t="s">
        <v>66</v>
      </c>
      <c r="AQ1126" s="2"/>
      <c r="AR1126" s="3"/>
      <c r="AS1126" s="3"/>
      <c r="AT1126" s="3"/>
      <c r="AU1126" s="3"/>
    </row>
    <row r="1127" spans="1:47" x14ac:dyDescent="0.25">
      <c r="A1127" s="66" t="s">
        <v>2659</v>
      </c>
      <c r="B1127" s="67"/>
      <c r="C1127" s="67"/>
      <c r="D1127" s="68"/>
      <c r="E1127" s="90"/>
      <c r="F1127" s="89" t="s">
        <v>12452</v>
      </c>
      <c r="G1127" s="91"/>
      <c r="H1127" s="71"/>
      <c r="I1127" s="72"/>
      <c r="J1127" s="92"/>
      <c r="K1127" s="71" t="s">
        <v>16011</v>
      </c>
      <c r="L1127" s="93"/>
      <c r="M1127" s="76"/>
      <c r="N1127" s="76"/>
      <c r="O1127" s="77"/>
      <c r="P1127" s="78"/>
      <c r="Q1127" s="78"/>
      <c r="R1127" s="88"/>
      <c r="S1127" s="88"/>
      <c r="T1127" s="88"/>
      <c r="U1127" s="88"/>
      <c r="V1127" s="52"/>
      <c r="W1127" s="52"/>
      <c r="X1127" s="52"/>
      <c r="Y1127" s="52"/>
      <c r="Z1127" s="51"/>
      <c r="AA1127" s="73"/>
      <c r="AB1127" s="73"/>
      <c r="AC1127" s="74"/>
      <c r="AD1127" s="81">
        <v>200</v>
      </c>
      <c r="AE1127" s="81">
        <v>96</v>
      </c>
      <c r="AF1127" s="81">
        <v>1692</v>
      </c>
      <c r="AG1127" s="81">
        <v>804</v>
      </c>
      <c r="AH1127" s="81"/>
      <c r="AI1127" s="81" t="s">
        <v>9883</v>
      </c>
      <c r="AJ1127" s="81" t="s">
        <v>639</v>
      </c>
      <c r="AK1127" s="81"/>
      <c r="AL1127" s="81"/>
      <c r="AM1127" s="83">
        <v>42564.6562962963</v>
      </c>
      <c r="AN1127" s="81" t="s">
        <v>1065</v>
      </c>
      <c r="AO1127" s="85" t="s">
        <v>14149</v>
      </c>
      <c r="AP1127" s="81" t="s">
        <v>66</v>
      </c>
      <c r="AQ1127" s="2"/>
      <c r="AR1127" s="3"/>
      <c r="AS1127" s="3"/>
      <c r="AT1127" s="3"/>
      <c r="AU1127" s="3"/>
    </row>
    <row r="1128" spans="1:47" x14ac:dyDescent="0.25">
      <c r="A1128" s="66" t="s">
        <v>2660</v>
      </c>
      <c r="B1128" s="67"/>
      <c r="C1128" s="67"/>
      <c r="D1128" s="68"/>
      <c r="E1128" s="90"/>
      <c r="F1128" s="89" t="s">
        <v>12453</v>
      </c>
      <c r="G1128" s="91"/>
      <c r="H1128" s="71"/>
      <c r="I1128" s="72"/>
      <c r="J1128" s="92"/>
      <c r="K1128" s="71" t="s">
        <v>16012</v>
      </c>
      <c r="L1128" s="93"/>
      <c r="M1128" s="76"/>
      <c r="N1128" s="76"/>
      <c r="O1128" s="77"/>
      <c r="P1128" s="78"/>
      <c r="Q1128" s="78"/>
      <c r="R1128" s="88"/>
      <c r="S1128" s="88"/>
      <c r="T1128" s="88"/>
      <c r="U1128" s="88"/>
      <c r="V1128" s="52"/>
      <c r="W1128" s="52"/>
      <c r="X1128" s="52"/>
      <c r="Y1128" s="52"/>
      <c r="Z1128" s="51"/>
      <c r="AA1128" s="73"/>
      <c r="AB1128" s="73"/>
      <c r="AC1128" s="74"/>
      <c r="AD1128" s="81">
        <v>113</v>
      </c>
      <c r="AE1128" s="81">
        <v>6</v>
      </c>
      <c r="AF1128" s="81">
        <v>43</v>
      </c>
      <c r="AG1128" s="81">
        <v>7</v>
      </c>
      <c r="AH1128" s="81"/>
      <c r="AI1128" s="81" t="s">
        <v>9884</v>
      </c>
      <c r="AJ1128" s="81" t="s">
        <v>565</v>
      </c>
      <c r="AK1128" s="81"/>
      <c r="AL1128" s="81"/>
      <c r="AM1128" s="83">
        <v>42915.159259259257</v>
      </c>
      <c r="AN1128" s="81" t="s">
        <v>1065</v>
      </c>
      <c r="AO1128" s="85" t="s">
        <v>14150</v>
      </c>
      <c r="AP1128" s="81" t="s">
        <v>66</v>
      </c>
      <c r="AQ1128" s="2"/>
      <c r="AR1128" s="3"/>
      <c r="AS1128" s="3"/>
      <c r="AT1128" s="3"/>
      <c r="AU1128" s="3"/>
    </row>
    <row r="1129" spans="1:47" x14ac:dyDescent="0.25">
      <c r="A1129" s="66" t="s">
        <v>2661</v>
      </c>
      <c r="B1129" s="67"/>
      <c r="C1129" s="67"/>
      <c r="D1129" s="68"/>
      <c r="E1129" s="90"/>
      <c r="F1129" s="89" t="s">
        <v>912</v>
      </c>
      <c r="G1129" s="91"/>
      <c r="H1129" s="71"/>
      <c r="I1129" s="72"/>
      <c r="J1129" s="92"/>
      <c r="K1129" s="71" t="s">
        <v>16013</v>
      </c>
      <c r="L1129" s="93"/>
      <c r="M1129" s="76"/>
      <c r="N1129" s="76"/>
      <c r="O1129" s="77"/>
      <c r="P1129" s="78"/>
      <c r="Q1129" s="78"/>
      <c r="R1129" s="88"/>
      <c r="S1129" s="88"/>
      <c r="T1129" s="88"/>
      <c r="U1129" s="88"/>
      <c r="V1129" s="52"/>
      <c r="W1129" s="52"/>
      <c r="X1129" s="52"/>
      <c r="Y1129" s="52"/>
      <c r="Z1129" s="51"/>
      <c r="AA1129" s="73"/>
      <c r="AB1129" s="73"/>
      <c r="AC1129" s="74"/>
      <c r="AD1129" s="81">
        <v>159</v>
      </c>
      <c r="AE1129" s="81">
        <v>8</v>
      </c>
      <c r="AF1129" s="81">
        <v>86</v>
      </c>
      <c r="AG1129" s="81">
        <v>301</v>
      </c>
      <c r="AH1129" s="81"/>
      <c r="AI1129" s="81"/>
      <c r="AJ1129" s="81"/>
      <c r="AK1129" s="81"/>
      <c r="AL1129" s="81"/>
      <c r="AM1129" s="83">
        <v>42912.238599537035</v>
      </c>
      <c r="AN1129" s="81" t="s">
        <v>1065</v>
      </c>
      <c r="AO1129" s="85" t="s">
        <v>14151</v>
      </c>
      <c r="AP1129" s="81" t="s">
        <v>66</v>
      </c>
      <c r="AQ1129" s="2"/>
      <c r="AR1129" s="3"/>
      <c r="AS1129" s="3"/>
      <c r="AT1129" s="3"/>
      <c r="AU1129" s="3"/>
    </row>
    <row r="1130" spans="1:47" x14ac:dyDescent="0.25">
      <c r="A1130" s="66" t="s">
        <v>2662</v>
      </c>
      <c r="B1130" s="67"/>
      <c r="C1130" s="67"/>
      <c r="D1130" s="68"/>
      <c r="E1130" s="90"/>
      <c r="F1130" s="89" t="s">
        <v>12454</v>
      </c>
      <c r="G1130" s="91"/>
      <c r="H1130" s="71"/>
      <c r="I1130" s="72"/>
      <c r="J1130" s="92"/>
      <c r="K1130" s="71" t="s">
        <v>16014</v>
      </c>
      <c r="L1130" s="93"/>
      <c r="M1130" s="76"/>
      <c r="N1130" s="76"/>
      <c r="O1130" s="77"/>
      <c r="P1130" s="78"/>
      <c r="Q1130" s="78"/>
      <c r="R1130" s="88"/>
      <c r="S1130" s="88"/>
      <c r="T1130" s="88"/>
      <c r="U1130" s="88"/>
      <c r="V1130" s="52"/>
      <c r="W1130" s="52"/>
      <c r="X1130" s="52"/>
      <c r="Y1130" s="52"/>
      <c r="Z1130" s="51"/>
      <c r="AA1130" s="73"/>
      <c r="AB1130" s="73"/>
      <c r="AC1130" s="74"/>
      <c r="AD1130" s="81">
        <v>434</v>
      </c>
      <c r="AE1130" s="81">
        <v>1086</v>
      </c>
      <c r="AF1130" s="81">
        <v>146247</v>
      </c>
      <c r="AG1130" s="81">
        <v>717</v>
      </c>
      <c r="AH1130" s="81">
        <v>19800</v>
      </c>
      <c r="AI1130" s="81" t="s">
        <v>9885</v>
      </c>
      <c r="AJ1130" s="81" t="s">
        <v>10792</v>
      </c>
      <c r="AK1130" s="81"/>
      <c r="AL1130" s="81" t="s">
        <v>562</v>
      </c>
      <c r="AM1130" s="83">
        <v>40007.482800925929</v>
      </c>
      <c r="AN1130" s="81" t="s">
        <v>1065</v>
      </c>
      <c r="AO1130" s="85" t="s">
        <v>14152</v>
      </c>
      <c r="AP1130" s="81" t="s">
        <v>66</v>
      </c>
      <c r="AQ1130" s="2"/>
      <c r="AR1130" s="3"/>
      <c r="AS1130" s="3"/>
      <c r="AT1130" s="3"/>
      <c r="AU1130" s="3"/>
    </row>
    <row r="1131" spans="1:47" x14ac:dyDescent="0.25">
      <c r="A1131" s="66" t="s">
        <v>222</v>
      </c>
      <c r="B1131" s="67"/>
      <c r="C1131" s="67"/>
      <c r="D1131" s="68"/>
      <c r="E1131" s="90"/>
      <c r="F1131" s="89" t="s">
        <v>989</v>
      </c>
      <c r="G1131" s="91"/>
      <c r="H1131" s="71"/>
      <c r="I1131" s="72"/>
      <c r="J1131" s="92"/>
      <c r="K1131" s="71" t="s">
        <v>16015</v>
      </c>
      <c r="L1131" s="93"/>
      <c r="M1131" s="76"/>
      <c r="N1131" s="76"/>
      <c r="O1131" s="77"/>
      <c r="P1131" s="78"/>
      <c r="Q1131" s="78"/>
      <c r="R1131" s="88"/>
      <c r="S1131" s="88"/>
      <c r="T1131" s="88"/>
      <c r="U1131" s="88"/>
      <c r="V1131" s="52"/>
      <c r="W1131" s="52"/>
      <c r="X1131" s="52"/>
      <c r="Y1131" s="52"/>
      <c r="Z1131" s="51"/>
      <c r="AA1131" s="73"/>
      <c r="AB1131" s="73"/>
      <c r="AC1131" s="74"/>
      <c r="AD1131" s="81">
        <v>1151</v>
      </c>
      <c r="AE1131" s="81">
        <v>620</v>
      </c>
      <c r="AF1131" s="81">
        <v>69195</v>
      </c>
      <c r="AG1131" s="81">
        <v>50553</v>
      </c>
      <c r="AH1131" s="81"/>
      <c r="AI1131" s="81" t="s">
        <v>489</v>
      </c>
      <c r="AJ1131" s="81" t="s">
        <v>696</v>
      </c>
      <c r="AK1131" s="81"/>
      <c r="AL1131" s="81"/>
      <c r="AM1131" s="83">
        <v>42013.672812500001</v>
      </c>
      <c r="AN1131" s="81" t="s">
        <v>1065</v>
      </c>
      <c r="AO1131" s="85" t="s">
        <v>1153</v>
      </c>
      <c r="AP1131" s="81" t="s">
        <v>66</v>
      </c>
      <c r="AQ1131" s="2"/>
      <c r="AR1131" s="3"/>
      <c r="AS1131" s="3"/>
      <c r="AT1131" s="3"/>
      <c r="AU1131" s="3"/>
    </row>
    <row r="1132" spans="1:47" x14ac:dyDescent="0.25">
      <c r="A1132" s="66" t="s">
        <v>2663</v>
      </c>
      <c r="B1132" s="67"/>
      <c r="C1132" s="67"/>
      <c r="D1132" s="68"/>
      <c r="E1132" s="90"/>
      <c r="F1132" s="89" t="s">
        <v>12455</v>
      </c>
      <c r="G1132" s="91"/>
      <c r="H1132" s="71"/>
      <c r="I1132" s="72"/>
      <c r="J1132" s="92"/>
      <c r="K1132" s="71" t="s">
        <v>16016</v>
      </c>
      <c r="L1132" s="93"/>
      <c r="M1132" s="76"/>
      <c r="N1132" s="76"/>
      <c r="O1132" s="77"/>
      <c r="P1132" s="78"/>
      <c r="Q1132" s="78"/>
      <c r="R1132" s="88"/>
      <c r="S1132" s="88"/>
      <c r="T1132" s="88"/>
      <c r="U1132" s="88"/>
      <c r="V1132" s="52"/>
      <c r="W1132" s="52"/>
      <c r="X1132" s="52"/>
      <c r="Y1132" s="52"/>
      <c r="Z1132" s="51"/>
      <c r="AA1132" s="73"/>
      <c r="AB1132" s="73"/>
      <c r="AC1132" s="74"/>
      <c r="AD1132" s="81">
        <v>14143</v>
      </c>
      <c r="AE1132" s="81">
        <v>47599</v>
      </c>
      <c r="AF1132" s="81">
        <v>300996</v>
      </c>
      <c r="AG1132" s="81">
        <v>229271</v>
      </c>
      <c r="AH1132" s="81">
        <v>19800</v>
      </c>
      <c r="AI1132" s="81" t="s">
        <v>9886</v>
      </c>
      <c r="AJ1132" s="81" t="s">
        <v>565</v>
      </c>
      <c r="AK1132" s="85" t="s">
        <v>11309</v>
      </c>
      <c r="AL1132" s="81" t="s">
        <v>888</v>
      </c>
      <c r="AM1132" s="83">
        <v>41034.276365740741</v>
      </c>
      <c r="AN1132" s="81" t="s">
        <v>1065</v>
      </c>
      <c r="AO1132" s="85" t="s">
        <v>14153</v>
      </c>
      <c r="AP1132" s="81" t="s">
        <v>66</v>
      </c>
      <c r="AQ1132" s="2"/>
      <c r="AR1132" s="3"/>
      <c r="AS1132" s="3"/>
      <c r="AT1132" s="3"/>
      <c r="AU1132" s="3"/>
    </row>
    <row r="1133" spans="1:47" x14ac:dyDescent="0.25">
      <c r="A1133" s="66" t="s">
        <v>2664</v>
      </c>
      <c r="B1133" s="67"/>
      <c r="C1133" s="67"/>
      <c r="D1133" s="68"/>
      <c r="E1133" s="90"/>
      <c r="F1133" s="89" t="s">
        <v>12456</v>
      </c>
      <c r="G1133" s="91"/>
      <c r="H1133" s="71"/>
      <c r="I1133" s="72"/>
      <c r="J1133" s="92"/>
      <c r="K1133" s="71" t="s">
        <v>16017</v>
      </c>
      <c r="L1133" s="93"/>
      <c r="M1133" s="76"/>
      <c r="N1133" s="76"/>
      <c r="O1133" s="77"/>
      <c r="P1133" s="78"/>
      <c r="Q1133" s="78"/>
      <c r="R1133" s="88"/>
      <c r="S1133" s="88"/>
      <c r="T1133" s="88"/>
      <c r="U1133" s="88"/>
      <c r="V1133" s="52"/>
      <c r="W1133" s="52"/>
      <c r="X1133" s="52"/>
      <c r="Y1133" s="52"/>
      <c r="Z1133" s="51"/>
      <c r="AA1133" s="73"/>
      <c r="AB1133" s="73"/>
      <c r="AC1133" s="74"/>
      <c r="AD1133" s="81">
        <v>165</v>
      </c>
      <c r="AE1133" s="81">
        <v>3805</v>
      </c>
      <c r="AF1133" s="81">
        <v>76861</v>
      </c>
      <c r="AG1133" s="81">
        <v>14818</v>
      </c>
      <c r="AH1133" s="81">
        <v>19800</v>
      </c>
      <c r="AI1133" s="81" t="s">
        <v>9887</v>
      </c>
      <c r="AJ1133" s="81" t="s">
        <v>772</v>
      </c>
      <c r="AK1133" s="85" t="s">
        <v>11310</v>
      </c>
      <c r="AL1133" s="81" t="s">
        <v>569</v>
      </c>
      <c r="AM1133" s="83">
        <v>41584.380023148151</v>
      </c>
      <c r="AN1133" s="81" t="s">
        <v>1065</v>
      </c>
      <c r="AO1133" s="85" t="s">
        <v>14154</v>
      </c>
      <c r="AP1133" s="81" t="s">
        <v>66</v>
      </c>
      <c r="AQ1133" s="2"/>
      <c r="AR1133" s="3"/>
      <c r="AS1133" s="3"/>
      <c r="AT1133" s="3"/>
      <c r="AU1133" s="3"/>
    </row>
    <row r="1134" spans="1:47" x14ac:dyDescent="0.25">
      <c r="A1134" s="66" t="s">
        <v>2665</v>
      </c>
      <c r="B1134" s="67"/>
      <c r="C1134" s="67"/>
      <c r="D1134" s="68"/>
      <c r="E1134" s="90"/>
      <c r="F1134" s="89" t="s">
        <v>12457</v>
      </c>
      <c r="G1134" s="91"/>
      <c r="H1134" s="71"/>
      <c r="I1134" s="72"/>
      <c r="J1134" s="92"/>
      <c r="K1134" s="71" t="s">
        <v>16018</v>
      </c>
      <c r="L1134" s="93"/>
      <c r="M1134" s="76"/>
      <c r="N1134" s="76"/>
      <c r="O1134" s="77"/>
      <c r="P1134" s="78"/>
      <c r="Q1134" s="78"/>
      <c r="R1134" s="88"/>
      <c r="S1134" s="88"/>
      <c r="T1134" s="88"/>
      <c r="U1134" s="88"/>
      <c r="V1134" s="52"/>
      <c r="W1134" s="52"/>
      <c r="X1134" s="52"/>
      <c r="Y1134" s="52"/>
      <c r="Z1134" s="51"/>
      <c r="AA1134" s="73"/>
      <c r="AB1134" s="73"/>
      <c r="AC1134" s="74"/>
      <c r="AD1134" s="81">
        <v>545</v>
      </c>
      <c r="AE1134" s="81">
        <v>6004</v>
      </c>
      <c r="AF1134" s="81">
        <v>2923</v>
      </c>
      <c r="AG1134" s="81">
        <v>6206</v>
      </c>
      <c r="AH1134" s="81"/>
      <c r="AI1134" s="81" t="s">
        <v>9888</v>
      </c>
      <c r="AJ1134" s="81" t="s">
        <v>564</v>
      </c>
      <c r="AK1134" s="85" t="s">
        <v>11311</v>
      </c>
      <c r="AL1134" s="81"/>
      <c r="AM1134" s="83">
        <v>40608.26699074074</v>
      </c>
      <c r="AN1134" s="81" t="s">
        <v>1065</v>
      </c>
      <c r="AO1134" s="85" t="s">
        <v>14155</v>
      </c>
      <c r="AP1134" s="81" t="s">
        <v>66</v>
      </c>
      <c r="AQ1134" s="2"/>
      <c r="AR1134" s="3"/>
      <c r="AS1134" s="3"/>
      <c r="AT1134" s="3"/>
      <c r="AU1134" s="3"/>
    </row>
    <row r="1135" spans="1:47" x14ac:dyDescent="0.25">
      <c r="A1135" s="66" t="s">
        <v>296</v>
      </c>
      <c r="B1135" s="67"/>
      <c r="C1135" s="67"/>
      <c r="D1135" s="68"/>
      <c r="E1135" s="90"/>
      <c r="F1135" s="89" t="s">
        <v>935</v>
      </c>
      <c r="G1135" s="91"/>
      <c r="H1135" s="71"/>
      <c r="I1135" s="72"/>
      <c r="J1135" s="92"/>
      <c r="K1135" s="71" t="s">
        <v>16019</v>
      </c>
      <c r="L1135" s="93"/>
      <c r="M1135" s="76"/>
      <c r="N1135" s="76"/>
      <c r="O1135" s="77"/>
      <c r="P1135" s="78"/>
      <c r="Q1135" s="78"/>
      <c r="R1135" s="88"/>
      <c r="S1135" s="88"/>
      <c r="T1135" s="88"/>
      <c r="U1135" s="88"/>
      <c r="V1135" s="52"/>
      <c r="W1135" s="52"/>
      <c r="X1135" s="52"/>
      <c r="Y1135" s="52"/>
      <c r="Z1135" s="51"/>
      <c r="AA1135" s="73"/>
      <c r="AB1135" s="73"/>
      <c r="AC1135" s="74"/>
      <c r="AD1135" s="81">
        <v>240</v>
      </c>
      <c r="AE1135" s="81">
        <v>4675</v>
      </c>
      <c r="AF1135" s="81">
        <v>13913</v>
      </c>
      <c r="AG1135" s="81">
        <v>1212</v>
      </c>
      <c r="AH1135" s="81"/>
      <c r="AI1135" s="81" t="s">
        <v>431</v>
      </c>
      <c r="AJ1135" s="81" t="s">
        <v>625</v>
      </c>
      <c r="AK1135" s="81"/>
      <c r="AL1135" s="81"/>
      <c r="AM1135" s="83">
        <v>41406.265520833331</v>
      </c>
      <c r="AN1135" s="81" t="s">
        <v>1065</v>
      </c>
      <c r="AO1135" s="85" t="s">
        <v>1095</v>
      </c>
      <c r="AP1135" s="81" t="s">
        <v>66</v>
      </c>
      <c r="AQ1135" s="2"/>
      <c r="AR1135" s="3"/>
      <c r="AS1135" s="3"/>
      <c r="AT1135" s="3"/>
      <c r="AU1135" s="3"/>
    </row>
    <row r="1136" spans="1:47" x14ac:dyDescent="0.25">
      <c r="A1136" s="66" t="s">
        <v>2666</v>
      </c>
      <c r="B1136" s="67"/>
      <c r="C1136" s="67"/>
      <c r="D1136" s="68"/>
      <c r="E1136" s="90"/>
      <c r="F1136" s="89" t="s">
        <v>912</v>
      </c>
      <c r="G1136" s="91"/>
      <c r="H1136" s="71"/>
      <c r="I1136" s="72"/>
      <c r="J1136" s="92"/>
      <c r="K1136" s="71" t="s">
        <v>16020</v>
      </c>
      <c r="L1136" s="93"/>
      <c r="M1136" s="76"/>
      <c r="N1136" s="76"/>
      <c r="O1136" s="77"/>
      <c r="P1136" s="78"/>
      <c r="Q1136" s="78"/>
      <c r="R1136" s="88"/>
      <c r="S1136" s="88"/>
      <c r="T1136" s="88"/>
      <c r="U1136" s="88"/>
      <c r="V1136" s="52"/>
      <c r="W1136" s="52"/>
      <c r="X1136" s="52"/>
      <c r="Y1136" s="52"/>
      <c r="Z1136" s="51"/>
      <c r="AA1136" s="73"/>
      <c r="AB1136" s="73"/>
      <c r="AC1136" s="74"/>
      <c r="AD1136" s="81">
        <v>114</v>
      </c>
      <c r="AE1136" s="81">
        <v>4</v>
      </c>
      <c r="AF1136" s="81">
        <v>3</v>
      </c>
      <c r="AG1136" s="81">
        <v>24</v>
      </c>
      <c r="AH1136" s="81"/>
      <c r="AI1136" s="81"/>
      <c r="AJ1136" s="81"/>
      <c r="AK1136" s="81"/>
      <c r="AL1136" s="81"/>
      <c r="AM1136" s="83">
        <v>42911.321203703701</v>
      </c>
      <c r="AN1136" s="81" t="s">
        <v>1065</v>
      </c>
      <c r="AO1136" s="85" t="s">
        <v>14156</v>
      </c>
      <c r="AP1136" s="81" t="s">
        <v>66</v>
      </c>
      <c r="AQ1136" s="2"/>
      <c r="AR1136" s="3"/>
      <c r="AS1136" s="3"/>
      <c r="AT1136" s="3"/>
      <c r="AU1136" s="3"/>
    </row>
    <row r="1137" spans="1:47" x14ac:dyDescent="0.25">
      <c r="A1137" s="66" t="s">
        <v>2667</v>
      </c>
      <c r="B1137" s="67"/>
      <c r="C1137" s="67"/>
      <c r="D1137" s="68"/>
      <c r="E1137" s="90"/>
      <c r="F1137" s="89" t="s">
        <v>12458</v>
      </c>
      <c r="G1137" s="91"/>
      <c r="H1137" s="71"/>
      <c r="I1137" s="72"/>
      <c r="J1137" s="92"/>
      <c r="K1137" s="71" t="s">
        <v>16021</v>
      </c>
      <c r="L1137" s="93"/>
      <c r="M1137" s="76"/>
      <c r="N1137" s="76"/>
      <c r="O1137" s="77"/>
      <c r="P1137" s="78"/>
      <c r="Q1137" s="78"/>
      <c r="R1137" s="88"/>
      <c r="S1137" s="88"/>
      <c r="T1137" s="88"/>
      <c r="U1137" s="88"/>
      <c r="V1137" s="52"/>
      <c r="W1137" s="52"/>
      <c r="X1137" s="52"/>
      <c r="Y1137" s="52"/>
      <c r="Z1137" s="51"/>
      <c r="AA1137" s="73"/>
      <c r="AB1137" s="73"/>
      <c r="AC1137" s="74"/>
      <c r="AD1137" s="81">
        <v>4578</v>
      </c>
      <c r="AE1137" s="81">
        <v>1559</v>
      </c>
      <c r="AF1137" s="81">
        <v>11233</v>
      </c>
      <c r="AG1137" s="81">
        <v>2125</v>
      </c>
      <c r="AH1137" s="81">
        <v>19800</v>
      </c>
      <c r="AI1137" s="81" t="s">
        <v>9889</v>
      </c>
      <c r="AJ1137" s="81" t="s">
        <v>10793</v>
      </c>
      <c r="AK1137" s="85" t="s">
        <v>11312</v>
      </c>
      <c r="AL1137" s="81" t="s">
        <v>562</v>
      </c>
      <c r="AM1137" s="83">
        <v>40866.301840277774</v>
      </c>
      <c r="AN1137" s="81" t="s">
        <v>1065</v>
      </c>
      <c r="AO1137" s="85" t="s">
        <v>14157</v>
      </c>
      <c r="AP1137" s="81" t="s">
        <v>66</v>
      </c>
      <c r="AQ1137" s="2"/>
      <c r="AR1137" s="3"/>
      <c r="AS1137" s="3"/>
      <c r="AT1137" s="3"/>
      <c r="AU1137" s="3"/>
    </row>
    <row r="1138" spans="1:47" x14ac:dyDescent="0.25">
      <c r="A1138" s="66" t="s">
        <v>2668</v>
      </c>
      <c r="B1138" s="67"/>
      <c r="C1138" s="67"/>
      <c r="D1138" s="68"/>
      <c r="E1138" s="90"/>
      <c r="F1138" s="89" t="s">
        <v>912</v>
      </c>
      <c r="G1138" s="91"/>
      <c r="H1138" s="71"/>
      <c r="I1138" s="72"/>
      <c r="J1138" s="92"/>
      <c r="K1138" s="71" t="s">
        <v>16022</v>
      </c>
      <c r="L1138" s="93"/>
      <c r="M1138" s="76"/>
      <c r="N1138" s="76"/>
      <c r="O1138" s="77"/>
      <c r="P1138" s="78"/>
      <c r="Q1138" s="78"/>
      <c r="R1138" s="88"/>
      <c r="S1138" s="88"/>
      <c r="T1138" s="88"/>
      <c r="U1138" s="88"/>
      <c r="V1138" s="52"/>
      <c r="W1138" s="52"/>
      <c r="X1138" s="52"/>
      <c r="Y1138" s="52"/>
      <c r="Z1138" s="51"/>
      <c r="AA1138" s="73"/>
      <c r="AB1138" s="73"/>
      <c r="AC1138" s="74"/>
      <c r="AD1138" s="81">
        <v>2</v>
      </c>
      <c r="AE1138" s="81">
        <v>0</v>
      </c>
      <c r="AF1138" s="81">
        <v>2</v>
      </c>
      <c r="AG1138" s="81">
        <v>0</v>
      </c>
      <c r="AH1138" s="81"/>
      <c r="AI1138" s="81"/>
      <c r="AJ1138" s="81"/>
      <c r="AK1138" s="81"/>
      <c r="AL1138" s="81"/>
      <c r="AM1138" s="83">
        <v>42059.323333333334</v>
      </c>
      <c r="AN1138" s="81" t="s">
        <v>1065</v>
      </c>
      <c r="AO1138" s="85" t="s">
        <v>14158</v>
      </c>
      <c r="AP1138" s="81" t="s">
        <v>66</v>
      </c>
      <c r="AQ1138" s="2"/>
      <c r="AR1138" s="3"/>
      <c r="AS1138" s="3"/>
      <c r="AT1138" s="3"/>
      <c r="AU1138" s="3"/>
    </row>
    <row r="1139" spans="1:47" x14ac:dyDescent="0.25">
      <c r="A1139" s="66" t="s">
        <v>2669</v>
      </c>
      <c r="B1139" s="67"/>
      <c r="C1139" s="67"/>
      <c r="D1139" s="68"/>
      <c r="E1139" s="90"/>
      <c r="F1139" s="89" t="s">
        <v>12459</v>
      </c>
      <c r="G1139" s="91"/>
      <c r="H1139" s="71"/>
      <c r="I1139" s="72"/>
      <c r="J1139" s="92"/>
      <c r="K1139" s="71" t="s">
        <v>16023</v>
      </c>
      <c r="L1139" s="93"/>
      <c r="M1139" s="76"/>
      <c r="N1139" s="76"/>
      <c r="O1139" s="77"/>
      <c r="P1139" s="78"/>
      <c r="Q1139" s="78"/>
      <c r="R1139" s="88"/>
      <c r="S1139" s="88"/>
      <c r="T1139" s="88"/>
      <c r="U1139" s="88"/>
      <c r="V1139" s="52"/>
      <c r="W1139" s="52"/>
      <c r="X1139" s="52"/>
      <c r="Y1139" s="52"/>
      <c r="Z1139" s="51"/>
      <c r="AA1139" s="73"/>
      <c r="AB1139" s="73"/>
      <c r="AC1139" s="74"/>
      <c r="AD1139" s="81">
        <v>524</v>
      </c>
      <c r="AE1139" s="81">
        <v>322</v>
      </c>
      <c r="AF1139" s="81">
        <v>1372</v>
      </c>
      <c r="AG1139" s="81">
        <v>555</v>
      </c>
      <c r="AH1139" s="81">
        <v>19800</v>
      </c>
      <c r="AI1139" s="81" t="s">
        <v>9890</v>
      </c>
      <c r="AJ1139" s="81" t="s">
        <v>565</v>
      </c>
      <c r="AK1139" s="85" t="s">
        <v>11313</v>
      </c>
      <c r="AL1139" s="81" t="s">
        <v>562</v>
      </c>
      <c r="AM1139" s="83">
        <v>41669.538530092592</v>
      </c>
      <c r="AN1139" s="81" t="s">
        <v>1065</v>
      </c>
      <c r="AO1139" s="85" t="s">
        <v>14159</v>
      </c>
      <c r="AP1139" s="81" t="s">
        <v>66</v>
      </c>
      <c r="AQ1139" s="2"/>
      <c r="AR1139" s="3"/>
      <c r="AS1139" s="3"/>
      <c r="AT1139" s="3"/>
      <c r="AU1139" s="3"/>
    </row>
    <row r="1140" spans="1:47" x14ac:dyDescent="0.25">
      <c r="A1140" s="66" t="s">
        <v>2670</v>
      </c>
      <c r="B1140" s="67"/>
      <c r="C1140" s="67"/>
      <c r="D1140" s="68"/>
      <c r="E1140" s="90"/>
      <c r="F1140" s="89" t="s">
        <v>12460</v>
      </c>
      <c r="G1140" s="91"/>
      <c r="H1140" s="71"/>
      <c r="I1140" s="72"/>
      <c r="J1140" s="92"/>
      <c r="K1140" s="71" t="s">
        <v>16024</v>
      </c>
      <c r="L1140" s="93"/>
      <c r="M1140" s="76"/>
      <c r="N1140" s="76"/>
      <c r="O1140" s="77"/>
      <c r="P1140" s="78"/>
      <c r="Q1140" s="78"/>
      <c r="R1140" s="88"/>
      <c r="S1140" s="88"/>
      <c r="T1140" s="88"/>
      <c r="U1140" s="88"/>
      <c r="V1140" s="52"/>
      <c r="W1140" s="52"/>
      <c r="X1140" s="52"/>
      <c r="Y1140" s="52"/>
      <c r="Z1140" s="51"/>
      <c r="AA1140" s="73"/>
      <c r="AB1140" s="73"/>
      <c r="AC1140" s="74"/>
      <c r="AD1140" s="81">
        <v>343</v>
      </c>
      <c r="AE1140" s="81">
        <v>160</v>
      </c>
      <c r="AF1140" s="81">
        <v>3888</v>
      </c>
      <c r="AG1140" s="81">
        <v>2003</v>
      </c>
      <c r="AH1140" s="81">
        <v>19800</v>
      </c>
      <c r="AI1140" s="81" t="s">
        <v>9891</v>
      </c>
      <c r="AJ1140" s="81" t="s">
        <v>10794</v>
      </c>
      <c r="AK1140" s="81"/>
      <c r="AL1140" s="81" t="s">
        <v>562</v>
      </c>
      <c r="AM1140" s="83">
        <v>40019.63144675926</v>
      </c>
      <c r="AN1140" s="81" t="s">
        <v>1065</v>
      </c>
      <c r="AO1140" s="85" t="s">
        <v>14160</v>
      </c>
      <c r="AP1140" s="81" t="s">
        <v>66</v>
      </c>
      <c r="AQ1140" s="2"/>
      <c r="AR1140" s="3"/>
      <c r="AS1140" s="3"/>
      <c r="AT1140" s="3"/>
      <c r="AU1140" s="3"/>
    </row>
    <row r="1141" spans="1:47" x14ac:dyDescent="0.25">
      <c r="A1141" s="66" t="s">
        <v>2671</v>
      </c>
      <c r="B1141" s="67"/>
      <c r="C1141" s="67"/>
      <c r="D1141" s="68"/>
      <c r="E1141" s="90"/>
      <c r="F1141" s="89" t="s">
        <v>912</v>
      </c>
      <c r="G1141" s="91"/>
      <c r="H1141" s="71"/>
      <c r="I1141" s="72"/>
      <c r="J1141" s="92"/>
      <c r="K1141" s="71" t="s">
        <v>16025</v>
      </c>
      <c r="L1141" s="93"/>
      <c r="M1141" s="76"/>
      <c r="N1141" s="76"/>
      <c r="O1141" s="77"/>
      <c r="P1141" s="78"/>
      <c r="Q1141" s="78"/>
      <c r="R1141" s="88"/>
      <c r="S1141" s="88"/>
      <c r="T1141" s="88"/>
      <c r="U1141" s="88"/>
      <c r="V1141" s="52"/>
      <c r="W1141" s="52"/>
      <c r="X1141" s="52"/>
      <c r="Y1141" s="52"/>
      <c r="Z1141" s="51"/>
      <c r="AA1141" s="73"/>
      <c r="AB1141" s="73"/>
      <c r="AC1141" s="74"/>
      <c r="AD1141" s="81">
        <v>245</v>
      </c>
      <c r="AE1141" s="81">
        <v>51</v>
      </c>
      <c r="AF1141" s="81">
        <v>1613</v>
      </c>
      <c r="AG1141" s="81">
        <v>4971</v>
      </c>
      <c r="AH1141" s="81"/>
      <c r="AI1141" s="81" t="s">
        <v>9892</v>
      </c>
      <c r="AJ1141" s="81"/>
      <c r="AK1141" s="81"/>
      <c r="AL1141" s="81"/>
      <c r="AM1141" s="83">
        <v>41420.197233796294</v>
      </c>
      <c r="AN1141" s="81" t="s">
        <v>1065</v>
      </c>
      <c r="AO1141" s="85" t="s">
        <v>14161</v>
      </c>
      <c r="AP1141" s="81" t="s">
        <v>66</v>
      </c>
      <c r="AQ1141" s="2"/>
      <c r="AR1141" s="3"/>
      <c r="AS1141" s="3"/>
      <c r="AT1141" s="3"/>
      <c r="AU1141" s="3"/>
    </row>
    <row r="1142" spans="1:47" x14ac:dyDescent="0.25">
      <c r="A1142" s="66" t="s">
        <v>3507</v>
      </c>
      <c r="B1142" s="67"/>
      <c r="C1142" s="67"/>
      <c r="D1142" s="68"/>
      <c r="E1142" s="90"/>
      <c r="F1142" s="89" t="s">
        <v>12461</v>
      </c>
      <c r="G1142" s="91"/>
      <c r="H1142" s="71"/>
      <c r="I1142" s="72"/>
      <c r="J1142" s="92"/>
      <c r="K1142" s="71" t="s">
        <v>16026</v>
      </c>
      <c r="L1142" s="93"/>
      <c r="M1142" s="76"/>
      <c r="N1142" s="76"/>
      <c r="O1142" s="77"/>
      <c r="P1142" s="78"/>
      <c r="Q1142" s="78"/>
      <c r="R1142" s="88"/>
      <c r="S1142" s="88"/>
      <c r="T1142" s="88"/>
      <c r="U1142" s="88"/>
      <c r="V1142" s="52"/>
      <c r="W1142" s="52"/>
      <c r="X1142" s="52"/>
      <c r="Y1142" s="52"/>
      <c r="Z1142" s="51"/>
      <c r="AA1142" s="73"/>
      <c r="AB1142" s="73"/>
      <c r="AC1142" s="74"/>
      <c r="AD1142" s="81">
        <v>1036</v>
      </c>
      <c r="AE1142" s="81">
        <v>31718</v>
      </c>
      <c r="AF1142" s="81">
        <v>2453</v>
      </c>
      <c r="AG1142" s="81">
        <v>29363</v>
      </c>
      <c r="AH1142" s="81">
        <v>19800</v>
      </c>
      <c r="AI1142" s="81" t="s">
        <v>9893</v>
      </c>
      <c r="AJ1142" s="81" t="s">
        <v>566</v>
      </c>
      <c r="AK1142" s="85" t="s">
        <v>11314</v>
      </c>
      <c r="AL1142" s="81" t="s">
        <v>569</v>
      </c>
      <c r="AM1142" s="83">
        <v>42608.407800925925</v>
      </c>
      <c r="AN1142" s="81" t="s">
        <v>1065</v>
      </c>
      <c r="AO1142" s="85" t="s">
        <v>14162</v>
      </c>
      <c r="AP1142" s="81" t="s">
        <v>65</v>
      </c>
      <c r="AQ1142" s="2"/>
      <c r="AR1142" s="3"/>
      <c r="AS1142" s="3"/>
      <c r="AT1142" s="3"/>
      <c r="AU1142" s="3"/>
    </row>
    <row r="1143" spans="1:47" x14ac:dyDescent="0.25">
      <c r="A1143" s="66" t="s">
        <v>2672</v>
      </c>
      <c r="B1143" s="67"/>
      <c r="C1143" s="67"/>
      <c r="D1143" s="68"/>
      <c r="E1143" s="90"/>
      <c r="F1143" s="89" t="s">
        <v>12462</v>
      </c>
      <c r="G1143" s="91"/>
      <c r="H1143" s="71"/>
      <c r="I1143" s="72"/>
      <c r="J1143" s="92"/>
      <c r="K1143" s="71" t="s">
        <v>16027</v>
      </c>
      <c r="L1143" s="93"/>
      <c r="M1143" s="76"/>
      <c r="N1143" s="76"/>
      <c r="O1143" s="77"/>
      <c r="P1143" s="78"/>
      <c r="Q1143" s="78"/>
      <c r="R1143" s="88"/>
      <c r="S1143" s="88"/>
      <c r="T1143" s="88"/>
      <c r="U1143" s="88"/>
      <c r="V1143" s="52"/>
      <c r="W1143" s="52"/>
      <c r="X1143" s="52"/>
      <c r="Y1143" s="52"/>
      <c r="Z1143" s="51"/>
      <c r="AA1143" s="73"/>
      <c r="AB1143" s="73"/>
      <c r="AC1143" s="74"/>
      <c r="AD1143" s="81">
        <v>440</v>
      </c>
      <c r="AE1143" s="81">
        <v>1765</v>
      </c>
      <c r="AF1143" s="81">
        <v>12584</v>
      </c>
      <c r="AG1143" s="81">
        <v>33023</v>
      </c>
      <c r="AH1143" s="81">
        <v>19800</v>
      </c>
      <c r="AI1143" s="81" t="s">
        <v>9894</v>
      </c>
      <c r="AJ1143" s="81" t="s">
        <v>10795</v>
      </c>
      <c r="AK1143" s="85" t="s">
        <v>11315</v>
      </c>
      <c r="AL1143" s="81" t="s">
        <v>569</v>
      </c>
      <c r="AM1143" s="83">
        <v>42411.805763888886</v>
      </c>
      <c r="AN1143" s="81" t="s">
        <v>1065</v>
      </c>
      <c r="AO1143" s="85" t="s">
        <v>14163</v>
      </c>
      <c r="AP1143" s="81" t="s">
        <v>66</v>
      </c>
      <c r="AQ1143" s="2"/>
      <c r="AR1143" s="3"/>
      <c r="AS1143" s="3"/>
      <c r="AT1143" s="3"/>
      <c r="AU1143" s="3"/>
    </row>
    <row r="1144" spans="1:47" x14ac:dyDescent="0.25">
      <c r="A1144" s="66" t="s">
        <v>3508</v>
      </c>
      <c r="B1144" s="67"/>
      <c r="C1144" s="67"/>
      <c r="D1144" s="68"/>
      <c r="E1144" s="90"/>
      <c r="F1144" s="89" t="s">
        <v>12463</v>
      </c>
      <c r="G1144" s="91"/>
      <c r="H1144" s="71"/>
      <c r="I1144" s="72"/>
      <c r="J1144" s="92"/>
      <c r="K1144" s="71" t="s">
        <v>16028</v>
      </c>
      <c r="L1144" s="93"/>
      <c r="M1144" s="76"/>
      <c r="N1144" s="76"/>
      <c r="O1144" s="77"/>
      <c r="P1144" s="78"/>
      <c r="Q1144" s="78"/>
      <c r="R1144" s="88"/>
      <c r="S1144" s="88"/>
      <c r="T1144" s="88"/>
      <c r="U1144" s="88"/>
      <c r="V1144" s="52"/>
      <c r="W1144" s="52"/>
      <c r="X1144" s="52"/>
      <c r="Y1144" s="52"/>
      <c r="Z1144" s="51"/>
      <c r="AA1144" s="73"/>
      <c r="AB1144" s="73"/>
      <c r="AC1144" s="74"/>
      <c r="AD1144" s="81">
        <v>748</v>
      </c>
      <c r="AE1144" s="81">
        <v>2681</v>
      </c>
      <c r="AF1144" s="81">
        <v>5335</v>
      </c>
      <c r="AG1144" s="81">
        <v>13904</v>
      </c>
      <c r="AH1144" s="81">
        <v>-25200</v>
      </c>
      <c r="AI1144" s="81" t="s">
        <v>9895</v>
      </c>
      <c r="AJ1144" s="81" t="s">
        <v>566</v>
      </c>
      <c r="AK1144" s="85" t="s">
        <v>11316</v>
      </c>
      <c r="AL1144" s="81" t="s">
        <v>883</v>
      </c>
      <c r="AM1144" s="83">
        <v>42821.59952546296</v>
      </c>
      <c r="AN1144" s="81" t="s">
        <v>1065</v>
      </c>
      <c r="AO1144" s="85" t="s">
        <v>14164</v>
      </c>
      <c r="AP1144" s="81" t="s">
        <v>65</v>
      </c>
      <c r="AQ1144" s="2"/>
      <c r="AR1144" s="3"/>
      <c r="AS1144" s="3"/>
      <c r="AT1144" s="3"/>
      <c r="AU1144" s="3"/>
    </row>
    <row r="1145" spans="1:47" x14ac:dyDescent="0.25">
      <c r="A1145" s="66" t="s">
        <v>3509</v>
      </c>
      <c r="B1145" s="67"/>
      <c r="C1145" s="67"/>
      <c r="D1145" s="68"/>
      <c r="E1145" s="90"/>
      <c r="F1145" s="89" t="s">
        <v>12464</v>
      </c>
      <c r="G1145" s="91"/>
      <c r="H1145" s="71"/>
      <c r="I1145" s="72"/>
      <c r="J1145" s="92"/>
      <c r="K1145" s="71" t="s">
        <v>16029</v>
      </c>
      <c r="L1145" s="93"/>
      <c r="M1145" s="76"/>
      <c r="N1145" s="76"/>
      <c r="O1145" s="77"/>
      <c r="P1145" s="78"/>
      <c r="Q1145" s="78"/>
      <c r="R1145" s="88"/>
      <c r="S1145" s="88"/>
      <c r="T1145" s="88"/>
      <c r="U1145" s="88"/>
      <c r="V1145" s="52"/>
      <c r="W1145" s="52"/>
      <c r="X1145" s="52"/>
      <c r="Y1145" s="52"/>
      <c r="Z1145" s="51"/>
      <c r="AA1145" s="73"/>
      <c r="AB1145" s="73"/>
      <c r="AC1145" s="74"/>
      <c r="AD1145" s="81">
        <v>11</v>
      </c>
      <c r="AE1145" s="81">
        <v>81908</v>
      </c>
      <c r="AF1145" s="81">
        <v>806</v>
      </c>
      <c r="AG1145" s="81">
        <v>129430</v>
      </c>
      <c r="AH1145" s="81">
        <v>19800</v>
      </c>
      <c r="AI1145" s="81" t="s">
        <v>9896</v>
      </c>
      <c r="AJ1145" s="81" t="s">
        <v>10796</v>
      </c>
      <c r="AK1145" s="85" t="s">
        <v>11317</v>
      </c>
      <c r="AL1145" s="81" t="s">
        <v>569</v>
      </c>
      <c r="AM1145" s="83">
        <v>40749.465960648151</v>
      </c>
      <c r="AN1145" s="81" t="s">
        <v>1065</v>
      </c>
      <c r="AO1145" s="85" t="s">
        <v>14165</v>
      </c>
      <c r="AP1145" s="81" t="s">
        <v>65</v>
      </c>
      <c r="AQ1145" s="2"/>
      <c r="AR1145" s="3"/>
      <c r="AS1145" s="3"/>
      <c r="AT1145" s="3"/>
      <c r="AU1145" s="3"/>
    </row>
    <row r="1146" spans="1:47" x14ac:dyDescent="0.25">
      <c r="A1146" s="66" t="s">
        <v>2673</v>
      </c>
      <c r="B1146" s="67"/>
      <c r="C1146" s="67"/>
      <c r="D1146" s="68"/>
      <c r="E1146" s="90"/>
      <c r="F1146" s="89" t="s">
        <v>12465</v>
      </c>
      <c r="G1146" s="91"/>
      <c r="H1146" s="71"/>
      <c r="I1146" s="72"/>
      <c r="J1146" s="92"/>
      <c r="K1146" s="71" t="s">
        <v>16030</v>
      </c>
      <c r="L1146" s="93"/>
      <c r="M1146" s="76"/>
      <c r="N1146" s="76"/>
      <c r="O1146" s="77"/>
      <c r="P1146" s="78"/>
      <c r="Q1146" s="78"/>
      <c r="R1146" s="88"/>
      <c r="S1146" s="88"/>
      <c r="T1146" s="88"/>
      <c r="U1146" s="88"/>
      <c r="V1146" s="52"/>
      <c r="W1146" s="52"/>
      <c r="X1146" s="52"/>
      <c r="Y1146" s="52"/>
      <c r="Z1146" s="51"/>
      <c r="AA1146" s="73"/>
      <c r="AB1146" s="73"/>
      <c r="AC1146" s="74"/>
      <c r="AD1146" s="81">
        <v>239</v>
      </c>
      <c r="AE1146" s="81">
        <v>949</v>
      </c>
      <c r="AF1146" s="81">
        <v>15323</v>
      </c>
      <c r="AG1146" s="81">
        <v>1036</v>
      </c>
      <c r="AH1146" s="81">
        <v>19800</v>
      </c>
      <c r="AI1146" s="81" t="s">
        <v>9897</v>
      </c>
      <c r="AJ1146" s="81" t="s">
        <v>608</v>
      </c>
      <c r="AK1146" s="85" t="s">
        <v>11318</v>
      </c>
      <c r="AL1146" s="81" t="s">
        <v>575</v>
      </c>
      <c r="AM1146" s="83">
        <v>40924.747997685183</v>
      </c>
      <c r="AN1146" s="81" t="s">
        <v>1065</v>
      </c>
      <c r="AO1146" s="85" t="s">
        <v>14166</v>
      </c>
      <c r="AP1146" s="81" t="s">
        <v>66</v>
      </c>
      <c r="AQ1146" s="2"/>
      <c r="AR1146" s="3"/>
      <c r="AS1146" s="3"/>
      <c r="AT1146" s="3"/>
      <c r="AU1146" s="3"/>
    </row>
    <row r="1147" spans="1:47" x14ac:dyDescent="0.25">
      <c r="A1147" s="66" t="s">
        <v>2674</v>
      </c>
      <c r="B1147" s="67"/>
      <c r="C1147" s="67"/>
      <c r="D1147" s="68"/>
      <c r="E1147" s="90"/>
      <c r="F1147" s="89" t="s">
        <v>12466</v>
      </c>
      <c r="G1147" s="91"/>
      <c r="H1147" s="71"/>
      <c r="I1147" s="72"/>
      <c r="J1147" s="92"/>
      <c r="K1147" s="71" t="s">
        <v>16031</v>
      </c>
      <c r="L1147" s="93"/>
      <c r="M1147" s="76"/>
      <c r="N1147" s="76"/>
      <c r="O1147" s="77"/>
      <c r="P1147" s="78"/>
      <c r="Q1147" s="78"/>
      <c r="R1147" s="88"/>
      <c r="S1147" s="88"/>
      <c r="T1147" s="88"/>
      <c r="U1147" s="88"/>
      <c r="V1147" s="52"/>
      <c r="W1147" s="52"/>
      <c r="X1147" s="52"/>
      <c r="Y1147" s="52"/>
      <c r="Z1147" s="51"/>
      <c r="AA1147" s="73"/>
      <c r="AB1147" s="73"/>
      <c r="AC1147" s="74"/>
      <c r="AD1147" s="81">
        <v>74</v>
      </c>
      <c r="AE1147" s="81">
        <v>54</v>
      </c>
      <c r="AF1147" s="81">
        <v>1344</v>
      </c>
      <c r="AG1147" s="81">
        <v>1515</v>
      </c>
      <c r="AH1147" s="81"/>
      <c r="AI1147" s="81" t="s">
        <v>9898</v>
      </c>
      <c r="AJ1147" s="81" t="s">
        <v>624</v>
      </c>
      <c r="AK1147" s="81"/>
      <c r="AL1147" s="81"/>
      <c r="AM1147" s="83">
        <v>42779.537928240738</v>
      </c>
      <c r="AN1147" s="81" t="s">
        <v>1065</v>
      </c>
      <c r="AO1147" s="85" t="s">
        <v>14167</v>
      </c>
      <c r="AP1147" s="81" t="s">
        <v>66</v>
      </c>
      <c r="AQ1147" s="2"/>
      <c r="AR1147" s="3"/>
      <c r="AS1147" s="3"/>
      <c r="AT1147" s="3"/>
      <c r="AU1147" s="3"/>
    </row>
    <row r="1148" spans="1:47" x14ac:dyDescent="0.25">
      <c r="A1148" s="66" t="s">
        <v>2675</v>
      </c>
      <c r="B1148" s="67"/>
      <c r="C1148" s="67"/>
      <c r="D1148" s="68"/>
      <c r="E1148" s="90"/>
      <c r="F1148" s="89" t="s">
        <v>912</v>
      </c>
      <c r="G1148" s="91"/>
      <c r="H1148" s="71"/>
      <c r="I1148" s="72"/>
      <c r="J1148" s="92"/>
      <c r="K1148" s="71" t="s">
        <v>16032</v>
      </c>
      <c r="L1148" s="93"/>
      <c r="M1148" s="76"/>
      <c r="N1148" s="76"/>
      <c r="O1148" s="77"/>
      <c r="P1148" s="78"/>
      <c r="Q1148" s="78"/>
      <c r="R1148" s="88"/>
      <c r="S1148" s="88"/>
      <c r="T1148" s="88"/>
      <c r="U1148" s="88"/>
      <c r="V1148" s="52"/>
      <c r="W1148" s="52"/>
      <c r="X1148" s="52"/>
      <c r="Y1148" s="52"/>
      <c r="Z1148" s="51"/>
      <c r="AA1148" s="73"/>
      <c r="AB1148" s="73"/>
      <c r="AC1148" s="74"/>
      <c r="AD1148" s="81">
        <v>153</v>
      </c>
      <c r="AE1148" s="81">
        <v>124</v>
      </c>
      <c r="AF1148" s="81">
        <v>2703</v>
      </c>
      <c r="AG1148" s="81">
        <v>30455</v>
      </c>
      <c r="AH1148" s="81"/>
      <c r="AI1148" s="81"/>
      <c r="AJ1148" s="81"/>
      <c r="AK1148" s="81"/>
      <c r="AL1148" s="81"/>
      <c r="AM1148" s="83">
        <v>41321.678217592591</v>
      </c>
      <c r="AN1148" s="81" t="s">
        <v>1065</v>
      </c>
      <c r="AO1148" s="85" t="s">
        <v>14168</v>
      </c>
      <c r="AP1148" s="81" t="s">
        <v>66</v>
      </c>
      <c r="AQ1148" s="2"/>
      <c r="AR1148" s="3"/>
      <c r="AS1148" s="3"/>
      <c r="AT1148" s="3"/>
      <c r="AU1148" s="3"/>
    </row>
    <row r="1149" spans="1:47" x14ac:dyDescent="0.25">
      <c r="A1149" s="66" t="s">
        <v>2676</v>
      </c>
      <c r="B1149" s="67"/>
      <c r="C1149" s="67"/>
      <c r="D1149" s="68"/>
      <c r="E1149" s="90"/>
      <c r="F1149" s="89" t="s">
        <v>12467</v>
      </c>
      <c r="G1149" s="91"/>
      <c r="H1149" s="71"/>
      <c r="I1149" s="72"/>
      <c r="J1149" s="92"/>
      <c r="K1149" s="71" t="s">
        <v>16033</v>
      </c>
      <c r="L1149" s="93"/>
      <c r="M1149" s="76"/>
      <c r="N1149" s="76"/>
      <c r="O1149" s="77"/>
      <c r="P1149" s="78"/>
      <c r="Q1149" s="78"/>
      <c r="R1149" s="88"/>
      <c r="S1149" s="88"/>
      <c r="T1149" s="88"/>
      <c r="U1149" s="88"/>
      <c r="V1149" s="52"/>
      <c r="W1149" s="52"/>
      <c r="X1149" s="52"/>
      <c r="Y1149" s="52"/>
      <c r="Z1149" s="51"/>
      <c r="AA1149" s="73"/>
      <c r="AB1149" s="73"/>
      <c r="AC1149" s="74"/>
      <c r="AD1149" s="81">
        <v>320</v>
      </c>
      <c r="AE1149" s="81">
        <v>57</v>
      </c>
      <c r="AF1149" s="81">
        <v>217</v>
      </c>
      <c r="AG1149" s="81">
        <v>119</v>
      </c>
      <c r="AH1149" s="81"/>
      <c r="AI1149" s="81" t="s">
        <v>9899</v>
      </c>
      <c r="AJ1149" s="81" t="s">
        <v>565</v>
      </c>
      <c r="AK1149" s="85" t="s">
        <v>874</v>
      </c>
      <c r="AL1149" s="81"/>
      <c r="AM1149" s="83">
        <v>42891.159849537034</v>
      </c>
      <c r="AN1149" s="81" t="s">
        <v>1065</v>
      </c>
      <c r="AO1149" s="85" t="s">
        <v>14169</v>
      </c>
      <c r="AP1149" s="81" t="s">
        <v>66</v>
      </c>
      <c r="AQ1149" s="2"/>
      <c r="AR1149" s="3"/>
      <c r="AS1149" s="3"/>
      <c r="AT1149" s="3"/>
      <c r="AU1149" s="3"/>
    </row>
    <row r="1150" spans="1:47" x14ac:dyDescent="0.25">
      <c r="A1150" s="66" t="s">
        <v>2677</v>
      </c>
      <c r="B1150" s="67"/>
      <c r="C1150" s="67"/>
      <c r="D1150" s="68"/>
      <c r="E1150" s="90"/>
      <c r="F1150" s="89" t="s">
        <v>12468</v>
      </c>
      <c r="G1150" s="91"/>
      <c r="H1150" s="71"/>
      <c r="I1150" s="72"/>
      <c r="J1150" s="92"/>
      <c r="K1150" s="71" t="s">
        <v>16034</v>
      </c>
      <c r="L1150" s="93"/>
      <c r="M1150" s="76"/>
      <c r="N1150" s="76"/>
      <c r="O1150" s="77"/>
      <c r="P1150" s="78"/>
      <c r="Q1150" s="78"/>
      <c r="R1150" s="88"/>
      <c r="S1150" s="88"/>
      <c r="T1150" s="88"/>
      <c r="U1150" s="88"/>
      <c r="V1150" s="52"/>
      <c r="W1150" s="52"/>
      <c r="X1150" s="52"/>
      <c r="Y1150" s="52"/>
      <c r="Z1150" s="51"/>
      <c r="AA1150" s="73"/>
      <c r="AB1150" s="73"/>
      <c r="AC1150" s="74"/>
      <c r="AD1150" s="81">
        <v>71</v>
      </c>
      <c r="AE1150" s="81">
        <v>279</v>
      </c>
      <c r="AF1150" s="81">
        <v>145</v>
      </c>
      <c r="AG1150" s="81">
        <v>201</v>
      </c>
      <c r="AH1150" s="81">
        <v>-25200</v>
      </c>
      <c r="AI1150" s="81" t="s">
        <v>9900</v>
      </c>
      <c r="AJ1150" s="81" t="s">
        <v>652</v>
      </c>
      <c r="AK1150" s="85" t="s">
        <v>11319</v>
      </c>
      <c r="AL1150" s="81" t="s">
        <v>883</v>
      </c>
      <c r="AM1150" s="83">
        <v>41469.444814814815</v>
      </c>
      <c r="AN1150" s="81" t="s">
        <v>1065</v>
      </c>
      <c r="AO1150" s="85" t="s">
        <v>14170</v>
      </c>
      <c r="AP1150" s="81" t="s">
        <v>66</v>
      </c>
      <c r="AQ1150" s="2"/>
      <c r="AR1150" s="3"/>
      <c r="AS1150" s="3"/>
      <c r="AT1150" s="3"/>
      <c r="AU1150" s="3"/>
    </row>
    <row r="1151" spans="1:47" x14ac:dyDescent="0.25">
      <c r="A1151" s="66" t="s">
        <v>2678</v>
      </c>
      <c r="B1151" s="67"/>
      <c r="C1151" s="67"/>
      <c r="D1151" s="68"/>
      <c r="E1151" s="90"/>
      <c r="F1151" s="89" t="s">
        <v>12469</v>
      </c>
      <c r="G1151" s="91"/>
      <c r="H1151" s="71"/>
      <c r="I1151" s="72"/>
      <c r="J1151" s="92"/>
      <c r="K1151" s="71" t="s">
        <v>16035</v>
      </c>
      <c r="L1151" s="93"/>
      <c r="M1151" s="76"/>
      <c r="N1151" s="76"/>
      <c r="O1151" s="77"/>
      <c r="P1151" s="78"/>
      <c r="Q1151" s="78"/>
      <c r="R1151" s="88"/>
      <c r="S1151" s="88"/>
      <c r="T1151" s="88"/>
      <c r="U1151" s="88"/>
      <c r="V1151" s="52"/>
      <c r="W1151" s="52"/>
      <c r="X1151" s="52"/>
      <c r="Y1151" s="52"/>
      <c r="Z1151" s="51"/>
      <c r="AA1151" s="73"/>
      <c r="AB1151" s="73"/>
      <c r="AC1151" s="74"/>
      <c r="AD1151" s="81">
        <v>2257</v>
      </c>
      <c r="AE1151" s="81">
        <v>86</v>
      </c>
      <c r="AF1151" s="81">
        <v>453</v>
      </c>
      <c r="AG1151" s="81">
        <v>124</v>
      </c>
      <c r="AH1151" s="81">
        <v>-25200</v>
      </c>
      <c r="AI1151" s="81" t="s">
        <v>9901</v>
      </c>
      <c r="AJ1151" s="81" t="s">
        <v>599</v>
      </c>
      <c r="AK1151" s="81"/>
      <c r="AL1151" s="81" t="s">
        <v>883</v>
      </c>
      <c r="AM1151" s="83">
        <v>42391.40179398148</v>
      </c>
      <c r="AN1151" s="81" t="s">
        <v>1065</v>
      </c>
      <c r="AO1151" s="85" t="s">
        <v>14171</v>
      </c>
      <c r="AP1151" s="81" t="s">
        <v>66</v>
      </c>
      <c r="AQ1151" s="2"/>
      <c r="AR1151" s="3"/>
      <c r="AS1151" s="3"/>
      <c r="AT1151" s="3"/>
      <c r="AU1151" s="3"/>
    </row>
    <row r="1152" spans="1:47" x14ac:dyDescent="0.25">
      <c r="A1152" s="66" t="s">
        <v>2679</v>
      </c>
      <c r="B1152" s="67"/>
      <c r="C1152" s="67"/>
      <c r="D1152" s="68"/>
      <c r="E1152" s="90"/>
      <c r="F1152" s="89" t="s">
        <v>12470</v>
      </c>
      <c r="G1152" s="91"/>
      <c r="H1152" s="71"/>
      <c r="I1152" s="72"/>
      <c r="J1152" s="92"/>
      <c r="K1152" s="71" t="s">
        <v>16036</v>
      </c>
      <c r="L1152" s="93"/>
      <c r="M1152" s="76"/>
      <c r="N1152" s="76"/>
      <c r="O1152" s="77"/>
      <c r="P1152" s="78"/>
      <c r="Q1152" s="78"/>
      <c r="R1152" s="88"/>
      <c r="S1152" s="88"/>
      <c r="T1152" s="88"/>
      <c r="U1152" s="88"/>
      <c r="V1152" s="52"/>
      <c r="W1152" s="52"/>
      <c r="X1152" s="52"/>
      <c r="Y1152" s="52"/>
      <c r="Z1152" s="51"/>
      <c r="AA1152" s="73"/>
      <c r="AB1152" s="73"/>
      <c r="AC1152" s="74"/>
      <c r="AD1152" s="81">
        <v>177</v>
      </c>
      <c r="AE1152" s="81">
        <v>33</v>
      </c>
      <c r="AF1152" s="81">
        <v>109</v>
      </c>
      <c r="AG1152" s="81">
        <v>32</v>
      </c>
      <c r="AH1152" s="81"/>
      <c r="AI1152" s="81"/>
      <c r="AJ1152" s="81" t="s">
        <v>10797</v>
      </c>
      <c r="AK1152" s="81"/>
      <c r="AL1152" s="81"/>
      <c r="AM1152" s="83">
        <v>41905.693032407406</v>
      </c>
      <c r="AN1152" s="81" t="s">
        <v>1065</v>
      </c>
      <c r="AO1152" s="85" t="s">
        <v>14172</v>
      </c>
      <c r="AP1152" s="81" t="s">
        <v>66</v>
      </c>
      <c r="AQ1152" s="2"/>
      <c r="AR1152" s="3"/>
      <c r="AS1152" s="3"/>
      <c r="AT1152" s="3"/>
      <c r="AU1152" s="3"/>
    </row>
    <row r="1153" spans="1:47" x14ac:dyDescent="0.25">
      <c r="A1153" s="66" t="s">
        <v>2680</v>
      </c>
      <c r="B1153" s="67"/>
      <c r="C1153" s="67"/>
      <c r="D1153" s="68"/>
      <c r="E1153" s="90"/>
      <c r="F1153" s="89" t="s">
        <v>12471</v>
      </c>
      <c r="G1153" s="91"/>
      <c r="H1153" s="71"/>
      <c r="I1153" s="72"/>
      <c r="J1153" s="92"/>
      <c r="K1153" s="71" t="s">
        <v>16037</v>
      </c>
      <c r="L1153" s="93"/>
      <c r="M1153" s="76"/>
      <c r="N1153" s="76"/>
      <c r="O1153" s="77"/>
      <c r="P1153" s="78"/>
      <c r="Q1153" s="78"/>
      <c r="R1153" s="88"/>
      <c r="S1153" s="88"/>
      <c r="T1153" s="88"/>
      <c r="U1153" s="88"/>
      <c r="V1153" s="52"/>
      <c r="W1153" s="52"/>
      <c r="X1153" s="52"/>
      <c r="Y1153" s="52"/>
      <c r="Z1153" s="51"/>
      <c r="AA1153" s="73"/>
      <c r="AB1153" s="73"/>
      <c r="AC1153" s="74"/>
      <c r="AD1153" s="81">
        <v>1571</v>
      </c>
      <c r="AE1153" s="81">
        <v>237</v>
      </c>
      <c r="AF1153" s="81">
        <v>10406</v>
      </c>
      <c r="AG1153" s="81">
        <v>3860</v>
      </c>
      <c r="AH1153" s="81"/>
      <c r="AI1153" s="81" t="s">
        <v>9902</v>
      </c>
      <c r="AJ1153" s="81" t="s">
        <v>10798</v>
      </c>
      <c r="AK1153" s="81"/>
      <c r="AL1153" s="81"/>
      <c r="AM1153" s="83">
        <v>42456.515046296299</v>
      </c>
      <c r="AN1153" s="81" t="s">
        <v>1065</v>
      </c>
      <c r="AO1153" s="85" t="s">
        <v>14173</v>
      </c>
      <c r="AP1153" s="81" t="s">
        <v>66</v>
      </c>
      <c r="AQ1153" s="2"/>
      <c r="AR1153" s="3"/>
      <c r="AS1153" s="3"/>
      <c r="AT1153" s="3"/>
      <c r="AU1153" s="3"/>
    </row>
    <row r="1154" spans="1:47" x14ac:dyDescent="0.25">
      <c r="A1154" s="66" t="s">
        <v>2681</v>
      </c>
      <c r="B1154" s="67"/>
      <c r="C1154" s="67"/>
      <c r="D1154" s="68"/>
      <c r="E1154" s="90"/>
      <c r="F1154" s="89" t="s">
        <v>12472</v>
      </c>
      <c r="G1154" s="91"/>
      <c r="H1154" s="71"/>
      <c r="I1154" s="72"/>
      <c r="J1154" s="92"/>
      <c r="K1154" s="71" t="s">
        <v>16038</v>
      </c>
      <c r="L1154" s="93"/>
      <c r="M1154" s="76"/>
      <c r="N1154" s="76"/>
      <c r="O1154" s="77"/>
      <c r="P1154" s="78"/>
      <c r="Q1154" s="78"/>
      <c r="R1154" s="88"/>
      <c r="S1154" s="88"/>
      <c r="T1154" s="88"/>
      <c r="U1154" s="88"/>
      <c r="V1154" s="52"/>
      <c r="W1154" s="52"/>
      <c r="X1154" s="52"/>
      <c r="Y1154" s="52"/>
      <c r="Z1154" s="51"/>
      <c r="AA1154" s="73"/>
      <c r="AB1154" s="73"/>
      <c r="AC1154" s="74"/>
      <c r="AD1154" s="81">
        <v>449</v>
      </c>
      <c r="AE1154" s="81">
        <v>910</v>
      </c>
      <c r="AF1154" s="81">
        <v>5755</v>
      </c>
      <c r="AG1154" s="81">
        <v>46</v>
      </c>
      <c r="AH1154" s="81">
        <v>19800</v>
      </c>
      <c r="AI1154" s="81" t="s">
        <v>9903</v>
      </c>
      <c r="AJ1154" s="81" t="s">
        <v>585</v>
      </c>
      <c r="AK1154" s="85" t="s">
        <v>11320</v>
      </c>
      <c r="AL1154" s="81" t="s">
        <v>575</v>
      </c>
      <c r="AM1154" s="83">
        <v>40281.477789351855</v>
      </c>
      <c r="AN1154" s="81" t="s">
        <v>1065</v>
      </c>
      <c r="AO1154" s="85" t="s">
        <v>14174</v>
      </c>
      <c r="AP1154" s="81" t="s">
        <v>66</v>
      </c>
      <c r="AQ1154" s="2"/>
      <c r="AR1154" s="3"/>
      <c r="AS1154" s="3"/>
      <c r="AT1154" s="3"/>
      <c r="AU1154" s="3"/>
    </row>
    <row r="1155" spans="1:47" x14ac:dyDescent="0.25">
      <c r="A1155" s="66" t="s">
        <v>3510</v>
      </c>
      <c r="B1155" s="67"/>
      <c r="C1155" s="67"/>
      <c r="D1155" s="68"/>
      <c r="E1155" s="90"/>
      <c r="F1155" s="89" t="s">
        <v>12473</v>
      </c>
      <c r="G1155" s="91"/>
      <c r="H1155" s="71"/>
      <c r="I1155" s="72"/>
      <c r="J1155" s="92"/>
      <c r="K1155" s="71" t="s">
        <v>16039</v>
      </c>
      <c r="L1155" s="93"/>
      <c r="M1155" s="76"/>
      <c r="N1155" s="76"/>
      <c r="O1155" s="77"/>
      <c r="P1155" s="78"/>
      <c r="Q1155" s="78"/>
      <c r="R1155" s="88"/>
      <c r="S1155" s="88"/>
      <c r="T1155" s="88"/>
      <c r="U1155" s="88"/>
      <c r="V1155" s="52"/>
      <c r="W1155" s="52"/>
      <c r="X1155" s="52"/>
      <c r="Y1155" s="52"/>
      <c r="Z1155" s="51"/>
      <c r="AA1155" s="73"/>
      <c r="AB1155" s="73"/>
      <c r="AC1155" s="74"/>
      <c r="AD1155" s="81">
        <v>452</v>
      </c>
      <c r="AE1155" s="81">
        <v>1260801</v>
      </c>
      <c r="AF1155" s="81">
        <v>13874</v>
      </c>
      <c r="AG1155" s="81">
        <v>3325</v>
      </c>
      <c r="AH1155" s="81">
        <v>19800</v>
      </c>
      <c r="AI1155" s="81" t="s">
        <v>9904</v>
      </c>
      <c r="AJ1155" s="81" t="s">
        <v>566</v>
      </c>
      <c r="AK1155" s="85" t="s">
        <v>11321</v>
      </c>
      <c r="AL1155" s="81" t="s">
        <v>575</v>
      </c>
      <c r="AM1155" s="83">
        <v>41367.45988425926</v>
      </c>
      <c r="AN1155" s="81" t="s">
        <v>1065</v>
      </c>
      <c r="AO1155" s="85" t="s">
        <v>14175</v>
      </c>
      <c r="AP1155" s="81" t="s">
        <v>65</v>
      </c>
      <c r="AQ1155" s="2"/>
      <c r="AR1155" s="3"/>
      <c r="AS1155" s="3"/>
      <c r="AT1155" s="3"/>
      <c r="AU1155" s="3"/>
    </row>
    <row r="1156" spans="1:47" x14ac:dyDescent="0.25">
      <c r="A1156" s="66" t="s">
        <v>3511</v>
      </c>
      <c r="B1156" s="67"/>
      <c r="C1156" s="67"/>
      <c r="D1156" s="68"/>
      <c r="E1156" s="90"/>
      <c r="F1156" s="89" t="s">
        <v>12474</v>
      </c>
      <c r="G1156" s="91"/>
      <c r="H1156" s="71"/>
      <c r="I1156" s="72"/>
      <c r="J1156" s="92"/>
      <c r="K1156" s="71" t="s">
        <v>16040</v>
      </c>
      <c r="L1156" s="93"/>
      <c r="M1156" s="76"/>
      <c r="N1156" s="76"/>
      <c r="O1156" s="77"/>
      <c r="P1156" s="78"/>
      <c r="Q1156" s="78"/>
      <c r="R1156" s="88"/>
      <c r="S1156" s="88"/>
      <c r="T1156" s="88"/>
      <c r="U1156" s="88"/>
      <c r="V1156" s="52"/>
      <c r="W1156" s="52"/>
      <c r="X1156" s="52"/>
      <c r="Y1156" s="52"/>
      <c r="Z1156" s="51"/>
      <c r="AA1156" s="73"/>
      <c r="AB1156" s="73"/>
      <c r="AC1156" s="74"/>
      <c r="AD1156" s="81">
        <v>261</v>
      </c>
      <c r="AE1156" s="81">
        <v>547</v>
      </c>
      <c r="AF1156" s="81">
        <v>22412</v>
      </c>
      <c r="AG1156" s="81">
        <v>10443</v>
      </c>
      <c r="AH1156" s="81">
        <v>-25200</v>
      </c>
      <c r="AI1156" s="81" t="s">
        <v>9905</v>
      </c>
      <c r="AJ1156" s="81" t="s">
        <v>10799</v>
      </c>
      <c r="AK1156" s="81"/>
      <c r="AL1156" s="81" t="s">
        <v>883</v>
      </c>
      <c r="AM1156" s="83">
        <v>42242.245081018518</v>
      </c>
      <c r="AN1156" s="81" t="s">
        <v>1065</v>
      </c>
      <c r="AO1156" s="85" t="s">
        <v>14176</v>
      </c>
      <c r="AP1156" s="81" t="s">
        <v>65</v>
      </c>
      <c r="AQ1156" s="2"/>
      <c r="AR1156" s="3"/>
      <c r="AS1156" s="3"/>
      <c r="AT1156" s="3"/>
      <c r="AU1156" s="3"/>
    </row>
    <row r="1157" spans="1:47" x14ac:dyDescent="0.25">
      <c r="A1157" s="66" t="s">
        <v>2682</v>
      </c>
      <c r="B1157" s="67"/>
      <c r="C1157" s="67"/>
      <c r="D1157" s="68"/>
      <c r="E1157" s="90"/>
      <c r="F1157" s="89" t="s">
        <v>12475</v>
      </c>
      <c r="G1157" s="91"/>
      <c r="H1157" s="71"/>
      <c r="I1157" s="72"/>
      <c r="J1157" s="92"/>
      <c r="K1157" s="71" t="s">
        <v>16041</v>
      </c>
      <c r="L1157" s="93"/>
      <c r="M1157" s="76"/>
      <c r="N1157" s="76"/>
      <c r="O1157" s="77"/>
      <c r="P1157" s="78"/>
      <c r="Q1157" s="78"/>
      <c r="R1157" s="88"/>
      <c r="S1157" s="88"/>
      <c r="T1157" s="88"/>
      <c r="U1157" s="88"/>
      <c r="V1157" s="52"/>
      <c r="W1157" s="52"/>
      <c r="X1157" s="52"/>
      <c r="Y1157" s="52"/>
      <c r="Z1157" s="51"/>
      <c r="AA1157" s="73"/>
      <c r="AB1157" s="73"/>
      <c r="AC1157" s="74"/>
      <c r="AD1157" s="81">
        <v>327</v>
      </c>
      <c r="AE1157" s="81">
        <v>231</v>
      </c>
      <c r="AF1157" s="81">
        <v>43291</v>
      </c>
      <c r="AG1157" s="81">
        <v>32601</v>
      </c>
      <c r="AH1157" s="81"/>
      <c r="AI1157" s="81"/>
      <c r="AJ1157" s="81"/>
      <c r="AK1157" s="81"/>
      <c r="AL1157" s="81"/>
      <c r="AM1157" s="83">
        <v>41260.330300925925</v>
      </c>
      <c r="AN1157" s="81" t="s">
        <v>1065</v>
      </c>
      <c r="AO1157" s="85" t="s">
        <v>14177</v>
      </c>
      <c r="AP1157" s="81" t="s">
        <v>66</v>
      </c>
      <c r="AQ1157" s="2"/>
      <c r="AR1157" s="3"/>
      <c r="AS1157" s="3"/>
      <c r="AT1157" s="3"/>
      <c r="AU1157" s="3"/>
    </row>
    <row r="1158" spans="1:47" x14ac:dyDescent="0.25">
      <c r="A1158" s="66" t="s">
        <v>2683</v>
      </c>
      <c r="B1158" s="67"/>
      <c r="C1158" s="67"/>
      <c r="D1158" s="68"/>
      <c r="E1158" s="90"/>
      <c r="F1158" s="89" t="s">
        <v>12476</v>
      </c>
      <c r="G1158" s="91"/>
      <c r="H1158" s="71"/>
      <c r="I1158" s="72"/>
      <c r="J1158" s="92"/>
      <c r="K1158" s="71" t="s">
        <v>16042</v>
      </c>
      <c r="L1158" s="93"/>
      <c r="M1158" s="76"/>
      <c r="N1158" s="76"/>
      <c r="O1158" s="77"/>
      <c r="P1158" s="78"/>
      <c r="Q1158" s="78"/>
      <c r="R1158" s="88"/>
      <c r="S1158" s="88"/>
      <c r="T1158" s="88"/>
      <c r="U1158" s="88"/>
      <c r="V1158" s="52"/>
      <c r="W1158" s="52"/>
      <c r="X1158" s="52"/>
      <c r="Y1158" s="52"/>
      <c r="Z1158" s="51"/>
      <c r="AA1158" s="73"/>
      <c r="AB1158" s="73"/>
      <c r="AC1158" s="74"/>
      <c r="AD1158" s="81">
        <v>290</v>
      </c>
      <c r="AE1158" s="81">
        <v>679</v>
      </c>
      <c r="AF1158" s="81">
        <v>18339</v>
      </c>
      <c r="AG1158" s="81">
        <v>6185</v>
      </c>
      <c r="AH1158" s="81"/>
      <c r="AI1158" s="81" t="s">
        <v>9906</v>
      </c>
      <c r="AJ1158" s="81" t="s">
        <v>695</v>
      </c>
      <c r="AK1158" s="85" t="s">
        <v>11322</v>
      </c>
      <c r="AL1158" s="81"/>
      <c r="AM1158" s="83">
        <v>41305.450671296298</v>
      </c>
      <c r="AN1158" s="81" t="s">
        <v>1065</v>
      </c>
      <c r="AO1158" s="85" t="s">
        <v>14178</v>
      </c>
      <c r="AP1158" s="81" t="s">
        <v>66</v>
      </c>
      <c r="AQ1158" s="2"/>
      <c r="AR1158" s="3"/>
      <c r="AS1158" s="3"/>
      <c r="AT1158" s="3"/>
      <c r="AU1158" s="3"/>
    </row>
    <row r="1159" spans="1:47" x14ac:dyDescent="0.25">
      <c r="A1159" s="66" t="s">
        <v>2684</v>
      </c>
      <c r="B1159" s="67"/>
      <c r="C1159" s="67"/>
      <c r="D1159" s="68"/>
      <c r="E1159" s="90"/>
      <c r="F1159" s="89" t="s">
        <v>12477</v>
      </c>
      <c r="G1159" s="91"/>
      <c r="H1159" s="71"/>
      <c r="I1159" s="72"/>
      <c r="J1159" s="92"/>
      <c r="K1159" s="71" t="s">
        <v>16043</v>
      </c>
      <c r="L1159" s="93"/>
      <c r="M1159" s="76"/>
      <c r="N1159" s="76"/>
      <c r="O1159" s="77"/>
      <c r="P1159" s="78"/>
      <c r="Q1159" s="78"/>
      <c r="R1159" s="88"/>
      <c r="S1159" s="88"/>
      <c r="T1159" s="88"/>
      <c r="U1159" s="88"/>
      <c r="V1159" s="52"/>
      <c r="W1159" s="52"/>
      <c r="X1159" s="52"/>
      <c r="Y1159" s="52"/>
      <c r="Z1159" s="51"/>
      <c r="AA1159" s="73"/>
      <c r="AB1159" s="73"/>
      <c r="AC1159" s="74"/>
      <c r="AD1159" s="81">
        <v>54</v>
      </c>
      <c r="AE1159" s="81">
        <v>54</v>
      </c>
      <c r="AF1159" s="81">
        <v>2188</v>
      </c>
      <c r="AG1159" s="81">
        <v>1935</v>
      </c>
      <c r="AH1159" s="81"/>
      <c r="AI1159" s="81"/>
      <c r="AJ1159" s="81"/>
      <c r="AK1159" s="81"/>
      <c r="AL1159" s="81"/>
      <c r="AM1159" s="83">
        <v>42364.233981481484</v>
      </c>
      <c r="AN1159" s="81" t="s">
        <v>1065</v>
      </c>
      <c r="AO1159" s="85" t="s">
        <v>14179</v>
      </c>
      <c r="AP1159" s="81" t="s">
        <v>66</v>
      </c>
      <c r="AQ1159" s="2"/>
      <c r="AR1159" s="3"/>
      <c r="AS1159" s="3"/>
      <c r="AT1159" s="3"/>
      <c r="AU1159" s="3"/>
    </row>
    <row r="1160" spans="1:47" x14ac:dyDescent="0.25">
      <c r="A1160" s="66" t="s">
        <v>342</v>
      </c>
      <c r="B1160" s="67"/>
      <c r="C1160" s="67"/>
      <c r="D1160" s="68"/>
      <c r="E1160" s="90"/>
      <c r="F1160" s="89" t="s">
        <v>1039</v>
      </c>
      <c r="G1160" s="91"/>
      <c r="H1160" s="71"/>
      <c r="I1160" s="72"/>
      <c r="J1160" s="92"/>
      <c r="K1160" s="71" t="s">
        <v>1273</v>
      </c>
      <c r="L1160" s="93"/>
      <c r="M1160" s="76"/>
      <c r="N1160" s="76"/>
      <c r="O1160" s="77"/>
      <c r="P1160" s="78"/>
      <c r="Q1160" s="78"/>
      <c r="R1160" s="88"/>
      <c r="S1160" s="88"/>
      <c r="T1160" s="88"/>
      <c r="U1160" s="88"/>
      <c r="V1160" s="52"/>
      <c r="W1160" s="52"/>
      <c r="X1160" s="52"/>
      <c r="Y1160" s="52"/>
      <c r="Z1160" s="51"/>
      <c r="AA1160" s="73"/>
      <c r="AB1160" s="73"/>
      <c r="AC1160" s="74"/>
      <c r="AD1160" s="81">
        <v>356</v>
      </c>
      <c r="AE1160" s="81">
        <v>1469</v>
      </c>
      <c r="AF1160" s="81">
        <v>259</v>
      </c>
      <c r="AG1160" s="81">
        <v>139</v>
      </c>
      <c r="AH1160" s="81">
        <v>7200</v>
      </c>
      <c r="AI1160" s="81"/>
      <c r="AJ1160" s="81" t="s">
        <v>759</v>
      </c>
      <c r="AK1160" s="81"/>
      <c r="AL1160" s="81" t="s">
        <v>902</v>
      </c>
      <c r="AM1160" s="83">
        <v>39146.489282407405</v>
      </c>
      <c r="AN1160" s="81" t="s">
        <v>1065</v>
      </c>
      <c r="AO1160" s="85" t="s">
        <v>1203</v>
      </c>
      <c r="AP1160" s="81" t="s">
        <v>65</v>
      </c>
      <c r="AQ1160" s="2"/>
      <c r="AR1160" s="3"/>
      <c r="AS1160" s="3"/>
      <c r="AT1160" s="3"/>
      <c r="AU1160" s="3"/>
    </row>
    <row r="1161" spans="1:47" x14ac:dyDescent="0.25">
      <c r="A1161" s="66" t="s">
        <v>2996</v>
      </c>
      <c r="B1161" s="67"/>
      <c r="C1161" s="67"/>
      <c r="D1161" s="68"/>
      <c r="E1161" s="90"/>
      <c r="F1161" s="89" t="s">
        <v>12478</v>
      </c>
      <c r="G1161" s="91"/>
      <c r="H1161" s="71"/>
      <c r="I1161" s="72"/>
      <c r="J1161" s="92"/>
      <c r="K1161" s="71" t="s">
        <v>16044</v>
      </c>
      <c r="L1161" s="93"/>
      <c r="M1161" s="76"/>
      <c r="N1161" s="76"/>
      <c r="O1161" s="77"/>
      <c r="P1161" s="78"/>
      <c r="Q1161" s="78"/>
      <c r="R1161" s="88"/>
      <c r="S1161" s="88"/>
      <c r="T1161" s="88"/>
      <c r="U1161" s="88"/>
      <c r="V1161" s="52"/>
      <c r="W1161" s="52"/>
      <c r="X1161" s="52"/>
      <c r="Y1161" s="52"/>
      <c r="Z1161" s="51"/>
      <c r="AA1161" s="73"/>
      <c r="AB1161" s="73"/>
      <c r="AC1161" s="74"/>
      <c r="AD1161" s="81">
        <v>282</v>
      </c>
      <c r="AE1161" s="81">
        <v>1301</v>
      </c>
      <c r="AF1161" s="81">
        <v>3394</v>
      </c>
      <c r="AG1161" s="81">
        <v>477</v>
      </c>
      <c r="AH1161" s="81">
        <v>19800</v>
      </c>
      <c r="AI1161" s="81" t="s">
        <v>9907</v>
      </c>
      <c r="AJ1161" s="81" t="s">
        <v>575</v>
      </c>
      <c r="AK1161" s="85" t="s">
        <v>11323</v>
      </c>
      <c r="AL1161" s="81" t="s">
        <v>569</v>
      </c>
      <c r="AM1161" s="83">
        <v>40771.527361111112</v>
      </c>
      <c r="AN1161" s="81" t="s">
        <v>1065</v>
      </c>
      <c r="AO1161" s="85" t="s">
        <v>14180</v>
      </c>
      <c r="AP1161" s="81" t="s">
        <v>66</v>
      </c>
      <c r="AQ1161" s="2"/>
      <c r="AR1161" s="3"/>
      <c r="AS1161" s="3"/>
      <c r="AT1161" s="3"/>
      <c r="AU1161" s="3"/>
    </row>
    <row r="1162" spans="1:47" x14ac:dyDescent="0.25">
      <c r="A1162" s="66" t="s">
        <v>2685</v>
      </c>
      <c r="B1162" s="67"/>
      <c r="C1162" s="67"/>
      <c r="D1162" s="68"/>
      <c r="E1162" s="90"/>
      <c r="F1162" s="89" t="s">
        <v>12479</v>
      </c>
      <c r="G1162" s="91"/>
      <c r="H1162" s="71"/>
      <c r="I1162" s="72"/>
      <c r="J1162" s="92"/>
      <c r="K1162" s="71" t="s">
        <v>16045</v>
      </c>
      <c r="L1162" s="93"/>
      <c r="M1162" s="76"/>
      <c r="N1162" s="76"/>
      <c r="O1162" s="77"/>
      <c r="P1162" s="78"/>
      <c r="Q1162" s="78"/>
      <c r="R1162" s="88"/>
      <c r="S1162" s="88"/>
      <c r="T1162" s="88"/>
      <c r="U1162" s="88"/>
      <c r="V1162" s="52"/>
      <c r="W1162" s="52"/>
      <c r="X1162" s="52"/>
      <c r="Y1162" s="52"/>
      <c r="Z1162" s="51"/>
      <c r="AA1162" s="73"/>
      <c r="AB1162" s="73"/>
      <c r="AC1162" s="74"/>
      <c r="AD1162" s="81">
        <v>1037</v>
      </c>
      <c r="AE1162" s="81">
        <v>1488</v>
      </c>
      <c r="AF1162" s="81">
        <v>27198</v>
      </c>
      <c r="AG1162" s="81">
        <v>34000</v>
      </c>
      <c r="AH1162" s="81"/>
      <c r="AI1162" s="81" t="s">
        <v>9908</v>
      </c>
      <c r="AJ1162" s="81" t="s">
        <v>10800</v>
      </c>
      <c r="AK1162" s="81"/>
      <c r="AL1162" s="81"/>
      <c r="AM1162" s="83">
        <v>40308.390682870369</v>
      </c>
      <c r="AN1162" s="81" t="s">
        <v>1065</v>
      </c>
      <c r="AO1162" s="85" t="s">
        <v>14181</v>
      </c>
      <c r="AP1162" s="81" t="s">
        <v>66</v>
      </c>
      <c r="AQ1162" s="2"/>
      <c r="AR1162" s="3"/>
      <c r="AS1162" s="3"/>
      <c r="AT1162" s="3"/>
      <c r="AU1162" s="3"/>
    </row>
    <row r="1163" spans="1:47" x14ac:dyDescent="0.25">
      <c r="A1163" s="66" t="s">
        <v>2686</v>
      </c>
      <c r="B1163" s="67"/>
      <c r="C1163" s="67"/>
      <c r="D1163" s="68"/>
      <c r="E1163" s="90"/>
      <c r="F1163" s="89" t="s">
        <v>12480</v>
      </c>
      <c r="G1163" s="91"/>
      <c r="H1163" s="71"/>
      <c r="I1163" s="72"/>
      <c r="J1163" s="92"/>
      <c r="K1163" s="71" t="s">
        <v>16046</v>
      </c>
      <c r="L1163" s="93"/>
      <c r="M1163" s="76"/>
      <c r="N1163" s="76"/>
      <c r="O1163" s="77"/>
      <c r="P1163" s="78"/>
      <c r="Q1163" s="78"/>
      <c r="R1163" s="88"/>
      <c r="S1163" s="88"/>
      <c r="T1163" s="88"/>
      <c r="U1163" s="88"/>
      <c r="V1163" s="52"/>
      <c r="W1163" s="52"/>
      <c r="X1163" s="52"/>
      <c r="Y1163" s="52"/>
      <c r="Z1163" s="51"/>
      <c r="AA1163" s="73"/>
      <c r="AB1163" s="73"/>
      <c r="AC1163" s="74"/>
      <c r="AD1163" s="81">
        <v>44</v>
      </c>
      <c r="AE1163" s="81">
        <v>20</v>
      </c>
      <c r="AF1163" s="81">
        <v>8</v>
      </c>
      <c r="AG1163" s="81">
        <v>36</v>
      </c>
      <c r="AH1163" s="81"/>
      <c r="AI1163" s="81"/>
      <c r="AJ1163" s="81"/>
      <c r="AK1163" s="81"/>
      <c r="AL1163" s="81"/>
      <c r="AM1163" s="83">
        <v>42397.60528935185</v>
      </c>
      <c r="AN1163" s="81" t="s">
        <v>1065</v>
      </c>
      <c r="AO1163" s="85" t="s">
        <v>14182</v>
      </c>
      <c r="AP1163" s="81" t="s">
        <v>66</v>
      </c>
      <c r="AQ1163" s="2"/>
      <c r="AR1163" s="3"/>
      <c r="AS1163" s="3"/>
      <c r="AT1163" s="3"/>
      <c r="AU1163" s="3"/>
    </row>
    <row r="1164" spans="1:47" x14ac:dyDescent="0.25">
      <c r="A1164" s="66" t="s">
        <v>2687</v>
      </c>
      <c r="B1164" s="67"/>
      <c r="C1164" s="67"/>
      <c r="D1164" s="68"/>
      <c r="E1164" s="90"/>
      <c r="F1164" s="89" t="s">
        <v>12481</v>
      </c>
      <c r="G1164" s="91"/>
      <c r="H1164" s="71"/>
      <c r="I1164" s="72"/>
      <c r="J1164" s="92"/>
      <c r="K1164" s="71" t="s">
        <v>16047</v>
      </c>
      <c r="L1164" s="93"/>
      <c r="M1164" s="76"/>
      <c r="N1164" s="76"/>
      <c r="O1164" s="77"/>
      <c r="P1164" s="78"/>
      <c r="Q1164" s="78"/>
      <c r="R1164" s="88"/>
      <c r="S1164" s="88"/>
      <c r="T1164" s="88"/>
      <c r="U1164" s="88"/>
      <c r="V1164" s="52"/>
      <c r="W1164" s="52"/>
      <c r="X1164" s="52"/>
      <c r="Y1164" s="52"/>
      <c r="Z1164" s="51"/>
      <c r="AA1164" s="73"/>
      <c r="AB1164" s="73"/>
      <c r="AC1164" s="74"/>
      <c r="AD1164" s="81">
        <v>238</v>
      </c>
      <c r="AE1164" s="81">
        <v>58</v>
      </c>
      <c r="AF1164" s="81">
        <v>198</v>
      </c>
      <c r="AG1164" s="81">
        <v>4885</v>
      </c>
      <c r="AH1164" s="81"/>
      <c r="AI1164" s="81" t="s">
        <v>9909</v>
      </c>
      <c r="AJ1164" s="81" t="s">
        <v>645</v>
      </c>
      <c r="AK1164" s="85" t="s">
        <v>11324</v>
      </c>
      <c r="AL1164" s="81"/>
      <c r="AM1164" s="83">
        <v>42453.251203703701</v>
      </c>
      <c r="AN1164" s="81" t="s">
        <v>1065</v>
      </c>
      <c r="AO1164" s="85" t="s">
        <v>14183</v>
      </c>
      <c r="AP1164" s="81" t="s">
        <v>66</v>
      </c>
      <c r="AQ1164" s="2"/>
      <c r="AR1164" s="3"/>
      <c r="AS1164" s="3"/>
      <c r="AT1164" s="3"/>
      <c r="AU1164" s="3"/>
    </row>
    <row r="1165" spans="1:47" x14ac:dyDescent="0.25">
      <c r="A1165" s="66" t="s">
        <v>2688</v>
      </c>
      <c r="B1165" s="67"/>
      <c r="C1165" s="67"/>
      <c r="D1165" s="68"/>
      <c r="E1165" s="90"/>
      <c r="F1165" s="89" t="s">
        <v>12482</v>
      </c>
      <c r="G1165" s="91"/>
      <c r="H1165" s="71"/>
      <c r="I1165" s="72"/>
      <c r="J1165" s="92"/>
      <c r="K1165" s="71" t="s">
        <v>16048</v>
      </c>
      <c r="L1165" s="93"/>
      <c r="M1165" s="76"/>
      <c r="N1165" s="76"/>
      <c r="O1165" s="77"/>
      <c r="P1165" s="78"/>
      <c r="Q1165" s="78"/>
      <c r="R1165" s="88"/>
      <c r="S1165" s="88"/>
      <c r="T1165" s="88"/>
      <c r="U1165" s="88"/>
      <c r="V1165" s="52"/>
      <c r="W1165" s="52"/>
      <c r="X1165" s="52"/>
      <c r="Y1165" s="52"/>
      <c r="Z1165" s="51"/>
      <c r="AA1165" s="73"/>
      <c r="AB1165" s="73"/>
      <c r="AC1165" s="74"/>
      <c r="AD1165" s="81">
        <v>128</v>
      </c>
      <c r="AE1165" s="81">
        <v>348</v>
      </c>
      <c r="AF1165" s="81">
        <v>648</v>
      </c>
      <c r="AG1165" s="81">
        <v>363</v>
      </c>
      <c r="AH1165" s="81">
        <v>28800</v>
      </c>
      <c r="AI1165" s="81" t="s">
        <v>9910</v>
      </c>
      <c r="AJ1165" s="81" t="s">
        <v>10801</v>
      </c>
      <c r="AK1165" s="85" t="s">
        <v>11325</v>
      </c>
      <c r="AL1165" s="81" t="s">
        <v>11517</v>
      </c>
      <c r="AM1165" s="83">
        <v>40494.445891203701</v>
      </c>
      <c r="AN1165" s="81" t="s">
        <v>1065</v>
      </c>
      <c r="AO1165" s="85" t="s">
        <v>14184</v>
      </c>
      <c r="AP1165" s="81" t="s">
        <v>66</v>
      </c>
      <c r="AQ1165" s="2"/>
      <c r="AR1165" s="3"/>
      <c r="AS1165" s="3"/>
      <c r="AT1165" s="3"/>
      <c r="AU1165" s="3"/>
    </row>
    <row r="1166" spans="1:47" x14ac:dyDescent="0.25">
      <c r="A1166" s="66" t="s">
        <v>2689</v>
      </c>
      <c r="B1166" s="67"/>
      <c r="C1166" s="67"/>
      <c r="D1166" s="68"/>
      <c r="E1166" s="90"/>
      <c r="F1166" s="89" t="s">
        <v>12483</v>
      </c>
      <c r="G1166" s="91"/>
      <c r="H1166" s="71"/>
      <c r="I1166" s="72"/>
      <c r="J1166" s="92"/>
      <c r="K1166" s="71" t="s">
        <v>16049</v>
      </c>
      <c r="L1166" s="93"/>
      <c r="M1166" s="76"/>
      <c r="N1166" s="76"/>
      <c r="O1166" s="77"/>
      <c r="P1166" s="78"/>
      <c r="Q1166" s="78"/>
      <c r="R1166" s="88"/>
      <c r="S1166" s="88"/>
      <c r="T1166" s="88"/>
      <c r="U1166" s="88"/>
      <c r="V1166" s="52"/>
      <c r="W1166" s="52"/>
      <c r="X1166" s="52"/>
      <c r="Y1166" s="52"/>
      <c r="Z1166" s="51"/>
      <c r="AA1166" s="73"/>
      <c r="AB1166" s="73"/>
      <c r="AC1166" s="74"/>
      <c r="AD1166" s="81">
        <v>555</v>
      </c>
      <c r="AE1166" s="81">
        <v>318</v>
      </c>
      <c r="AF1166" s="81">
        <v>16022</v>
      </c>
      <c r="AG1166" s="81">
        <v>383</v>
      </c>
      <c r="AH1166" s="81"/>
      <c r="AI1166" s="81" t="s">
        <v>9911</v>
      </c>
      <c r="AJ1166" s="81" t="s">
        <v>620</v>
      </c>
      <c r="AK1166" s="81"/>
      <c r="AL1166" s="81"/>
      <c r="AM1166" s="83">
        <v>41854.390370370369</v>
      </c>
      <c r="AN1166" s="81" t="s">
        <v>1065</v>
      </c>
      <c r="AO1166" s="85" t="s">
        <v>14185</v>
      </c>
      <c r="AP1166" s="81" t="s">
        <v>66</v>
      </c>
      <c r="AQ1166" s="2"/>
      <c r="AR1166" s="3"/>
      <c r="AS1166" s="3"/>
      <c r="AT1166" s="3"/>
      <c r="AU1166" s="3"/>
    </row>
    <row r="1167" spans="1:47" x14ac:dyDescent="0.25">
      <c r="A1167" s="66" t="s">
        <v>2690</v>
      </c>
      <c r="B1167" s="67"/>
      <c r="C1167" s="67"/>
      <c r="D1167" s="68"/>
      <c r="E1167" s="90"/>
      <c r="F1167" s="89" t="s">
        <v>12484</v>
      </c>
      <c r="G1167" s="91"/>
      <c r="H1167" s="71"/>
      <c r="I1167" s="72"/>
      <c r="J1167" s="92"/>
      <c r="K1167" s="71" t="s">
        <v>16050</v>
      </c>
      <c r="L1167" s="93"/>
      <c r="M1167" s="76"/>
      <c r="N1167" s="76"/>
      <c r="O1167" s="77"/>
      <c r="P1167" s="78"/>
      <c r="Q1167" s="78"/>
      <c r="R1167" s="88"/>
      <c r="S1167" s="88"/>
      <c r="T1167" s="88"/>
      <c r="U1167" s="88"/>
      <c r="V1167" s="52"/>
      <c r="W1167" s="52"/>
      <c r="X1167" s="52"/>
      <c r="Y1167" s="52"/>
      <c r="Z1167" s="51"/>
      <c r="AA1167" s="73"/>
      <c r="AB1167" s="73"/>
      <c r="AC1167" s="74"/>
      <c r="AD1167" s="81">
        <v>33</v>
      </c>
      <c r="AE1167" s="81">
        <v>35</v>
      </c>
      <c r="AF1167" s="81">
        <v>645</v>
      </c>
      <c r="AG1167" s="81">
        <v>1154</v>
      </c>
      <c r="AH1167" s="81"/>
      <c r="AI1167" s="81" t="s">
        <v>9912</v>
      </c>
      <c r="AJ1167" s="81" t="s">
        <v>588</v>
      </c>
      <c r="AK1167" s="81"/>
      <c r="AL1167" s="81"/>
      <c r="AM1167" s="83">
        <v>42890.590439814812</v>
      </c>
      <c r="AN1167" s="81" t="s">
        <v>1065</v>
      </c>
      <c r="AO1167" s="85" t="s">
        <v>14186</v>
      </c>
      <c r="AP1167" s="81" t="s">
        <v>66</v>
      </c>
      <c r="AQ1167" s="2"/>
      <c r="AR1167" s="3"/>
      <c r="AS1167" s="3"/>
      <c r="AT1167" s="3"/>
      <c r="AU1167" s="3"/>
    </row>
    <row r="1168" spans="1:47" x14ac:dyDescent="0.25">
      <c r="A1168" s="66" t="s">
        <v>2691</v>
      </c>
      <c r="B1168" s="67"/>
      <c r="C1168" s="67"/>
      <c r="D1168" s="68"/>
      <c r="E1168" s="90"/>
      <c r="F1168" s="89" t="s">
        <v>12485</v>
      </c>
      <c r="G1168" s="91"/>
      <c r="H1168" s="71"/>
      <c r="I1168" s="72"/>
      <c r="J1168" s="92"/>
      <c r="K1168" s="71" t="s">
        <v>16051</v>
      </c>
      <c r="L1168" s="93"/>
      <c r="M1168" s="76"/>
      <c r="N1168" s="76"/>
      <c r="O1168" s="77"/>
      <c r="P1168" s="78"/>
      <c r="Q1168" s="78"/>
      <c r="R1168" s="88"/>
      <c r="S1168" s="88"/>
      <c r="T1168" s="88"/>
      <c r="U1168" s="88"/>
      <c r="V1168" s="52"/>
      <c r="W1168" s="52"/>
      <c r="X1168" s="52"/>
      <c r="Y1168" s="52"/>
      <c r="Z1168" s="51"/>
      <c r="AA1168" s="73"/>
      <c r="AB1168" s="73"/>
      <c r="AC1168" s="74"/>
      <c r="AD1168" s="81">
        <v>673</v>
      </c>
      <c r="AE1168" s="81">
        <v>65</v>
      </c>
      <c r="AF1168" s="81">
        <v>245</v>
      </c>
      <c r="AG1168" s="81">
        <v>57</v>
      </c>
      <c r="AH1168" s="81"/>
      <c r="AI1168" s="81" t="s">
        <v>9913</v>
      </c>
      <c r="AJ1168" s="81" t="s">
        <v>608</v>
      </c>
      <c r="AK1168" s="85" t="s">
        <v>11326</v>
      </c>
      <c r="AL1168" s="81"/>
      <c r="AM1168" s="83">
        <v>40383.287245370368</v>
      </c>
      <c r="AN1168" s="81" t="s">
        <v>1065</v>
      </c>
      <c r="AO1168" s="85" t="s">
        <v>14187</v>
      </c>
      <c r="AP1168" s="81" t="s">
        <v>66</v>
      </c>
      <c r="AQ1168" s="2"/>
      <c r="AR1168" s="3"/>
      <c r="AS1168" s="3"/>
      <c r="AT1168" s="3"/>
      <c r="AU1168" s="3"/>
    </row>
    <row r="1169" spans="1:47" x14ac:dyDescent="0.25">
      <c r="A1169" s="66" t="s">
        <v>2692</v>
      </c>
      <c r="B1169" s="67"/>
      <c r="C1169" s="67"/>
      <c r="D1169" s="68"/>
      <c r="E1169" s="90"/>
      <c r="F1169" s="89" t="s">
        <v>12486</v>
      </c>
      <c r="G1169" s="91"/>
      <c r="H1169" s="71"/>
      <c r="I1169" s="72"/>
      <c r="J1169" s="92"/>
      <c r="K1169" s="71" t="s">
        <v>16052</v>
      </c>
      <c r="L1169" s="93"/>
      <c r="M1169" s="76"/>
      <c r="N1169" s="76"/>
      <c r="O1169" s="77"/>
      <c r="P1169" s="78"/>
      <c r="Q1169" s="78"/>
      <c r="R1169" s="88"/>
      <c r="S1169" s="88"/>
      <c r="T1169" s="88"/>
      <c r="U1169" s="88"/>
      <c r="V1169" s="52"/>
      <c r="W1169" s="52"/>
      <c r="X1169" s="52"/>
      <c r="Y1169" s="52"/>
      <c r="Z1169" s="51"/>
      <c r="AA1169" s="73"/>
      <c r="AB1169" s="73"/>
      <c r="AC1169" s="74"/>
      <c r="AD1169" s="81">
        <v>118</v>
      </c>
      <c r="AE1169" s="81">
        <v>136</v>
      </c>
      <c r="AF1169" s="81">
        <v>3131</v>
      </c>
      <c r="AG1169" s="81">
        <v>883</v>
      </c>
      <c r="AH1169" s="81">
        <v>19800</v>
      </c>
      <c r="AI1169" s="81" t="s">
        <v>9914</v>
      </c>
      <c r="AJ1169" s="81" t="s">
        <v>10802</v>
      </c>
      <c r="AK1169" s="85" t="s">
        <v>11327</v>
      </c>
      <c r="AL1169" s="81" t="s">
        <v>569</v>
      </c>
      <c r="AM1169" s="83">
        <v>40281.603865740741</v>
      </c>
      <c r="AN1169" s="81" t="s">
        <v>1065</v>
      </c>
      <c r="AO1169" s="85" t="s">
        <v>14188</v>
      </c>
      <c r="AP1169" s="81" t="s">
        <v>66</v>
      </c>
      <c r="AQ1169" s="2"/>
      <c r="AR1169" s="3"/>
      <c r="AS1169" s="3"/>
      <c r="AT1169" s="3"/>
      <c r="AU1169" s="3"/>
    </row>
    <row r="1170" spans="1:47" x14ac:dyDescent="0.25">
      <c r="A1170" s="66" t="s">
        <v>2693</v>
      </c>
      <c r="B1170" s="67"/>
      <c r="C1170" s="67"/>
      <c r="D1170" s="68"/>
      <c r="E1170" s="90"/>
      <c r="F1170" s="89" t="s">
        <v>12487</v>
      </c>
      <c r="G1170" s="91"/>
      <c r="H1170" s="71"/>
      <c r="I1170" s="72"/>
      <c r="J1170" s="92"/>
      <c r="K1170" s="71" t="s">
        <v>16053</v>
      </c>
      <c r="L1170" s="93"/>
      <c r="M1170" s="76"/>
      <c r="N1170" s="76"/>
      <c r="O1170" s="77"/>
      <c r="P1170" s="78"/>
      <c r="Q1170" s="78"/>
      <c r="R1170" s="88"/>
      <c r="S1170" s="88"/>
      <c r="T1170" s="88"/>
      <c r="U1170" s="88"/>
      <c r="V1170" s="52"/>
      <c r="W1170" s="52"/>
      <c r="X1170" s="52"/>
      <c r="Y1170" s="52"/>
      <c r="Z1170" s="51"/>
      <c r="AA1170" s="73"/>
      <c r="AB1170" s="73"/>
      <c r="AC1170" s="74"/>
      <c r="AD1170" s="81">
        <v>83</v>
      </c>
      <c r="AE1170" s="81">
        <v>712</v>
      </c>
      <c r="AF1170" s="81">
        <v>34004</v>
      </c>
      <c r="AG1170" s="81">
        <v>34510</v>
      </c>
      <c r="AH1170" s="81"/>
      <c r="AI1170" s="81" t="s">
        <v>9915</v>
      </c>
      <c r="AJ1170" s="81" t="s">
        <v>10803</v>
      </c>
      <c r="AK1170" s="85" t="s">
        <v>11328</v>
      </c>
      <c r="AL1170" s="81"/>
      <c r="AM1170" s="83">
        <v>42283.515115740738</v>
      </c>
      <c r="AN1170" s="81" t="s">
        <v>1065</v>
      </c>
      <c r="AO1170" s="85" t="s">
        <v>14189</v>
      </c>
      <c r="AP1170" s="81" t="s">
        <v>66</v>
      </c>
      <c r="AQ1170" s="2"/>
      <c r="AR1170" s="3"/>
      <c r="AS1170" s="3"/>
      <c r="AT1170" s="3"/>
      <c r="AU1170" s="3"/>
    </row>
    <row r="1171" spans="1:47" x14ac:dyDescent="0.25">
      <c r="A1171" s="66" t="s">
        <v>1288</v>
      </c>
      <c r="B1171" s="67"/>
      <c r="C1171" s="67"/>
      <c r="D1171" s="68"/>
      <c r="E1171" s="90"/>
      <c r="F1171" s="89" t="s">
        <v>1620</v>
      </c>
      <c r="G1171" s="91"/>
      <c r="H1171" s="71"/>
      <c r="I1171" s="72"/>
      <c r="J1171" s="92"/>
      <c r="K1171" s="71" t="s">
        <v>16054</v>
      </c>
      <c r="L1171" s="93"/>
      <c r="M1171" s="76"/>
      <c r="N1171" s="76"/>
      <c r="O1171" s="77"/>
      <c r="P1171" s="78"/>
      <c r="Q1171" s="78"/>
      <c r="R1171" s="88"/>
      <c r="S1171" s="88"/>
      <c r="T1171" s="88"/>
      <c r="U1171" s="88"/>
      <c r="V1171" s="52"/>
      <c r="W1171" s="52"/>
      <c r="X1171" s="52"/>
      <c r="Y1171" s="52"/>
      <c r="Z1171" s="51"/>
      <c r="AA1171" s="73"/>
      <c r="AB1171" s="73"/>
      <c r="AC1171" s="74"/>
      <c r="AD1171" s="81">
        <v>1667</v>
      </c>
      <c r="AE1171" s="81">
        <v>424</v>
      </c>
      <c r="AF1171" s="81">
        <v>34678</v>
      </c>
      <c r="AG1171" s="81">
        <v>7059</v>
      </c>
      <c r="AH1171" s="81"/>
      <c r="AI1171" s="81" t="s">
        <v>1427</v>
      </c>
      <c r="AJ1171" s="81" t="s">
        <v>599</v>
      </c>
      <c r="AK1171" s="81"/>
      <c r="AL1171" s="81"/>
      <c r="AM1171" s="83">
        <v>42447.655671296299</v>
      </c>
      <c r="AN1171" s="81" t="s">
        <v>1065</v>
      </c>
      <c r="AO1171" s="85" t="s">
        <v>1724</v>
      </c>
      <c r="AP1171" s="81" t="s">
        <v>66</v>
      </c>
      <c r="AQ1171" s="2"/>
      <c r="AR1171" s="3"/>
      <c r="AS1171" s="3"/>
      <c r="AT1171" s="3"/>
      <c r="AU1171" s="3"/>
    </row>
    <row r="1172" spans="1:47" x14ac:dyDescent="0.25">
      <c r="A1172" s="66" t="s">
        <v>2694</v>
      </c>
      <c r="B1172" s="67"/>
      <c r="C1172" s="67"/>
      <c r="D1172" s="68"/>
      <c r="E1172" s="90"/>
      <c r="F1172" s="89" t="s">
        <v>12488</v>
      </c>
      <c r="G1172" s="91"/>
      <c r="H1172" s="71"/>
      <c r="I1172" s="72"/>
      <c r="J1172" s="92"/>
      <c r="K1172" s="71" t="s">
        <v>16055</v>
      </c>
      <c r="L1172" s="93"/>
      <c r="M1172" s="76"/>
      <c r="N1172" s="76"/>
      <c r="O1172" s="77"/>
      <c r="P1172" s="78"/>
      <c r="Q1172" s="78"/>
      <c r="R1172" s="88"/>
      <c r="S1172" s="88"/>
      <c r="T1172" s="88"/>
      <c r="U1172" s="88"/>
      <c r="V1172" s="52"/>
      <c r="W1172" s="52"/>
      <c r="X1172" s="52"/>
      <c r="Y1172" s="52"/>
      <c r="Z1172" s="51"/>
      <c r="AA1172" s="73"/>
      <c r="AB1172" s="73"/>
      <c r="AC1172" s="74"/>
      <c r="AD1172" s="81">
        <v>322</v>
      </c>
      <c r="AE1172" s="81">
        <v>142</v>
      </c>
      <c r="AF1172" s="81">
        <v>1854</v>
      </c>
      <c r="AG1172" s="81">
        <v>2893</v>
      </c>
      <c r="AH1172" s="81"/>
      <c r="AI1172" s="81" t="s">
        <v>9916</v>
      </c>
      <c r="AJ1172" s="81" t="s">
        <v>585</v>
      </c>
      <c r="AK1172" s="81"/>
      <c r="AL1172" s="81"/>
      <c r="AM1172" s="83">
        <v>40785.515486111108</v>
      </c>
      <c r="AN1172" s="81" t="s">
        <v>1065</v>
      </c>
      <c r="AO1172" s="85" t="s">
        <v>14190</v>
      </c>
      <c r="AP1172" s="81" t="s">
        <v>66</v>
      </c>
      <c r="AQ1172" s="2"/>
      <c r="AR1172" s="3"/>
      <c r="AS1172" s="3"/>
      <c r="AT1172" s="3"/>
      <c r="AU1172" s="3"/>
    </row>
    <row r="1173" spans="1:47" x14ac:dyDescent="0.25">
      <c r="A1173" s="66" t="s">
        <v>2695</v>
      </c>
      <c r="B1173" s="67"/>
      <c r="C1173" s="67"/>
      <c r="D1173" s="68"/>
      <c r="E1173" s="90"/>
      <c r="F1173" s="89" t="s">
        <v>12489</v>
      </c>
      <c r="G1173" s="91"/>
      <c r="H1173" s="71"/>
      <c r="I1173" s="72"/>
      <c r="J1173" s="92"/>
      <c r="K1173" s="71" t="s">
        <v>16056</v>
      </c>
      <c r="L1173" s="93"/>
      <c r="M1173" s="76"/>
      <c r="N1173" s="76"/>
      <c r="O1173" s="77"/>
      <c r="P1173" s="78"/>
      <c r="Q1173" s="78"/>
      <c r="R1173" s="88"/>
      <c r="S1173" s="88"/>
      <c r="T1173" s="88"/>
      <c r="U1173" s="88"/>
      <c r="V1173" s="52"/>
      <c r="W1173" s="52"/>
      <c r="X1173" s="52"/>
      <c r="Y1173" s="52"/>
      <c r="Z1173" s="51"/>
      <c r="AA1173" s="73"/>
      <c r="AB1173" s="73"/>
      <c r="AC1173" s="74"/>
      <c r="AD1173" s="81">
        <v>490</v>
      </c>
      <c r="AE1173" s="81">
        <v>147</v>
      </c>
      <c r="AF1173" s="81">
        <v>745</v>
      </c>
      <c r="AG1173" s="81">
        <v>679</v>
      </c>
      <c r="AH1173" s="81"/>
      <c r="AI1173" s="81" t="s">
        <v>9917</v>
      </c>
      <c r="AJ1173" s="81" t="s">
        <v>592</v>
      </c>
      <c r="AK1173" s="81"/>
      <c r="AL1173" s="81"/>
      <c r="AM1173" s="83">
        <v>42854.833993055552</v>
      </c>
      <c r="AN1173" s="81" t="s">
        <v>1065</v>
      </c>
      <c r="AO1173" s="85" t="s">
        <v>14191</v>
      </c>
      <c r="AP1173" s="81" t="s">
        <v>66</v>
      </c>
      <c r="AQ1173" s="2"/>
      <c r="AR1173" s="3"/>
      <c r="AS1173" s="3"/>
      <c r="AT1173" s="3"/>
      <c r="AU1173" s="3"/>
    </row>
    <row r="1174" spans="1:47" x14ac:dyDescent="0.25">
      <c r="A1174" s="66" t="s">
        <v>2696</v>
      </c>
      <c r="B1174" s="67"/>
      <c r="C1174" s="67"/>
      <c r="D1174" s="68"/>
      <c r="E1174" s="90"/>
      <c r="F1174" s="89" t="s">
        <v>12490</v>
      </c>
      <c r="G1174" s="91"/>
      <c r="H1174" s="71"/>
      <c r="I1174" s="72"/>
      <c r="J1174" s="92"/>
      <c r="K1174" s="71" t="s">
        <v>16057</v>
      </c>
      <c r="L1174" s="93"/>
      <c r="M1174" s="76"/>
      <c r="N1174" s="76"/>
      <c r="O1174" s="77"/>
      <c r="P1174" s="78"/>
      <c r="Q1174" s="78"/>
      <c r="R1174" s="88"/>
      <c r="S1174" s="88"/>
      <c r="T1174" s="88"/>
      <c r="U1174" s="88"/>
      <c r="V1174" s="52"/>
      <c r="W1174" s="52"/>
      <c r="X1174" s="52"/>
      <c r="Y1174" s="52"/>
      <c r="Z1174" s="51"/>
      <c r="AA1174" s="73"/>
      <c r="AB1174" s="73"/>
      <c r="AC1174" s="74"/>
      <c r="AD1174" s="81">
        <v>966</v>
      </c>
      <c r="AE1174" s="81">
        <v>2451</v>
      </c>
      <c r="AF1174" s="81">
        <v>20654</v>
      </c>
      <c r="AG1174" s="81">
        <v>8613</v>
      </c>
      <c r="AH1174" s="81">
        <v>19800</v>
      </c>
      <c r="AI1174" s="81" t="s">
        <v>9918</v>
      </c>
      <c r="AJ1174" s="81" t="s">
        <v>592</v>
      </c>
      <c r="AK1174" s="81"/>
      <c r="AL1174" s="81" t="s">
        <v>575</v>
      </c>
      <c r="AM1174" s="83">
        <v>40209.925555555557</v>
      </c>
      <c r="AN1174" s="81" t="s">
        <v>1065</v>
      </c>
      <c r="AO1174" s="85" t="s">
        <v>14192</v>
      </c>
      <c r="AP1174" s="81" t="s">
        <v>66</v>
      </c>
      <c r="AQ1174" s="2"/>
      <c r="AR1174" s="3"/>
      <c r="AS1174" s="3"/>
      <c r="AT1174" s="3"/>
      <c r="AU1174" s="3"/>
    </row>
    <row r="1175" spans="1:47" x14ac:dyDescent="0.25">
      <c r="A1175" s="66" t="s">
        <v>1315</v>
      </c>
      <c r="B1175" s="67"/>
      <c r="C1175" s="67"/>
      <c r="D1175" s="68"/>
      <c r="E1175" s="90"/>
      <c r="F1175" s="89" t="s">
        <v>1657</v>
      </c>
      <c r="G1175" s="91"/>
      <c r="H1175" s="71"/>
      <c r="I1175" s="72"/>
      <c r="J1175" s="92"/>
      <c r="K1175" s="71" t="s">
        <v>16058</v>
      </c>
      <c r="L1175" s="93"/>
      <c r="M1175" s="76"/>
      <c r="N1175" s="76"/>
      <c r="O1175" s="77"/>
      <c r="P1175" s="78"/>
      <c r="Q1175" s="78"/>
      <c r="R1175" s="88"/>
      <c r="S1175" s="88"/>
      <c r="T1175" s="88"/>
      <c r="U1175" s="88"/>
      <c r="V1175" s="52"/>
      <c r="W1175" s="52"/>
      <c r="X1175" s="52"/>
      <c r="Y1175" s="52"/>
      <c r="Z1175" s="51"/>
      <c r="AA1175" s="73"/>
      <c r="AB1175" s="73"/>
      <c r="AC1175" s="74"/>
      <c r="AD1175" s="81">
        <v>23</v>
      </c>
      <c r="AE1175" s="81">
        <v>795</v>
      </c>
      <c r="AF1175" s="81">
        <v>104975</v>
      </c>
      <c r="AG1175" s="81">
        <v>68464</v>
      </c>
      <c r="AH1175" s="81"/>
      <c r="AI1175" s="81" t="s">
        <v>1465</v>
      </c>
      <c r="AJ1175" s="81" t="s">
        <v>575</v>
      </c>
      <c r="AK1175" s="81"/>
      <c r="AL1175" s="81"/>
      <c r="AM1175" s="83">
        <v>41180.69871527778</v>
      </c>
      <c r="AN1175" s="81" t="s">
        <v>1065</v>
      </c>
      <c r="AO1175" s="85" t="s">
        <v>1762</v>
      </c>
      <c r="AP1175" s="81" t="s">
        <v>66</v>
      </c>
      <c r="AQ1175" s="2"/>
      <c r="AR1175" s="3"/>
      <c r="AS1175" s="3"/>
      <c r="AT1175" s="3"/>
      <c r="AU1175" s="3"/>
    </row>
    <row r="1176" spans="1:47" x14ac:dyDescent="0.25">
      <c r="A1176" s="66" t="s">
        <v>2697</v>
      </c>
      <c r="B1176" s="67"/>
      <c r="C1176" s="67"/>
      <c r="D1176" s="68"/>
      <c r="E1176" s="90"/>
      <c r="F1176" s="89" t="s">
        <v>12491</v>
      </c>
      <c r="G1176" s="91"/>
      <c r="H1176" s="71"/>
      <c r="I1176" s="72"/>
      <c r="J1176" s="92"/>
      <c r="K1176" s="71" t="s">
        <v>16059</v>
      </c>
      <c r="L1176" s="93"/>
      <c r="M1176" s="76"/>
      <c r="N1176" s="76"/>
      <c r="O1176" s="77"/>
      <c r="P1176" s="78"/>
      <c r="Q1176" s="78"/>
      <c r="R1176" s="88"/>
      <c r="S1176" s="88"/>
      <c r="T1176" s="88"/>
      <c r="U1176" s="88"/>
      <c r="V1176" s="52"/>
      <c r="W1176" s="52"/>
      <c r="X1176" s="52"/>
      <c r="Y1176" s="52"/>
      <c r="Z1176" s="51"/>
      <c r="AA1176" s="73"/>
      <c r="AB1176" s="73"/>
      <c r="AC1176" s="74"/>
      <c r="AD1176" s="81">
        <v>205</v>
      </c>
      <c r="AE1176" s="81">
        <v>62</v>
      </c>
      <c r="AF1176" s="81">
        <v>8250</v>
      </c>
      <c r="AG1176" s="81">
        <v>594</v>
      </c>
      <c r="AH1176" s="81"/>
      <c r="AI1176" s="81"/>
      <c r="AJ1176" s="81" t="s">
        <v>610</v>
      </c>
      <c r="AK1176" s="81"/>
      <c r="AL1176" s="81"/>
      <c r="AM1176" s="83">
        <v>42224.603680555556</v>
      </c>
      <c r="AN1176" s="81" t="s">
        <v>1065</v>
      </c>
      <c r="AO1176" s="85" t="s">
        <v>14193</v>
      </c>
      <c r="AP1176" s="81" t="s">
        <v>66</v>
      </c>
      <c r="AQ1176" s="2"/>
      <c r="AR1176" s="3"/>
      <c r="AS1176" s="3"/>
      <c r="AT1176" s="3"/>
      <c r="AU1176" s="3"/>
    </row>
    <row r="1177" spans="1:47" x14ac:dyDescent="0.25">
      <c r="A1177" s="66" t="s">
        <v>2698</v>
      </c>
      <c r="B1177" s="67"/>
      <c r="C1177" s="67"/>
      <c r="D1177" s="68"/>
      <c r="E1177" s="90"/>
      <c r="F1177" s="89" t="s">
        <v>12492</v>
      </c>
      <c r="G1177" s="91"/>
      <c r="H1177" s="71"/>
      <c r="I1177" s="72"/>
      <c r="J1177" s="92"/>
      <c r="K1177" s="71" t="s">
        <v>16060</v>
      </c>
      <c r="L1177" s="93"/>
      <c r="M1177" s="76"/>
      <c r="N1177" s="76"/>
      <c r="O1177" s="77"/>
      <c r="P1177" s="78"/>
      <c r="Q1177" s="78"/>
      <c r="R1177" s="88"/>
      <c r="S1177" s="88"/>
      <c r="T1177" s="88"/>
      <c r="U1177" s="88"/>
      <c r="V1177" s="52"/>
      <c r="W1177" s="52"/>
      <c r="X1177" s="52"/>
      <c r="Y1177" s="52"/>
      <c r="Z1177" s="51"/>
      <c r="AA1177" s="73"/>
      <c r="AB1177" s="73"/>
      <c r="AC1177" s="74"/>
      <c r="AD1177" s="81">
        <v>720</v>
      </c>
      <c r="AE1177" s="81">
        <v>4279</v>
      </c>
      <c r="AF1177" s="81">
        <v>8744</v>
      </c>
      <c r="AG1177" s="81">
        <v>313</v>
      </c>
      <c r="AH1177" s="81">
        <v>19800</v>
      </c>
      <c r="AI1177" s="81" t="s">
        <v>9919</v>
      </c>
      <c r="AJ1177" s="81" t="s">
        <v>608</v>
      </c>
      <c r="AK1177" s="81"/>
      <c r="AL1177" s="81" t="s">
        <v>888</v>
      </c>
      <c r="AM1177" s="83">
        <v>40404.343206018515</v>
      </c>
      <c r="AN1177" s="81" t="s">
        <v>1065</v>
      </c>
      <c r="AO1177" s="85" t="s">
        <v>14194</v>
      </c>
      <c r="AP1177" s="81" t="s">
        <v>66</v>
      </c>
      <c r="AQ1177" s="2"/>
      <c r="AR1177" s="3"/>
      <c r="AS1177" s="3"/>
      <c r="AT1177" s="3"/>
      <c r="AU1177" s="3"/>
    </row>
    <row r="1178" spans="1:47" x14ac:dyDescent="0.25">
      <c r="A1178" s="66" t="s">
        <v>2699</v>
      </c>
      <c r="B1178" s="67"/>
      <c r="C1178" s="67"/>
      <c r="D1178" s="68"/>
      <c r="E1178" s="90"/>
      <c r="F1178" s="89" t="s">
        <v>12493</v>
      </c>
      <c r="G1178" s="91"/>
      <c r="H1178" s="71"/>
      <c r="I1178" s="72"/>
      <c r="J1178" s="92"/>
      <c r="K1178" s="71" t="s">
        <v>16061</v>
      </c>
      <c r="L1178" s="93"/>
      <c r="M1178" s="76"/>
      <c r="N1178" s="76"/>
      <c r="O1178" s="77"/>
      <c r="P1178" s="78"/>
      <c r="Q1178" s="78"/>
      <c r="R1178" s="88"/>
      <c r="S1178" s="88"/>
      <c r="T1178" s="88"/>
      <c r="U1178" s="88"/>
      <c r="V1178" s="52"/>
      <c r="W1178" s="52"/>
      <c r="X1178" s="52"/>
      <c r="Y1178" s="52"/>
      <c r="Z1178" s="51"/>
      <c r="AA1178" s="73"/>
      <c r="AB1178" s="73"/>
      <c r="AC1178" s="74"/>
      <c r="AD1178" s="81">
        <v>2717</v>
      </c>
      <c r="AE1178" s="81">
        <v>17713</v>
      </c>
      <c r="AF1178" s="81">
        <v>1541</v>
      </c>
      <c r="AG1178" s="81">
        <v>1012</v>
      </c>
      <c r="AH1178" s="81">
        <v>19800</v>
      </c>
      <c r="AI1178" s="81" t="s">
        <v>9920</v>
      </c>
      <c r="AJ1178" s="81" t="s">
        <v>10804</v>
      </c>
      <c r="AK1178" s="85" t="s">
        <v>11329</v>
      </c>
      <c r="AL1178" s="81" t="s">
        <v>562</v>
      </c>
      <c r="AM1178" s="83">
        <v>41089.717557870368</v>
      </c>
      <c r="AN1178" s="81" t="s">
        <v>1065</v>
      </c>
      <c r="AO1178" s="85" t="s">
        <v>14195</v>
      </c>
      <c r="AP1178" s="81" t="s">
        <v>66</v>
      </c>
      <c r="AQ1178" s="2"/>
      <c r="AR1178" s="3"/>
      <c r="AS1178" s="3"/>
      <c r="AT1178" s="3"/>
      <c r="AU1178" s="3"/>
    </row>
    <row r="1179" spans="1:47" x14ac:dyDescent="0.25">
      <c r="A1179" s="66" t="s">
        <v>3301</v>
      </c>
      <c r="B1179" s="67"/>
      <c r="C1179" s="67"/>
      <c r="D1179" s="68"/>
      <c r="E1179" s="90"/>
      <c r="F1179" s="89" t="s">
        <v>12494</v>
      </c>
      <c r="G1179" s="91"/>
      <c r="H1179" s="71"/>
      <c r="I1179" s="72"/>
      <c r="J1179" s="92"/>
      <c r="K1179" s="71" t="s">
        <v>16062</v>
      </c>
      <c r="L1179" s="93"/>
      <c r="M1179" s="76"/>
      <c r="N1179" s="76"/>
      <c r="O1179" s="77"/>
      <c r="P1179" s="78"/>
      <c r="Q1179" s="78"/>
      <c r="R1179" s="88"/>
      <c r="S1179" s="88"/>
      <c r="T1179" s="88"/>
      <c r="U1179" s="88"/>
      <c r="V1179" s="52"/>
      <c r="W1179" s="52"/>
      <c r="X1179" s="52"/>
      <c r="Y1179" s="52"/>
      <c r="Z1179" s="51"/>
      <c r="AA1179" s="73"/>
      <c r="AB1179" s="73"/>
      <c r="AC1179" s="74"/>
      <c r="AD1179" s="81">
        <v>5003</v>
      </c>
      <c r="AE1179" s="81">
        <v>2188</v>
      </c>
      <c r="AF1179" s="81">
        <v>3094</v>
      </c>
      <c r="AG1179" s="81">
        <v>2383</v>
      </c>
      <c r="AH1179" s="81">
        <v>19800</v>
      </c>
      <c r="AI1179" s="81" t="s">
        <v>9921</v>
      </c>
      <c r="AJ1179" s="81" t="s">
        <v>10805</v>
      </c>
      <c r="AK1179" s="81"/>
      <c r="AL1179" s="81" t="s">
        <v>569</v>
      </c>
      <c r="AM1179" s="83">
        <v>41092.441076388888</v>
      </c>
      <c r="AN1179" s="81" t="s">
        <v>1065</v>
      </c>
      <c r="AO1179" s="85" t="s">
        <v>14196</v>
      </c>
      <c r="AP1179" s="81" t="s">
        <v>66</v>
      </c>
      <c r="AQ1179" s="2"/>
      <c r="AR1179" s="3"/>
      <c r="AS1179" s="3"/>
      <c r="AT1179" s="3"/>
      <c r="AU1179" s="3"/>
    </row>
    <row r="1180" spans="1:47" x14ac:dyDescent="0.25">
      <c r="A1180" s="66" t="s">
        <v>2700</v>
      </c>
      <c r="B1180" s="67"/>
      <c r="C1180" s="67"/>
      <c r="D1180" s="68"/>
      <c r="E1180" s="90"/>
      <c r="F1180" s="89" t="s">
        <v>12495</v>
      </c>
      <c r="G1180" s="91"/>
      <c r="H1180" s="71"/>
      <c r="I1180" s="72"/>
      <c r="J1180" s="92"/>
      <c r="K1180" s="71" t="s">
        <v>16063</v>
      </c>
      <c r="L1180" s="93"/>
      <c r="M1180" s="76"/>
      <c r="N1180" s="76"/>
      <c r="O1180" s="77"/>
      <c r="P1180" s="78"/>
      <c r="Q1180" s="78"/>
      <c r="R1180" s="88"/>
      <c r="S1180" s="88"/>
      <c r="T1180" s="88"/>
      <c r="U1180" s="88"/>
      <c r="V1180" s="52"/>
      <c r="W1180" s="52"/>
      <c r="X1180" s="52"/>
      <c r="Y1180" s="52"/>
      <c r="Z1180" s="51"/>
      <c r="AA1180" s="73"/>
      <c r="AB1180" s="73"/>
      <c r="AC1180" s="74"/>
      <c r="AD1180" s="81">
        <v>362</v>
      </c>
      <c r="AE1180" s="81">
        <v>61</v>
      </c>
      <c r="AF1180" s="81">
        <v>25</v>
      </c>
      <c r="AG1180" s="81">
        <v>10</v>
      </c>
      <c r="AH1180" s="81"/>
      <c r="AI1180" s="81" t="s">
        <v>9922</v>
      </c>
      <c r="AJ1180" s="81"/>
      <c r="AK1180" s="81"/>
      <c r="AL1180" s="81"/>
      <c r="AM1180" s="83">
        <v>42905.439525462964</v>
      </c>
      <c r="AN1180" s="81" t="s">
        <v>1065</v>
      </c>
      <c r="AO1180" s="85" t="s">
        <v>14197</v>
      </c>
      <c r="AP1180" s="81" t="s">
        <v>66</v>
      </c>
      <c r="AQ1180" s="2"/>
      <c r="AR1180" s="3"/>
      <c r="AS1180" s="3"/>
      <c r="AT1180" s="3"/>
      <c r="AU1180" s="3"/>
    </row>
    <row r="1181" spans="1:47" x14ac:dyDescent="0.25">
      <c r="A1181" s="66" t="s">
        <v>2701</v>
      </c>
      <c r="B1181" s="67"/>
      <c r="C1181" s="67"/>
      <c r="D1181" s="68"/>
      <c r="E1181" s="90"/>
      <c r="F1181" s="89" t="s">
        <v>12496</v>
      </c>
      <c r="G1181" s="91"/>
      <c r="H1181" s="71"/>
      <c r="I1181" s="72"/>
      <c r="J1181" s="92"/>
      <c r="K1181" s="71" t="s">
        <v>16064</v>
      </c>
      <c r="L1181" s="93"/>
      <c r="M1181" s="76"/>
      <c r="N1181" s="76"/>
      <c r="O1181" s="77"/>
      <c r="P1181" s="78"/>
      <c r="Q1181" s="78"/>
      <c r="R1181" s="88"/>
      <c r="S1181" s="88"/>
      <c r="T1181" s="88"/>
      <c r="U1181" s="88"/>
      <c r="V1181" s="52"/>
      <c r="W1181" s="52"/>
      <c r="X1181" s="52"/>
      <c r="Y1181" s="52"/>
      <c r="Z1181" s="51"/>
      <c r="AA1181" s="73"/>
      <c r="AB1181" s="73"/>
      <c r="AC1181" s="74"/>
      <c r="AD1181" s="81">
        <v>478</v>
      </c>
      <c r="AE1181" s="81">
        <v>88</v>
      </c>
      <c r="AF1181" s="81">
        <v>961</v>
      </c>
      <c r="AG1181" s="81">
        <v>6403</v>
      </c>
      <c r="AH1181" s="81"/>
      <c r="AI1181" s="81" t="s">
        <v>9923</v>
      </c>
      <c r="AJ1181" s="81" t="s">
        <v>10806</v>
      </c>
      <c r="AK1181" s="81"/>
      <c r="AL1181" s="81"/>
      <c r="AM1181" s="83">
        <v>42041.357303240744</v>
      </c>
      <c r="AN1181" s="81" t="s">
        <v>1065</v>
      </c>
      <c r="AO1181" s="85" t="s">
        <v>14198</v>
      </c>
      <c r="AP1181" s="81" t="s">
        <v>66</v>
      </c>
      <c r="AQ1181" s="2"/>
      <c r="AR1181" s="3"/>
      <c r="AS1181" s="3"/>
      <c r="AT1181" s="3"/>
      <c r="AU1181" s="3"/>
    </row>
    <row r="1182" spans="1:47" x14ac:dyDescent="0.25">
      <c r="A1182" s="66" t="s">
        <v>2702</v>
      </c>
      <c r="B1182" s="67"/>
      <c r="C1182" s="67"/>
      <c r="D1182" s="68"/>
      <c r="E1182" s="90"/>
      <c r="F1182" s="89" t="s">
        <v>12497</v>
      </c>
      <c r="G1182" s="91"/>
      <c r="H1182" s="71"/>
      <c r="I1182" s="72"/>
      <c r="J1182" s="92"/>
      <c r="K1182" s="71" t="s">
        <v>16065</v>
      </c>
      <c r="L1182" s="93"/>
      <c r="M1182" s="76"/>
      <c r="N1182" s="76"/>
      <c r="O1182" s="77"/>
      <c r="P1182" s="78"/>
      <c r="Q1182" s="78"/>
      <c r="R1182" s="88"/>
      <c r="S1182" s="88"/>
      <c r="T1182" s="88"/>
      <c r="U1182" s="88"/>
      <c r="V1182" s="52"/>
      <c r="W1182" s="52"/>
      <c r="X1182" s="52"/>
      <c r="Y1182" s="52"/>
      <c r="Z1182" s="51"/>
      <c r="AA1182" s="73"/>
      <c r="AB1182" s="73"/>
      <c r="AC1182" s="74"/>
      <c r="AD1182" s="81">
        <v>1000</v>
      </c>
      <c r="AE1182" s="81">
        <v>1029</v>
      </c>
      <c r="AF1182" s="81">
        <v>12729</v>
      </c>
      <c r="AG1182" s="81">
        <v>11943</v>
      </c>
      <c r="AH1182" s="81"/>
      <c r="AI1182" s="81" t="s">
        <v>9924</v>
      </c>
      <c r="AJ1182" s="81" t="s">
        <v>10807</v>
      </c>
      <c r="AK1182" s="85" t="s">
        <v>11330</v>
      </c>
      <c r="AL1182" s="81"/>
      <c r="AM1182" s="83">
        <v>41377.593831018516</v>
      </c>
      <c r="AN1182" s="81" t="s">
        <v>1065</v>
      </c>
      <c r="AO1182" s="85" t="s">
        <v>14199</v>
      </c>
      <c r="AP1182" s="81" t="s">
        <v>66</v>
      </c>
      <c r="AQ1182" s="2"/>
      <c r="AR1182" s="3"/>
      <c r="AS1182" s="3"/>
      <c r="AT1182" s="3"/>
      <c r="AU1182" s="3"/>
    </row>
    <row r="1183" spans="1:47" x14ac:dyDescent="0.25">
      <c r="A1183" s="66" t="s">
        <v>2703</v>
      </c>
      <c r="B1183" s="67"/>
      <c r="C1183" s="67"/>
      <c r="D1183" s="68"/>
      <c r="E1183" s="90"/>
      <c r="F1183" s="89" t="s">
        <v>12498</v>
      </c>
      <c r="G1183" s="91"/>
      <c r="H1183" s="71"/>
      <c r="I1183" s="72"/>
      <c r="J1183" s="92"/>
      <c r="K1183" s="71" t="s">
        <v>16066</v>
      </c>
      <c r="L1183" s="93"/>
      <c r="M1183" s="76"/>
      <c r="N1183" s="76"/>
      <c r="O1183" s="77"/>
      <c r="P1183" s="78"/>
      <c r="Q1183" s="78"/>
      <c r="R1183" s="88"/>
      <c r="S1183" s="88"/>
      <c r="T1183" s="88"/>
      <c r="U1183" s="88"/>
      <c r="V1183" s="52"/>
      <c r="W1183" s="52"/>
      <c r="X1183" s="52"/>
      <c r="Y1183" s="52"/>
      <c r="Z1183" s="51"/>
      <c r="AA1183" s="73"/>
      <c r="AB1183" s="73"/>
      <c r="AC1183" s="74"/>
      <c r="AD1183" s="81">
        <v>996</v>
      </c>
      <c r="AE1183" s="81">
        <v>35528</v>
      </c>
      <c r="AF1183" s="81">
        <v>250054</v>
      </c>
      <c r="AG1183" s="81">
        <v>215871</v>
      </c>
      <c r="AH1183" s="81"/>
      <c r="AI1183" s="81" t="s">
        <v>9925</v>
      </c>
      <c r="AJ1183" s="81" t="s">
        <v>10808</v>
      </c>
      <c r="AK1183" s="85" t="s">
        <v>837</v>
      </c>
      <c r="AL1183" s="81"/>
      <c r="AM1183" s="83">
        <v>41389.723449074074</v>
      </c>
      <c r="AN1183" s="81" t="s">
        <v>1065</v>
      </c>
      <c r="AO1183" s="85" t="s">
        <v>14200</v>
      </c>
      <c r="AP1183" s="81" t="s">
        <v>66</v>
      </c>
      <c r="AQ1183" s="2"/>
      <c r="AR1183" s="3"/>
      <c r="AS1183" s="3"/>
      <c r="AT1183" s="3"/>
      <c r="AU1183" s="3"/>
    </row>
    <row r="1184" spans="1:47" x14ac:dyDescent="0.25">
      <c r="A1184" s="66" t="s">
        <v>2704</v>
      </c>
      <c r="B1184" s="67"/>
      <c r="C1184" s="67"/>
      <c r="D1184" s="68"/>
      <c r="E1184" s="90"/>
      <c r="F1184" s="89" t="s">
        <v>12499</v>
      </c>
      <c r="G1184" s="91"/>
      <c r="H1184" s="71"/>
      <c r="I1184" s="72"/>
      <c r="J1184" s="92"/>
      <c r="K1184" s="71" t="s">
        <v>16067</v>
      </c>
      <c r="L1184" s="93"/>
      <c r="M1184" s="76"/>
      <c r="N1184" s="76"/>
      <c r="O1184" s="77"/>
      <c r="P1184" s="78"/>
      <c r="Q1184" s="78"/>
      <c r="R1184" s="88"/>
      <c r="S1184" s="88"/>
      <c r="T1184" s="88"/>
      <c r="U1184" s="88"/>
      <c r="V1184" s="52"/>
      <c r="W1184" s="52"/>
      <c r="X1184" s="52"/>
      <c r="Y1184" s="52"/>
      <c r="Z1184" s="51"/>
      <c r="AA1184" s="73"/>
      <c r="AB1184" s="73"/>
      <c r="AC1184" s="74"/>
      <c r="AD1184" s="81">
        <v>603</v>
      </c>
      <c r="AE1184" s="81">
        <v>6106</v>
      </c>
      <c r="AF1184" s="81">
        <v>98416</v>
      </c>
      <c r="AG1184" s="81">
        <v>35813</v>
      </c>
      <c r="AH1184" s="81"/>
      <c r="AI1184" s="81"/>
      <c r="AJ1184" s="81"/>
      <c r="AK1184" s="81"/>
      <c r="AL1184" s="81"/>
      <c r="AM1184" s="83">
        <v>42492.043425925927</v>
      </c>
      <c r="AN1184" s="81" t="s">
        <v>1065</v>
      </c>
      <c r="AO1184" s="85" t="s">
        <v>14201</v>
      </c>
      <c r="AP1184" s="81" t="s">
        <v>66</v>
      </c>
      <c r="AQ1184" s="2"/>
      <c r="AR1184" s="3"/>
      <c r="AS1184" s="3"/>
      <c r="AT1184" s="3"/>
      <c r="AU1184" s="3"/>
    </row>
    <row r="1185" spans="1:47" x14ac:dyDescent="0.25">
      <c r="A1185" s="66" t="s">
        <v>2705</v>
      </c>
      <c r="B1185" s="67"/>
      <c r="C1185" s="67"/>
      <c r="D1185" s="68"/>
      <c r="E1185" s="90"/>
      <c r="F1185" s="89" t="s">
        <v>912</v>
      </c>
      <c r="G1185" s="91"/>
      <c r="H1185" s="71"/>
      <c r="I1185" s="72"/>
      <c r="J1185" s="92"/>
      <c r="K1185" s="71" t="s">
        <v>16068</v>
      </c>
      <c r="L1185" s="93"/>
      <c r="M1185" s="76"/>
      <c r="N1185" s="76"/>
      <c r="O1185" s="77"/>
      <c r="P1185" s="78"/>
      <c r="Q1185" s="78"/>
      <c r="R1185" s="88"/>
      <c r="S1185" s="88"/>
      <c r="T1185" s="88"/>
      <c r="U1185" s="88"/>
      <c r="V1185" s="52"/>
      <c r="W1185" s="52"/>
      <c r="X1185" s="52"/>
      <c r="Y1185" s="52"/>
      <c r="Z1185" s="51"/>
      <c r="AA1185" s="73"/>
      <c r="AB1185" s="73"/>
      <c r="AC1185" s="74"/>
      <c r="AD1185" s="81">
        <v>167</v>
      </c>
      <c r="AE1185" s="81">
        <v>8</v>
      </c>
      <c r="AF1185" s="81">
        <v>562</v>
      </c>
      <c r="AG1185" s="81">
        <v>598</v>
      </c>
      <c r="AH1185" s="81"/>
      <c r="AI1185" s="81"/>
      <c r="AJ1185" s="81" t="s">
        <v>646</v>
      </c>
      <c r="AK1185" s="81"/>
      <c r="AL1185" s="81"/>
      <c r="AM1185" s="83">
        <v>42839.69734953704</v>
      </c>
      <c r="AN1185" s="81" t="s">
        <v>1065</v>
      </c>
      <c r="AO1185" s="85" t="s">
        <v>14202</v>
      </c>
      <c r="AP1185" s="81" t="s">
        <v>66</v>
      </c>
      <c r="AQ1185" s="2"/>
      <c r="AR1185" s="3"/>
      <c r="AS1185" s="3"/>
      <c r="AT1185" s="3"/>
      <c r="AU1185" s="3"/>
    </row>
    <row r="1186" spans="1:47" x14ac:dyDescent="0.25">
      <c r="A1186" s="66" t="s">
        <v>2706</v>
      </c>
      <c r="B1186" s="67"/>
      <c r="C1186" s="67"/>
      <c r="D1186" s="68"/>
      <c r="E1186" s="90"/>
      <c r="F1186" s="89" t="s">
        <v>912</v>
      </c>
      <c r="G1186" s="91"/>
      <c r="H1186" s="71"/>
      <c r="I1186" s="72"/>
      <c r="J1186" s="92"/>
      <c r="K1186" s="71" t="s">
        <v>16069</v>
      </c>
      <c r="L1186" s="93"/>
      <c r="M1186" s="76"/>
      <c r="N1186" s="76"/>
      <c r="O1186" s="77"/>
      <c r="P1186" s="78"/>
      <c r="Q1186" s="78"/>
      <c r="R1186" s="88"/>
      <c r="S1186" s="88"/>
      <c r="T1186" s="88"/>
      <c r="U1186" s="88"/>
      <c r="V1186" s="52"/>
      <c r="W1186" s="52"/>
      <c r="X1186" s="52"/>
      <c r="Y1186" s="52"/>
      <c r="Z1186" s="51"/>
      <c r="AA1186" s="73"/>
      <c r="AB1186" s="73"/>
      <c r="AC1186" s="74"/>
      <c r="AD1186" s="81">
        <v>58</v>
      </c>
      <c r="AE1186" s="81">
        <v>3</v>
      </c>
      <c r="AF1186" s="81">
        <v>532</v>
      </c>
      <c r="AG1186" s="81">
        <v>601</v>
      </c>
      <c r="AH1186" s="81"/>
      <c r="AI1186" s="81"/>
      <c r="AJ1186" s="81"/>
      <c r="AK1186" s="81"/>
      <c r="AL1186" s="81"/>
      <c r="AM1186" s="83">
        <v>42839.700613425928</v>
      </c>
      <c r="AN1186" s="81" t="s">
        <v>1065</v>
      </c>
      <c r="AO1186" s="85" t="s">
        <v>14203</v>
      </c>
      <c r="AP1186" s="81" t="s">
        <v>66</v>
      </c>
      <c r="AQ1186" s="2"/>
      <c r="AR1186" s="3"/>
      <c r="AS1186" s="3"/>
      <c r="AT1186" s="3"/>
      <c r="AU1186" s="3"/>
    </row>
    <row r="1187" spans="1:47" x14ac:dyDescent="0.25">
      <c r="A1187" s="66" t="s">
        <v>2707</v>
      </c>
      <c r="B1187" s="67"/>
      <c r="C1187" s="67"/>
      <c r="D1187" s="68"/>
      <c r="E1187" s="90"/>
      <c r="F1187" s="89" t="s">
        <v>12500</v>
      </c>
      <c r="G1187" s="91"/>
      <c r="H1187" s="71"/>
      <c r="I1187" s="72"/>
      <c r="J1187" s="92"/>
      <c r="K1187" s="71" t="s">
        <v>16070</v>
      </c>
      <c r="L1187" s="93"/>
      <c r="M1187" s="76"/>
      <c r="N1187" s="76"/>
      <c r="O1187" s="77"/>
      <c r="P1187" s="78"/>
      <c r="Q1187" s="78"/>
      <c r="R1187" s="88"/>
      <c r="S1187" s="88"/>
      <c r="T1187" s="88"/>
      <c r="U1187" s="88"/>
      <c r="V1187" s="52"/>
      <c r="W1187" s="52"/>
      <c r="X1187" s="52"/>
      <c r="Y1187" s="52"/>
      <c r="Z1187" s="51"/>
      <c r="AA1187" s="73"/>
      <c r="AB1187" s="73"/>
      <c r="AC1187" s="74"/>
      <c r="AD1187" s="81">
        <v>61</v>
      </c>
      <c r="AE1187" s="81">
        <v>10</v>
      </c>
      <c r="AF1187" s="81">
        <v>156</v>
      </c>
      <c r="AG1187" s="81">
        <v>81</v>
      </c>
      <c r="AH1187" s="81"/>
      <c r="AI1187" s="81" t="s">
        <v>9926</v>
      </c>
      <c r="AJ1187" s="81" t="s">
        <v>601</v>
      </c>
      <c r="AK1187" s="81"/>
      <c r="AL1187" s="81"/>
      <c r="AM1187" s="83">
        <v>42279.353935185187</v>
      </c>
      <c r="AN1187" s="81" t="s">
        <v>1065</v>
      </c>
      <c r="AO1187" s="85" t="s">
        <v>14204</v>
      </c>
      <c r="AP1187" s="81" t="s">
        <v>66</v>
      </c>
      <c r="AQ1187" s="2"/>
      <c r="AR1187" s="3"/>
      <c r="AS1187" s="3"/>
      <c r="AT1187" s="3"/>
      <c r="AU1187" s="3"/>
    </row>
    <row r="1188" spans="1:47" x14ac:dyDescent="0.25">
      <c r="A1188" s="66" t="s">
        <v>3512</v>
      </c>
      <c r="B1188" s="67"/>
      <c r="C1188" s="67"/>
      <c r="D1188" s="68"/>
      <c r="E1188" s="90"/>
      <c r="F1188" s="89" t="s">
        <v>12501</v>
      </c>
      <c r="G1188" s="91"/>
      <c r="H1188" s="71"/>
      <c r="I1188" s="72"/>
      <c r="J1188" s="92"/>
      <c r="K1188" s="71" t="s">
        <v>16071</v>
      </c>
      <c r="L1188" s="93"/>
      <c r="M1188" s="76"/>
      <c r="N1188" s="76"/>
      <c r="O1188" s="77"/>
      <c r="P1188" s="78"/>
      <c r="Q1188" s="78"/>
      <c r="R1188" s="88"/>
      <c r="S1188" s="88"/>
      <c r="T1188" s="88"/>
      <c r="U1188" s="88"/>
      <c r="V1188" s="52"/>
      <c r="W1188" s="52"/>
      <c r="X1188" s="52"/>
      <c r="Y1188" s="52"/>
      <c r="Z1188" s="51"/>
      <c r="AA1188" s="73"/>
      <c r="AB1188" s="73"/>
      <c r="AC1188" s="74"/>
      <c r="AD1188" s="81">
        <v>211</v>
      </c>
      <c r="AE1188" s="81">
        <v>2686</v>
      </c>
      <c r="AF1188" s="81">
        <v>2945</v>
      </c>
      <c r="AG1188" s="81">
        <v>7603</v>
      </c>
      <c r="AH1188" s="81"/>
      <c r="AI1188" s="81" t="s">
        <v>516</v>
      </c>
      <c r="AJ1188" s="81" t="s">
        <v>694</v>
      </c>
      <c r="AK1188" s="81"/>
      <c r="AL1188" s="81"/>
      <c r="AM1188" s="83">
        <v>41475.69358796296</v>
      </c>
      <c r="AN1188" s="81" t="s">
        <v>1065</v>
      </c>
      <c r="AO1188" s="85" t="s">
        <v>14205</v>
      </c>
      <c r="AP1188" s="81" t="s">
        <v>65</v>
      </c>
      <c r="AQ1188" s="2"/>
      <c r="AR1188" s="3"/>
      <c r="AS1188" s="3"/>
      <c r="AT1188" s="3"/>
      <c r="AU1188" s="3"/>
    </row>
    <row r="1189" spans="1:47" x14ac:dyDescent="0.25">
      <c r="A1189" s="66" t="s">
        <v>2708</v>
      </c>
      <c r="B1189" s="67"/>
      <c r="C1189" s="67"/>
      <c r="D1189" s="68"/>
      <c r="E1189" s="90"/>
      <c r="F1189" s="89" t="s">
        <v>12502</v>
      </c>
      <c r="G1189" s="91"/>
      <c r="H1189" s="71"/>
      <c r="I1189" s="72"/>
      <c r="J1189" s="92"/>
      <c r="K1189" s="71" t="s">
        <v>16072</v>
      </c>
      <c r="L1189" s="93"/>
      <c r="M1189" s="76"/>
      <c r="N1189" s="76"/>
      <c r="O1189" s="77"/>
      <c r="P1189" s="78"/>
      <c r="Q1189" s="78"/>
      <c r="R1189" s="88"/>
      <c r="S1189" s="88"/>
      <c r="T1189" s="88"/>
      <c r="U1189" s="88"/>
      <c r="V1189" s="52"/>
      <c r="W1189" s="52"/>
      <c r="X1189" s="52"/>
      <c r="Y1189" s="52"/>
      <c r="Z1189" s="51"/>
      <c r="AA1189" s="73"/>
      <c r="AB1189" s="73"/>
      <c r="AC1189" s="74"/>
      <c r="AD1189" s="81">
        <v>71</v>
      </c>
      <c r="AE1189" s="81">
        <v>11</v>
      </c>
      <c r="AF1189" s="81">
        <v>489</v>
      </c>
      <c r="AG1189" s="81">
        <v>564</v>
      </c>
      <c r="AH1189" s="81"/>
      <c r="AI1189" s="81"/>
      <c r="AJ1189" s="81"/>
      <c r="AK1189" s="81"/>
      <c r="AL1189" s="81"/>
      <c r="AM1189" s="83">
        <v>42840.388298611113</v>
      </c>
      <c r="AN1189" s="81" t="s">
        <v>1065</v>
      </c>
      <c r="AO1189" s="85" t="s">
        <v>14206</v>
      </c>
      <c r="AP1189" s="81" t="s">
        <v>66</v>
      </c>
      <c r="AQ1189" s="2"/>
      <c r="AR1189" s="3"/>
      <c r="AS1189" s="3"/>
      <c r="AT1189" s="3"/>
      <c r="AU1189" s="3"/>
    </row>
    <row r="1190" spans="1:47" x14ac:dyDescent="0.25">
      <c r="A1190" s="66" t="s">
        <v>2709</v>
      </c>
      <c r="B1190" s="67"/>
      <c r="C1190" s="67"/>
      <c r="D1190" s="68"/>
      <c r="E1190" s="90"/>
      <c r="F1190" s="89" t="s">
        <v>12503</v>
      </c>
      <c r="G1190" s="91"/>
      <c r="H1190" s="71"/>
      <c r="I1190" s="72"/>
      <c r="J1190" s="92"/>
      <c r="K1190" s="71" t="s">
        <v>16073</v>
      </c>
      <c r="L1190" s="93"/>
      <c r="M1190" s="76"/>
      <c r="N1190" s="76"/>
      <c r="O1190" s="77"/>
      <c r="P1190" s="78"/>
      <c r="Q1190" s="78"/>
      <c r="R1190" s="88"/>
      <c r="S1190" s="88"/>
      <c r="T1190" s="88"/>
      <c r="U1190" s="88"/>
      <c r="V1190" s="52"/>
      <c r="W1190" s="52"/>
      <c r="X1190" s="52"/>
      <c r="Y1190" s="52"/>
      <c r="Z1190" s="51"/>
      <c r="AA1190" s="73"/>
      <c r="AB1190" s="73"/>
      <c r="AC1190" s="74"/>
      <c r="AD1190" s="81">
        <v>442</v>
      </c>
      <c r="AE1190" s="81">
        <v>124</v>
      </c>
      <c r="AF1190" s="81">
        <v>828</v>
      </c>
      <c r="AG1190" s="81">
        <v>162</v>
      </c>
      <c r="AH1190" s="81">
        <v>-25200</v>
      </c>
      <c r="AI1190" s="81" t="s">
        <v>9927</v>
      </c>
      <c r="AJ1190" s="81" t="s">
        <v>760</v>
      </c>
      <c r="AK1190" s="81"/>
      <c r="AL1190" s="81" t="s">
        <v>883</v>
      </c>
      <c r="AM1190" s="83">
        <v>39871.170266203706</v>
      </c>
      <c r="AN1190" s="81" t="s">
        <v>1065</v>
      </c>
      <c r="AO1190" s="85" t="s">
        <v>14207</v>
      </c>
      <c r="AP1190" s="81" t="s">
        <v>66</v>
      </c>
      <c r="AQ1190" s="2"/>
      <c r="AR1190" s="3"/>
      <c r="AS1190" s="3"/>
      <c r="AT1190" s="3"/>
      <c r="AU1190" s="3"/>
    </row>
    <row r="1191" spans="1:47" x14ac:dyDescent="0.25">
      <c r="A1191" s="66" t="s">
        <v>2710</v>
      </c>
      <c r="B1191" s="67"/>
      <c r="C1191" s="67"/>
      <c r="D1191" s="68"/>
      <c r="E1191" s="90"/>
      <c r="F1191" s="89" t="s">
        <v>12504</v>
      </c>
      <c r="G1191" s="91"/>
      <c r="H1191" s="71"/>
      <c r="I1191" s="72"/>
      <c r="J1191" s="92"/>
      <c r="K1191" s="71" t="s">
        <v>16074</v>
      </c>
      <c r="L1191" s="93"/>
      <c r="M1191" s="76"/>
      <c r="N1191" s="76"/>
      <c r="O1191" s="77"/>
      <c r="P1191" s="78"/>
      <c r="Q1191" s="78"/>
      <c r="R1191" s="88"/>
      <c r="S1191" s="88"/>
      <c r="T1191" s="88"/>
      <c r="U1191" s="88"/>
      <c r="V1191" s="52"/>
      <c r="W1191" s="52"/>
      <c r="X1191" s="52"/>
      <c r="Y1191" s="52"/>
      <c r="Z1191" s="51"/>
      <c r="AA1191" s="73"/>
      <c r="AB1191" s="73"/>
      <c r="AC1191" s="74"/>
      <c r="AD1191" s="81">
        <v>82</v>
      </c>
      <c r="AE1191" s="81">
        <v>22</v>
      </c>
      <c r="AF1191" s="81">
        <v>16</v>
      </c>
      <c r="AG1191" s="81">
        <v>411</v>
      </c>
      <c r="AH1191" s="81"/>
      <c r="AI1191" s="81" t="s">
        <v>9928</v>
      </c>
      <c r="AJ1191" s="81" t="s">
        <v>646</v>
      </c>
      <c r="AK1191" s="81"/>
      <c r="AL1191" s="81"/>
      <c r="AM1191" s="83">
        <v>42851.595127314817</v>
      </c>
      <c r="AN1191" s="81" t="s">
        <v>1065</v>
      </c>
      <c r="AO1191" s="85" t="s">
        <v>14208</v>
      </c>
      <c r="AP1191" s="81" t="s">
        <v>66</v>
      </c>
      <c r="AQ1191" s="2"/>
      <c r="AR1191" s="3"/>
      <c r="AS1191" s="3"/>
      <c r="AT1191" s="3"/>
      <c r="AU1191" s="3"/>
    </row>
    <row r="1192" spans="1:47" x14ac:dyDescent="0.25">
      <c r="A1192" s="66" t="s">
        <v>2711</v>
      </c>
      <c r="B1192" s="67"/>
      <c r="C1192" s="67"/>
      <c r="D1192" s="68"/>
      <c r="E1192" s="90"/>
      <c r="F1192" s="89" t="s">
        <v>12505</v>
      </c>
      <c r="G1192" s="91"/>
      <c r="H1192" s="71"/>
      <c r="I1192" s="72"/>
      <c r="J1192" s="92"/>
      <c r="K1192" s="71" t="s">
        <v>16075</v>
      </c>
      <c r="L1192" s="93"/>
      <c r="M1192" s="76"/>
      <c r="N1192" s="76"/>
      <c r="O1192" s="77"/>
      <c r="P1192" s="78"/>
      <c r="Q1192" s="78"/>
      <c r="R1192" s="88"/>
      <c r="S1192" s="88"/>
      <c r="T1192" s="88"/>
      <c r="U1192" s="88"/>
      <c r="V1192" s="52"/>
      <c r="W1192" s="52"/>
      <c r="X1192" s="52"/>
      <c r="Y1192" s="52"/>
      <c r="Z1192" s="51"/>
      <c r="AA1192" s="73"/>
      <c r="AB1192" s="73"/>
      <c r="AC1192" s="74"/>
      <c r="AD1192" s="81">
        <v>29</v>
      </c>
      <c r="AE1192" s="81">
        <v>0</v>
      </c>
      <c r="AF1192" s="81">
        <v>27</v>
      </c>
      <c r="AG1192" s="81">
        <v>1</v>
      </c>
      <c r="AH1192" s="81">
        <v>7200</v>
      </c>
      <c r="AI1192" s="81"/>
      <c r="AJ1192" s="81"/>
      <c r="AK1192" s="81"/>
      <c r="AL1192" s="81" t="s">
        <v>901</v>
      </c>
      <c r="AM1192" s="83">
        <v>42639.28628472222</v>
      </c>
      <c r="AN1192" s="81" t="s">
        <v>1065</v>
      </c>
      <c r="AO1192" s="85" t="s">
        <v>14209</v>
      </c>
      <c r="AP1192" s="81" t="s">
        <v>66</v>
      </c>
      <c r="AQ1192" s="2"/>
      <c r="AR1192" s="3"/>
      <c r="AS1192" s="3"/>
      <c r="AT1192" s="3"/>
      <c r="AU1192" s="3"/>
    </row>
    <row r="1193" spans="1:47" x14ac:dyDescent="0.25">
      <c r="A1193" s="66" t="s">
        <v>2712</v>
      </c>
      <c r="B1193" s="67"/>
      <c r="C1193" s="67"/>
      <c r="D1193" s="68"/>
      <c r="E1193" s="90"/>
      <c r="F1193" s="89" t="s">
        <v>912</v>
      </c>
      <c r="G1193" s="91"/>
      <c r="H1193" s="71"/>
      <c r="I1193" s="72"/>
      <c r="J1193" s="92"/>
      <c r="K1193" s="71" t="s">
        <v>16076</v>
      </c>
      <c r="L1193" s="93"/>
      <c r="M1193" s="76"/>
      <c r="N1193" s="76"/>
      <c r="O1193" s="77"/>
      <c r="P1193" s="78"/>
      <c r="Q1193" s="78"/>
      <c r="R1193" s="88"/>
      <c r="S1193" s="88"/>
      <c r="T1193" s="88"/>
      <c r="U1193" s="88"/>
      <c r="V1193" s="52"/>
      <c r="W1193" s="52"/>
      <c r="X1193" s="52"/>
      <c r="Y1193" s="52"/>
      <c r="Z1193" s="51"/>
      <c r="AA1193" s="73"/>
      <c r="AB1193" s="73"/>
      <c r="AC1193" s="74"/>
      <c r="AD1193" s="81">
        <v>172</v>
      </c>
      <c r="AE1193" s="81">
        <v>15</v>
      </c>
      <c r="AF1193" s="81">
        <v>217</v>
      </c>
      <c r="AG1193" s="81">
        <v>326</v>
      </c>
      <c r="AH1193" s="81"/>
      <c r="AI1193" s="81"/>
      <c r="AJ1193" s="81"/>
      <c r="AK1193" s="81"/>
      <c r="AL1193" s="81"/>
      <c r="AM1193" s="83">
        <v>42839.762175925927</v>
      </c>
      <c r="AN1193" s="81" t="s">
        <v>1065</v>
      </c>
      <c r="AO1193" s="85" t="s">
        <v>14210</v>
      </c>
      <c r="AP1193" s="81" t="s">
        <v>66</v>
      </c>
      <c r="AQ1193" s="2"/>
      <c r="AR1193" s="3"/>
      <c r="AS1193" s="3"/>
      <c r="AT1193" s="3"/>
      <c r="AU1193" s="3"/>
    </row>
    <row r="1194" spans="1:47" x14ac:dyDescent="0.25">
      <c r="A1194" s="66" t="s">
        <v>2713</v>
      </c>
      <c r="B1194" s="67"/>
      <c r="C1194" s="67"/>
      <c r="D1194" s="68"/>
      <c r="E1194" s="90"/>
      <c r="F1194" s="89" t="s">
        <v>12506</v>
      </c>
      <c r="G1194" s="91"/>
      <c r="H1194" s="71"/>
      <c r="I1194" s="72"/>
      <c r="J1194" s="92"/>
      <c r="K1194" s="71" t="s">
        <v>16077</v>
      </c>
      <c r="L1194" s="93"/>
      <c r="M1194" s="76"/>
      <c r="N1194" s="76"/>
      <c r="O1194" s="77"/>
      <c r="P1194" s="78"/>
      <c r="Q1194" s="78"/>
      <c r="R1194" s="88"/>
      <c r="S1194" s="88"/>
      <c r="T1194" s="88"/>
      <c r="U1194" s="88"/>
      <c r="V1194" s="52"/>
      <c r="W1194" s="52"/>
      <c r="X1194" s="52"/>
      <c r="Y1194" s="52"/>
      <c r="Z1194" s="51"/>
      <c r="AA1194" s="73"/>
      <c r="AB1194" s="73"/>
      <c r="AC1194" s="74"/>
      <c r="AD1194" s="81">
        <v>118</v>
      </c>
      <c r="AE1194" s="81">
        <v>43</v>
      </c>
      <c r="AF1194" s="81">
        <v>231</v>
      </c>
      <c r="AG1194" s="81">
        <v>301</v>
      </c>
      <c r="AH1194" s="81"/>
      <c r="AI1194" s="81"/>
      <c r="AJ1194" s="81"/>
      <c r="AK1194" s="81"/>
      <c r="AL1194" s="81"/>
      <c r="AM1194" s="83">
        <v>42851.505069444444</v>
      </c>
      <c r="AN1194" s="81" t="s">
        <v>1065</v>
      </c>
      <c r="AO1194" s="85" t="s">
        <v>14211</v>
      </c>
      <c r="AP1194" s="81" t="s">
        <v>66</v>
      </c>
      <c r="AQ1194" s="2"/>
      <c r="AR1194" s="3"/>
      <c r="AS1194" s="3"/>
      <c r="AT1194" s="3"/>
      <c r="AU1194" s="3"/>
    </row>
    <row r="1195" spans="1:47" x14ac:dyDescent="0.25">
      <c r="A1195" s="66" t="s">
        <v>2714</v>
      </c>
      <c r="B1195" s="67"/>
      <c r="C1195" s="67"/>
      <c r="D1195" s="68"/>
      <c r="E1195" s="90"/>
      <c r="F1195" s="89" t="s">
        <v>12507</v>
      </c>
      <c r="G1195" s="91"/>
      <c r="H1195" s="71"/>
      <c r="I1195" s="72"/>
      <c r="J1195" s="92"/>
      <c r="K1195" s="71" t="s">
        <v>16078</v>
      </c>
      <c r="L1195" s="93"/>
      <c r="M1195" s="76"/>
      <c r="N1195" s="76"/>
      <c r="O1195" s="77"/>
      <c r="P1195" s="78"/>
      <c r="Q1195" s="78"/>
      <c r="R1195" s="88"/>
      <c r="S1195" s="88"/>
      <c r="T1195" s="88"/>
      <c r="U1195" s="88"/>
      <c r="V1195" s="52"/>
      <c r="W1195" s="52"/>
      <c r="X1195" s="52"/>
      <c r="Y1195" s="52"/>
      <c r="Z1195" s="51"/>
      <c r="AA1195" s="73"/>
      <c r="AB1195" s="73"/>
      <c r="AC1195" s="74"/>
      <c r="AD1195" s="81">
        <v>128</v>
      </c>
      <c r="AE1195" s="81">
        <v>43</v>
      </c>
      <c r="AF1195" s="81">
        <v>195</v>
      </c>
      <c r="AG1195" s="81">
        <v>311</v>
      </c>
      <c r="AH1195" s="81"/>
      <c r="AI1195" s="81" t="s">
        <v>9929</v>
      </c>
      <c r="AJ1195" s="81" t="s">
        <v>681</v>
      </c>
      <c r="AK1195" s="81"/>
      <c r="AL1195" s="81"/>
      <c r="AM1195" s="83">
        <v>42851.490624999999</v>
      </c>
      <c r="AN1195" s="81" t="s">
        <v>1065</v>
      </c>
      <c r="AO1195" s="85" t="s">
        <v>14212</v>
      </c>
      <c r="AP1195" s="81" t="s">
        <v>66</v>
      </c>
      <c r="AQ1195" s="2"/>
      <c r="AR1195" s="3"/>
      <c r="AS1195" s="3"/>
      <c r="AT1195" s="3"/>
      <c r="AU1195" s="3"/>
    </row>
    <row r="1196" spans="1:47" x14ac:dyDescent="0.25">
      <c r="A1196" s="66" t="s">
        <v>2715</v>
      </c>
      <c r="B1196" s="67"/>
      <c r="C1196" s="67"/>
      <c r="D1196" s="68"/>
      <c r="E1196" s="90"/>
      <c r="F1196" s="89" t="s">
        <v>12508</v>
      </c>
      <c r="G1196" s="91"/>
      <c r="H1196" s="71"/>
      <c r="I1196" s="72"/>
      <c r="J1196" s="92"/>
      <c r="K1196" s="71" t="s">
        <v>16079</v>
      </c>
      <c r="L1196" s="93"/>
      <c r="M1196" s="76"/>
      <c r="N1196" s="76"/>
      <c r="O1196" s="77"/>
      <c r="P1196" s="78"/>
      <c r="Q1196" s="78"/>
      <c r="R1196" s="88"/>
      <c r="S1196" s="88"/>
      <c r="T1196" s="88"/>
      <c r="U1196" s="88"/>
      <c r="V1196" s="52"/>
      <c r="W1196" s="52"/>
      <c r="X1196" s="52"/>
      <c r="Y1196" s="52"/>
      <c r="Z1196" s="51"/>
      <c r="AA1196" s="73"/>
      <c r="AB1196" s="73"/>
      <c r="AC1196" s="74"/>
      <c r="AD1196" s="81">
        <v>268</v>
      </c>
      <c r="AE1196" s="81">
        <v>7</v>
      </c>
      <c r="AF1196" s="81">
        <v>13</v>
      </c>
      <c r="AG1196" s="81">
        <v>61</v>
      </c>
      <c r="AH1196" s="81"/>
      <c r="AI1196" s="81" t="s">
        <v>9930</v>
      </c>
      <c r="AJ1196" s="81" t="s">
        <v>1548</v>
      </c>
      <c r="AK1196" s="81"/>
      <c r="AL1196" s="81"/>
      <c r="AM1196" s="83">
        <v>42738.732557870368</v>
      </c>
      <c r="AN1196" s="81" t="s">
        <v>1065</v>
      </c>
      <c r="AO1196" s="85" t="s">
        <v>14213</v>
      </c>
      <c r="AP1196" s="81" t="s">
        <v>66</v>
      </c>
      <c r="AQ1196" s="2"/>
      <c r="AR1196" s="3"/>
      <c r="AS1196" s="3"/>
      <c r="AT1196" s="3"/>
      <c r="AU1196" s="3"/>
    </row>
    <row r="1197" spans="1:47" x14ac:dyDescent="0.25">
      <c r="A1197" s="66" t="s">
        <v>2716</v>
      </c>
      <c r="B1197" s="67"/>
      <c r="C1197" s="67"/>
      <c r="D1197" s="68"/>
      <c r="E1197" s="90"/>
      <c r="F1197" s="89" t="s">
        <v>912</v>
      </c>
      <c r="G1197" s="91"/>
      <c r="H1197" s="71"/>
      <c r="I1197" s="72"/>
      <c r="J1197" s="92"/>
      <c r="K1197" s="71" t="s">
        <v>16080</v>
      </c>
      <c r="L1197" s="93"/>
      <c r="M1197" s="76"/>
      <c r="N1197" s="76"/>
      <c r="O1197" s="77"/>
      <c r="P1197" s="78"/>
      <c r="Q1197" s="78"/>
      <c r="R1197" s="88"/>
      <c r="S1197" s="88"/>
      <c r="T1197" s="88"/>
      <c r="U1197" s="88"/>
      <c r="V1197" s="52"/>
      <c r="W1197" s="52"/>
      <c r="X1197" s="52"/>
      <c r="Y1197" s="52"/>
      <c r="Z1197" s="51"/>
      <c r="AA1197" s="73"/>
      <c r="AB1197" s="73"/>
      <c r="AC1197" s="74"/>
      <c r="AD1197" s="81">
        <v>120</v>
      </c>
      <c r="AE1197" s="81">
        <v>10</v>
      </c>
      <c r="AF1197" s="81">
        <v>190</v>
      </c>
      <c r="AG1197" s="81">
        <v>303</v>
      </c>
      <c r="AH1197" s="81"/>
      <c r="AI1197" s="81"/>
      <c r="AJ1197" s="81"/>
      <c r="AK1197" s="81"/>
      <c r="AL1197" s="81"/>
      <c r="AM1197" s="83">
        <v>42839.696157407408</v>
      </c>
      <c r="AN1197" s="81" t="s">
        <v>1065</v>
      </c>
      <c r="AO1197" s="85" t="s">
        <v>14214</v>
      </c>
      <c r="AP1197" s="81" t="s">
        <v>66</v>
      </c>
      <c r="AQ1197" s="2"/>
      <c r="AR1197" s="3"/>
      <c r="AS1197" s="3"/>
      <c r="AT1197" s="3"/>
      <c r="AU1197" s="3"/>
    </row>
    <row r="1198" spans="1:47" x14ac:dyDescent="0.25">
      <c r="A1198" s="66" t="s">
        <v>2717</v>
      </c>
      <c r="B1198" s="67"/>
      <c r="C1198" s="67"/>
      <c r="D1198" s="68"/>
      <c r="E1198" s="90"/>
      <c r="F1198" s="89" t="s">
        <v>12509</v>
      </c>
      <c r="G1198" s="91"/>
      <c r="H1198" s="71"/>
      <c r="I1198" s="72"/>
      <c r="J1198" s="92"/>
      <c r="K1198" s="71" t="s">
        <v>16081</v>
      </c>
      <c r="L1198" s="93"/>
      <c r="M1198" s="76"/>
      <c r="N1198" s="76"/>
      <c r="O1198" s="77"/>
      <c r="P1198" s="78"/>
      <c r="Q1198" s="78"/>
      <c r="R1198" s="88"/>
      <c r="S1198" s="88"/>
      <c r="T1198" s="88"/>
      <c r="U1198" s="88"/>
      <c r="V1198" s="52"/>
      <c r="W1198" s="52"/>
      <c r="X1198" s="52"/>
      <c r="Y1198" s="52"/>
      <c r="Z1198" s="51"/>
      <c r="AA1198" s="73"/>
      <c r="AB1198" s="73"/>
      <c r="AC1198" s="74"/>
      <c r="AD1198" s="81">
        <v>44</v>
      </c>
      <c r="AE1198" s="81">
        <v>280</v>
      </c>
      <c r="AF1198" s="81">
        <v>3338</v>
      </c>
      <c r="AG1198" s="81">
        <v>3971</v>
      </c>
      <c r="AH1198" s="81"/>
      <c r="AI1198" s="81" t="s">
        <v>9931</v>
      </c>
      <c r="AJ1198" s="81" t="s">
        <v>10525</v>
      </c>
      <c r="AK1198" s="85" t="s">
        <v>11331</v>
      </c>
      <c r="AL1198" s="81"/>
      <c r="AM1198" s="83">
        <v>42753.697002314817</v>
      </c>
      <c r="AN1198" s="81" t="s">
        <v>1065</v>
      </c>
      <c r="AO1198" s="85" t="s">
        <v>14215</v>
      </c>
      <c r="AP1198" s="81" t="s">
        <v>66</v>
      </c>
      <c r="AQ1198" s="2"/>
      <c r="AR1198" s="3"/>
      <c r="AS1198" s="3"/>
      <c r="AT1198" s="3"/>
      <c r="AU1198" s="3"/>
    </row>
    <row r="1199" spans="1:47" x14ac:dyDescent="0.25">
      <c r="A1199" s="66" t="s">
        <v>2718</v>
      </c>
      <c r="B1199" s="67"/>
      <c r="C1199" s="67"/>
      <c r="D1199" s="68"/>
      <c r="E1199" s="90"/>
      <c r="F1199" s="89" t="s">
        <v>12510</v>
      </c>
      <c r="G1199" s="91"/>
      <c r="H1199" s="71"/>
      <c r="I1199" s="72"/>
      <c r="J1199" s="92"/>
      <c r="K1199" s="71" t="s">
        <v>16082</v>
      </c>
      <c r="L1199" s="93"/>
      <c r="M1199" s="76"/>
      <c r="N1199" s="76"/>
      <c r="O1199" s="77"/>
      <c r="P1199" s="78"/>
      <c r="Q1199" s="78"/>
      <c r="R1199" s="88"/>
      <c r="S1199" s="88"/>
      <c r="T1199" s="88"/>
      <c r="U1199" s="88"/>
      <c r="V1199" s="52"/>
      <c r="W1199" s="52"/>
      <c r="X1199" s="52"/>
      <c r="Y1199" s="52"/>
      <c r="Z1199" s="51"/>
      <c r="AA1199" s="73"/>
      <c r="AB1199" s="73"/>
      <c r="AC1199" s="74"/>
      <c r="AD1199" s="81">
        <v>151</v>
      </c>
      <c r="AE1199" s="81">
        <v>7</v>
      </c>
      <c r="AF1199" s="81">
        <v>15</v>
      </c>
      <c r="AG1199" s="81">
        <v>0</v>
      </c>
      <c r="AH1199" s="81"/>
      <c r="AI1199" s="81"/>
      <c r="AJ1199" s="81"/>
      <c r="AK1199" s="81"/>
      <c r="AL1199" s="81"/>
      <c r="AM1199" s="83">
        <v>42887.643958333334</v>
      </c>
      <c r="AN1199" s="81" t="s">
        <v>1065</v>
      </c>
      <c r="AO1199" s="85" t="s">
        <v>14216</v>
      </c>
      <c r="AP1199" s="81" t="s">
        <v>66</v>
      </c>
      <c r="AQ1199" s="2"/>
      <c r="AR1199" s="3"/>
      <c r="AS1199" s="3"/>
      <c r="AT1199" s="3"/>
      <c r="AU1199" s="3"/>
    </row>
    <row r="1200" spans="1:47" x14ac:dyDescent="0.25">
      <c r="A1200" s="66" t="s">
        <v>2719</v>
      </c>
      <c r="B1200" s="67"/>
      <c r="C1200" s="67"/>
      <c r="D1200" s="68"/>
      <c r="E1200" s="90"/>
      <c r="F1200" s="89" t="s">
        <v>912</v>
      </c>
      <c r="G1200" s="91"/>
      <c r="H1200" s="71"/>
      <c r="I1200" s="72"/>
      <c r="J1200" s="92"/>
      <c r="K1200" s="71" t="s">
        <v>16083</v>
      </c>
      <c r="L1200" s="93"/>
      <c r="M1200" s="76"/>
      <c r="N1200" s="76"/>
      <c r="O1200" s="77"/>
      <c r="P1200" s="78"/>
      <c r="Q1200" s="78"/>
      <c r="R1200" s="88"/>
      <c r="S1200" s="88"/>
      <c r="T1200" s="88"/>
      <c r="U1200" s="88"/>
      <c r="V1200" s="52"/>
      <c r="W1200" s="52"/>
      <c r="X1200" s="52"/>
      <c r="Y1200" s="52"/>
      <c r="Z1200" s="51"/>
      <c r="AA1200" s="73"/>
      <c r="AB1200" s="73"/>
      <c r="AC1200" s="74"/>
      <c r="AD1200" s="81">
        <v>201</v>
      </c>
      <c r="AE1200" s="81">
        <v>11</v>
      </c>
      <c r="AF1200" s="81">
        <v>221</v>
      </c>
      <c r="AG1200" s="81">
        <v>372</v>
      </c>
      <c r="AH1200" s="81"/>
      <c r="AI1200" s="81"/>
      <c r="AJ1200" s="81"/>
      <c r="AK1200" s="81"/>
      <c r="AL1200" s="81"/>
      <c r="AM1200" s="83">
        <v>42839.690925925926</v>
      </c>
      <c r="AN1200" s="81" t="s">
        <v>1065</v>
      </c>
      <c r="AO1200" s="85" t="s">
        <v>14217</v>
      </c>
      <c r="AP1200" s="81" t="s">
        <v>66</v>
      </c>
      <c r="AQ1200" s="2"/>
      <c r="AR1200" s="3"/>
      <c r="AS1200" s="3"/>
      <c r="AT1200" s="3"/>
      <c r="AU1200" s="3"/>
    </row>
    <row r="1201" spans="1:47" x14ac:dyDescent="0.25">
      <c r="A1201" s="66" t="s">
        <v>2720</v>
      </c>
      <c r="B1201" s="67"/>
      <c r="C1201" s="67"/>
      <c r="D1201" s="68"/>
      <c r="E1201" s="90"/>
      <c r="F1201" s="89" t="s">
        <v>12511</v>
      </c>
      <c r="G1201" s="91"/>
      <c r="H1201" s="71"/>
      <c r="I1201" s="72"/>
      <c r="J1201" s="92"/>
      <c r="K1201" s="71" t="s">
        <v>16084</v>
      </c>
      <c r="L1201" s="93"/>
      <c r="M1201" s="76"/>
      <c r="N1201" s="76"/>
      <c r="O1201" s="77"/>
      <c r="P1201" s="78"/>
      <c r="Q1201" s="78"/>
      <c r="R1201" s="88"/>
      <c r="S1201" s="88"/>
      <c r="T1201" s="88"/>
      <c r="U1201" s="88"/>
      <c r="V1201" s="52"/>
      <c r="W1201" s="52"/>
      <c r="X1201" s="52"/>
      <c r="Y1201" s="52"/>
      <c r="Z1201" s="51"/>
      <c r="AA1201" s="73"/>
      <c r="AB1201" s="73"/>
      <c r="AC1201" s="74"/>
      <c r="AD1201" s="81">
        <v>213</v>
      </c>
      <c r="AE1201" s="81">
        <v>52</v>
      </c>
      <c r="AF1201" s="81">
        <v>125</v>
      </c>
      <c r="AG1201" s="81">
        <v>299</v>
      </c>
      <c r="AH1201" s="81"/>
      <c r="AI1201" s="81"/>
      <c r="AJ1201" s="81" t="s">
        <v>645</v>
      </c>
      <c r="AK1201" s="81"/>
      <c r="AL1201" s="81"/>
      <c r="AM1201" s="83">
        <v>42851.499293981484</v>
      </c>
      <c r="AN1201" s="81" t="s">
        <v>1065</v>
      </c>
      <c r="AO1201" s="85" t="s">
        <v>14218</v>
      </c>
      <c r="AP1201" s="81" t="s">
        <v>66</v>
      </c>
      <c r="AQ1201" s="2"/>
      <c r="AR1201" s="3"/>
      <c r="AS1201" s="3"/>
      <c r="AT1201" s="3"/>
      <c r="AU1201" s="3"/>
    </row>
    <row r="1202" spans="1:47" x14ac:dyDescent="0.25">
      <c r="A1202" s="66" t="s">
        <v>2721</v>
      </c>
      <c r="B1202" s="67"/>
      <c r="C1202" s="67"/>
      <c r="D1202" s="68"/>
      <c r="E1202" s="90"/>
      <c r="F1202" s="89" t="s">
        <v>12512</v>
      </c>
      <c r="G1202" s="91"/>
      <c r="H1202" s="71"/>
      <c r="I1202" s="72"/>
      <c r="J1202" s="92"/>
      <c r="K1202" s="71" t="s">
        <v>16085</v>
      </c>
      <c r="L1202" s="93"/>
      <c r="M1202" s="76"/>
      <c r="N1202" s="76"/>
      <c r="O1202" s="77"/>
      <c r="P1202" s="78"/>
      <c r="Q1202" s="78"/>
      <c r="R1202" s="88"/>
      <c r="S1202" s="88"/>
      <c r="T1202" s="88"/>
      <c r="U1202" s="88"/>
      <c r="V1202" s="52"/>
      <c r="W1202" s="52"/>
      <c r="X1202" s="52"/>
      <c r="Y1202" s="52"/>
      <c r="Z1202" s="51"/>
      <c r="AA1202" s="73"/>
      <c r="AB1202" s="73"/>
      <c r="AC1202" s="74"/>
      <c r="AD1202" s="81">
        <v>453</v>
      </c>
      <c r="AE1202" s="81">
        <v>29</v>
      </c>
      <c r="AF1202" s="81">
        <v>767</v>
      </c>
      <c r="AG1202" s="81">
        <v>632</v>
      </c>
      <c r="AH1202" s="81">
        <v>-25200</v>
      </c>
      <c r="AI1202" s="81" t="s">
        <v>9932</v>
      </c>
      <c r="AJ1202" s="81" t="s">
        <v>10809</v>
      </c>
      <c r="AK1202" s="81"/>
      <c r="AL1202" s="81" t="s">
        <v>883</v>
      </c>
      <c r="AM1202" s="83">
        <v>41608.823854166665</v>
      </c>
      <c r="AN1202" s="81" t="s">
        <v>1065</v>
      </c>
      <c r="AO1202" s="85" t="s">
        <v>14219</v>
      </c>
      <c r="AP1202" s="81" t="s">
        <v>66</v>
      </c>
      <c r="AQ1202" s="2"/>
      <c r="AR1202" s="3"/>
      <c r="AS1202" s="3"/>
      <c r="AT1202" s="3"/>
      <c r="AU1202" s="3"/>
    </row>
    <row r="1203" spans="1:47" x14ac:dyDescent="0.25">
      <c r="A1203" s="66" t="s">
        <v>1374</v>
      </c>
      <c r="B1203" s="67"/>
      <c r="C1203" s="67"/>
      <c r="D1203" s="68"/>
      <c r="E1203" s="90"/>
      <c r="F1203" s="89" t="s">
        <v>1640</v>
      </c>
      <c r="G1203" s="91"/>
      <c r="H1203" s="71"/>
      <c r="I1203" s="72"/>
      <c r="J1203" s="92"/>
      <c r="K1203" s="71" t="s">
        <v>16086</v>
      </c>
      <c r="L1203" s="93"/>
      <c r="M1203" s="76"/>
      <c r="N1203" s="76"/>
      <c r="O1203" s="77"/>
      <c r="P1203" s="78"/>
      <c r="Q1203" s="78"/>
      <c r="R1203" s="88"/>
      <c r="S1203" s="88"/>
      <c r="T1203" s="88"/>
      <c r="U1203" s="88"/>
      <c r="V1203" s="52"/>
      <c r="W1203" s="52"/>
      <c r="X1203" s="52"/>
      <c r="Y1203" s="52"/>
      <c r="Z1203" s="51"/>
      <c r="AA1203" s="73"/>
      <c r="AB1203" s="73"/>
      <c r="AC1203" s="74"/>
      <c r="AD1203" s="81">
        <v>242</v>
      </c>
      <c r="AE1203" s="81">
        <v>551464</v>
      </c>
      <c r="AF1203" s="81">
        <v>127823</v>
      </c>
      <c r="AG1203" s="81">
        <v>962</v>
      </c>
      <c r="AH1203" s="81">
        <v>19800</v>
      </c>
      <c r="AI1203" s="81" t="s">
        <v>1447</v>
      </c>
      <c r="AJ1203" s="81" t="s">
        <v>566</v>
      </c>
      <c r="AK1203" s="85" t="s">
        <v>1586</v>
      </c>
      <c r="AL1203" s="81" t="s">
        <v>569</v>
      </c>
      <c r="AM1203" s="83">
        <v>40380.419537037036</v>
      </c>
      <c r="AN1203" s="81" t="s">
        <v>1065</v>
      </c>
      <c r="AO1203" s="85" t="s">
        <v>1745</v>
      </c>
      <c r="AP1203" s="81" t="s">
        <v>66</v>
      </c>
      <c r="AQ1203" s="2"/>
      <c r="AR1203" s="3"/>
      <c r="AS1203" s="3"/>
      <c r="AT1203" s="3"/>
      <c r="AU1203" s="3"/>
    </row>
    <row r="1204" spans="1:47" x14ac:dyDescent="0.25">
      <c r="A1204" s="66" t="s">
        <v>2722</v>
      </c>
      <c r="B1204" s="67"/>
      <c r="C1204" s="67"/>
      <c r="D1204" s="68"/>
      <c r="E1204" s="90"/>
      <c r="F1204" s="89" t="s">
        <v>12513</v>
      </c>
      <c r="G1204" s="91"/>
      <c r="H1204" s="71"/>
      <c r="I1204" s="72"/>
      <c r="J1204" s="92"/>
      <c r="K1204" s="71" t="s">
        <v>16087</v>
      </c>
      <c r="L1204" s="93"/>
      <c r="M1204" s="76"/>
      <c r="N1204" s="76"/>
      <c r="O1204" s="77"/>
      <c r="P1204" s="78"/>
      <c r="Q1204" s="78"/>
      <c r="R1204" s="88"/>
      <c r="S1204" s="88"/>
      <c r="T1204" s="88"/>
      <c r="U1204" s="88"/>
      <c r="V1204" s="52"/>
      <c r="W1204" s="52"/>
      <c r="X1204" s="52"/>
      <c r="Y1204" s="52"/>
      <c r="Z1204" s="51"/>
      <c r="AA1204" s="73"/>
      <c r="AB1204" s="73"/>
      <c r="AC1204" s="74"/>
      <c r="AD1204" s="81">
        <v>186</v>
      </c>
      <c r="AE1204" s="81">
        <v>17</v>
      </c>
      <c r="AF1204" s="81">
        <v>70</v>
      </c>
      <c r="AG1204" s="81">
        <v>79</v>
      </c>
      <c r="AH1204" s="81"/>
      <c r="AI1204" s="81"/>
      <c r="AJ1204" s="81"/>
      <c r="AK1204" s="81"/>
      <c r="AL1204" s="81"/>
      <c r="AM1204" s="83">
        <v>41978.674872685187</v>
      </c>
      <c r="AN1204" s="81" t="s">
        <v>1065</v>
      </c>
      <c r="AO1204" s="85" t="s">
        <v>14220</v>
      </c>
      <c r="AP1204" s="81" t="s">
        <v>66</v>
      </c>
      <c r="AQ1204" s="2"/>
      <c r="AR1204" s="3"/>
      <c r="AS1204" s="3"/>
      <c r="AT1204" s="3"/>
      <c r="AU1204" s="3"/>
    </row>
    <row r="1205" spans="1:47" x14ac:dyDescent="0.25">
      <c r="A1205" s="66" t="s">
        <v>2723</v>
      </c>
      <c r="B1205" s="67"/>
      <c r="C1205" s="67"/>
      <c r="D1205" s="68"/>
      <c r="E1205" s="90"/>
      <c r="F1205" s="89" t="s">
        <v>12514</v>
      </c>
      <c r="G1205" s="91"/>
      <c r="H1205" s="71"/>
      <c r="I1205" s="72"/>
      <c r="J1205" s="92"/>
      <c r="K1205" s="71" t="s">
        <v>16088</v>
      </c>
      <c r="L1205" s="93"/>
      <c r="M1205" s="76"/>
      <c r="N1205" s="76"/>
      <c r="O1205" s="77"/>
      <c r="P1205" s="78"/>
      <c r="Q1205" s="78"/>
      <c r="R1205" s="88"/>
      <c r="S1205" s="88"/>
      <c r="T1205" s="88"/>
      <c r="U1205" s="88"/>
      <c r="V1205" s="52"/>
      <c r="W1205" s="52"/>
      <c r="X1205" s="52"/>
      <c r="Y1205" s="52"/>
      <c r="Z1205" s="51"/>
      <c r="AA1205" s="73"/>
      <c r="AB1205" s="73"/>
      <c r="AC1205" s="74"/>
      <c r="AD1205" s="81">
        <v>163</v>
      </c>
      <c r="AE1205" s="81">
        <v>925</v>
      </c>
      <c r="AF1205" s="81">
        <v>8751</v>
      </c>
      <c r="AG1205" s="81">
        <v>2665</v>
      </c>
      <c r="AH1205" s="81">
        <v>19800</v>
      </c>
      <c r="AI1205" s="81" t="s">
        <v>9933</v>
      </c>
      <c r="AJ1205" s="81" t="s">
        <v>567</v>
      </c>
      <c r="AK1205" s="81"/>
      <c r="AL1205" s="81" t="s">
        <v>569</v>
      </c>
      <c r="AM1205" s="83">
        <v>40593.516087962962</v>
      </c>
      <c r="AN1205" s="81" t="s">
        <v>1065</v>
      </c>
      <c r="AO1205" s="85" t="s">
        <v>14221</v>
      </c>
      <c r="AP1205" s="81" t="s">
        <v>66</v>
      </c>
      <c r="AQ1205" s="2"/>
      <c r="AR1205" s="3"/>
      <c r="AS1205" s="3"/>
      <c r="AT1205" s="3"/>
      <c r="AU1205" s="3"/>
    </row>
    <row r="1206" spans="1:47" x14ac:dyDescent="0.25">
      <c r="A1206" s="66" t="s">
        <v>2724</v>
      </c>
      <c r="B1206" s="67"/>
      <c r="C1206" s="67"/>
      <c r="D1206" s="68"/>
      <c r="E1206" s="90"/>
      <c r="F1206" s="89" t="s">
        <v>12515</v>
      </c>
      <c r="G1206" s="91"/>
      <c r="H1206" s="71"/>
      <c r="I1206" s="72"/>
      <c r="J1206" s="92"/>
      <c r="K1206" s="71" t="s">
        <v>16089</v>
      </c>
      <c r="L1206" s="93"/>
      <c r="M1206" s="76"/>
      <c r="N1206" s="76"/>
      <c r="O1206" s="77"/>
      <c r="P1206" s="78"/>
      <c r="Q1206" s="78"/>
      <c r="R1206" s="88"/>
      <c r="S1206" s="88"/>
      <c r="T1206" s="88"/>
      <c r="U1206" s="88"/>
      <c r="V1206" s="52"/>
      <c r="W1206" s="52"/>
      <c r="X1206" s="52"/>
      <c r="Y1206" s="52"/>
      <c r="Z1206" s="51"/>
      <c r="AA1206" s="73"/>
      <c r="AB1206" s="73"/>
      <c r="AC1206" s="74"/>
      <c r="AD1206" s="81">
        <v>111</v>
      </c>
      <c r="AE1206" s="81">
        <v>95</v>
      </c>
      <c r="AF1206" s="81">
        <v>146</v>
      </c>
      <c r="AG1206" s="81">
        <v>4</v>
      </c>
      <c r="AH1206" s="81">
        <v>19800</v>
      </c>
      <c r="AI1206" s="81" t="s">
        <v>9934</v>
      </c>
      <c r="AJ1206" s="81" t="s">
        <v>564</v>
      </c>
      <c r="AK1206" s="85" t="s">
        <v>11332</v>
      </c>
      <c r="AL1206" s="81" t="s">
        <v>884</v>
      </c>
      <c r="AM1206" s="83">
        <v>40069.533668981479</v>
      </c>
      <c r="AN1206" s="81" t="s">
        <v>1065</v>
      </c>
      <c r="AO1206" s="85" t="s">
        <v>14222</v>
      </c>
      <c r="AP1206" s="81" t="s">
        <v>66</v>
      </c>
      <c r="AQ1206" s="2"/>
      <c r="AR1206" s="3"/>
      <c r="AS1206" s="3"/>
      <c r="AT1206" s="3"/>
      <c r="AU1206" s="3"/>
    </row>
    <row r="1207" spans="1:47" x14ac:dyDescent="0.25">
      <c r="A1207" s="66" t="s">
        <v>336</v>
      </c>
      <c r="B1207" s="67"/>
      <c r="C1207" s="67"/>
      <c r="D1207" s="68"/>
      <c r="E1207" s="90"/>
      <c r="F1207" s="89" t="s">
        <v>1025</v>
      </c>
      <c r="G1207" s="91"/>
      <c r="H1207" s="71"/>
      <c r="I1207" s="72"/>
      <c r="J1207" s="92"/>
      <c r="K1207" s="71" t="s">
        <v>16090</v>
      </c>
      <c r="L1207" s="93"/>
      <c r="M1207" s="76"/>
      <c r="N1207" s="76"/>
      <c r="O1207" s="77"/>
      <c r="P1207" s="78"/>
      <c r="Q1207" s="78"/>
      <c r="R1207" s="88"/>
      <c r="S1207" s="88"/>
      <c r="T1207" s="88"/>
      <c r="U1207" s="88"/>
      <c r="V1207" s="52"/>
      <c r="W1207" s="52"/>
      <c r="X1207" s="52"/>
      <c r="Y1207" s="52"/>
      <c r="Z1207" s="51"/>
      <c r="AA1207" s="73"/>
      <c r="AB1207" s="73"/>
      <c r="AC1207" s="74"/>
      <c r="AD1207" s="81">
        <v>178</v>
      </c>
      <c r="AE1207" s="81">
        <v>7545</v>
      </c>
      <c r="AF1207" s="81">
        <v>136755</v>
      </c>
      <c r="AG1207" s="81">
        <v>77038</v>
      </c>
      <c r="AH1207" s="81">
        <v>-39600</v>
      </c>
      <c r="AI1207" s="81" t="s">
        <v>525</v>
      </c>
      <c r="AJ1207" s="81" t="s">
        <v>566</v>
      </c>
      <c r="AK1207" s="81"/>
      <c r="AL1207" s="81" t="s">
        <v>895</v>
      </c>
      <c r="AM1207" s="83">
        <v>42461.723680555559</v>
      </c>
      <c r="AN1207" s="81" t="s">
        <v>1065</v>
      </c>
      <c r="AO1207" s="85" t="s">
        <v>1189</v>
      </c>
      <c r="AP1207" s="81" t="s">
        <v>66</v>
      </c>
      <c r="AQ1207" s="2"/>
      <c r="AR1207" s="3"/>
      <c r="AS1207" s="3"/>
      <c r="AT1207" s="3"/>
      <c r="AU1207" s="3"/>
    </row>
    <row r="1208" spans="1:47" x14ac:dyDescent="0.25">
      <c r="A1208" s="66" t="s">
        <v>2725</v>
      </c>
      <c r="B1208" s="67"/>
      <c r="C1208" s="67"/>
      <c r="D1208" s="68"/>
      <c r="E1208" s="90"/>
      <c r="F1208" s="89" t="s">
        <v>12516</v>
      </c>
      <c r="G1208" s="91"/>
      <c r="H1208" s="71"/>
      <c r="I1208" s="72"/>
      <c r="J1208" s="92"/>
      <c r="K1208" s="71" t="s">
        <v>16091</v>
      </c>
      <c r="L1208" s="93"/>
      <c r="M1208" s="76"/>
      <c r="N1208" s="76"/>
      <c r="O1208" s="77"/>
      <c r="P1208" s="78"/>
      <c r="Q1208" s="78"/>
      <c r="R1208" s="88"/>
      <c r="S1208" s="88"/>
      <c r="T1208" s="88"/>
      <c r="U1208" s="88"/>
      <c r="V1208" s="52"/>
      <c r="W1208" s="52"/>
      <c r="X1208" s="52"/>
      <c r="Y1208" s="52"/>
      <c r="Z1208" s="51"/>
      <c r="AA1208" s="73"/>
      <c r="AB1208" s="73"/>
      <c r="AC1208" s="74"/>
      <c r="AD1208" s="81">
        <v>293</v>
      </c>
      <c r="AE1208" s="81">
        <v>134</v>
      </c>
      <c r="AF1208" s="81">
        <v>5542</v>
      </c>
      <c r="AG1208" s="81">
        <v>18467</v>
      </c>
      <c r="AH1208" s="81">
        <v>19800</v>
      </c>
      <c r="AI1208" s="81"/>
      <c r="AJ1208" s="81" t="s">
        <v>605</v>
      </c>
      <c r="AK1208" s="81"/>
      <c r="AL1208" s="81" t="s">
        <v>888</v>
      </c>
      <c r="AM1208" s="83">
        <v>40142.491307870368</v>
      </c>
      <c r="AN1208" s="81" t="s">
        <v>1065</v>
      </c>
      <c r="AO1208" s="85" t="s">
        <v>14223</v>
      </c>
      <c r="AP1208" s="81" t="s">
        <v>66</v>
      </c>
      <c r="AQ1208" s="2"/>
      <c r="AR1208" s="3"/>
      <c r="AS1208" s="3"/>
      <c r="AT1208" s="3"/>
      <c r="AU1208" s="3"/>
    </row>
    <row r="1209" spans="1:47" x14ac:dyDescent="0.25">
      <c r="A1209" s="66" t="s">
        <v>2726</v>
      </c>
      <c r="B1209" s="67"/>
      <c r="C1209" s="67"/>
      <c r="D1209" s="68"/>
      <c r="E1209" s="90"/>
      <c r="F1209" s="89" t="s">
        <v>12517</v>
      </c>
      <c r="G1209" s="91"/>
      <c r="H1209" s="71"/>
      <c r="I1209" s="72"/>
      <c r="J1209" s="92"/>
      <c r="K1209" s="71" t="s">
        <v>16092</v>
      </c>
      <c r="L1209" s="93"/>
      <c r="M1209" s="76"/>
      <c r="N1209" s="76"/>
      <c r="O1209" s="77"/>
      <c r="P1209" s="78"/>
      <c r="Q1209" s="78"/>
      <c r="R1209" s="88"/>
      <c r="S1209" s="88"/>
      <c r="T1209" s="88"/>
      <c r="U1209" s="88"/>
      <c r="V1209" s="52"/>
      <c r="W1209" s="52"/>
      <c r="X1209" s="52"/>
      <c r="Y1209" s="52"/>
      <c r="Z1209" s="51"/>
      <c r="AA1209" s="73"/>
      <c r="AB1209" s="73"/>
      <c r="AC1209" s="74"/>
      <c r="AD1209" s="81">
        <v>132</v>
      </c>
      <c r="AE1209" s="81">
        <v>292</v>
      </c>
      <c r="AF1209" s="81">
        <v>2600</v>
      </c>
      <c r="AG1209" s="81">
        <v>789</v>
      </c>
      <c r="AH1209" s="81">
        <v>-25200</v>
      </c>
      <c r="AI1209" s="81" t="s">
        <v>9935</v>
      </c>
      <c r="AJ1209" s="81"/>
      <c r="AK1209" s="85" t="s">
        <v>11333</v>
      </c>
      <c r="AL1209" s="81" t="s">
        <v>883</v>
      </c>
      <c r="AM1209" s="83">
        <v>41005.587094907409</v>
      </c>
      <c r="AN1209" s="81" t="s">
        <v>1065</v>
      </c>
      <c r="AO1209" s="85" t="s">
        <v>14224</v>
      </c>
      <c r="AP1209" s="81" t="s">
        <v>66</v>
      </c>
      <c r="AQ1209" s="2"/>
      <c r="AR1209" s="3"/>
      <c r="AS1209" s="3"/>
      <c r="AT1209" s="3"/>
      <c r="AU1209" s="3"/>
    </row>
    <row r="1210" spans="1:47" x14ac:dyDescent="0.25">
      <c r="A1210" s="66" t="s">
        <v>3513</v>
      </c>
      <c r="B1210" s="67"/>
      <c r="C1210" s="67"/>
      <c r="D1210" s="68"/>
      <c r="E1210" s="90"/>
      <c r="F1210" s="89" t="s">
        <v>12518</v>
      </c>
      <c r="G1210" s="91"/>
      <c r="H1210" s="71"/>
      <c r="I1210" s="72"/>
      <c r="J1210" s="92"/>
      <c r="K1210" s="71" t="s">
        <v>16093</v>
      </c>
      <c r="L1210" s="93"/>
      <c r="M1210" s="76"/>
      <c r="N1210" s="76"/>
      <c r="O1210" s="77"/>
      <c r="P1210" s="78"/>
      <c r="Q1210" s="78"/>
      <c r="R1210" s="88"/>
      <c r="S1210" s="88"/>
      <c r="T1210" s="88"/>
      <c r="U1210" s="88"/>
      <c r="V1210" s="52"/>
      <c r="W1210" s="52"/>
      <c r="X1210" s="52"/>
      <c r="Y1210" s="52"/>
      <c r="Z1210" s="51"/>
      <c r="AA1210" s="73"/>
      <c r="AB1210" s="73"/>
      <c r="AC1210" s="74"/>
      <c r="AD1210" s="81">
        <v>205</v>
      </c>
      <c r="AE1210" s="81">
        <v>301</v>
      </c>
      <c r="AF1210" s="81">
        <v>845</v>
      </c>
      <c r="AG1210" s="81">
        <v>577</v>
      </c>
      <c r="AH1210" s="81">
        <v>-25200</v>
      </c>
      <c r="AI1210" s="81" t="s">
        <v>9936</v>
      </c>
      <c r="AJ1210" s="81" t="s">
        <v>654</v>
      </c>
      <c r="AK1210" s="81"/>
      <c r="AL1210" s="81" t="s">
        <v>883</v>
      </c>
      <c r="AM1210" s="83">
        <v>40827.506319444445</v>
      </c>
      <c r="AN1210" s="81" t="s">
        <v>1065</v>
      </c>
      <c r="AO1210" s="85" t="s">
        <v>14225</v>
      </c>
      <c r="AP1210" s="81" t="s">
        <v>65</v>
      </c>
      <c r="AQ1210" s="2"/>
      <c r="AR1210" s="3"/>
      <c r="AS1210" s="3"/>
      <c r="AT1210" s="3"/>
      <c r="AU1210" s="3"/>
    </row>
    <row r="1211" spans="1:47" x14ac:dyDescent="0.25">
      <c r="A1211" s="66" t="s">
        <v>3514</v>
      </c>
      <c r="B1211" s="67"/>
      <c r="C1211" s="67"/>
      <c r="D1211" s="68"/>
      <c r="E1211" s="90"/>
      <c r="F1211" s="89" t="s">
        <v>12519</v>
      </c>
      <c r="G1211" s="91"/>
      <c r="H1211" s="71"/>
      <c r="I1211" s="72"/>
      <c r="J1211" s="92"/>
      <c r="K1211" s="71" t="s">
        <v>16094</v>
      </c>
      <c r="L1211" s="93"/>
      <c r="M1211" s="76"/>
      <c r="N1211" s="76"/>
      <c r="O1211" s="77"/>
      <c r="P1211" s="78"/>
      <c r="Q1211" s="78"/>
      <c r="R1211" s="88"/>
      <c r="S1211" s="88"/>
      <c r="T1211" s="88"/>
      <c r="U1211" s="88"/>
      <c r="V1211" s="52"/>
      <c r="W1211" s="52"/>
      <c r="X1211" s="52"/>
      <c r="Y1211" s="52"/>
      <c r="Z1211" s="51"/>
      <c r="AA1211" s="73"/>
      <c r="AB1211" s="73"/>
      <c r="AC1211" s="74"/>
      <c r="AD1211" s="81">
        <v>649</v>
      </c>
      <c r="AE1211" s="81">
        <v>365</v>
      </c>
      <c r="AF1211" s="81">
        <v>1253</v>
      </c>
      <c r="AG1211" s="81">
        <v>1022</v>
      </c>
      <c r="AH1211" s="81">
        <v>19800</v>
      </c>
      <c r="AI1211" s="81" t="s">
        <v>9937</v>
      </c>
      <c r="AJ1211" s="81" t="s">
        <v>686</v>
      </c>
      <c r="AK1211" s="85" t="s">
        <v>11334</v>
      </c>
      <c r="AL1211" s="81" t="s">
        <v>569</v>
      </c>
      <c r="AM1211" s="83">
        <v>40575.345208333332</v>
      </c>
      <c r="AN1211" s="81" t="s">
        <v>1065</v>
      </c>
      <c r="AO1211" s="85" t="s">
        <v>14226</v>
      </c>
      <c r="AP1211" s="81" t="s">
        <v>65</v>
      </c>
      <c r="AQ1211" s="2"/>
      <c r="AR1211" s="3"/>
      <c r="AS1211" s="3"/>
      <c r="AT1211" s="3"/>
      <c r="AU1211" s="3"/>
    </row>
    <row r="1212" spans="1:47" x14ac:dyDescent="0.25">
      <c r="A1212" s="66" t="s">
        <v>2727</v>
      </c>
      <c r="B1212" s="67"/>
      <c r="C1212" s="67"/>
      <c r="D1212" s="68"/>
      <c r="E1212" s="90"/>
      <c r="F1212" s="89" t="s">
        <v>12520</v>
      </c>
      <c r="G1212" s="91"/>
      <c r="H1212" s="71"/>
      <c r="I1212" s="72"/>
      <c r="J1212" s="92"/>
      <c r="K1212" s="71" t="s">
        <v>16095</v>
      </c>
      <c r="L1212" s="93"/>
      <c r="M1212" s="76"/>
      <c r="N1212" s="76"/>
      <c r="O1212" s="77"/>
      <c r="P1212" s="78"/>
      <c r="Q1212" s="78"/>
      <c r="R1212" s="88"/>
      <c r="S1212" s="88"/>
      <c r="T1212" s="88"/>
      <c r="U1212" s="88"/>
      <c r="V1212" s="52"/>
      <c r="W1212" s="52"/>
      <c r="X1212" s="52"/>
      <c r="Y1212" s="52"/>
      <c r="Z1212" s="51"/>
      <c r="AA1212" s="73"/>
      <c r="AB1212" s="73"/>
      <c r="AC1212" s="74"/>
      <c r="AD1212" s="81">
        <v>369</v>
      </c>
      <c r="AE1212" s="81">
        <v>151</v>
      </c>
      <c r="AF1212" s="81">
        <v>608</v>
      </c>
      <c r="AG1212" s="81">
        <v>179</v>
      </c>
      <c r="AH1212" s="81">
        <v>19800</v>
      </c>
      <c r="AI1212" s="81" t="s">
        <v>9938</v>
      </c>
      <c r="AJ1212" s="81" t="s">
        <v>565</v>
      </c>
      <c r="AK1212" s="85" t="s">
        <v>11335</v>
      </c>
      <c r="AL1212" s="81" t="s">
        <v>569</v>
      </c>
      <c r="AM1212" s="83">
        <v>40076.463553240741</v>
      </c>
      <c r="AN1212" s="81" t="s">
        <v>1065</v>
      </c>
      <c r="AO1212" s="85" t="s">
        <v>14227</v>
      </c>
      <c r="AP1212" s="81" t="s">
        <v>66</v>
      </c>
      <c r="AQ1212" s="2"/>
      <c r="AR1212" s="3"/>
      <c r="AS1212" s="3"/>
      <c r="AT1212" s="3"/>
      <c r="AU1212" s="3"/>
    </row>
    <row r="1213" spans="1:47" x14ac:dyDescent="0.25">
      <c r="A1213" s="66" t="s">
        <v>2728</v>
      </c>
      <c r="B1213" s="67"/>
      <c r="C1213" s="67"/>
      <c r="D1213" s="68"/>
      <c r="E1213" s="90"/>
      <c r="F1213" s="89" t="s">
        <v>12521</v>
      </c>
      <c r="G1213" s="91"/>
      <c r="H1213" s="71"/>
      <c r="I1213" s="72"/>
      <c r="J1213" s="92"/>
      <c r="K1213" s="71" t="s">
        <v>16096</v>
      </c>
      <c r="L1213" s="93"/>
      <c r="M1213" s="76"/>
      <c r="N1213" s="76"/>
      <c r="O1213" s="77"/>
      <c r="P1213" s="78"/>
      <c r="Q1213" s="78"/>
      <c r="R1213" s="88"/>
      <c r="S1213" s="88"/>
      <c r="T1213" s="88"/>
      <c r="U1213" s="88"/>
      <c r="V1213" s="52"/>
      <c r="W1213" s="52"/>
      <c r="X1213" s="52"/>
      <c r="Y1213" s="52"/>
      <c r="Z1213" s="51"/>
      <c r="AA1213" s="73"/>
      <c r="AB1213" s="73"/>
      <c r="AC1213" s="74"/>
      <c r="AD1213" s="81">
        <v>799</v>
      </c>
      <c r="AE1213" s="81">
        <v>465</v>
      </c>
      <c r="AF1213" s="81">
        <v>16416</v>
      </c>
      <c r="AG1213" s="81">
        <v>7613</v>
      </c>
      <c r="AH1213" s="81"/>
      <c r="AI1213" s="81" t="s">
        <v>9939</v>
      </c>
      <c r="AJ1213" s="81" t="s">
        <v>10810</v>
      </c>
      <c r="AK1213" s="81"/>
      <c r="AL1213" s="81"/>
      <c r="AM1213" s="83">
        <v>42663.599131944444</v>
      </c>
      <c r="AN1213" s="81" t="s">
        <v>1065</v>
      </c>
      <c r="AO1213" s="85" t="s">
        <v>14228</v>
      </c>
      <c r="AP1213" s="81" t="s">
        <v>66</v>
      </c>
      <c r="AQ1213" s="2"/>
      <c r="AR1213" s="3"/>
      <c r="AS1213" s="3"/>
      <c r="AT1213" s="3"/>
      <c r="AU1213" s="3"/>
    </row>
    <row r="1214" spans="1:47" x14ac:dyDescent="0.25">
      <c r="A1214" s="66" t="s">
        <v>2729</v>
      </c>
      <c r="B1214" s="67"/>
      <c r="C1214" s="67"/>
      <c r="D1214" s="68"/>
      <c r="E1214" s="90"/>
      <c r="F1214" s="89" t="s">
        <v>12522</v>
      </c>
      <c r="G1214" s="91"/>
      <c r="H1214" s="71"/>
      <c r="I1214" s="72"/>
      <c r="J1214" s="92"/>
      <c r="K1214" s="71" t="s">
        <v>16097</v>
      </c>
      <c r="L1214" s="93"/>
      <c r="M1214" s="76"/>
      <c r="N1214" s="76"/>
      <c r="O1214" s="77"/>
      <c r="P1214" s="78"/>
      <c r="Q1214" s="78"/>
      <c r="R1214" s="88"/>
      <c r="S1214" s="88"/>
      <c r="T1214" s="88"/>
      <c r="U1214" s="88"/>
      <c r="V1214" s="52"/>
      <c r="W1214" s="52"/>
      <c r="X1214" s="52"/>
      <c r="Y1214" s="52"/>
      <c r="Z1214" s="51"/>
      <c r="AA1214" s="73"/>
      <c r="AB1214" s="73"/>
      <c r="AC1214" s="74"/>
      <c r="AD1214" s="81">
        <v>75</v>
      </c>
      <c r="AE1214" s="81">
        <v>49</v>
      </c>
      <c r="AF1214" s="81">
        <v>72</v>
      </c>
      <c r="AG1214" s="81">
        <v>160</v>
      </c>
      <c r="AH1214" s="81"/>
      <c r="AI1214" s="81"/>
      <c r="AJ1214" s="81" t="s">
        <v>10811</v>
      </c>
      <c r="AK1214" s="81"/>
      <c r="AL1214" s="81"/>
      <c r="AM1214" s="83">
        <v>42814.400057870371</v>
      </c>
      <c r="AN1214" s="81" t="s">
        <v>1065</v>
      </c>
      <c r="AO1214" s="85" t="s">
        <v>14229</v>
      </c>
      <c r="AP1214" s="81" t="s">
        <v>66</v>
      </c>
      <c r="AQ1214" s="2"/>
      <c r="AR1214" s="3"/>
      <c r="AS1214" s="3"/>
      <c r="AT1214" s="3"/>
      <c r="AU1214" s="3"/>
    </row>
    <row r="1215" spans="1:47" x14ac:dyDescent="0.25">
      <c r="A1215" s="66" t="s">
        <v>2730</v>
      </c>
      <c r="B1215" s="67"/>
      <c r="C1215" s="67"/>
      <c r="D1215" s="68"/>
      <c r="E1215" s="90"/>
      <c r="F1215" s="89" t="s">
        <v>12523</v>
      </c>
      <c r="G1215" s="91"/>
      <c r="H1215" s="71"/>
      <c r="I1215" s="72"/>
      <c r="J1215" s="92"/>
      <c r="K1215" s="71" t="s">
        <v>16098</v>
      </c>
      <c r="L1215" s="93"/>
      <c r="M1215" s="76"/>
      <c r="N1215" s="76"/>
      <c r="O1215" s="77"/>
      <c r="P1215" s="78"/>
      <c r="Q1215" s="78"/>
      <c r="R1215" s="88"/>
      <c r="S1215" s="88"/>
      <c r="T1215" s="88"/>
      <c r="U1215" s="88"/>
      <c r="V1215" s="52"/>
      <c r="W1215" s="52"/>
      <c r="X1215" s="52"/>
      <c r="Y1215" s="52"/>
      <c r="Z1215" s="51"/>
      <c r="AA1215" s="73"/>
      <c r="AB1215" s="73"/>
      <c r="AC1215" s="74"/>
      <c r="AD1215" s="81">
        <v>1633</v>
      </c>
      <c r="AE1215" s="81">
        <v>8201</v>
      </c>
      <c r="AF1215" s="81">
        <v>79130</v>
      </c>
      <c r="AG1215" s="81">
        <v>9877</v>
      </c>
      <c r="AH1215" s="81">
        <v>-25200</v>
      </c>
      <c r="AI1215" s="81" t="s">
        <v>9940</v>
      </c>
      <c r="AJ1215" s="81" t="s">
        <v>565</v>
      </c>
      <c r="AK1215" s="85" t="s">
        <v>844</v>
      </c>
      <c r="AL1215" s="81" t="s">
        <v>883</v>
      </c>
      <c r="AM1215" s="83">
        <v>41209.430844907409</v>
      </c>
      <c r="AN1215" s="81" t="s">
        <v>1065</v>
      </c>
      <c r="AO1215" s="85" t="s">
        <v>14230</v>
      </c>
      <c r="AP1215" s="81" t="s">
        <v>66</v>
      </c>
      <c r="AQ1215" s="2"/>
      <c r="AR1215" s="3"/>
      <c r="AS1215" s="3"/>
      <c r="AT1215" s="3"/>
      <c r="AU1215" s="3"/>
    </row>
    <row r="1216" spans="1:47" x14ac:dyDescent="0.25">
      <c r="A1216" s="66" t="s">
        <v>2731</v>
      </c>
      <c r="B1216" s="67"/>
      <c r="C1216" s="67"/>
      <c r="D1216" s="68"/>
      <c r="E1216" s="90"/>
      <c r="F1216" s="89" t="s">
        <v>912</v>
      </c>
      <c r="G1216" s="91"/>
      <c r="H1216" s="71"/>
      <c r="I1216" s="72"/>
      <c r="J1216" s="92"/>
      <c r="K1216" s="71" t="s">
        <v>16099</v>
      </c>
      <c r="L1216" s="93"/>
      <c r="M1216" s="76"/>
      <c r="N1216" s="76"/>
      <c r="O1216" s="77"/>
      <c r="P1216" s="78"/>
      <c r="Q1216" s="78"/>
      <c r="R1216" s="88"/>
      <c r="S1216" s="88"/>
      <c r="T1216" s="88"/>
      <c r="U1216" s="88"/>
      <c r="V1216" s="52"/>
      <c r="W1216" s="52"/>
      <c r="X1216" s="52"/>
      <c r="Y1216" s="52"/>
      <c r="Z1216" s="51"/>
      <c r="AA1216" s="73"/>
      <c r="AB1216" s="73"/>
      <c r="AC1216" s="74"/>
      <c r="AD1216" s="81">
        <v>70</v>
      </c>
      <c r="AE1216" s="81">
        <v>2</v>
      </c>
      <c r="AF1216" s="81">
        <v>1</v>
      </c>
      <c r="AG1216" s="81">
        <v>0</v>
      </c>
      <c r="AH1216" s="81"/>
      <c r="AI1216" s="81"/>
      <c r="AJ1216" s="81"/>
      <c r="AK1216" s="81"/>
      <c r="AL1216" s="81"/>
      <c r="AM1216" s="83">
        <v>42739.542395833334</v>
      </c>
      <c r="AN1216" s="81" t="s">
        <v>1065</v>
      </c>
      <c r="AO1216" s="85" t="s">
        <v>14231</v>
      </c>
      <c r="AP1216" s="81" t="s">
        <v>66</v>
      </c>
      <c r="AQ1216" s="2"/>
      <c r="AR1216" s="3"/>
      <c r="AS1216" s="3"/>
      <c r="AT1216" s="3"/>
      <c r="AU1216" s="3"/>
    </row>
    <row r="1217" spans="1:47" x14ac:dyDescent="0.25">
      <c r="A1217" s="66" t="s">
        <v>198</v>
      </c>
      <c r="B1217" s="67"/>
      <c r="C1217" s="67"/>
      <c r="D1217" s="68"/>
      <c r="E1217" s="90"/>
      <c r="F1217" s="89" t="s">
        <v>939</v>
      </c>
      <c r="G1217" s="91"/>
      <c r="H1217" s="71"/>
      <c r="I1217" s="72"/>
      <c r="J1217" s="92"/>
      <c r="K1217" s="71" t="s">
        <v>16100</v>
      </c>
      <c r="L1217" s="93"/>
      <c r="M1217" s="76"/>
      <c r="N1217" s="76"/>
      <c r="O1217" s="77"/>
      <c r="P1217" s="78"/>
      <c r="Q1217" s="78"/>
      <c r="R1217" s="88"/>
      <c r="S1217" s="88"/>
      <c r="T1217" s="88"/>
      <c r="U1217" s="88"/>
      <c r="V1217" s="52"/>
      <c r="W1217" s="52"/>
      <c r="X1217" s="52"/>
      <c r="Y1217" s="52"/>
      <c r="Z1217" s="51"/>
      <c r="AA1217" s="73"/>
      <c r="AB1217" s="73"/>
      <c r="AC1217" s="74"/>
      <c r="AD1217" s="81">
        <v>423</v>
      </c>
      <c r="AE1217" s="81">
        <v>55</v>
      </c>
      <c r="AF1217" s="81">
        <v>1494</v>
      </c>
      <c r="AG1217" s="81">
        <v>274</v>
      </c>
      <c r="AH1217" s="81"/>
      <c r="AI1217" s="81" t="s">
        <v>435</v>
      </c>
      <c r="AJ1217" s="81" t="s">
        <v>630</v>
      </c>
      <c r="AK1217" s="81"/>
      <c r="AL1217" s="81"/>
      <c r="AM1217" s="83">
        <v>42693.507314814815</v>
      </c>
      <c r="AN1217" s="81" t="s">
        <v>1065</v>
      </c>
      <c r="AO1217" s="85" t="s">
        <v>1099</v>
      </c>
      <c r="AP1217" s="81" t="s">
        <v>66</v>
      </c>
      <c r="AQ1217" s="2"/>
      <c r="AR1217" s="3"/>
      <c r="AS1217" s="3"/>
      <c r="AT1217" s="3"/>
      <c r="AU1217" s="3"/>
    </row>
    <row r="1218" spans="1:47" x14ac:dyDescent="0.25">
      <c r="A1218" s="66" t="s">
        <v>1298</v>
      </c>
      <c r="B1218" s="67"/>
      <c r="C1218" s="67"/>
      <c r="D1218" s="68"/>
      <c r="E1218" s="90"/>
      <c r="F1218" s="89" t="s">
        <v>1631</v>
      </c>
      <c r="G1218" s="91"/>
      <c r="H1218" s="71"/>
      <c r="I1218" s="72"/>
      <c r="J1218" s="92"/>
      <c r="K1218" s="71" t="s">
        <v>16101</v>
      </c>
      <c r="L1218" s="93"/>
      <c r="M1218" s="76"/>
      <c r="N1218" s="76"/>
      <c r="O1218" s="77"/>
      <c r="P1218" s="78"/>
      <c r="Q1218" s="78"/>
      <c r="R1218" s="88"/>
      <c r="S1218" s="88"/>
      <c r="T1218" s="88"/>
      <c r="U1218" s="88"/>
      <c r="V1218" s="52"/>
      <c r="W1218" s="52"/>
      <c r="X1218" s="52"/>
      <c r="Y1218" s="52"/>
      <c r="Z1218" s="51"/>
      <c r="AA1218" s="73"/>
      <c r="AB1218" s="73"/>
      <c r="AC1218" s="74"/>
      <c r="AD1218" s="81">
        <v>99</v>
      </c>
      <c r="AE1218" s="81">
        <v>759</v>
      </c>
      <c r="AF1218" s="81">
        <v>203686</v>
      </c>
      <c r="AG1218" s="81">
        <v>26199</v>
      </c>
      <c r="AH1218" s="81"/>
      <c r="AI1218" s="81" t="s">
        <v>1440</v>
      </c>
      <c r="AJ1218" s="81" t="s">
        <v>1530</v>
      </c>
      <c r="AK1218" s="81"/>
      <c r="AL1218" s="81"/>
      <c r="AM1218" s="83">
        <v>41650.64916666667</v>
      </c>
      <c r="AN1218" s="81" t="s">
        <v>1065</v>
      </c>
      <c r="AO1218" s="85" t="s">
        <v>1736</v>
      </c>
      <c r="AP1218" s="81" t="s">
        <v>66</v>
      </c>
      <c r="AQ1218" s="2"/>
      <c r="AR1218" s="3"/>
      <c r="AS1218" s="3"/>
      <c r="AT1218" s="3"/>
      <c r="AU1218" s="3"/>
    </row>
    <row r="1219" spans="1:47" x14ac:dyDescent="0.25">
      <c r="A1219" s="66" t="s">
        <v>2732</v>
      </c>
      <c r="B1219" s="67"/>
      <c r="C1219" s="67"/>
      <c r="D1219" s="68"/>
      <c r="E1219" s="90"/>
      <c r="F1219" s="89" t="s">
        <v>12524</v>
      </c>
      <c r="G1219" s="91"/>
      <c r="H1219" s="71"/>
      <c r="I1219" s="72"/>
      <c r="J1219" s="92"/>
      <c r="K1219" s="71" t="s">
        <v>16102</v>
      </c>
      <c r="L1219" s="93"/>
      <c r="M1219" s="76"/>
      <c r="N1219" s="76"/>
      <c r="O1219" s="77"/>
      <c r="P1219" s="78"/>
      <c r="Q1219" s="78"/>
      <c r="R1219" s="88"/>
      <c r="S1219" s="88"/>
      <c r="T1219" s="88"/>
      <c r="U1219" s="88"/>
      <c r="V1219" s="52"/>
      <c r="W1219" s="52"/>
      <c r="X1219" s="52"/>
      <c r="Y1219" s="52"/>
      <c r="Z1219" s="51"/>
      <c r="AA1219" s="73"/>
      <c r="AB1219" s="73"/>
      <c r="AC1219" s="74"/>
      <c r="AD1219" s="81">
        <v>37</v>
      </c>
      <c r="AE1219" s="81">
        <v>3801</v>
      </c>
      <c r="AF1219" s="81">
        <v>28711</v>
      </c>
      <c r="AG1219" s="81">
        <v>1613</v>
      </c>
      <c r="AH1219" s="81">
        <v>19800</v>
      </c>
      <c r="AI1219" s="81" t="s">
        <v>9941</v>
      </c>
      <c r="AJ1219" s="81" t="s">
        <v>10812</v>
      </c>
      <c r="AK1219" s="85" t="s">
        <v>11336</v>
      </c>
      <c r="AL1219" s="81" t="s">
        <v>569</v>
      </c>
      <c r="AM1219" s="83">
        <v>41203.431354166663</v>
      </c>
      <c r="AN1219" s="81" t="s">
        <v>1065</v>
      </c>
      <c r="AO1219" s="85" t="s">
        <v>14232</v>
      </c>
      <c r="AP1219" s="81" t="s">
        <v>66</v>
      </c>
      <c r="AQ1219" s="2"/>
      <c r="AR1219" s="3"/>
      <c r="AS1219" s="3"/>
      <c r="AT1219" s="3"/>
      <c r="AU1219" s="3"/>
    </row>
    <row r="1220" spans="1:47" x14ac:dyDescent="0.25">
      <c r="A1220" s="66" t="s">
        <v>2733</v>
      </c>
      <c r="B1220" s="67"/>
      <c r="C1220" s="67"/>
      <c r="D1220" s="68"/>
      <c r="E1220" s="90"/>
      <c r="F1220" s="89" t="s">
        <v>12525</v>
      </c>
      <c r="G1220" s="91"/>
      <c r="H1220" s="71"/>
      <c r="I1220" s="72"/>
      <c r="J1220" s="92"/>
      <c r="K1220" s="71" t="s">
        <v>16103</v>
      </c>
      <c r="L1220" s="93"/>
      <c r="M1220" s="76"/>
      <c r="N1220" s="76"/>
      <c r="O1220" s="77"/>
      <c r="P1220" s="78"/>
      <c r="Q1220" s="78"/>
      <c r="R1220" s="88"/>
      <c r="S1220" s="88"/>
      <c r="T1220" s="88"/>
      <c r="U1220" s="88"/>
      <c r="V1220" s="52"/>
      <c r="W1220" s="52"/>
      <c r="X1220" s="52"/>
      <c r="Y1220" s="52"/>
      <c r="Z1220" s="51"/>
      <c r="AA1220" s="73"/>
      <c r="AB1220" s="73"/>
      <c r="AC1220" s="74"/>
      <c r="AD1220" s="81">
        <v>1688</v>
      </c>
      <c r="AE1220" s="81">
        <v>5779</v>
      </c>
      <c r="AF1220" s="81">
        <v>151259</v>
      </c>
      <c r="AG1220" s="81">
        <v>21175</v>
      </c>
      <c r="AH1220" s="81">
        <v>19800</v>
      </c>
      <c r="AI1220" s="81" t="s">
        <v>9942</v>
      </c>
      <c r="AJ1220" s="81" t="s">
        <v>565</v>
      </c>
      <c r="AK1220" s="81"/>
      <c r="AL1220" s="81" t="s">
        <v>569</v>
      </c>
      <c r="AM1220" s="83">
        <v>40008.550347222219</v>
      </c>
      <c r="AN1220" s="81" t="s">
        <v>1065</v>
      </c>
      <c r="AO1220" s="85" t="s">
        <v>14233</v>
      </c>
      <c r="AP1220" s="81" t="s">
        <v>66</v>
      </c>
      <c r="AQ1220" s="2"/>
      <c r="AR1220" s="3"/>
      <c r="AS1220" s="3"/>
      <c r="AT1220" s="3"/>
      <c r="AU1220" s="3"/>
    </row>
    <row r="1221" spans="1:47" x14ac:dyDescent="0.25">
      <c r="A1221" s="66" t="s">
        <v>2734</v>
      </c>
      <c r="B1221" s="67"/>
      <c r="C1221" s="67"/>
      <c r="D1221" s="68"/>
      <c r="E1221" s="90"/>
      <c r="F1221" s="89" t="s">
        <v>12526</v>
      </c>
      <c r="G1221" s="91"/>
      <c r="H1221" s="71"/>
      <c r="I1221" s="72"/>
      <c r="J1221" s="92"/>
      <c r="K1221" s="71" t="s">
        <v>16104</v>
      </c>
      <c r="L1221" s="93"/>
      <c r="M1221" s="76"/>
      <c r="N1221" s="76"/>
      <c r="O1221" s="77"/>
      <c r="P1221" s="78"/>
      <c r="Q1221" s="78"/>
      <c r="R1221" s="88"/>
      <c r="S1221" s="88"/>
      <c r="T1221" s="88"/>
      <c r="U1221" s="88"/>
      <c r="V1221" s="52"/>
      <c r="W1221" s="52"/>
      <c r="X1221" s="52"/>
      <c r="Y1221" s="52"/>
      <c r="Z1221" s="51"/>
      <c r="AA1221" s="73"/>
      <c r="AB1221" s="73"/>
      <c r="AC1221" s="74"/>
      <c r="AD1221" s="81">
        <v>880</v>
      </c>
      <c r="AE1221" s="81">
        <v>343</v>
      </c>
      <c r="AF1221" s="81">
        <v>8533</v>
      </c>
      <c r="AG1221" s="81">
        <v>10910</v>
      </c>
      <c r="AH1221" s="81">
        <v>-25200</v>
      </c>
      <c r="AI1221" s="81" t="s">
        <v>9943</v>
      </c>
      <c r="AJ1221" s="81" t="s">
        <v>1538</v>
      </c>
      <c r="AK1221" s="81"/>
      <c r="AL1221" s="81" t="s">
        <v>883</v>
      </c>
      <c r="AM1221" s="83">
        <v>40273.263784722221</v>
      </c>
      <c r="AN1221" s="81" t="s">
        <v>1065</v>
      </c>
      <c r="AO1221" s="85" t="s">
        <v>14234</v>
      </c>
      <c r="AP1221" s="81" t="s">
        <v>66</v>
      </c>
      <c r="AQ1221" s="2"/>
      <c r="AR1221" s="3"/>
      <c r="AS1221" s="3"/>
      <c r="AT1221" s="3"/>
      <c r="AU1221" s="3"/>
    </row>
    <row r="1222" spans="1:47" x14ac:dyDescent="0.25">
      <c r="A1222" s="66" t="s">
        <v>2735</v>
      </c>
      <c r="B1222" s="67"/>
      <c r="C1222" s="67"/>
      <c r="D1222" s="68"/>
      <c r="E1222" s="90"/>
      <c r="F1222" s="89" t="s">
        <v>12527</v>
      </c>
      <c r="G1222" s="91"/>
      <c r="H1222" s="71"/>
      <c r="I1222" s="72"/>
      <c r="J1222" s="92"/>
      <c r="K1222" s="71" t="s">
        <v>16105</v>
      </c>
      <c r="L1222" s="93"/>
      <c r="M1222" s="76"/>
      <c r="N1222" s="76"/>
      <c r="O1222" s="77"/>
      <c r="P1222" s="78"/>
      <c r="Q1222" s="78"/>
      <c r="R1222" s="88"/>
      <c r="S1222" s="88"/>
      <c r="T1222" s="88"/>
      <c r="U1222" s="88"/>
      <c r="V1222" s="52"/>
      <c r="W1222" s="52"/>
      <c r="X1222" s="52"/>
      <c r="Y1222" s="52"/>
      <c r="Z1222" s="51"/>
      <c r="AA1222" s="73"/>
      <c r="AB1222" s="73"/>
      <c r="AC1222" s="74"/>
      <c r="AD1222" s="81">
        <v>74</v>
      </c>
      <c r="AE1222" s="81">
        <v>19</v>
      </c>
      <c r="AF1222" s="81">
        <v>257</v>
      </c>
      <c r="AG1222" s="81">
        <v>795</v>
      </c>
      <c r="AH1222" s="81"/>
      <c r="AI1222" s="81" t="s">
        <v>9944</v>
      </c>
      <c r="AJ1222" s="81" t="s">
        <v>566</v>
      </c>
      <c r="AK1222" s="81"/>
      <c r="AL1222" s="81"/>
      <c r="AM1222" s="83">
        <v>42905.392488425925</v>
      </c>
      <c r="AN1222" s="81" t="s">
        <v>1065</v>
      </c>
      <c r="AO1222" s="85" t="s">
        <v>14235</v>
      </c>
      <c r="AP1222" s="81" t="s">
        <v>66</v>
      </c>
      <c r="AQ1222" s="2"/>
      <c r="AR1222" s="3"/>
      <c r="AS1222" s="3"/>
      <c r="AT1222" s="3"/>
      <c r="AU1222" s="3"/>
    </row>
    <row r="1223" spans="1:47" x14ac:dyDescent="0.25">
      <c r="A1223" s="66" t="s">
        <v>2737</v>
      </c>
      <c r="B1223" s="67"/>
      <c r="C1223" s="67"/>
      <c r="D1223" s="68"/>
      <c r="E1223" s="90"/>
      <c r="F1223" s="89" t="s">
        <v>12528</v>
      </c>
      <c r="G1223" s="91"/>
      <c r="H1223" s="71"/>
      <c r="I1223" s="72"/>
      <c r="J1223" s="92"/>
      <c r="K1223" s="71" t="s">
        <v>16106</v>
      </c>
      <c r="L1223" s="93"/>
      <c r="M1223" s="76"/>
      <c r="N1223" s="76"/>
      <c r="O1223" s="77"/>
      <c r="P1223" s="78"/>
      <c r="Q1223" s="78"/>
      <c r="R1223" s="88"/>
      <c r="S1223" s="88"/>
      <c r="T1223" s="88"/>
      <c r="U1223" s="88"/>
      <c r="V1223" s="52"/>
      <c r="W1223" s="52"/>
      <c r="X1223" s="52"/>
      <c r="Y1223" s="52"/>
      <c r="Z1223" s="51"/>
      <c r="AA1223" s="73"/>
      <c r="AB1223" s="73"/>
      <c r="AC1223" s="74"/>
      <c r="AD1223" s="81">
        <v>337</v>
      </c>
      <c r="AE1223" s="81">
        <v>718</v>
      </c>
      <c r="AF1223" s="81">
        <v>160688</v>
      </c>
      <c r="AG1223" s="81">
        <v>21443</v>
      </c>
      <c r="AH1223" s="81">
        <v>19800</v>
      </c>
      <c r="AI1223" s="81"/>
      <c r="AJ1223" s="81" t="s">
        <v>1527</v>
      </c>
      <c r="AK1223" s="81"/>
      <c r="AL1223" s="81" t="s">
        <v>884</v>
      </c>
      <c r="AM1223" s="83">
        <v>41566.569340277776</v>
      </c>
      <c r="AN1223" s="81" t="s">
        <v>1065</v>
      </c>
      <c r="AO1223" s="85" t="s">
        <v>14236</v>
      </c>
      <c r="AP1223" s="81" t="s">
        <v>66</v>
      </c>
      <c r="AQ1223" s="2"/>
      <c r="AR1223" s="3"/>
      <c r="AS1223" s="3"/>
      <c r="AT1223" s="3"/>
      <c r="AU1223" s="3"/>
    </row>
    <row r="1224" spans="1:47" x14ac:dyDescent="0.25">
      <c r="A1224" s="66" t="s">
        <v>2738</v>
      </c>
      <c r="B1224" s="67"/>
      <c r="C1224" s="67"/>
      <c r="D1224" s="68"/>
      <c r="E1224" s="90"/>
      <c r="F1224" s="89" t="s">
        <v>12529</v>
      </c>
      <c r="G1224" s="91"/>
      <c r="H1224" s="71"/>
      <c r="I1224" s="72"/>
      <c r="J1224" s="92"/>
      <c r="K1224" s="71" t="s">
        <v>16107</v>
      </c>
      <c r="L1224" s="93"/>
      <c r="M1224" s="76"/>
      <c r="N1224" s="76"/>
      <c r="O1224" s="77"/>
      <c r="P1224" s="78"/>
      <c r="Q1224" s="78"/>
      <c r="R1224" s="88"/>
      <c r="S1224" s="88"/>
      <c r="T1224" s="88"/>
      <c r="U1224" s="88"/>
      <c r="V1224" s="52"/>
      <c r="W1224" s="52"/>
      <c r="X1224" s="52"/>
      <c r="Y1224" s="52"/>
      <c r="Z1224" s="51"/>
      <c r="AA1224" s="73"/>
      <c r="AB1224" s="73"/>
      <c r="AC1224" s="74"/>
      <c r="AD1224" s="81">
        <v>124</v>
      </c>
      <c r="AE1224" s="81">
        <v>211</v>
      </c>
      <c r="AF1224" s="81">
        <v>318</v>
      </c>
      <c r="AG1224" s="81">
        <v>612</v>
      </c>
      <c r="AH1224" s="81">
        <v>-25200</v>
      </c>
      <c r="AI1224" s="81" t="s">
        <v>9945</v>
      </c>
      <c r="AJ1224" s="81" t="s">
        <v>566</v>
      </c>
      <c r="AK1224" s="81"/>
      <c r="AL1224" s="81" t="s">
        <v>883</v>
      </c>
      <c r="AM1224" s="83">
        <v>41792.13853009259</v>
      </c>
      <c r="AN1224" s="81" t="s">
        <v>1065</v>
      </c>
      <c r="AO1224" s="85" t="s">
        <v>14237</v>
      </c>
      <c r="AP1224" s="81" t="s">
        <v>66</v>
      </c>
      <c r="AQ1224" s="2"/>
      <c r="AR1224" s="3"/>
      <c r="AS1224" s="3"/>
      <c r="AT1224" s="3"/>
      <c r="AU1224" s="3"/>
    </row>
    <row r="1225" spans="1:47" x14ac:dyDescent="0.25">
      <c r="A1225" s="66" t="s">
        <v>2739</v>
      </c>
      <c r="B1225" s="67"/>
      <c r="C1225" s="67"/>
      <c r="D1225" s="68"/>
      <c r="E1225" s="90"/>
      <c r="F1225" s="89" t="s">
        <v>12530</v>
      </c>
      <c r="G1225" s="91"/>
      <c r="H1225" s="71"/>
      <c r="I1225" s="72"/>
      <c r="J1225" s="92"/>
      <c r="K1225" s="71" t="s">
        <v>16108</v>
      </c>
      <c r="L1225" s="93"/>
      <c r="M1225" s="76"/>
      <c r="N1225" s="76"/>
      <c r="O1225" s="77"/>
      <c r="P1225" s="78"/>
      <c r="Q1225" s="78"/>
      <c r="R1225" s="88"/>
      <c r="S1225" s="88"/>
      <c r="T1225" s="88"/>
      <c r="U1225" s="88"/>
      <c r="V1225" s="52"/>
      <c r="W1225" s="52"/>
      <c r="X1225" s="52"/>
      <c r="Y1225" s="52"/>
      <c r="Z1225" s="51"/>
      <c r="AA1225" s="73"/>
      <c r="AB1225" s="73"/>
      <c r="AC1225" s="74"/>
      <c r="AD1225" s="81">
        <v>160</v>
      </c>
      <c r="AE1225" s="81">
        <v>7</v>
      </c>
      <c r="AF1225" s="81">
        <v>5</v>
      </c>
      <c r="AG1225" s="81">
        <v>3</v>
      </c>
      <c r="AH1225" s="81"/>
      <c r="AI1225" s="81" t="s">
        <v>9946</v>
      </c>
      <c r="AJ1225" s="81" t="s">
        <v>10813</v>
      </c>
      <c r="AK1225" s="81"/>
      <c r="AL1225" s="81"/>
      <c r="AM1225" s="83">
        <v>42916.304490740738</v>
      </c>
      <c r="AN1225" s="81" t="s">
        <v>1065</v>
      </c>
      <c r="AO1225" s="85" t="s">
        <v>14238</v>
      </c>
      <c r="AP1225" s="81" t="s">
        <v>66</v>
      </c>
      <c r="AQ1225" s="2"/>
      <c r="AR1225" s="3"/>
      <c r="AS1225" s="3"/>
      <c r="AT1225" s="3"/>
      <c r="AU1225" s="3"/>
    </row>
    <row r="1226" spans="1:47" x14ac:dyDescent="0.25">
      <c r="A1226" s="66" t="s">
        <v>226</v>
      </c>
      <c r="B1226" s="67"/>
      <c r="C1226" s="67"/>
      <c r="D1226" s="68"/>
      <c r="E1226" s="90"/>
      <c r="F1226" s="89" t="s">
        <v>999</v>
      </c>
      <c r="G1226" s="91"/>
      <c r="H1226" s="71"/>
      <c r="I1226" s="72"/>
      <c r="J1226" s="92"/>
      <c r="K1226" s="71" t="s">
        <v>16109</v>
      </c>
      <c r="L1226" s="93"/>
      <c r="M1226" s="76"/>
      <c r="N1226" s="76"/>
      <c r="O1226" s="77"/>
      <c r="P1226" s="78"/>
      <c r="Q1226" s="78"/>
      <c r="R1226" s="88"/>
      <c r="S1226" s="88"/>
      <c r="T1226" s="88"/>
      <c r="U1226" s="88"/>
      <c r="V1226" s="52"/>
      <c r="W1226" s="52"/>
      <c r="X1226" s="52"/>
      <c r="Y1226" s="52"/>
      <c r="Z1226" s="51"/>
      <c r="AA1226" s="73"/>
      <c r="AB1226" s="73"/>
      <c r="AC1226" s="74"/>
      <c r="AD1226" s="81">
        <v>2319</v>
      </c>
      <c r="AE1226" s="81">
        <v>619</v>
      </c>
      <c r="AF1226" s="81">
        <v>51976</v>
      </c>
      <c r="AG1226" s="81">
        <v>3327</v>
      </c>
      <c r="AH1226" s="81">
        <v>-36000</v>
      </c>
      <c r="AI1226" s="81" t="s">
        <v>500</v>
      </c>
      <c r="AJ1226" s="81" t="s">
        <v>711</v>
      </c>
      <c r="AK1226" s="85" t="s">
        <v>847</v>
      </c>
      <c r="AL1226" s="81" t="s">
        <v>889</v>
      </c>
      <c r="AM1226" s="83">
        <v>40208.332881944443</v>
      </c>
      <c r="AN1226" s="81" t="s">
        <v>1065</v>
      </c>
      <c r="AO1226" s="85" t="s">
        <v>1163</v>
      </c>
      <c r="AP1226" s="81" t="s">
        <v>66</v>
      </c>
      <c r="AQ1226" s="2"/>
      <c r="AR1226" s="3"/>
      <c r="AS1226" s="3"/>
      <c r="AT1226" s="3"/>
      <c r="AU1226" s="3"/>
    </row>
    <row r="1227" spans="1:47" x14ac:dyDescent="0.25">
      <c r="A1227" s="66" t="s">
        <v>2740</v>
      </c>
      <c r="B1227" s="67"/>
      <c r="C1227" s="67"/>
      <c r="D1227" s="68"/>
      <c r="E1227" s="90"/>
      <c r="F1227" s="89" t="s">
        <v>12531</v>
      </c>
      <c r="G1227" s="91"/>
      <c r="H1227" s="71"/>
      <c r="I1227" s="72"/>
      <c r="J1227" s="92"/>
      <c r="K1227" s="71" t="s">
        <v>16110</v>
      </c>
      <c r="L1227" s="93"/>
      <c r="M1227" s="76"/>
      <c r="N1227" s="76"/>
      <c r="O1227" s="77"/>
      <c r="P1227" s="78"/>
      <c r="Q1227" s="78"/>
      <c r="R1227" s="88"/>
      <c r="S1227" s="88"/>
      <c r="T1227" s="88"/>
      <c r="U1227" s="88"/>
      <c r="V1227" s="52"/>
      <c r="W1227" s="52"/>
      <c r="X1227" s="52"/>
      <c r="Y1227" s="52"/>
      <c r="Z1227" s="51"/>
      <c r="AA1227" s="73"/>
      <c r="AB1227" s="73"/>
      <c r="AC1227" s="74"/>
      <c r="AD1227" s="81">
        <v>72</v>
      </c>
      <c r="AE1227" s="81">
        <v>10</v>
      </c>
      <c r="AF1227" s="81">
        <v>25</v>
      </c>
      <c r="AG1227" s="81">
        <v>5</v>
      </c>
      <c r="AH1227" s="81"/>
      <c r="AI1227" s="81" t="s">
        <v>9947</v>
      </c>
      <c r="AJ1227" s="81" t="s">
        <v>10814</v>
      </c>
      <c r="AK1227" s="81"/>
      <c r="AL1227" s="81"/>
      <c r="AM1227" s="83">
        <v>42912.70585648148</v>
      </c>
      <c r="AN1227" s="81" t="s">
        <v>1065</v>
      </c>
      <c r="AO1227" s="85" t="s">
        <v>14239</v>
      </c>
      <c r="AP1227" s="81" t="s">
        <v>66</v>
      </c>
      <c r="AQ1227" s="2"/>
      <c r="AR1227" s="3"/>
      <c r="AS1227" s="3"/>
      <c r="AT1227" s="3"/>
      <c r="AU1227" s="3"/>
    </row>
    <row r="1228" spans="1:47" x14ac:dyDescent="0.25">
      <c r="A1228" s="66" t="s">
        <v>2741</v>
      </c>
      <c r="B1228" s="67"/>
      <c r="C1228" s="67"/>
      <c r="D1228" s="68"/>
      <c r="E1228" s="90"/>
      <c r="F1228" s="89" t="s">
        <v>12532</v>
      </c>
      <c r="G1228" s="91"/>
      <c r="H1228" s="71"/>
      <c r="I1228" s="72"/>
      <c r="J1228" s="92"/>
      <c r="K1228" s="71" t="s">
        <v>16111</v>
      </c>
      <c r="L1228" s="93"/>
      <c r="M1228" s="76"/>
      <c r="N1228" s="76"/>
      <c r="O1228" s="77"/>
      <c r="P1228" s="78"/>
      <c r="Q1228" s="78"/>
      <c r="R1228" s="88"/>
      <c r="S1228" s="88"/>
      <c r="T1228" s="88"/>
      <c r="U1228" s="88"/>
      <c r="V1228" s="52"/>
      <c r="W1228" s="52"/>
      <c r="X1228" s="52"/>
      <c r="Y1228" s="52"/>
      <c r="Z1228" s="51"/>
      <c r="AA1228" s="73"/>
      <c r="AB1228" s="73"/>
      <c r="AC1228" s="74"/>
      <c r="AD1228" s="81">
        <v>98</v>
      </c>
      <c r="AE1228" s="81">
        <v>70</v>
      </c>
      <c r="AF1228" s="81">
        <v>2017</v>
      </c>
      <c r="AG1228" s="81">
        <v>587</v>
      </c>
      <c r="AH1228" s="81">
        <v>-25200</v>
      </c>
      <c r="AI1228" s="81"/>
      <c r="AJ1228" s="81"/>
      <c r="AK1228" s="81"/>
      <c r="AL1228" s="81" t="s">
        <v>883</v>
      </c>
      <c r="AM1228" s="83">
        <v>42352.743275462963</v>
      </c>
      <c r="AN1228" s="81" t="s">
        <v>1065</v>
      </c>
      <c r="AO1228" s="85" t="s">
        <v>14240</v>
      </c>
      <c r="AP1228" s="81" t="s">
        <v>66</v>
      </c>
      <c r="AQ1228" s="2"/>
      <c r="AR1228" s="3"/>
      <c r="AS1228" s="3"/>
      <c r="AT1228" s="3"/>
      <c r="AU1228" s="3"/>
    </row>
    <row r="1229" spans="1:47" x14ac:dyDescent="0.25">
      <c r="A1229" s="66" t="s">
        <v>2742</v>
      </c>
      <c r="B1229" s="67"/>
      <c r="C1229" s="67"/>
      <c r="D1229" s="68"/>
      <c r="E1229" s="90"/>
      <c r="F1229" s="89" t="s">
        <v>12533</v>
      </c>
      <c r="G1229" s="91"/>
      <c r="H1229" s="71"/>
      <c r="I1229" s="72"/>
      <c r="J1229" s="92"/>
      <c r="K1229" s="71" t="s">
        <v>16112</v>
      </c>
      <c r="L1229" s="93"/>
      <c r="M1229" s="76"/>
      <c r="N1229" s="76"/>
      <c r="O1229" s="77"/>
      <c r="P1229" s="78"/>
      <c r="Q1229" s="78"/>
      <c r="R1229" s="88"/>
      <c r="S1229" s="88"/>
      <c r="T1229" s="88"/>
      <c r="U1229" s="88"/>
      <c r="V1229" s="52"/>
      <c r="W1229" s="52"/>
      <c r="X1229" s="52"/>
      <c r="Y1229" s="52"/>
      <c r="Z1229" s="51"/>
      <c r="AA1229" s="73"/>
      <c r="AB1229" s="73"/>
      <c r="AC1229" s="74"/>
      <c r="AD1229" s="81">
        <v>585</v>
      </c>
      <c r="AE1229" s="81">
        <v>72</v>
      </c>
      <c r="AF1229" s="81">
        <v>21112</v>
      </c>
      <c r="AG1229" s="81">
        <v>1716</v>
      </c>
      <c r="AH1229" s="81">
        <v>19800</v>
      </c>
      <c r="AI1229" s="81" t="s">
        <v>9948</v>
      </c>
      <c r="AJ1229" s="81" t="s">
        <v>10815</v>
      </c>
      <c r="AK1229" s="81"/>
      <c r="AL1229" s="81" t="s">
        <v>575</v>
      </c>
      <c r="AM1229" s="83">
        <v>40194.708969907406</v>
      </c>
      <c r="AN1229" s="81" t="s">
        <v>1065</v>
      </c>
      <c r="AO1229" s="85" t="s">
        <v>14241</v>
      </c>
      <c r="AP1229" s="81" t="s">
        <v>66</v>
      </c>
      <c r="AQ1229" s="2"/>
      <c r="AR1229" s="3"/>
      <c r="AS1229" s="3"/>
      <c r="AT1229" s="3"/>
      <c r="AU1229" s="3"/>
    </row>
    <row r="1230" spans="1:47" x14ac:dyDescent="0.25">
      <c r="A1230" s="66" t="s">
        <v>2743</v>
      </c>
      <c r="B1230" s="67"/>
      <c r="C1230" s="67"/>
      <c r="D1230" s="68"/>
      <c r="E1230" s="90"/>
      <c r="F1230" s="89" t="s">
        <v>12534</v>
      </c>
      <c r="G1230" s="91"/>
      <c r="H1230" s="71"/>
      <c r="I1230" s="72"/>
      <c r="J1230" s="92"/>
      <c r="K1230" s="71" t="s">
        <v>16113</v>
      </c>
      <c r="L1230" s="93"/>
      <c r="M1230" s="76"/>
      <c r="N1230" s="76"/>
      <c r="O1230" s="77"/>
      <c r="P1230" s="78"/>
      <c r="Q1230" s="78"/>
      <c r="R1230" s="88"/>
      <c r="S1230" s="88"/>
      <c r="T1230" s="88"/>
      <c r="U1230" s="88"/>
      <c r="V1230" s="52"/>
      <c r="W1230" s="52"/>
      <c r="X1230" s="52"/>
      <c r="Y1230" s="52"/>
      <c r="Z1230" s="51"/>
      <c r="AA1230" s="73"/>
      <c r="AB1230" s="73"/>
      <c r="AC1230" s="74"/>
      <c r="AD1230" s="81">
        <v>35</v>
      </c>
      <c r="AE1230" s="81">
        <v>435</v>
      </c>
      <c r="AF1230" s="81">
        <v>27033</v>
      </c>
      <c r="AG1230" s="81">
        <v>1434</v>
      </c>
      <c r="AH1230" s="81">
        <v>19800</v>
      </c>
      <c r="AI1230" s="81" t="s">
        <v>415</v>
      </c>
      <c r="AJ1230" s="81"/>
      <c r="AK1230" s="81"/>
      <c r="AL1230" s="81" t="s">
        <v>569</v>
      </c>
      <c r="AM1230" s="83">
        <v>40913.087766203702</v>
      </c>
      <c r="AN1230" s="81" t="s">
        <v>1065</v>
      </c>
      <c r="AO1230" s="85" t="s">
        <v>14242</v>
      </c>
      <c r="AP1230" s="81" t="s">
        <v>66</v>
      </c>
      <c r="AQ1230" s="2"/>
      <c r="AR1230" s="3"/>
      <c r="AS1230" s="3"/>
      <c r="AT1230" s="3"/>
      <c r="AU1230" s="3"/>
    </row>
    <row r="1231" spans="1:47" x14ac:dyDescent="0.25">
      <c r="A1231" s="66" t="s">
        <v>2744</v>
      </c>
      <c r="B1231" s="67"/>
      <c r="C1231" s="67"/>
      <c r="D1231" s="68"/>
      <c r="E1231" s="90"/>
      <c r="F1231" s="89" t="s">
        <v>12535</v>
      </c>
      <c r="G1231" s="91"/>
      <c r="H1231" s="71"/>
      <c r="I1231" s="72"/>
      <c r="J1231" s="92"/>
      <c r="K1231" s="71" t="s">
        <v>16114</v>
      </c>
      <c r="L1231" s="93"/>
      <c r="M1231" s="76"/>
      <c r="N1231" s="76"/>
      <c r="O1231" s="77"/>
      <c r="P1231" s="78"/>
      <c r="Q1231" s="78"/>
      <c r="R1231" s="88"/>
      <c r="S1231" s="88"/>
      <c r="T1231" s="88"/>
      <c r="U1231" s="88"/>
      <c r="V1231" s="52"/>
      <c r="W1231" s="52"/>
      <c r="X1231" s="52"/>
      <c r="Y1231" s="52"/>
      <c r="Z1231" s="51"/>
      <c r="AA1231" s="73"/>
      <c r="AB1231" s="73"/>
      <c r="AC1231" s="74"/>
      <c r="AD1231" s="81">
        <v>134</v>
      </c>
      <c r="AE1231" s="81">
        <v>151</v>
      </c>
      <c r="AF1231" s="81">
        <v>239</v>
      </c>
      <c r="AG1231" s="81">
        <v>295</v>
      </c>
      <c r="AH1231" s="81"/>
      <c r="AI1231" s="81" t="s">
        <v>9949</v>
      </c>
      <c r="AJ1231" s="81"/>
      <c r="AK1231" s="81"/>
      <c r="AL1231" s="81"/>
      <c r="AM1231" s="83">
        <v>40281.161990740744</v>
      </c>
      <c r="AN1231" s="81" t="s">
        <v>1065</v>
      </c>
      <c r="AO1231" s="85" t="s">
        <v>14243</v>
      </c>
      <c r="AP1231" s="81" t="s">
        <v>66</v>
      </c>
      <c r="AQ1231" s="2"/>
      <c r="AR1231" s="3"/>
      <c r="AS1231" s="3"/>
      <c r="AT1231" s="3"/>
      <c r="AU1231" s="3"/>
    </row>
    <row r="1232" spans="1:47" x14ac:dyDescent="0.25">
      <c r="A1232" s="66" t="s">
        <v>2745</v>
      </c>
      <c r="B1232" s="67"/>
      <c r="C1232" s="67"/>
      <c r="D1232" s="68"/>
      <c r="E1232" s="90"/>
      <c r="F1232" s="89" t="s">
        <v>12536</v>
      </c>
      <c r="G1232" s="91"/>
      <c r="H1232" s="71"/>
      <c r="I1232" s="72"/>
      <c r="J1232" s="92"/>
      <c r="K1232" s="71" t="s">
        <v>16115</v>
      </c>
      <c r="L1232" s="93"/>
      <c r="M1232" s="76"/>
      <c r="N1232" s="76"/>
      <c r="O1232" s="77"/>
      <c r="P1232" s="78"/>
      <c r="Q1232" s="78"/>
      <c r="R1232" s="88"/>
      <c r="S1232" s="88"/>
      <c r="T1232" s="88"/>
      <c r="U1232" s="88"/>
      <c r="V1232" s="52"/>
      <c r="W1232" s="52"/>
      <c r="X1232" s="52"/>
      <c r="Y1232" s="52"/>
      <c r="Z1232" s="51"/>
      <c r="AA1232" s="73"/>
      <c r="AB1232" s="73"/>
      <c r="AC1232" s="74"/>
      <c r="AD1232" s="81">
        <v>44</v>
      </c>
      <c r="AE1232" s="81">
        <v>323</v>
      </c>
      <c r="AF1232" s="81">
        <v>3888</v>
      </c>
      <c r="AG1232" s="81">
        <v>2258</v>
      </c>
      <c r="AH1232" s="81">
        <v>-25200</v>
      </c>
      <c r="AI1232" s="81" t="s">
        <v>9950</v>
      </c>
      <c r="AJ1232" s="81" t="s">
        <v>575</v>
      </c>
      <c r="AK1232" s="81"/>
      <c r="AL1232" s="81" t="s">
        <v>883</v>
      </c>
      <c r="AM1232" s="83">
        <v>42665.788391203707</v>
      </c>
      <c r="AN1232" s="81" t="s">
        <v>1065</v>
      </c>
      <c r="AO1232" s="85" t="s">
        <v>14244</v>
      </c>
      <c r="AP1232" s="81" t="s">
        <v>66</v>
      </c>
      <c r="AQ1232" s="2"/>
      <c r="AR1232" s="3"/>
      <c r="AS1232" s="3"/>
      <c r="AT1232" s="3"/>
      <c r="AU1232" s="3"/>
    </row>
    <row r="1233" spans="1:47" x14ac:dyDescent="0.25">
      <c r="A1233" s="66" t="s">
        <v>2746</v>
      </c>
      <c r="B1233" s="67"/>
      <c r="C1233" s="67"/>
      <c r="D1233" s="68"/>
      <c r="E1233" s="90"/>
      <c r="F1233" s="89" t="s">
        <v>12537</v>
      </c>
      <c r="G1233" s="91"/>
      <c r="H1233" s="71"/>
      <c r="I1233" s="72"/>
      <c r="J1233" s="92"/>
      <c r="K1233" s="71" t="s">
        <v>16116</v>
      </c>
      <c r="L1233" s="93"/>
      <c r="M1233" s="76"/>
      <c r="N1233" s="76"/>
      <c r="O1233" s="77"/>
      <c r="P1233" s="78"/>
      <c r="Q1233" s="78"/>
      <c r="R1233" s="88"/>
      <c r="S1233" s="88"/>
      <c r="T1233" s="88"/>
      <c r="U1233" s="88"/>
      <c r="V1233" s="52"/>
      <c r="W1233" s="52"/>
      <c r="X1233" s="52"/>
      <c r="Y1233" s="52"/>
      <c r="Z1233" s="51"/>
      <c r="AA1233" s="73"/>
      <c r="AB1233" s="73"/>
      <c r="AC1233" s="74"/>
      <c r="AD1233" s="81">
        <v>121</v>
      </c>
      <c r="AE1233" s="81">
        <v>56</v>
      </c>
      <c r="AF1233" s="81">
        <v>637</v>
      </c>
      <c r="AG1233" s="81">
        <v>148</v>
      </c>
      <c r="AH1233" s="81"/>
      <c r="AI1233" s="81" t="s">
        <v>9951</v>
      </c>
      <c r="AJ1233" s="81" t="s">
        <v>566</v>
      </c>
      <c r="AK1233" s="81"/>
      <c r="AL1233" s="81"/>
      <c r="AM1233" s="83">
        <v>40791.775972222225</v>
      </c>
      <c r="AN1233" s="81" t="s">
        <v>1065</v>
      </c>
      <c r="AO1233" s="85" t="s">
        <v>14245</v>
      </c>
      <c r="AP1233" s="81" t="s">
        <v>66</v>
      </c>
      <c r="AQ1233" s="2"/>
      <c r="AR1233" s="3"/>
      <c r="AS1233" s="3"/>
      <c r="AT1233" s="3"/>
      <c r="AU1233" s="3"/>
    </row>
    <row r="1234" spans="1:47" x14ac:dyDescent="0.25">
      <c r="A1234" s="66" t="s">
        <v>2747</v>
      </c>
      <c r="B1234" s="67"/>
      <c r="C1234" s="67"/>
      <c r="D1234" s="68"/>
      <c r="E1234" s="90"/>
      <c r="F1234" s="89" t="s">
        <v>12538</v>
      </c>
      <c r="G1234" s="91"/>
      <c r="H1234" s="71"/>
      <c r="I1234" s="72"/>
      <c r="J1234" s="92"/>
      <c r="K1234" s="71" t="s">
        <v>16117</v>
      </c>
      <c r="L1234" s="93"/>
      <c r="M1234" s="76"/>
      <c r="N1234" s="76"/>
      <c r="O1234" s="77"/>
      <c r="P1234" s="78"/>
      <c r="Q1234" s="78"/>
      <c r="R1234" s="88"/>
      <c r="S1234" s="88"/>
      <c r="T1234" s="88"/>
      <c r="U1234" s="88"/>
      <c r="V1234" s="52"/>
      <c r="W1234" s="52"/>
      <c r="X1234" s="52"/>
      <c r="Y1234" s="52"/>
      <c r="Z1234" s="51"/>
      <c r="AA1234" s="73"/>
      <c r="AB1234" s="73"/>
      <c r="AC1234" s="74"/>
      <c r="AD1234" s="81">
        <v>6</v>
      </c>
      <c r="AE1234" s="81">
        <v>6205</v>
      </c>
      <c r="AF1234" s="81">
        <v>22335</v>
      </c>
      <c r="AG1234" s="81">
        <v>82</v>
      </c>
      <c r="AH1234" s="81">
        <v>19800</v>
      </c>
      <c r="AI1234" s="81" t="s">
        <v>9952</v>
      </c>
      <c r="AJ1234" s="81" t="s">
        <v>646</v>
      </c>
      <c r="AK1234" s="85" t="s">
        <v>11337</v>
      </c>
      <c r="AL1234" s="81" t="s">
        <v>575</v>
      </c>
      <c r="AM1234" s="83">
        <v>42202.273495370369</v>
      </c>
      <c r="AN1234" s="81" t="s">
        <v>1065</v>
      </c>
      <c r="AO1234" s="85" t="s">
        <v>14246</v>
      </c>
      <c r="AP1234" s="81" t="s">
        <v>66</v>
      </c>
      <c r="AQ1234" s="2"/>
      <c r="AR1234" s="3"/>
      <c r="AS1234" s="3"/>
      <c r="AT1234" s="3"/>
      <c r="AU1234" s="3"/>
    </row>
    <row r="1235" spans="1:47" x14ac:dyDescent="0.25">
      <c r="A1235" s="66" t="s">
        <v>2748</v>
      </c>
      <c r="B1235" s="67"/>
      <c r="C1235" s="67"/>
      <c r="D1235" s="68"/>
      <c r="E1235" s="90"/>
      <c r="F1235" s="89" t="s">
        <v>12539</v>
      </c>
      <c r="G1235" s="91"/>
      <c r="H1235" s="71"/>
      <c r="I1235" s="72"/>
      <c r="J1235" s="92"/>
      <c r="K1235" s="71" t="s">
        <v>16118</v>
      </c>
      <c r="L1235" s="93"/>
      <c r="M1235" s="76"/>
      <c r="N1235" s="76"/>
      <c r="O1235" s="77"/>
      <c r="P1235" s="78"/>
      <c r="Q1235" s="78"/>
      <c r="R1235" s="88"/>
      <c r="S1235" s="88"/>
      <c r="T1235" s="88"/>
      <c r="U1235" s="88"/>
      <c r="V1235" s="52"/>
      <c r="W1235" s="52"/>
      <c r="X1235" s="52"/>
      <c r="Y1235" s="52"/>
      <c r="Z1235" s="51"/>
      <c r="AA1235" s="73"/>
      <c r="AB1235" s="73"/>
      <c r="AC1235" s="74"/>
      <c r="AD1235" s="81">
        <v>444</v>
      </c>
      <c r="AE1235" s="81">
        <v>1552</v>
      </c>
      <c r="AF1235" s="81">
        <v>10722</v>
      </c>
      <c r="AG1235" s="81">
        <v>13958</v>
      </c>
      <c r="AH1235" s="81"/>
      <c r="AI1235" s="81" t="s">
        <v>9953</v>
      </c>
      <c r="AJ1235" s="81"/>
      <c r="AK1235" s="81"/>
      <c r="AL1235" s="81"/>
      <c r="AM1235" s="83">
        <v>41744.510740740741</v>
      </c>
      <c r="AN1235" s="81" t="s">
        <v>1065</v>
      </c>
      <c r="AO1235" s="85" t="s">
        <v>14247</v>
      </c>
      <c r="AP1235" s="81" t="s">
        <v>66</v>
      </c>
      <c r="AQ1235" s="2"/>
      <c r="AR1235" s="3"/>
      <c r="AS1235" s="3"/>
      <c r="AT1235" s="3"/>
      <c r="AU1235" s="3"/>
    </row>
    <row r="1236" spans="1:47" x14ac:dyDescent="0.25">
      <c r="A1236" s="66" t="s">
        <v>2749</v>
      </c>
      <c r="B1236" s="67"/>
      <c r="C1236" s="67"/>
      <c r="D1236" s="68"/>
      <c r="E1236" s="90"/>
      <c r="F1236" s="89" t="s">
        <v>12540</v>
      </c>
      <c r="G1236" s="91"/>
      <c r="H1236" s="71"/>
      <c r="I1236" s="72"/>
      <c r="J1236" s="92"/>
      <c r="K1236" s="71" t="s">
        <v>16119</v>
      </c>
      <c r="L1236" s="93"/>
      <c r="M1236" s="76"/>
      <c r="N1236" s="76"/>
      <c r="O1236" s="77"/>
      <c r="P1236" s="78"/>
      <c r="Q1236" s="78"/>
      <c r="R1236" s="88"/>
      <c r="S1236" s="88"/>
      <c r="T1236" s="88"/>
      <c r="U1236" s="88"/>
      <c r="V1236" s="52"/>
      <c r="W1236" s="52"/>
      <c r="X1236" s="52"/>
      <c r="Y1236" s="52"/>
      <c r="Z1236" s="51"/>
      <c r="AA1236" s="73"/>
      <c r="AB1236" s="73"/>
      <c r="AC1236" s="74"/>
      <c r="AD1236" s="81">
        <v>392</v>
      </c>
      <c r="AE1236" s="81">
        <v>656</v>
      </c>
      <c r="AF1236" s="81">
        <v>9795</v>
      </c>
      <c r="AG1236" s="81">
        <v>14801</v>
      </c>
      <c r="AH1236" s="81"/>
      <c r="AI1236" s="81" t="s">
        <v>9954</v>
      </c>
      <c r="AJ1236" s="81"/>
      <c r="AK1236" s="81"/>
      <c r="AL1236" s="81"/>
      <c r="AM1236" s="83">
        <v>41492.30982638889</v>
      </c>
      <c r="AN1236" s="81" t="s">
        <v>1065</v>
      </c>
      <c r="AO1236" s="85" t="s">
        <v>14248</v>
      </c>
      <c r="AP1236" s="81" t="s">
        <v>66</v>
      </c>
      <c r="AQ1236" s="2"/>
      <c r="AR1236" s="3"/>
      <c r="AS1236" s="3"/>
      <c r="AT1236" s="3"/>
      <c r="AU1236" s="3"/>
    </row>
    <row r="1237" spans="1:47" x14ac:dyDescent="0.25">
      <c r="A1237" s="66" t="s">
        <v>2750</v>
      </c>
      <c r="B1237" s="67"/>
      <c r="C1237" s="67"/>
      <c r="D1237" s="68"/>
      <c r="E1237" s="90"/>
      <c r="F1237" s="89" t="s">
        <v>12541</v>
      </c>
      <c r="G1237" s="91"/>
      <c r="H1237" s="71"/>
      <c r="I1237" s="72"/>
      <c r="J1237" s="92"/>
      <c r="K1237" s="71" t="s">
        <v>16120</v>
      </c>
      <c r="L1237" s="93"/>
      <c r="M1237" s="76"/>
      <c r="N1237" s="76"/>
      <c r="O1237" s="77"/>
      <c r="P1237" s="78"/>
      <c r="Q1237" s="78"/>
      <c r="R1237" s="88"/>
      <c r="S1237" s="88"/>
      <c r="T1237" s="88"/>
      <c r="U1237" s="88"/>
      <c r="V1237" s="52"/>
      <c r="W1237" s="52"/>
      <c r="X1237" s="52"/>
      <c r="Y1237" s="52"/>
      <c r="Z1237" s="51"/>
      <c r="AA1237" s="73"/>
      <c r="AB1237" s="73"/>
      <c r="AC1237" s="74"/>
      <c r="AD1237" s="81">
        <v>160</v>
      </c>
      <c r="AE1237" s="81">
        <v>260</v>
      </c>
      <c r="AF1237" s="81">
        <v>11070</v>
      </c>
      <c r="AG1237" s="81">
        <v>1334</v>
      </c>
      <c r="AH1237" s="81">
        <v>19800</v>
      </c>
      <c r="AI1237" s="81" t="s">
        <v>9955</v>
      </c>
      <c r="AJ1237" s="81" t="s">
        <v>10816</v>
      </c>
      <c r="AK1237" s="81"/>
      <c r="AL1237" s="81" t="s">
        <v>569</v>
      </c>
      <c r="AM1237" s="83">
        <v>40964.280115740738</v>
      </c>
      <c r="AN1237" s="81" t="s">
        <v>1065</v>
      </c>
      <c r="AO1237" s="85" t="s">
        <v>14249</v>
      </c>
      <c r="AP1237" s="81" t="s">
        <v>66</v>
      </c>
      <c r="AQ1237" s="2"/>
      <c r="AR1237" s="3"/>
      <c r="AS1237" s="3"/>
      <c r="AT1237" s="3"/>
      <c r="AU1237" s="3"/>
    </row>
    <row r="1238" spans="1:47" x14ac:dyDescent="0.25">
      <c r="A1238" s="66" t="s">
        <v>2751</v>
      </c>
      <c r="B1238" s="67"/>
      <c r="C1238" s="67"/>
      <c r="D1238" s="68"/>
      <c r="E1238" s="90"/>
      <c r="F1238" s="89" t="s">
        <v>12542</v>
      </c>
      <c r="G1238" s="91"/>
      <c r="H1238" s="71"/>
      <c r="I1238" s="72"/>
      <c r="J1238" s="92"/>
      <c r="K1238" s="71" t="s">
        <v>16121</v>
      </c>
      <c r="L1238" s="93"/>
      <c r="M1238" s="76"/>
      <c r="N1238" s="76"/>
      <c r="O1238" s="77"/>
      <c r="P1238" s="78"/>
      <c r="Q1238" s="78"/>
      <c r="R1238" s="88"/>
      <c r="S1238" s="88"/>
      <c r="T1238" s="88"/>
      <c r="U1238" s="88"/>
      <c r="V1238" s="52"/>
      <c r="W1238" s="52"/>
      <c r="X1238" s="52"/>
      <c r="Y1238" s="52"/>
      <c r="Z1238" s="51"/>
      <c r="AA1238" s="73"/>
      <c r="AB1238" s="73"/>
      <c r="AC1238" s="74"/>
      <c r="AD1238" s="81">
        <v>719</v>
      </c>
      <c r="AE1238" s="81">
        <v>2396</v>
      </c>
      <c r="AF1238" s="81">
        <v>44311</v>
      </c>
      <c r="AG1238" s="81">
        <v>5746</v>
      </c>
      <c r="AH1238" s="81">
        <v>-25200</v>
      </c>
      <c r="AI1238" s="81" t="s">
        <v>9956</v>
      </c>
      <c r="AJ1238" s="81" t="s">
        <v>10817</v>
      </c>
      <c r="AK1238" s="85" t="s">
        <v>11338</v>
      </c>
      <c r="AL1238" s="81" t="s">
        <v>883</v>
      </c>
      <c r="AM1238" s="83">
        <v>41614.688854166663</v>
      </c>
      <c r="AN1238" s="81" t="s">
        <v>1065</v>
      </c>
      <c r="AO1238" s="85" t="s">
        <v>14250</v>
      </c>
      <c r="AP1238" s="81" t="s">
        <v>66</v>
      </c>
      <c r="AQ1238" s="2"/>
      <c r="AR1238" s="3"/>
      <c r="AS1238" s="3"/>
      <c r="AT1238" s="3"/>
      <c r="AU1238" s="3"/>
    </row>
    <row r="1239" spans="1:47" x14ac:dyDescent="0.25">
      <c r="A1239" s="66" t="s">
        <v>2752</v>
      </c>
      <c r="B1239" s="67"/>
      <c r="C1239" s="67"/>
      <c r="D1239" s="68"/>
      <c r="E1239" s="90"/>
      <c r="F1239" s="89" t="s">
        <v>12543</v>
      </c>
      <c r="G1239" s="91"/>
      <c r="H1239" s="71"/>
      <c r="I1239" s="72"/>
      <c r="J1239" s="92"/>
      <c r="K1239" s="71" t="s">
        <v>16122</v>
      </c>
      <c r="L1239" s="93"/>
      <c r="M1239" s="76"/>
      <c r="N1239" s="76"/>
      <c r="O1239" s="77"/>
      <c r="P1239" s="78"/>
      <c r="Q1239" s="78"/>
      <c r="R1239" s="88"/>
      <c r="S1239" s="88"/>
      <c r="T1239" s="88"/>
      <c r="U1239" s="88"/>
      <c r="V1239" s="52"/>
      <c r="W1239" s="52"/>
      <c r="X1239" s="52"/>
      <c r="Y1239" s="52"/>
      <c r="Z1239" s="51"/>
      <c r="AA1239" s="73"/>
      <c r="AB1239" s="73"/>
      <c r="AC1239" s="74"/>
      <c r="AD1239" s="81">
        <v>21</v>
      </c>
      <c r="AE1239" s="81">
        <v>12</v>
      </c>
      <c r="AF1239" s="81">
        <v>3480</v>
      </c>
      <c r="AG1239" s="81">
        <v>1</v>
      </c>
      <c r="AH1239" s="81"/>
      <c r="AI1239" s="81"/>
      <c r="AJ1239" s="81"/>
      <c r="AK1239" s="81"/>
      <c r="AL1239" s="81"/>
      <c r="AM1239" s="83">
        <v>42557.466319444444</v>
      </c>
      <c r="AN1239" s="81" t="s">
        <v>1065</v>
      </c>
      <c r="AO1239" s="85" t="s">
        <v>14251</v>
      </c>
      <c r="AP1239" s="81" t="s">
        <v>66</v>
      </c>
      <c r="AQ1239" s="2"/>
      <c r="AR1239" s="3"/>
      <c r="AS1239" s="3"/>
      <c r="AT1239" s="3"/>
      <c r="AU1239" s="3"/>
    </row>
    <row r="1240" spans="1:47" x14ac:dyDescent="0.25">
      <c r="A1240" s="66" t="s">
        <v>3515</v>
      </c>
      <c r="B1240" s="67"/>
      <c r="C1240" s="67"/>
      <c r="D1240" s="68"/>
      <c r="E1240" s="90"/>
      <c r="F1240" s="89" t="s">
        <v>12544</v>
      </c>
      <c r="G1240" s="91"/>
      <c r="H1240" s="71"/>
      <c r="I1240" s="72"/>
      <c r="J1240" s="92"/>
      <c r="K1240" s="71" t="s">
        <v>16123</v>
      </c>
      <c r="L1240" s="93"/>
      <c r="M1240" s="76"/>
      <c r="N1240" s="76"/>
      <c r="O1240" s="77"/>
      <c r="P1240" s="78"/>
      <c r="Q1240" s="78"/>
      <c r="R1240" s="88"/>
      <c r="S1240" s="88"/>
      <c r="T1240" s="88"/>
      <c r="U1240" s="88"/>
      <c r="V1240" s="52"/>
      <c r="W1240" s="52"/>
      <c r="X1240" s="52"/>
      <c r="Y1240" s="52"/>
      <c r="Z1240" s="51"/>
      <c r="AA1240" s="73"/>
      <c r="AB1240" s="73"/>
      <c r="AC1240" s="74"/>
      <c r="AD1240" s="81">
        <v>206</v>
      </c>
      <c r="AE1240" s="81">
        <v>241180</v>
      </c>
      <c r="AF1240" s="81">
        <v>3652</v>
      </c>
      <c r="AG1240" s="81">
        <v>18</v>
      </c>
      <c r="AH1240" s="81">
        <v>19800</v>
      </c>
      <c r="AI1240" s="81" t="s">
        <v>9957</v>
      </c>
      <c r="AJ1240" s="81" t="s">
        <v>650</v>
      </c>
      <c r="AK1240" s="85" t="s">
        <v>11339</v>
      </c>
      <c r="AL1240" s="81" t="s">
        <v>569</v>
      </c>
      <c r="AM1240" s="83">
        <v>40569.150682870371</v>
      </c>
      <c r="AN1240" s="81" t="s">
        <v>1065</v>
      </c>
      <c r="AO1240" s="85" t="s">
        <v>14252</v>
      </c>
      <c r="AP1240" s="81" t="s">
        <v>65</v>
      </c>
      <c r="AQ1240" s="2"/>
      <c r="AR1240" s="3"/>
      <c r="AS1240" s="3"/>
      <c r="AT1240" s="3"/>
      <c r="AU1240" s="3"/>
    </row>
    <row r="1241" spans="1:47" x14ac:dyDescent="0.25">
      <c r="A1241" s="66" t="s">
        <v>3516</v>
      </c>
      <c r="B1241" s="67"/>
      <c r="C1241" s="67"/>
      <c r="D1241" s="68"/>
      <c r="E1241" s="90"/>
      <c r="F1241" s="89" t="s">
        <v>12545</v>
      </c>
      <c r="G1241" s="91"/>
      <c r="H1241" s="71"/>
      <c r="I1241" s="72"/>
      <c r="J1241" s="92"/>
      <c r="K1241" s="71" t="s">
        <v>16124</v>
      </c>
      <c r="L1241" s="93"/>
      <c r="M1241" s="76"/>
      <c r="N1241" s="76"/>
      <c r="O1241" s="77"/>
      <c r="P1241" s="78"/>
      <c r="Q1241" s="78"/>
      <c r="R1241" s="88"/>
      <c r="S1241" s="88"/>
      <c r="T1241" s="88"/>
      <c r="U1241" s="88"/>
      <c r="V1241" s="52"/>
      <c r="W1241" s="52"/>
      <c r="X1241" s="52"/>
      <c r="Y1241" s="52"/>
      <c r="Z1241" s="51"/>
      <c r="AA1241" s="73"/>
      <c r="AB1241" s="73"/>
      <c r="AC1241" s="74"/>
      <c r="AD1241" s="81">
        <v>59</v>
      </c>
      <c r="AE1241" s="81">
        <v>1199</v>
      </c>
      <c r="AF1241" s="81">
        <v>58</v>
      </c>
      <c r="AG1241" s="81">
        <v>27</v>
      </c>
      <c r="AH1241" s="81"/>
      <c r="AI1241" s="81" t="s">
        <v>9958</v>
      </c>
      <c r="AJ1241" s="81"/>
      <c r="AK1241" s="85" t="s">
        <v>11340</v>
      </c>
      <c r="AL1241" s="81"/>
      <c r="AM1241" s="83">
        <v>42312.457094907404</v>
      </c>
      <c r="AN1241" s="81" t="s">
        <v>1065</v>
      </c>
      <c r="AO1241" s="85" t="s">
        <v>14253</v>
      </c>
      <c r="AP1241" s="81" t="s">
        <v>65</v>
      </c>
      <c r="AQ1241" s="2"/>
      <c r="AR1241" s="3"/>
      <c r="AS1241" s="3"/>
      <c r="AT1241" s="3"/>
      <c r="AU1241" s="3"/>
    </row>
    <row r="1242" spans="1:47" x14ac:dyDescent="0.25">
      <c r="A1242" s="66" t="s">
        <v>2753</v>
      </c>
      <c r="B1242" s="67"/>
      <c r="C1242" s="67"/>
      <c r="D1242" s="68"/>
      <c r="E1242" s="90"/>
      <c r="F1242" s="89" t="s">
        <v>12546</v>
      </c>
      <c r="G1242" s="91"/>
      <c r="H1242" s="71"/>
      <c r="I1242" s="72"/>
      <c r="J1242" s="92"/>
      <c r="K1242" s="71" t="s">
        <v>16125</v>
      </c>
      <c r="L1242" s="93"/>
      <c r="M1242" s="76"/>
      <c r="N1242" s="76"/>
      <c r="O1242" s="77"/>
      <c r="P1242" s="78"/>
      <c r="Q1242" s="78"/>
      <c r="R1242" s="88"/>
      <c r="S1242" s="88"/>
      <c r="T1242" s="88"/>
      <c r="U1242" s="88"/>
      <c r="V1242" s="52"/>
      <c r="W1242" s="52"/>
      <c r="X1242" s="52"/>
      <c r="Y1242" s="52"/>
      <c r="Z1242" s="51"/>
      <c r="AA1242" s="73"/>
      <c r="AB1242" s="73"/>
      <c r="AC1242" s="74"/>
      <c r="AD1242" s="81">
        <v>71</v>
      </c>
      <c r="AE1242" s="81">
        <v>5</v>
      </c>
      <c r="AF1242" s="81">
        <v>10</v>
      </c>
      <c r="AG1242" s="81">
        <v>14</v>
      </c>
      <c r="AH1242" s="81"/>
      <c r="AI1242" s="81" t="s">
        <v>9959</v>
      </c>
      <c r="AJ1242" s="81" t="s">
        <v>10818</v>
      </c>
      <c r="AK1242" s="81"/>
      <c r="AL1242" s="81"/>
      <c r="AM1242" s="83">
        <v>41768.448009259257</v>
      </c>
      <c r="AN1242" s="81" t="s">
        <v>1065</v>
      </c>
      <c r="AO1242" s="85" t="s">
        <v>14254</v>
      </c>
      <c r="AP1242" s="81" t="s">
        <v>66</v>
      </c>
      <c r="AQ1242" s="2"/>
      <c r="AR1242" s="3"/>
      <c r="AS1242" s="3"/>
      <c r="AT1242" s="3"/>
      <c r="AU1242" s="3"/>
    </row>
    <row r="1243" spans="1:47" x14ac:dyDescent="0.25">
      <c r="A1243" s="66" t="s">
        <v>2754</v>
      </c>
      <c r="B1243" s="67"/>
      <c r="C1243" s="67"/>
      <c r="D1243" s="68"/>
      <c r="E1243" s="90"/>
      <c r="F1243" s="89" t="s">
        <v>12547</v>
      </c>
      <c r="G1243" s="91"/>
      <c r="H1243" s="71"/>
      <c r="I1243" s="72"/>
      <c r="J1243" s="92"/>
      <c r="K1243" s="71" t="s">
        <v>16126</v>
      </c>
      <c r="L1243" s="93"/>
      <c r="M1243" s="76"/>
      <c r="N1243" s="76"/>
      <c r="O1243" s="77"/>
      <c r="P1243" s="78"/>
      <c r="Q1243" s="78"/>
      <c r="R1243" s="88"/>
      <c r="S1243" s="88"/>
      <c r="T1243" s="88"/>
      <c r="U1243" s="88"/>
      <c r="V1243" s="52"/>
      <c r="W1243" s="52"/>
      <c r="X1243" s="52"/>
      <c r="Y1243" s="52"/>
      <c r="Z1243" s="51"/>
      <c r="AA1243" s="73"/>
      <c r="AB1243" s="73"/>
      <c r="AC1243" s="74"/>
      <c r="AD1243" s="81">
        <v>162</v>
      </c>
      <c r="AE1243" s="81">
        <v>17454</v>
      </c>
      <c r="AF1243" s="81">
        <v>49825</v>
      </c>
      <c r="AG1243" s="81">
        <v>11356</v>
      </c>
      <c r="AH1243" s="81">
        <v>19800</v>
      </c>
      <c r="AI1243" s="81" t="s">
        <v>9960</v>
      </c>
      <c r="AJ1243" s="81" t="s">
        <v>582</v>
      </c>
      <c r="AK1243" s="81"/>
      <c r="AL1243" s="81" t="s">
        <v>569</v>
      </c>
      <c r="AM1243" s="83">
        <v>41799.521886574075</v>
      </c>
      <c r="AN1243" s="81" t="s">
        <v>1065</v>
      </c>
      <c r="AO1243" s="85" t="s">
        <v>14255</v>
      </c>
      <c r="AP1243" s="81" t="s">
        <v>66</v>
      </c>
      <c r="AQ1243" s="2"/>
      <c r="AR1243" s="3"/>
      <c r="AS1243" s="3"/>
      <c r="AT1243" s="3"/>
      <c r="AU1243" s="3"/>
    </row>
    <row r="1244" spans="1:47" x14ac:dyDescent="0.25">
      <c r="A1244" s="66" t="s">
        <v>2755</v>
      </c>
      <c r="B1244" s="67"/>
      <c r="C1244" s="67"/>
      <c r="D1244" s="68"/>
      <c r="E1244" s="90"/>
      <c r="F1244" s="89" t="s">
        <v>12548</v>
      </c>
      <c r="G1244" s="91"/>
      <c r="H1244" s="71"/>
      <c r="I1244" s="72"/>
      <c r="J1244" s="92"/>
      <c r="K1244" s="71" t="s">
        <v>16127</v>
      </c>
      <c r="L1244" s="93"/>
      <c r="M1244" s="76"/>
      <c r="N1244" s="76"/>
      <c r="O1244" s="77"/>
      <c r="P1244" s="78"/>
      <c r="Q1244" s="78"/>
      <c r="R1244" s="88"/>
      <c r="S1244" s="88"/>
      <c r="T1244" s="88"/>
      <c r="U1244" s="88"/>
      <c r="V1244" s="52"/>
      <c r="W1244" s="52"/>
      <c r="X1244" s="52"/>
      <c r="Y1244" s="52"/>
      <c r="Z1244" s="51"/>
      <c r="AA1244" s="73"/>
      <c r="AB1244" s="73"/>
      <c r="AC1244" s="74"/>
      <c r="AD1244" s="81">
        <v>434</v>
      </c>
      <c r="AE1244" s="81">
        <v>430</v>
      </c>
      <c r="AF1244" s="81">
        <v>92300</v>
      </c>
      <c r="AG1244" s="81">
        <v>91</v>
      </c>
      <c r="AH1244" s="81">
        <v>-36000</v>
      </c>
      <c r="AI1244" s="81" t="s">
        <v>9961</v>
      </c>
      <c r="AJ1244" s="81" t="s">
        <v>575</v>
      </c>
      <c r="AK1244" s="81"/>
      <c r="AL1244" s="81" t="s">
        <v>889</v>
      </c>
      <c r="AM1244" s="83">
        <v>40058.3749537037</v>
      </c>
      <c r="AN1244" s="81" t="s">
        <v>1065</v>
      </c>
      <c r="AO1244" s="85" t="s">
        <v>14256</v>
      </c>
      <c r="AP1244" s="81" t="s">
        <v>66</v>
      </c>
      <c r="AQ1244" s="2"/>
      <c r="AR1244" s="3"/>
      <c r="AS1244" s="3"/>
      <c r="AT1244" s="3"/>
      <c r="AU1244" s="3"/>
    </row>
    <row r="1245" spans="1:47" x14ac:dyDescent="0.25">
      <c r="A1245" s="66" t="s">
        <v>2756</v>
      </c>
      <c r="B1245" s="67"/>
      <c r="C1245" s="67"/>
      <c r="D1245" s="68"/>
      <c r="E1245" s="90"/>
      <c r="F1245" s="89" t="s">
        <v>12549</v>
      </c>
      <c r="G1245" s="91"/>
      <c r="H1245" s="71"/>
      <c r="I1245" s="72"/>
      <c r="J1245" s="92"/>
      <c r="K1245" s="71" t="s">
        <v>16128</v>
      </c>
      <c r="L1245" s="93"/>
      <c r="M1245" s="76"/>
      <c r="N1245" s="76"/>
      <c r="O1245" s="77"/>
      <c r="P1245" s="78"/>
      <c r="Q1245" s="78"/>
      <c r="R1245" s="88"/>
      <c r="S1245" s="88"/>
      <c r="T1245" s="88"/>
      <c r="U1245" s="88"/>
      <c r="V1245" s="52"/>
      <c r="W1245" s="52"/>
      <c r="X1245" s="52"/>
      <c r="Y1245" s="52"/>
      <c r="Z1245" s="51"/>
      <c r="AA1245" s="73"/>
      <c r="AB1245" s="73"/>
      <c r="AC1245" s="74"/>
      <c r="AD1245" s="81">
        <v>281</v>
      </c>
      <c r="AE1245" s="81">
        <v>2439</v>
      </c>
      <c r="AF1245" s="81">
        <v>6699</v>
      </c>
      <c r="AG1245" s="81">
        <v>58</v>
      </c>
      <c r="AH1245" s="81">
        <v>19800</v>
      </c>
      <c r="AI1245" s="81" t="s">
        <v>9962</v>
      </c>
      <c r="AJ1245" s="81" t="s">
        <v>10774</v>
      </c>
      <c r="AK1245" s="85" t="s">
        <v>11341</v>
      </c>
      <c r="AL1245" s="81" t="s">
        <v>562</v>
      </c>
      <c r="AM1245" s="83">
        <v>41059.536828703705</v>
      </c>
      <c r="AN1245" s="81" t="s">
        <v>1065</v>
      </c>
      <c r="AO1245" s="85" t="s">
        <v>14257</v>
      </c>
      <c r="AP1245" s="81" t="s">
        <v>66</v>
      </c>
      <c r="AQ1245" s="2"/>
      <c r="AR1245" s="3"/>
      <c r="AS1245" s="3"/>
      <c r="AT1245" s="3"/>
      <c r="AU1245" s="3"/>
    </row>
    <row r="1246" spans="1:47" x14ac:dyDescent="0.25">
      <c r="A1246" s="66" t="s">
        <v>2757</v>
      </c>
      <c r="B1246" s="67"/>
      <c r="C1246" s="67"/>
      <c r="D1246" s="68"/>
      <c r="E1246" s="90"/>
      <c r="F1246" s="89" t="s">
        <v>12550</v>
      </c>
      <c r="G1246" s="91"/>
      <c r="H1246" s="71"/>
      <c r="I1246" s="72"/>
      <c r="J1246" s="92"/>
      <c r="K1246" s="71" t="s">
        <v>16129</v>
      </c>
      <c r="L1246" s="93"/>
      <c r="M1246" s="76"/>
      <c r="N1246" s="76"/>
      <c r="O1246" s="77"/>
      <c r="P1246" s="78"/>
      <c r="Q1246" s="78"/>
      <c r="R1246" s="88"/>
      <c r="S1246" s="88"/>
      <c r="T1246" s="88"/>
      <c r="U1246" s="88"/>
      <c r="V1246" s="52"/>
      <c r="W1246" s="52"/>
      <c r="X1246" s="52"/>
      <c r="Y1246" s="52"/>
      <c r="Z1246" s="51"/>
      <c r="AA1246" s="73"/>
      <c r="AB1246" s="73"/>
      <c r="AC1246" s="74"/>
      <c r="AD1246" s="81">
        <v>298</v>
      </c>
      <c r="AE1246" s="81">
        <v>9</v>
      </c>
      <c r="AF1246" s="81">
        <v>21</v>
      </c>
      <c r="AG1246" s="81">
        <v>329</v>
      </c>
      <c r="AH1246" s="81"/>
      <c r="AI1246" s="81" t="s">
        <v>9963</v>
      </c>
      <c r="AJ1246" s="81" t="s">
        <v>10819</v>
      </c>
      <c r="AK1246" s="81"/>
      <c r="AL1246" s="81"/>
      <c r="AM1246" s="83">
        <v>42917.658495370371</v>
      </c>
      <c r="AN1246" s="81" t="s">
        <v>1065</v>
      </c>
      <c r="AO1246" s="85" t="s">
        <v>14258</v>
      </c>
      <c r="AP1246" s="81" t="s">
        <v>66</v>
      </c>
      <c r="AQ1246" s="2"/>
      <c r="AR1246" s="3"/>
      <c r="AS1246" s="3"/>
      <c r="AT1246" s="3"/>
      <c r="AU1246" s="3"/>
    </row>
    <row r="1247" spans="1:47" x14ac:dyDescent="0.25">
      <c r="A1247" s="66" t="s">
        <v>2758</v>
      </c>
      <c r="B1247" s="67"/>
      <c r="C1247" s="67"/>
      <c r="D1247" s="68"/>
      <c r="E1247" s="90"/>
      <c r="F1247" s="89" t="s">
        <v>12551</v>
      </c>
      <c r="G1247" s="91"/>
      <c r="H1247" s="71"/>
      <c r="I1247" s="72"/>
      <c r="J1247" s="92"/>
      <c r="K1247" s="71" t="s">
        <v>16130</v>
      </c>
      <c r="L1247" s="93"/>
      <c r="M1247" s="76"/>
      <c r="N1247" s="76"/>
      <c r="O1247" s="77"/>
      <c r="P1247" s="78"/>
      <c r="Q1247" s="78"/>
      <c r="R1247" s="88"/>
      <c r="S1247" s="88"/>
      <c r="T1247" s="88"/>
      <c r="U1247" s="88"/>
      <c r="V1247" s="52"/>
      <c r="W1247" s="52"/>
      <c r="X1247" s="52"/>
      <c r="Y1247" s="52"/>
      <c r="Z1247" s="51"/>
      <c r="AA1247" s="73"/>
      <c r="AB1247" s="73"/>
      <c r="AC1247" s="74"/>
      <c r="AD1247" s="81">
        <v>84</v>
      </c>
      <c r="AE1247" s="81">
        <v>59</v>
      </c>
      <c r="AF1247" s="81">
        <v>54</v>
      </c>
      <c r="AG1247" s="81">
        <v>24</v>
      </c>
      <c r="AH1247" s="81"/>
      <c r="AI1247" s="81"/>
      <c r="AJ1247" s="81" t="s">
        <v>486</v>
      </c>
      <c r="AK1247" s="81"/>
      <c r="AL1247" s="81"/>
      <c r="AM1247" s="83">
        <v>41184.197812500002</v>
      </c>
      <c r="AN1247" s="81" t="s">
        <v>1065</v>
      </c>
      <c r="AO1247" s="85" t="s">
        <v>14259</v>
      </c>
      <c r="AP1247" s="81" t="s">
        <v>66</v>
      </c>
      <c r="AQ1247" s="2"/>
      <c r="AR1247" s="3"/>
      <c r="AS1247" s="3"/>
      <c r="AT1247" s="3"/>
      <c r="AU1247" s="3"/>
    </row>
    <row r="1248" spans="1:47" x14ac:dyDescent="0.25">
      <c r="A1248" s="66" t="s">
        <v>3517</v>
      </c>
      <c r="B1248" s="67"/>
      <c r="C1248" s="67"/>
      <c r="D1248" s="68"/>
      <c r="E1248" s="90"/>
      <c r="F1248" s="89" t="s">
        <v>12552</v>
      </c>
      <c r="G1248" s="91"/>
      <c r="H1248" s="71"/>
      <c r="I1248" s="72"/>
      <c r="J1248" s="92"/>
      <c r="K1248" s="71" t="s">
        <v>16131</v>
      </c>
      <c r="L1248" s="93"/>
      <c r="M1248" s="76"/>
      <c r="N1248" s="76"/>
      <c r="O1248" s="77"/>
      <c r="P1248" s="78"/>
      <c r="Q1248" s="78"/>
      <c r="R1248" s="88"/>
      <c r="S1248" s="88"/>
      <c r="T1248" s="88"/>
      <c r="U1248" s="88"/>
      <c r="V1248" s="52"/>
      <c r="W1248" s="52"/>
      <c r="X1248" s="52"/>
      <c r="Y1248" s="52"/>
      <c r="Z1248" s="51"/>
      <c r="AA1248" s="73"/>
      <c r="AB1248" s="73"/>
      <c r="AC1248" s="74"/>
      <c r="AD1248" s="81">
        <v>141</v>
      </c>
      <c r="AE1248" s="81">
        <v>62346</v>
      </c>
      <c r="AF1248" s="81">
        <v>11115</v>
      </c>
      <c r="AG1248" s="81">
        <v>1415</v>
      </c>
      <c r="AH1248" s="81">
        <v>19800</v>
      </c>
      <c r="AI1248" s="81" t="s">
        <v>9964</v>
      </c>
      <c r="AJ1248" s="81" t="s">
        <v>565</v>
      </c>
      <c r="AK1248" s="85" t="s">
        <v>11342</v>
      </c>
      <c r="AL1248" s="81" t="s">
        <v>569</v>
      </c>
      <c r="AM1248" s="83">
        <v>41645.38484953704</v>
      </c>
      <c r="AN1248" s="81" t="s">
        <v>1065</v>
      </c>
      <c r="AO1248" s="85" t="s">
        <v>14260</v>
      </c>
      <c r="AP1248" s="81" t="s">
        <v>65</v>
      </c>
      <c r="AQ1248" s="2"/>
      <c r="AR1248" s="3"/>
      <c r="AS1248" s="3"/>
      <c r="AT1248" s="3"/>
      <c r="AU1248" s="3"/>
    </row>
    <row r="1249" spans="1:47" x14ac:dyDescent="0.25">
      <c r="A1249" s="66" t="s">
        <v>3518</v>
      </c>
      <c r="B1249" s="67"/>
      <c r="C1249" s="67"/>
      <c r="D1249" s="68"/>
      <c r="E1249" s="90"/>
      <c r="F1249" s="89" t="s">
        <v>12553</v>
      </c>
      <c r="G1249" s="91"/>
      <c r="H1249" s="71"/>
      <c r="I1249" s="72"/>
      <c r="J1249" s="92"/>
      <c r="K1249" s="71" t="s">
        <v>16132</v>
      </c>
      <c r="L1249" s="93"/>
      <c r="M1249" s="76"/>
      <c r="N1249" s="76"/>
      <c r="O1249" s="77"/>
      <c r="P1249" s="78"/>
      <c r="Q1249" s="78"/>
      <c r="R1249" s="88"/>
      <c r="S1249" s="88"/>
      <c r="T1249" s="88"/>
      <c r="U1249" s="88"/>
      <c r="V1249" s="52"/>
      <c r="W1249" s="52"/>
      <c r="X1249" s="52"/>
      <c r="Y1249" s="52"/>
      <c r="Z1249" s="51"/>
      <c r="AA1249" s="73"/>
      <c r="AB1249" s="73"/>
      <c r="AC1249" s="74"/>
      <c r="AD1249" s="81">
        <v>769</v>
      </c>
      <c r="AE1249" s="81">
        <v>1731</v>
      </c>
      <c r="AF1249" s="81">
        <v>6429</v>
      </c>
      <c r="AG1249" s="81">
        <v>1349</v>
      </c>
      <c r="AH1249" s="81"/>
      <c r="AI1249" s="81" t="s">
        <v>9965</v>
      </c>
      <c r="AJ1249" s="81" t="s">
        <v>10820</v>
      </c>
      <c r="AK1249" s="85" t="s">
        <v>11342</v>
      </c>
      <c r="AL1249" s="81"/>
      <c r="AM1249" s="83">
        <v>40975.271064814813</v>
      </c>
      <c r="AN1249" s="81" t="s">
        <v>1065</v>
      </c>
      <c r="AO1249" s="85" t="s">
        <v>14261</v>
      </c>
      <c r="AP1249" s="81" t="s">
        <v>65</v>
      </c>
      <c r="AQ1249" s="2"/>
      <c r="AR1249" s="3"/>
      <c r="AS1249" s="3"/>
      <c r="AT1249" s="3"/>
      <c r="AU1249" s="3"/>
    </row>
    <row r="1250" spans="1:47" x14ac:dyDescent="0.25">
      <c r="A1250" s="66" t="s">
        <v>2759</v>
      </c>
      <c r="B1250" s="67"/>
      <c r="C1250" s="67"/>
      <c r="D1250" s="68"/>
      <c r="E1250" s="90"/>
      <c r="F1250" s="89" t="s">
        <v>12554</v>
      </c>
      <c r="G1250" s="91"/>
      <c r="H1250" s="71"/>
      <c r="I1250" s="72"/>
      <c r="J1250" s="92"/>
      <c r="K1250" s="71" t="s">
        <v>16133</v>
      </c>
      <c r="L1250" s="93"/>
      <c r="M1250" s="76"/>
      <c r="N1250" s="76"/>
      <c r="O1250" s="77"/>
      <c r="P1250" s="78"/>
      <c r="Q1250" s="78"/>
      <c r="R1250" s="88"/>
      <c r="S1250" s="88"/>
      <c r="T1250" s="88"/>
      <c r="U1250" s="88"/>
      <c r="V1250" s="52"/>
      <c r="W1250" s="52"/>
      <c r="X1250" s="52"/>
      <c r="Y1250" s="52"/>
      <c r="Z1250" s="51"/>
      <c r="AA1250" s="73"/>
      <c r="AB1250" s="73"/>
      <c r="AC1250" s="74"/>
      <c r="AD1250" s="81">
        <v>51</v>
      </c>
      <c r="AE1250" s="81">
        <v>108</v>
      </c>
      <c r="AF1250" s="81">
        <v>1598</v>
      </c>
      <c r="AG1250" s="81">
        <v>1351</v>
      </c>
      <c r="AH1250" s="81"/>
      <c r="AI1250" s="81" t="s">
        <v>9966</v>
      </c>
      <c r="AJ1250" s="81" t="s">
        <v>565</v>
      </c>
      <c r="AK1250" s="81"/>
      <c r="AL1250" s="81"/>
      <c r="AM1250" s="83">
        <v>41521.338888888888</v>
      </c>
      <c r="AN1250" s="81" t="s">
        <v>1065</v>
      </c>
      <c r="AO1250" s="85" t="s">
        <v>14262</v>
      </c>
      <c r="AP1250" s="81" t="s">
        <v>66</v>
      </c>
      <c r="AQ1250" s="2"/>
      <c r="AR1250" s="3"/>
      <c r="AS1250" s="3"/>
      <c r="AT1250" s="3"/>
      <c r="AU1250" s="3"/>
    </row>
    <row r="1251" spans="1:47" x14ac:dyDescent="0.25">
      <c r="A1251" s="66" t="s">
        <v>1385</v>
      </c>
      <c r="B1251" s="67"/>
      <c r="C1251" s="67"/>
      <c r="D1251" s="68"/>
      <c r="E1251" s="90"/>
      <c r="F1251" s="89" t="s">
        <v>1672</v>
      </c>
      <c r="G1251" s="91"/>
      <c r="H1251" s="71"/>
      <c r="I1251" s="72"/>
      <c r="J1251" s="92"/>
      <c r="K1251" s="71" t="s">
        <v>1833</v>
      </c>
      <c r="L1251" s="93"/>
      <c r="M1251" s="76"/>
      <c r="N1251" s="76"/>
      <c r="O1251" s="77"/>
      <c r="P1251" s="78"/>
      <c r="Q1251" s="78"/>
      <c r="R1251" s="88"/>
      <c r="S1251" s="88"/>
      <c r="T1251" s="88"/>
      <c r="U1251" s="88"/>
      <c r="V1251" s="52"/>
      <c r="W1251" s="52"/>
      <c r="X1251" s="52"/>
      <c r="Y1251" s="52"/>
      <c r="Z1251" s="51"/>
      <c r="AA1251" s="73"/>
      <c r="AB1251" s="73"/>
      <c r="AC1251" s="74"/>
      <c r="AD1251" s="81">
        <v>258</v>
      </c>
      <c r="AE1251" s="81">
        <v>431034</v>
      </c>
      <c r="AF1251" s="81">
        <v>2540</v>
      </c>
      <c r="AG1251" s="81">
        <v>8448</v>
      </c>
      <c r="AH1251" s="81">
        <v>19800</v>
      </c>
      <c r="AI1251" s="81" t="s">
        <v>1478</v>
      </c>
      <c r="AJ1251" s="81" t="s">
        <v>565</v>
      </c>
      <c r="AK1251" s="81"/>
      <c r="AL1251" s="81" t="s">
        <v>569</v>
      </c>
      <c r="AM1251" s="83">
        <v>42165.46607638889</v>
      </c>
      <c r="AN1251" s="81" t="s">
        <v>1065</v>
      </c>
      <c r="AO1251" s="85" t="s">
        <v>1777</v>
      </c>
      <c r="AP1251" s="81" t="s">
        <v>65</v>
      </c>
      <c r="AQ1251" s="2"/>
      <c r="AR1251" s="3"/>
      <c r="AS1251" s="3"/>
      <c r="AT1251" s="3"/>
      <c r="AU1251" s="3"/>
    </row>
    <row r="1252" spans="1:47" x14ac:dyDescent="0.25">
      <c r="A1252" s="66" t="s">
        <v>2761</v>
      </c>
      <c r="B1252" s="67"/>
      <c r="C1252" s="67"/>
      <c r="D1252" s="68"/>
      <c r="E1252" s="90"/>
      <c r="F1252" s="89" t="s">
        <v>12555</v>
      </c>
      <c r="G1252" s="91"/>
      <c r="H1252" s="71"/>
      <c r="I1252" s="72"/>
      <c r="J1252" s="92"/>
      <c r="K1252" s="71" t="s">
        <v>16134</v>
      </c>
      <c r="L1252" s="93"/>
      <c r="M1252" s="76"/>
      <c r="N1252" s="76"/>
      <c r="O1252" s="77"/>
      <c r="P1252" s="78"/>
      <c r="Q1252" s="78"/>
      <c r="R1252" s="88"/>
      <c r="S1252" s="88"/>
      <c r="T1252" s="88"/>
      <c r="U1252" s="88"/>
      <c r="V1252" s="52"/>
      <c r="W1252" s="52"/>
      <c r="X1252" s="52"/>
      <c r="Y1252" s="52"/>
      <c r="Z1252" s="51"/>
      <c r="AA1252" s="73"/>
      <c r="AB1252" s="73"/>
      <c r="AC1252" s="74"/>
      <c r="AD1252" s="81">
        <v>2744</v>
      </c>
      <c r="AE1252" s="81">
        <v>722</v>
      </c>
      <c r="AF1252" s="81">
        <v>6934</v>
      </c>
      <c r="AG1252" s="81">
        <v>7584</v>
      </c>
      <c r="AH1252" s="81"/>
      <c r="AI1252" s="81" t="s">
        <v>9967</v>
      </c>
      <c r="AJ1252" s="81"/>
      <c r="AK1252" s="81"/>
      <c r="AL1252" s="81"/>
      <c r="AM1252" s="83">
        <v>39939.252592592595</v>
      </c>
      <c r="AN1252" s="81" t="s">
        <v>1065</v>
      </c>
      <c r="AO1252" s="85" t="s">
        <v>14263</v>
      </c>
      <c r="AP1252" s="81" t="s">
        <v>66</v>
      </c>
      <c r="AQ1252" s="2"/>
      <c r="AR1252" s="3"/>
      <c r="AS1252" s="3"/>
      <c r="AT1252" s="3"/>
      <c r="AU1252" s="3"/>
    </row>
    <row r="1253" spans="1:47" x14ac:dyDescent="0.25">
      <c r="A1253" s="66" t="s">
        <v>2762</v>
      </c>
      <c r="B1253" s="67"/>
      <c r="C1253" s="67"/>
      <c r="D1253" s="68"/>
      <c r="E1253" s="90"/>
      <c r="F1253" s="89" t="s">
        <v>12556</v>
      </c>
      <c r="G1253" s="91"/>
      <c r="H1253" s="71"/>
      <c r="I1253" s="72"/>
      <c r="J1253" s="92"/>
      <c r="K1253" s="71" t="s">
        <v>16135</v>
      </c>
      <c r="L1253" s="93"/>
      <c r="M1253" s="76"/>
      <c r="N1253" s="76"/>
      <c r="O1253" s="77"/>
      <c r="P1253" s="78"/>
      <c r="Q1253" s="78"/>
      <c r="R1253" s="88"/>
      <c r="S1253" s="88"/>
      <c r="T1253" s="88"/>
      <c r="U1253" s="88"/>
      <c r="V1253" s="52"/>
      <c r="W1253" s="52"/>
      <c r="X1253" s="52"/>
      <c r="Y1253" s="52"/>
      <c r="Z1253" s="51"/>
      <c r="AA1253" s="73"/>
      <c r="AB1253" s="73"/>
      <c r="AC1253" s="74"/>
      <c r="AD1253" s="81">
        <v>281</v>
      </c>
      <c r="AE1253" s="81">
        <v>239</v>
      </c>
      <c r="AF1253" s="81">
        <v>4083</v>
      </c>
      <c r="AG1253" s="81">
        <v>178</v>
      </c>
      <c r="AH1253" s="81"/>
      <c r="AI1253" s="81" t="s">
        <v>9968</v>
      </c>
      <c r="AJ1253" s="81" t="s">
        <v>10821</v>
      </c>
      <c r="AK1253" s="81"/>
      <c r="AL1253" s="81"/>
      <c r="AM1253" s="83">
        <v>42846.320277777777</v>
      </c>
      <c r="AN1253" s="81" t="s">
        <v>1065</v>
      </c>
      <c r="AO1253" s="85" t="s">
        <v>14264</v>
      </c>
      <c r="AP1253" s="81" t="s">
        <v>66</v>
      </c>
      <c r="AQ1253" s="2"/>
      <c r="AR1253" s="3"/>
      <c r="AS1253" s="3"/>
      <c r="AT1253" s="3"/>
      <c r="AU1253" s="3"/>
    </row>
    <row r="1254" spans="1:47" x14ac:dyDescent="0.25">
      <c r="A1254" s="66" t="s">
        <v>2763</v>
      </c>
      <c r="B1254" s="67"/>
      <c r="C1254" s="67"/>
      <c r="D1254" s="68"/>
      <c r="E1254" s="90"/>
      <c r="F1254" s="89" t="s">
        <v>12557</v>
      </c>
      <c r="G1254" s="91"/>
      <c r="H1254" s="71"/>
      <c r="I1254" s="72"/>
      <c r="J1254" s="92"/>
      <c r="K1254" s="71" t="s">
        <v>16136</v>
      </c>
      <c r="L1254" s="93"/>
      <c r="M1254" s="76"/>
      <c r="N1254" s="76"/>
      <c r="O1254" s="77"/>
      <c r="P1254" s="78"/>
      <c r="Q1254" s="78"/>
      <c r="R1254" s="88"/>
      <c r="S1254" s="88"/>
      <c r="T1254" s="88"/>
      <c r="U1254" s="88"/>
      <c r="V1254" s="52"/>
      <c r="W1254" s="52"/>
      <c r="X1254" s="52"/>
      <c r="Y1254" s="52"/>
      <c r="Z1254" s="51"/>
      <c r="AA1254" s="73"/>
      <c r="AB1254" s="73"/>
      <c r="AC1254" s="74"/>
      <c r="AD1254" s="81">
        <v>924</v>
      </c>
      <c r="AE1254" s="81">
        <v>3024</v>
      </c>
      <c r="AF1254" s="81">
        <v>6666</v>
      </c>
      <c r="AG1254" s="81">
        <v>33849</v>
      </c>
      <c r="AH1254" s="81"/>
      <c r="AI1254" s="81" t="s">
        <v>9969</v>
      </c>
      <c r="AJ1254" s="81" t="s">
        <v>10822</v>
      </c>
      <c r="AK1254" s="85" t="s">
        <v>11343</v>
      </c>
      <c r="AL1254" s="81"/>
      <c r="AM1254" s="83">
        <v>41800.636782407404</v>
      </c>
      <c r="AN1254" s="81" t="s">
        <v>1065</v>
      </c>
      <c r="AO1254" s="85" t="s">
        <v>14265</v>
      </c>
      <c r="AP1254" s="81" t="s">
        <v>66</v>
      </c>
      <c r="AQ1254" s="2"/>
      <c r="AR1254" s="3"/>
      <c r="AS1254" s="3"/>
      <c r="AT1254" s="3"/>
      <c r="AU1254" s="3"/>
    </row>
    <row r="1255" spans="1:47" x14ac:dyDescent="0.25">
      <c r="A1255" s="66" t="s">
        <v>2764</v>
      </c>
      <c r="B1255" s="67"/>
      <c r="C1255" s="67"/>
      <c r="D1255" s="68"/>
      <c r="E1255" s="90"/>
      <c r="F1255" s="89" t="s">
        <v>912</v>
      </c>
      <c r="G1255" s="91"/>
      <c r="H1255" s="71"/>
      <c r="I1255" s="72"/>
      <c r="J1255" s="92"/>
      <c r="K1255" s="71" t="s">
        <v>16137</v>
      </c>
      <c r="L1255" s="93"/>
      <c r="M1255" s="76"/>
      <c r="N1255" s="76"/>
      <c r="O1255" s="77"/>
      <c r="P1255" s="78"/>
      <c r="Q1255" s="78"/>
      <c r="R1255" s="88"/>
      <c r="S1255" s="88"/>
      <c r="T1255" s="88"/>
      <c r="U1255" s="88"/>
      <c r="V1255" s="52"/>
      <c r="W1255" s="52"/>
      <c r="X1255" s="52"/>
      <c r="Y1255" s="52"/>
      <c r="Z1255" s="51"/>
      <c r="AA1255" s="73"/>
      <c r="AB1255" s="73"/>
      <c r="AC1255" s="74"/>
      <c r="AD1255" s="81">
        <v>119</v>
      </c>
      <c r="AE1255" s="81">
        <v>42</v>
      </c>
      <c r="AF1255" s="81">
        <v>304</v>
      </c>
      <c r="AG1255" s="81">
        <v>66</v>
      </c>
      <c r="AH1255" s="81"/>
      <c r="AI1255" s="81" t="s">
        <v>9970</v>
      </c>
      <c r="AJ1255" s="81"/>
      <c r="AK1255" s="81"/>
      <c r="AL1255" s="81"/>
      <c r="AM1255" s="83">
        <v>42807.612824074073</v>
      </c>
      <c r="AN1255" s="81" t="s">
        <v>1065</v>
      </c>
      <c r="AO1255" s="85" t="s">
        <v>14266</v>
      </c>
      <c r="AP1255" s="81" t="s">
        <v>66</v>
      </c>
      <c r="AQ1255" s="2"/>
      <c r="AR1255" s="3"/>
      <c r="AS1255" s="3"/>
      <c r="AT1255" s="3"/>
      <c r="AU1255" s="3"/>
    </row>
    <row r="1256" spans="1:47" x14ac:dyDescent="0.25">
      <c r="A1256" s="66" t="s">
        <v>2765</v>
      </c>
      <c r="B1256" s="67"/>
      <c r="C1256" s="67"/>
      <c r="D1256" s="68"/>
      <c r="E1256" s="90"/>
      <c r="F1256" s="89" t="s">
        <v>12558</v>
      </c>
      <c r="G1256" s="91"/>
      <c r="H1256" s="71"/>
      <c r="I1256" s="72"/>
      <c r="J1256" s="92"/>
      <c r="K1256" s="71" t="s">
        <v>16138</v>
      </c>
      <c r="L1256" s="93"/>
      <c r="M1256" s="76"/>
      <c r="N1256" s="76"/>
      <c r="O1256" s="77"/>
      <c r="P1256" s="78"/>
      <c r="Q1256" s="78"/>
      <c r="R1256" s="88"/>
      <c r="S1256" s="88"/>
      <c r="T1256" s="88"/>
      <c r="U1256" s="88"/>
      <c r="V1256" s="52"/>
      <c r="W1256" s="52"/>
      <c r="X1256" s="52"/>
      <c r="Y1256" s="52"/>
      <c r="Z1256" s="51"/>
      <c r="AA1256" s="73"/>
      <c r="AB1256" s="73"/>
      <c r="AC1256" s="74"/>
      <c r="AD1256" s="81">
        <v>11380</v>
      </c>
      <c r="AE1256" s="81">
        <v>13381</v>
      </c>
      <c r="AF1256" s="81">
        <v>30128</v>
      </c>
      <c r="AG1256" s="81">
        <v>303</v>
      </c>
      <c r="AH1256" s="81">
        <v>19800</v>
      </c>
      <c r="AI1256" s="81" t="s">
        <v>9971</v>
      </c>
      <c r="AJ1256" s="81" t="s">
        <v>10823</v>
      </c>
      <c r="AK1256" s="81"/>
      <c r="AL1256" s="81" t="s">
        <v>569</v>
      </c>
      <c r="AM1256" s="83">
        <v>40155.508703703701</v>
      </c>
      <c r="AN1256" s="81" t="s">
        <v>1065</v>
      </c>
      <c r="AO1256" s="85" t="s">
        <v>14267</v>
      </c>
      <c r="AP1256" s="81" t="s">
        <v>66</v>
      </c>
      <c r="AQ1256" s="2"/>
      <c r="AR1256" s="3"/>
      <c r="AS1256" s="3"/>
      <c r="AT1256" s="3"/>
      <c r="AU1256" s="3"/>
    </row>
    <row r="1257" spans="1:47" x14ac:dyDescent="0.25">
      <c r="A1257" s="66" t="s">
        <v>3519</v>
      </c>
      <c r="B1257" s="67"/>
      <c r="C1257" s="67"/>
      <c r="D1257" s="68"/>
      <c r="E1257" s="90"/>
      <c r="F1257" s="89" t="s">
        <v>12559</v>
      </c>
      <c r="G1257" s="91"/>
      <c r="H1257" s="71"/>
      <c r="I1257" s="72"/>
      <c r="J1257" s="92"/>
      <c r="K1257" s="71" t="s">
        <v>16139</v>
      </c>
      <c r="L1257" s="93"/>
      <c r="M1257" s="76"/>
      <c r="N1257" s="76"/>
      <c r="O1257" s="77"/>
      <c r="P1257" s="78"/>
      <c r="Q1257" s="78"/>
      <c r="R1257" s="88"/>
      <c r="S1257" s="88"/>
      <c r="T1257" s="88"/>
      <c r="U1257" s="88"/>
      <c r="V1257" s="52"/>
      <c r="W1257" s="52"/>
      <c r="X1257" s="52"/>
      <c r="Y1257" s="52"/>
      <c r="Z1257" s="51"/>
      <c r="AA1257" s="73"/>
      <c r="AB1257" s="73"/>
      <c r="AC1257" s="74"/>
      <c r="AD1257" s="81">
        <v>59</v>
      </c>
      <c r="AE1257" s="81">
        <v>22889</v>
      </c>
      <c r="AF1257" s="81">
        <v>810</v>
      </c>
      <c r="AG1257" s="81">
        <v>3</v>
      </c>
      <c r="AH1257" s="81">
        <v>19800</v>
      </c>
      <c r="AI1257" s="81" t="s">
        <v>9972</v>
      </c>
      <c r="AJ1257" s="81" t="s">
        <v>569</v>
      </c>
      <c r="AK1257" s="85" t="s">
        <v>11344</v>
      </c>
      <c r="AL1257" s="81" t="s">
        <v>569</v>
      </c>
      <c r="AM1257" s="83">
        <v>41443.178252314814</v>
      </c>
      <c r="AN1257" s="81" t="s">
        <v>1065</v>
      </c>
      <c r="AO1257" s="85" t="s">
        <v>14268</v>
      </c>
      <c r="AP1257" s="81" t="s">
        <v>65</v>
      </c>
      <c r="AQ1257" s="2"/>
      <c r="AR1257" s="3"/>
      <c r="AS1257" s="3"/>
      <c r="AT1257" s="3"/>
      <c r="AU1257" s="3"/>
    </row>
    <row r="1258" spans="1:47" x14ac:dyDescent="0.25">
      <c r="A1258" s="66" t="s">
        <v>2766</v>
      </c>
      <c r="B1258" s="67"/>
      <c r="C1258" s="67"/>
      <c r="D1258" s="68"/>
      <c r="E1258" s="90"/>
      <c r="F1258" s="89" t="s">
        <v>12560</v>
      </c>
      <c r="G1258" s="91"/>
      <c r="H1258" s="71"/>
      <c r="I1258" s="72"/>
      <c r="J1258" s="92"/>
      <c r="K1258" s="71" t="s">
        <v>16140</v>
      </c>
      <c r="L1258" s="93"/>
      <c r="M1258" s="76"/>
      <c r="N1258" s="76"/>
      <c r="O1258" s="77"/>
      <c r="P1258" s="78"/>
      <c r="Q1258" s="78"/>
      <c r="R1258" s="88"/>
      <c r="S1258" s="88"/>
      <c r="T1258" s="88"/>
      <c r="U1258" s="88"/>
      <c r="V1258" s="52"/>
      <c r="W1258" s="52"/>
      <c r="X1258" s="52"/>
      <c r="Y1258" s="52"/>
      <c r="Z1258" s="51"/>
      <c r="AA1258" s="73"/>
      <c r="AB1258" s="73"/>
      <c r="AC1258" s="74"/>
      <c r="AD1258" s="81">
        <v>94</v>
      </c>
      <c r="AE1258" s="81">
        <v>66</v>
      </c>
      <c r="AF1258" s="81">
        <v>194</v>
      </c>
      <c r="AG1258" s="81">
        <v>64</v>
      </c>
      <c r="AH1258" s="81"/>
      <c r="AI1258" s="81" t="s">
        <v>9973</v>
      </c>
      <c r="AJ1258" s="81" t="s">
        <v>608</v>
      </c>
      <c r="AK1258" s="81"/>
      <c r="AL1258" s="81"/>
      <c r="AM1258" s="83">
        <v>41048.733252314814</v>
      </c>
      <c r="AN1258" s="81" t="s">
        <v>1065</v>
      </c>
      <c r="AO1258" s="85" t="s">
        <v>14269</v>
      </c>
      <c r="AP1258" s="81" t="s">
        <v>66</v>
      </c>
      <c r="AQ1258" s="2"/>
      <c r="AR1258" s="3"/>
      <c r="AS1258" s="3"/>
      <c r="AT1258" s="3"/>
      <c r="AU1258" s="3"/>
    </row>
    <row r="1259" spans="1:47" x14ac:dyDescent="0.25">
      <c r="A1259" s="66" t="s">
        <v>3520</v>
      </c>
      <c r="B1259" s="67"/>
      <c r="C1259" s="67"/>
      <c r="D1259" s="68"/>
      <c r="E1259" s="90"/>
      <c r="F1259" s="89" t="s">
        <v>12561</v>
      </c>
      <c r="G1259" s="91"/>
      <c r="H1259" s="71"/>
      <c r="I1259" s="72"/>
      <c r="J1259" s="92"/>
      <c r="K1259" s="71" t="s">
        <v>16141</v>
      </c>
      <c r="L1259" s="93"/>
      <c r="M1259" s="76"/>
      <c r="N1259" s="76"/>
      <c r="O1259" s="77"/>
      <c r="P1259" s="78"/>
      <c r="Q1259" s="78"/>
      <c r="R1259" s="88"/>
      <c r="S1259" s="88"/>
      <c r="T1259" s="88"/>
      <c r="U1259" s="88"/>
      <c r="V1259" s="52"/>
      <c r="W1259" s="52"/>
      <c r="X1259" s="52"/>
      <c r="Y1259" s="52"/>
      <c r="Z1259" s="51"/>
      <c r="AA1259" s="73"/>
      <c r="AB1259" s="73"/>
      <c r="AC1259" s="74"/>
      <c r="AD1259" s="81">
        <v>2198</v>
      </c>
      <c r="AE1259" s="81">
        <v>3340</v>
      </c>
      <c r="AF1259" s="81">
        <v>323</v>
      </c>
      <c r="AG1259" s="81">
        <v>30</v>
      </c>
      <c r="AH1259" s="81">
        <v>19800</v>
      </c>
      <c r="AI1259" s="81" t="s">
        <v>9974</v>
      </c>
      <c r="AJ1259" s="81" t="s">
        <v>566</v>
      </c>
      <c r="AK1259" s="85" t="s">
        <v>11345</v>
      </c>
      <c r="AL1259" s="81" t="s">
        <v>569</v>
      </c>
      <c r="AM1259" s="83">
        <v>40631.065324074072</v>
      </c>
      <c r="AN1259" s="81" t="s">
        <v>1065</v>
      </c>
      <c r="AO1259" s="85" t="s">
        <v>14270</v>
      </c>
      <c r="AP1259" s="81" t="s">
        <v>65</v>
      </c>
      <c r="AQ1259" s="2"/>
      <c r="AR1259" s="3"/>
      <c r="AS1259" s="3"/>
      <c r="AT1259" s="3"/>
      <c r="AU1259" s="3"/>
    </row>
    <row r="1260" spans="1:47" x14ac:dyDescent="0.25">
      <c r="A1260" s="66" t="s">
        <v>2767</v>
      </c>
      <c r="B1260" s="67"/>
      <c r="C1260" s="67"/>
      <c r="D1260" s="68"/>
      <c r="E1260" s="90"/>
      <c r="F1260" s="89" t="s">
        <v>12562</v>
      </c>
      <c r="G1260" s="91"/>
      <c r="H1260" s="71"/>
      <c r="I1260" s="72"/>
      <c r="J1260" s="92"/>
      <c r="K1260" s="71" t="s">
        <v>16142</v>
      </c>
      <c r="L1260" s="93"/>
      <c r="M1260" s="76"/>
      <c r="N1260" s="76"/>
      <c r="O1260" s="77"/>
      <c r="P1260" s="78"/>
      <c r="Q1260" s="78"/>
      <c r="R1260" s="88"/>
      <c r="S1260" s="88"/>
      <c r="T1260" s="88"/>
      <c r="U1260" s="88"/>
      <c r="V1260" s="52"/>
      <c r="W1260" s="52"/>
      <c r="X1260" s="52"/>
      <c r="Y1260" s="52"/>
      <c r="Z1260" s="51"/>
      <c r="AA1260" s="73"/>
      <c r="AB1260" s="73"/>
      <c r="AC1260" s="74"/>
      <c r="AD1260" s="81">
        <v>59</v>
      </c>
      <c r="AE1260" s="81">
        <v>23</v>
      </c>
      <c r="AF1260" s="81">
        <v>66</v>
      </c>
      <c r="AG1260" s="81">
        <v>14</v>
      </c>
      <c r="AH1260" s="81">
        <v>19800</v>
      </c>
      <c r="AI1260" s="81" t="s">
        <v>9975</v>
      </c>
      <c r="AJ1260" s="81" t="s">
        <v>575</v>
      </c>
      <c r="AK1260" s="81"/>
      <c r="AL1260" s="81" t="s">
        <v>575</v>
      </c>
      <c r="AM1260" s="83">
        <v>40977.315810185188</v>
      </c>
      <c r="AN1260" s="81" t="s">
        <v>1065</v>
      </c>
      <c r="AO1260" s="85" t="s">
        <v>14271</v>
      </c>
      <c r="AP1260" s="81" t="s">
        <v>66</v>
      </c>
      <c r="AQ1260" s="2"/>
      <c r="AR1260" s="3"/>
      <c r="AS1260" s="3"/>
      <c r="AT1260" s="3"/>
      <c r="AU1260" s="3"/>
    </row>
    <row r="1261" spans="1:47" x14ac:dyDescent="0.25">
      <c r="A1261" s="66" t="s">
        <v>2768</v>
      </c>
      <c r="B1261" s="67"/>
      <c r="C1261" s="67"/>
      <c r="D1261" s="68"/>
      <c r="E1261" s="90"/>
      <c r="F1261" s="89" t="s">
        <v>12563</v>
      </c>
      <c r="G1261" s="91"/>
      <c r="H1261" s="71"/>
      <c r="I1261" s="72"/>
      <c r="J1261" s="92"/>
      <c r="K1261" s="71" t="s">
        <v>16143</v>
      </c>
      <c r="L1261" s="93"/>
      <c r="M1261" s="76"/>
      <c r="N1261" s="76"/>
      <c r="O1261" s="77"/>
      <c r="P1261" s="78"/>
      <c r="Q1261" s="78"/>
      <c r="R1261" s="88"/>
      <c r="S1261" s="88"/>
      <c r="T1261" s="88"/>
      <c r="U1261" s="88"/>
      <c r="V1261" s="52"/>
      <c r="W1261" s="52"/>
      <c r="X1261" s="52"/>
      <c r="Y1261" s="52"/>
      <c r="Z1261" s="51"/>
      <c r="AA1261" s="73"/>
      <c r="AB1261" s="73"/>
      <c r="AC1261" s="74"/>
      <c r="AD1261" s="81">
        <v>393</v>
      </c>
      <c r="AE1261" s="81">
        <v>740</v>
      </c>
      <c r="AF1261" s="81">
        <v>60273</v>
      </c>
      <c r="AG1261" s="81">
        <v>5860</v>
      </c>
      <c r="AH1261" s="81">
        <v>19800</v>
      </c>
      <c r="AI1261" s="81"/>
      <c r="AJ1261" s="81"/>
      <c r="AK1261" s="81"/>
      <c r="AL1261" s="81" t="s">
        <v>562</v>
      </c>
      <c r="AM1261" s="83">
        <v>41619.316099537034</v>
      </c>
      <c r="AN1261" s="81" t="s">
        <v>1065</v>
      </c>
      <c r="AO1261" s="85" t="s">
        <v>14272</v>
      </c>
      <c r="AP1261" s="81" t="s">
        <v>66</v>
      </c>
      <c r="AQ1261" s="2"/>
      <c r="AR1261" s="3"/>
      <c r="AS1261" s="3"/>
      <c r="AT1261" s="3"/>
      <c r="AU1261" s="3"/>
    </row>
    <row r="1262" spans="1:47" x14ac:dyDescent="0.25">
      <c r="A1262" s="66" t="s">
        <v>2769</v>
      </c>
      <c r="B1262" s="67"/>
      <c r="C1262" s="67"/>
      <c r="D1262" s="68"/>
      <c r="E1262" s="90"/>
      <c r="F1262" s="89" t="s">
        <v>12564</v>
      </c>
      <c r="G1262" s="91"/>
      <c r="H1262" s="71"/>
      <c r="I1262" s="72"/>
      <c r="J1262" s="92"/>
      <c r="K1262" s="71" t="s">
        <v>16144</v>
      </c>
      <c r="L1262" s="93"/>
      <c r="M1262" s="76"/>
      <c r="N1262" s="76"/>
      <c r="O1262" s="77"/>
      <c r="P1262" s="78"/>
      <c r="Q1262" s="78"/>
      <c r="R1262" s="88"/>
      <c r="S1262" s="88"/>
      <c r="T1262" s="88"/>
      <c r="U1262" s="88"/>
      <c r="V1262" s="52"/>
      <c r="W1262" s="52"/>
      <c r="X1262" s="52"/>
      <c r="Y1262" s="52"/>
      <c r="Z1262" s="51"/>
      <c r="AA1262" s="73"/>
      <c r="AB1262" s="73"/>
      <c r="AC1262" s="74"/>
      <c r="AD1262" s="81">
        <v>24</v>
      </c>
      <c r="AE1262" s="81">
        <v>1348</v>
      </c>
      <c r="AF1262" s="81">
        <v>346</v>
      </c>
      <c r="AG1262" s="81">
        <v>220</v>
      </c>
      <c r="AH1262" s="81">
        <v>19800</v>
      </c>
      <c r="AI1262" s="81" t="s">
        <v>9976</v>
      </c>
      <c r="AJ1262" s="81" t="s">
        <v>10824</v>
      </c>
      <c r="AK1262" s="85" t="s">
        <v>11346</v>
      </c>
      <c r="AL1262" s="81" t="s">
        <v>569</v>
      </c>
      <c r="AM1262" s="83">
        <v>41189.123402777775</v>
      </c>
      <c r="AN1262" s="81" t="s">
        <v>1065</v>
      </c>
      <c r="AO1262" s="85" t="s">
        <v>14273</v>
      </c>
      <c r="AP1262" s="81" t="s">
        <v>66</v>
      </c>
      <c r="AQ1262" s="2"/>
      <c r="AR1262" s="3"/>
      <c r="AS1262" s="3"/>
      <c r="AT1262" s="3"/>
      <c r="AU1262" s="3"/>
    </row>
    <row r="1263" spans="1:47" x14ac:dyDescent="0.25">
      <c r="A1263" s="66" t="s">
        <v>2770</v>
      </c>
      <c r="B1263" s="67"/>
      <c r="C1263" s="67"/>
      <c r="D1263" s="68"/>
      <c r="E1263" s="90"/>
      <c r="F1263" s="89" t="s">
        <v>12565</v>
      </c>
      <c r="G1263" s="91"/>
      <c r="H1263" s="71"/>
      <c r="I1263" s="72"/>
      <c r="J1263" s="92"/>
      <c r="K1263" s="71" t="s">
        <v>16145</v>
      </c>
      <c r="L1263" s="93"/>
      <c r="M1263" s="76"/>
      <c r="N1263" s="76"/>
      <c r="O1263" s="77"/>
      <c r="P1263" s="78"/>
      <c r="Q1263" s="78"/>
      <c r="R1263" s="88"/>
      <c r="S1263" s="88"/>
      <c r="T1263" s="88"/>
      <c r="U1263" s="88"/>
      <c r="V1263" s="52"/>
      <c r="W1263" s="52"/>
      <c r="X1263" s="52"/>
      <c r="Y1263" s="52"/>
      <c r="Z1263" s="51"/>
      <c r="AA1263" s="73"/>
      <c r="AB1263" s="73"/>
      <c r="AC1263" s="74"/>
      <c r="AD1263" s="81">
        <v>370</v>
      </c>
      <c r="AE1263" s="81">
        <v>548</v>
      </c>
      <c r="AF1263" s="81">
        <v>65773</v>
      </c>
      <c r="AG1263" s="81">
        <v>34810</v>
      </c>
      <c r="AH1263" s="81">
        <v>-25200</v>
      </c>
      <c r="AI1263" s="81" t="s">
        <v>9977</v>
      </c>
      <c r="AJ1263" s="81"/>
      <c r="AK1263" s="81"/>
      <c r="AL1263" s="81" t="s">
        <v>883</v>
      </c>
      <c r="AM1263" s="83">
        <v>40781.208749999998</v>
      </c>
      <c r="AN1263" s="81" t="s">
        <v>1065</v>
      </c>
      <c r="AO1263" s="85" t="s">
        <v>14274</v>
      </c>
      <c r="AP1263" s="81" t="s">
        <v>66</v>
      </c>
      <c r="AQ1263" s="2"/>
      <c r="AR1263" s="3"/>
      <c r="AS1263" s="3"/>
      <c r="AT1263" s="3"/>
      <c r="AU1263" s="3"/>
    </row>
    <row r="1264" spans="1:47" x14ac:dyDescent="0.25">
      <c r="A1264" s="66" t="s">
        <v>2771</v>
      </c>
      <c r="B1264" s="67"/>
      <c r="C1264" s="67"/>
      <c r="D1264" s="68"/>
      <c r="E1264" s="90"/>
      <c r="F1264" s="89" t="s">
        <v>12566</v>
      </c>
      <c r="G1264" s="91"/>
      <c r="H1264" s="71"/>
      <c r="I1264" s="72"/>
      <c r="J1264" s="92"/>
      <c r="K1264" s="71" t="s">
        <v>16146</v>
      </c>
      <c r="L1264" s="93"/>
      <c r="M1264" s="76"/>
      <c r="N1264" s="76"/>
      <c r="O1264" s="77"/>
      <c r="P1264" s="78"/>
      <c r="Q1264" s="78"/>
      <c r="R1264" s="88"/>
      <c r="S1264" s="88"/>
      <c r="T1264" s="88"/>
      <c r="U1264" s="88"/>
      <c r="V1264" s="52"/>
      <c r="W1264" s="52"/>
      <c r="X1264" s="52"/>
      <c r="Y1264" s="52"/>
      <c r="Z1264" s="51"/>
      <c r="AA1264" s="73"/>
      <c r="AB1264" s="73"/>
      <c r="AC1264" s="74"/>
      <c r="AD1264" s="81">
        <v>153</v>
      </c>
      <c r="AE1264" s="81">
        <v>61</v>
      </c>
      <c r="AF1264" s="81">
        <v>398</v>
      </c>
      <c r="AG1264" s="81">
        <v>364</v>
      </c>
      <c r="AH1264" s="81"/>
      <c r="AI1264" s="81" t="s">
        <v>9978</v>
      </c>
      <c r="AJ1264" s="81" t="s">
        <v>1518</v>
      </c>
      <c r="AK1264" s="81"/>
      <c r="AL1264" s="81"/>
      <c r="AM1264" s="83">
        <v>42898.585798611108</v>
      </c>
      <c r="AN1264" s="81" t="s">
        <v>1065</v>
      </c>
      <c r="AO1264" s="85" t="s">
        <v>14275</v>
      </c>
      <c r="AP1264" s="81" t="s">
        <v>66</v>
      </c>
      <c r="AQ1264" s="2"/>
      <c r="AR1264" s="3"/>
      <c r="AS1264" s="3"/>
      <c r="AT1264" s="3"/>
      <c r="AU1264" s="3"/>
    </row>
    <row r="1265" spans="1:47" x14ac:dyDescent="0.25">
      <c r="A1265" s="66" t="s">
        <v>194</v>
      </c>
      <c r="B1265" s="67"/>
      <c r="C1265" s="67"/>
      <c r="D1265" s="68"/>
      <c r="E1265" s="90"/>
      <c r="F1265" s="89" t="s">
        <v>933</v>
      </c>
      <c r="G1265" s="91"/>
      <c r="H1265" s="71"/>
      <c r="I1265" s="72"/>
      <c r="J1265" s="92"/>
      <c r="K1265" s="71" t="s">
        <v>16147</v>
      </c>
      <c r="L1265" s="93"/>
      <c r="M1265" s="76"/>
      <c r="N1265" s="76"/>
      <c r="O1265" s="77"/>
      <c r="P1265" s="78"/>
      <c r="Q1265" s="78"/>
      <c r="R1265" s="88"/>
      <c r="S1265" s="88"/>
      <c r="T1265" s="88"/>
      <c r="U1265" s="88"/>
      <c r="V1265" s="52"/>
      <c r="W1265" s="52"/>
      <c r="X1265" s="52"/>
      <c r="Y1265" s="52"/>
      <c r="Z1265" s="51"/>
      <c r="AA1265" s="73"/>
      <c r="AB1265" s="73"/>
      <c r="AC1265" s="74"/>
      <c r="AD1265" s="81">
        <v>2587</v>
      </c>
      <c r="AE1265" s="81">
        <v>1132</v>
      </c>
      <c r="AF1265" s="81">
        <v>9976</v>
      </c>
      <c r="AG1265" s="81">
        <v>3604</v>
      </c>
      <c r="AH1265" s="81">
        <v>-36000</v>
      </c>
      <c r="AI1265" s="81" t="s">
        <v>429</v>
      </c>
      <c r="AJ1265" s="81" t="s">
        <v>622</v>
      </c>
      <c r="AK1265" s="85" t="s">
        <v>805</v>
      </c>
      <c r="AL1265" s="81" t="s">
        <v>889</v>
      </c>
      <c r="AM1265" s="83">
        <v>40259.592083333337</v>
      </c>
      <c r="AN1265" s="81" t="s">
        <v>1065</v>
      </c>
      <c r="AO1265" s="85" t="s">
        <v>1093</v>
      </c>
      <c r="AP1265" s="81" t="s">
        <v>66</v>
      </c>
      <c r="AQ1265" s="2"/>
      <c r="AR1265" s="3"/>
      <c r="AS1265" s="3"/>
      <c r="AT1265" s="3"/>
      <c r="AU1265" s="3"/>
    </row>
    <row r="1266" spans="1:47" x14ac:dyDescent="0.25">
      <c r="A1266" s="66" t="s">
        <v>3360</v>
      </c>
      <c r="B1266" s="67"/>
      <c r="C1266" s="67"/>
      <c r="D1266" s="68"/>
      <c r="E1266" s="90"/>
      <c r="F1266" s="89" t="s">
        <v>12567</v>
      </c>
      <c r="G1266" s="91"/>
      <c r="H1266" s="71"/>
      <c r="I1266" s="72"/>
      <c r="J1266" s="92"/>
      <c r="K1266" s="71" t="s">
        <v>16148</v>
      </c>
      <c r="L1266" s="93"/>
      <c r="M1266" s="76"/>
      <c r="N1266" s="76"/>
      <c r="O1266" s="77"/>
      <c r="P1266" s="78"/>
      <c r="Q1266" s="78"/>
      <c r="R1266" s="88"/>
      <c r="S1266" s="88"/>
      <c r="T1266" s="88"/>
      <c r="U1266" s="88"/>
      <c r="V1266" s="52"/>
      <c r="W1266" s="52"/>
      <c r="X1266" s="52"/>
      <c r="Y1266" s="52"/>
      <c r="Z1266" s="51"/>
      <c r="AA1266" s="73"/>
      <c r="AB1266" s="73"/>
      <c r="AC1266" s="74"/>
      <c r="AD1266" s="81">
        <v>305</v>
      </c>
      <c r="AE1266" s="81">
        <v>1518926</v>
      </c>
      <c r="AF1266" s="81">
        <v>3900</v>
      </c>
      <c r="AG1266" s="81">
        <v>24</v>
      </c>
      <c r="AH1266" s="81">
        <v>19800</v>
      </c>
      <c r="AI1266" s="81" t="s">
        <v>9979</v>
      </c>
      <c r="AJ1266" s="81" t="s">
        <v>564</v>
      </c>
      <c r="AK1266" s="85" t="s">
        <v>11347</v>
      </c>
      <c r="AL1266" s="81" t="s">
        <v>569</v>
      </c>
      <c r="AM1266" s="83">
        <v>40083.549317129633</v>
      </c>
      <c r="AN1266" s="81" t="s">
        <v>1065</v>
      </c>
      <c r="AO1266" s="85" t="s">
        <v>14276</v>
      </c>
      <c r="AP1266" s="81" t="s">
        <v>66</v>
      </c>
      <c r="AQ1266" s="2"/>
      <c r="AR1266" s="3"/>
      <c r="AS1266" s="3"/>
      <c r="AT1266" s="3"/>
      <c r="AU1266" s="3"/>
    </row>
    <row r="1267" spans="1:47" x14ac:dyDescent="0.25">
      <c r="A1267" s="66" t="s">
        <v>2772</v>
      </c>
      <c r="B1267" s="67"/>
      <c r="C1267" s="67"/>
      <c r="D1267" s="68"/>
      <c r="E1267" s="90"/>
      <c r="F1267" s="89" t="s">
        <v>12568</v>
      </c>
      <c r="G1267" s="91"/>
      <c r="H1267" s="71"/>
      <c r="I1267" s="72"/>
      <c r="J1267" s="92"/>
      <c r="K1267" s="71" t="s">
        <v>16149</v>
      </c>
      <c r="L1267" s="93"/>
      <c r="M1267" s="76"/>
      <c r="N1267" s="76"/>
      <c r="O1267" s="77"/>
      <c r="P1267" s="78"/>
      <c r="Q1267" s="78"/>
      <c r="R1267" s="88"/>
      <c r="S1267" s="88"/>
      <c r="T1267" s="88"/>
      <c r="U1267" s="88"/>
      <c r="V1267" s="52"/>
      <c r="W1267" s="52"/>
      <c r="X1267" s="52"/>
      <c r="Y1267" s="52"/>
      <c r="Z1267" s="51"/>
      <c r="AA1267" s="73"/>
      <c r="AB1267" s="73"/>
      <c r="AC1267" s="74"/>
      <c r="AD1267" s="81">
        <v>221</v>
      </c>
      <c r="AE1267" s="81">
        <v>51</v>
      </c>
      <c r="AF1267" s="81">
        <v>477</v>
      </c>
      <c r="AG1267" s="81">
        <v>1041</v>
      </c>
      <c r="AH1267" s="81"/>
      <c r="AI1267" s="81"/>
      <c r="AJ1267" s="81"/>
      <c r="AK1267" s="81"/>
      <c r="AL1267" s="81"/>
      <c r="AM1267" s="83">
        <v>40284.6721412037</v>
      </c>
      <c r="AN1267" s="81" t="s">
        <v>1065</v>
      </c>
      <c r="AO1267" s="85" t="s">
        <v>14277</v>
      </c>
      <c r="AP1267" s="81" t="s">
        <v>66</v>
      </c>
      <c r="AQ1267" s="2"/>
      <c r="AR1267" s="3"/>
      <c r="AS1267" s="3"/>
      <c r="AT1267" s="3"/>
      <c r="AU1267" s="3"/>
    </row>
    <row r="1268" spans="1:47" x14ac:dyDescent="0.25">
      <c r="A1268" s="66" t="s">
        <v>2773</v>
      </c>
      <c r="B1268" s="67"/>
      <c r="C1268" s="67"/>
      <c r="D1268" s="68"/>
      <c r="E1268" s="90"/>
      <c r="F1268" s="89" t="s">
        <v>12569</v>
      </c>
      <c r="G1268" s="91"/>
      <c r="H1268" s="71"/>
      <c r="I1268" s="72"/>
      <c r="J1268" s="92"/>
      <c r="K1268" s="71" t="s">
        <v>16150</v>
      </c>
      <c r="L1268" s="93"/>
      <c r="M1268" s="76"/>
      <c r="N1268" s="76"/>
      <c r="O1268" s="77"/>
      <c r="P1268" s="78"/>
      <c r="Q1268" s="78"/>
      <c r="R1268" s="88"/>
      <c r="S1268" s="88"/>
      <c r="T1268" s="88"/>
      <c r="U1268" s="88"/>
      <c r="V1268" s="52"/>
      <c r="W1268" s="52"/>
      <c r="X1268" s="52"/>
      <c r="Y1268" s="52"/>
      <c r="Z1268" s="51"/>
      <c r="AA1268" s="73"/>
      <c r="AB1268" s="73"/>
      <c r="AC1268" s="74"/>
      <c r="AD1268" s="81">
        <v>929</v>
      </c>
      <c r="AE1268" s="81">
        <v>593</v>
      </c>
      <c r="AF1268" s="81">
        <v>55915</v>
      </c>
      <c r="AG1268" s="81">
        <v>58809</v>
      </c>
      <c r="AH1268" s="81">
        <v>19800</v>
      </c>
      <c r="AI1268" s="81" t="s">
        <v>9980</v>
      </c>
      <c r="AJ1268" s="81" t="s">
        <v>673</v>
      </c>
      <c r="AK1268" s="81"/>
      <c r="AL1268" s="81" t="s">
        <v>575</v>
      </c>
      <c r="AM1268" s="83">
        <v>40304.170300925929</v>
      </c>
      <c r="AN1268" s="81" t="s">
        <v>1065</v>
      </c>
      <c r="AO1268" s="85" t="s">
        <v>14278</v>
      </c>
      <c r="AP1268" s="81" t="s">
        <v>66</v>
      </c>
      <c r="AQ1268" s="2"/>
      <c r="AR1268" s="3"/>
      <c r="AS1268" s="3"/>
      <c r="AT1268" s="3"/>
      <c r="AU1268" s="3"/>
    </row>
    <row r="1269" spans="1:47" x14ac:dyDescent="0.25">
      <c r="A1269" s="66" t="s">
        <v>2774</v>
      </c>
      <c r="B1269" s="67"/>
      <c r="C1269" s="67"/>
      <c r="D1269" s="68"/>
      <c r="E1269" s="90"/>
      <c r="F1269" s="89" t="s">
        <v>12570</v>
      </c>
      <c r="G1269" s="91"/>
      <c r="H1269" s="71"/>
      <c r="I1269" s="72"/>
      <c r="J1269" s="92"/>
      <c r="K1269" s="71" t="s">
        <v>16151</v>
      </c>
      <c r="L1269" s="93"/>
      <c r="M1269" s="76"/>
      <c r="N1269" s="76"/>
      <c r="O1269" s="77"/>
      <c r="P1269" s="78"/>
      <c r="Q1269" s="78"/>
      <c r="R1269" s="88"/>
      <c r="S1269" s="88"/>
      <c r="T1269" s="88"/>
      <c r="U1269" s="88"/>
      <c r="V1269" s="52"/>
      <c r="W1269" s="52"/>
      <c r="X1269" s="52"/>
      <c r="Y1269" s="52"/>
      <c r="Z1269" s="51"/>
      <c r="AA1269" s="73"/>
      <c r="AB1269" s="73"/>
      <c r="AC1269" s="74"/>
      <c r="AD1269" s="81">
        <v>3962</v>
      </c>
      <c r="AE1269" s="81">
        <v>1181</v>
      </c>
      <c r="AF1269" s="81">
        <v>42804</v>
      </c>
      <c r="AG1269" s="81">
        <v>7044</v>
      </c>
      <c r="AH1269" s="81"/>
      <c r="AI1269" s="81" t="s">
        <v>9981</v>
      </c>
      <c r="AJ1269" s="81" t="s">
        <v>10825</v>
      </c>
      <c r="AK1269" s="81"/>
      <c r="AL1269" s="81"/>
      <c r="AM1269" s="83">
        <v>40065.821180555555</v>
      </c>
      <c r="AN1269" s="81" t="s">
        <v>1065</v>
      </c>
      <c r="AO1269" s="85" t="s">
        <v>14279</v>
      </c>
      <c r="AP1269" s="81" t="s">
        <v>66</v>
      </c>
      <c r="AQ1269" s="2"/>
      <c r="AR1269" s="3"/>
      <c r="AS1269" s="3"/>
      <c r="AT1269" s="3"/>
      <c r="AU1269" s="3"/>
    </row>
    <row r="1270" spans="1:47" x14ac:dyDescent="0.25">
      <c r="A1270" s="66" t="s">
        <v>2775</v>
      </c>
      <c r="B1270" s="67"/>
      <c r="C1270" s="67"/>
      <c r="D1270" s="68"/>
      <c r="E1270" s="90"/>
      <c r="F1270" s="89" t="s">
        <v>12571</v>
      </c>
      <c r="G1270" s="91"/>
      <c r="H1270" s="71"/>
      <c r="I1270" s="72"/>
      <c r="J1270" s="92"/>
      <c r="K1270" s="71" t="s">
        <v>16152</v>
      </c>
      <c r="L1270" s="93"/>
      <c r="M1270" s="76"/>
      <c r="N1270" s="76"/>
      <c r="O1270" s="77"/>
      <c r="P1270" s="78"/>
      <c r="Q1270" s="78"/>
      <c r="R1270" s="88"/>
      <c r="S1270" s="88"/>
      <c r="T1270" s="88"/>
      <c r="U1270" s="88"/>
      <c r="V1270" s="52"/>
      <c r="W1270" s="52"/>
      <c r="X1270" s="52"/>
      <c r="Y1270" s="52"/>
      <c r="Z1270" s="51"/>
      <c r="AA1270" s="73"/>
      <c r="AB1270" s="73"/>
      <c r="AC1270" s="74"/>
      <c r="AD1270" s="81">
        <v>191</v>
      </c>
      <c r="AE1270" s="81">
        <v>38</v>
      </c>
      <c r="AF1270" s="81">
        <v>341</v>
      </c>
      <c r="AG1270" s="81">
        <v>75</v>
      </c>
      <c r="AH1270" s="81">
        <v>19800</v>
      </c>
      <c r="AI1270" s="81" t="s">
        <v>9982</v>
      </c>
      <c r="AJ1270" s="81" t="s">
        <v>10826</v>
      </c>
      <c r="AK1270" s="81"/>
      <c r="AL1270" s="81" t="s">
        <v>884</v>
      </c>
      <c r="AM1270" s="83">
        <v>41386.684039351851</v>
      </c>
      <c r="AN1270" s="81" t="s">
        <v>1065</v>
      </c>
      <c r="AO1270" s="85" t="s">
        <v>14280</v>
      </c>
      <c r="AP1270" s="81" t="s">
        <v>66</v>
      </c>
      <c r="AQ1270" s="2"/>
      <c r="AR1270" s="3"/>
      <c r="AS1270" s="3"/>
      <c r="AT1270" s="3"/>
      <c r="AU1270" s="3"/>
    </row>
    <row r="1271" spans="1:47" x14ac:dyDescent="0.25">
      <c r="A1271" s="66" t="s">
        <v>2776</v>
      </c>
      <c r="B1271" s="67"/>
      <c r="C1271" s="67"/>
      <c r="D1271" s="68"/>
      <c r="E1271" s="90"/>
      <c r="F1271" s="89" t="s">
        <v>12572</v>
      </c>
      <c r="G1271" s="91"/>
      <c r="H1271" s="71"/>
      <c r="I1271" s="72"/>
      <c r="J1271" s="92"/>
      <c r="K1271" s="71" t="s">
        <v>16153</v>
      </c>
      <c r="L1271" s="93"/>
      <c r="M1271" s="76"/>
      <c r="N1271" s="76"/>
      <c r="O1271" s="77"/>
      <c r="P1271" s="78"/>
      <c r="Q1271" s="78"/>
      <c r="R1271" s="88"/>
      <c r="S1271" s="88"/>
      <c r="T1271" s="88"/>
      <c r="U1271" s="88"/>
      <c r="V1271" s="52"/>
      <c r="W1271" s="52"/>
      <c r="X1271" s="52"/>
      <c r="Y1271" s="52"/>
      <c r="Z1271" s="51"/>
      <c r="AA1271" s="73"/>
      <c r="AB1271" s="73"/>
      <c r="AC1271" s="74"/>
      <c r="AD1271" s="81">
        <v>1438</v>
      </c>
      <c r="AE1271" s="81">
        <v>4159</v>
      </c>
      <c r="AF1271" s="81">
        <v>29817</v>
      </c>
      <c r="AG1271" s="81">
        <v>1881</v>
      </c>
      <c r="AH1271" s="81"/>
      <c r="AI1271" s="81" t="s">
        <v>9983</v>
      </c>
      <c r="AJ1271" s="81" t="s">
        <v>10827</v>
      </c>
      <c r="AK1271" s="81"/>
      <c r="AL1271" s="81"/>
      <c r="AM1271" s="83">
        <v>42811.436990740738</v>
      </c>
      <c r="AN1271" s="81" t="s">
        <v>1065</v>
      </c>
      <c r="AO1271" s="85" t="s">
        <v>14281</v>
      </c>
      <c r="AP1271" s="81" t="s">
        <v>66</v>
      </c>
      <c r="AQ1271" s="2"/>
      <c r="AR1271" s="3"/>
      <c r="AS1271" s="3"/>
      <c r="AT1271" s="3"/>
      <c r="AU1271" s="3"/>
    </row>
    <row r="1272" spans="1:47" x14ac:dyDescent="0.25">
      <c r="A1272" s="66" t="s">
        <v>1292</v>
      </c>
      <c r="B1272" s="67"/>
      <c r="C1272" s="67"/>
      <c r="D1272" s="68"/>
      <c r="E1272" s="90"/>
      <c r="F1272" s="89" t="s">
        <v>1625</v>
      </c>
      <c r="G1272" s="91"/>
      <c r="H1272" s="71"/>
      <c r="I1272" s="72"/>
      <c r="J1272" s="92"/>
      <c r="K1272" s="71" t="s">
        <v>16154</v>
      </c>
      <c r="L1272" s="93"/>
      <c r="M1272" s="76"/>
      <c r="N1272" s="76"/>
      <c r="O1272" s="77"/>
      <c r="P1272" s="78"/>
      <c r="Q1272" s="78"/>
      <c r="R1272" s="88"/>
      <c r="S1272" s="88"/>
      <c r="T1272" s="88"/>
      <c r="U1272" s="88"/>
      <c r="V1272" s="52"/>
      <c r="W1272" s="52"/>
      <c r="X1272" s="52"/>
      <c r="Y1272" s="52"/>
      <c r="Z1272" s="51"/>
      <c r="AA1272" s="73"/>
      <c r="AB1272" s="73"/>
      <c r="AC1272" s="74"/>
      <c r="AD1272" s="81">
        <v>2288</v>
      </c>
      <c r="AE1272" s="81">
        <v>845</v>
      </c>
      <c r="AF1272" s="81">
        <v>18307</v>
      </c>
      <c r="AG1272" s="81">
        <v>1904</v>
      </c>
      <c r="AH1272" s="81">
        <v>19800</v>
      </c>
      <c r="AI1272" s="81" t="s">
        <v>1432</v>
      </c>
      <c r="AJ1272" s="81" t="s">
        <v>1524</v>
      </c>
      <c r="AK1272" s="81"/>
      <c r="AL1272" s="81" t="s">
        <v>575</v>
      </c>
      <c r="AM1272" s="83">
        <v>41626.431307870371</v>
      </c>
      <c r="AN1272" s="81" t="s">
        <v>1065</v>
      </c>
      <c r="AO1272" s="85" t="s">
        <v>1729</v>
      </c>
      <c r="AP1272" s="81" t="s">
        <v>66</v>
      </c>
      <c r="AQ1272" s="2"/>
      <c r="AR1272" s="3"/>
      <c r="AS1272" s="3"/>
      <c r="AT1272" s="3"/>
      <c r="AU1272" s="3"/>
    </row>
    <row r="1273" spans="1:47" x14ac:dyDescent="0.25">
      <c r="A1273" s="66" t="s">
        <v>2777</v>
      </c>
      <c r="B1273" s="67"/>
      <c r="C1273" s="67"/>
      <c r="D1273" s="68"/>
      <c r="E1273" s="90"/>
      <c r="F1273" s="89" t="s">
        <v>12573</v>
      </c>
      <c r="G1273" s="91"/>
      <c r="H1273" s="71"/>
      <c r="I1273" s="72"/>
      <c r="J1273" s="92"/>
      <c r="K1273" s="71" t="s">
        <v>16155</v>
      </c>
      <c r="L1273" s="93"/>
      <c r="M1273" s="76"/>
      <c r="N1273" s="76"/>
      <c r="O1273" s="77"/>
      <c r="P1273" s="78"/>
      <c r="Q1273" s="78"/>
      <c r="R1273" s="88"/>
      <c r="S1273" s="88"/>
      <c r="T1273" s="88"/>
      <c r="U1273" s="88"/>
      <c r="V1273" s="52"/>
      <c r="W1273" s="52"/>
      <c r="X1273" s="52"/>
      <c r="Y1273" s="52"/>
      <c r="Z1273" s="51"/>
      <c r="AA1273" s="73"/>
      <c r="AB1273" s="73"/>
      <c r="AC1273" s="74"/>
      <c r="AD1273" s="81">
        <v>76</v>
      </c>
      <c r="AE1273" s="81">
        <v>35</v>
      </c>
      <c r="AF1273" s="81">
        <v>43</v>
      </c>
      <c r="AG1273" s="81">
        <v>15</v>
      </c>
      <c r="AH1273" s="81">
        <v>19800</v>
      </c>
      <c r="AI1273" s="81" t="s">
        <v>9984</v>
      </c>
      <c r="AJ1273" s="81" t="s">
        <v>671</v>
      </c>
      <c r="AK1273" s="81"/>
      <c r="AL1273" s="81" t="s">
        <v>569</v>
      </c>
      <c r="AM1273" s="83">
        <v>42477.735150462962</v>
      </c>
      <c r="AN1273" s="81" t="s">
        <v>1065</v>
      </c>
      <c r="AO1273" s="85" t="s">
        <v>14282</v>
      </c>
      <c r="AP1273" s="81" t="s">
        <v>66</v>
      </c>
      <c r="AQ1273" s="2"/>
      <c r="AR1273" s="3"/>
      <c r="AS1273" s="3"/>
      <c r="AT1273" s="3"/>
      <c r="AU1273" s="3"/>
    </row>
    <row r="1274" spans="1:47" x14ac:dyDescent="0.25">
      <c r="A1274" s="66" t="s">
        <v>321</v>
      </c>
      <c r="B1274" s="67"/>
      <c r="C1274" s="67"/>
      <c r="D1274" s="68"/>
      <c r="E1274" s="90"/>
      <c r="F1274" s="89" t="s">
        <v>912</v>
      </c>
      <c r="G1274" s="91"/>
      <c r="H1274" s="71"/>
      <c r="I1274" s="72"/>
      <c r="J1274" s="92"/>
      <c r="K1274" s="71" t="s">
        <v>16156</v>
      </c>
      <c r="L1274" s="93"/>
      <c r="M1274" s="76"/>
      <c r="N1274" s="76"/>
      <c r="O1274" s="77"/>
      <c r="P1274" s="78"/>
      <c r="Q1274" s="78"/>
      <c r="R1274" s="88"/>
      <c r="S1274" s="88"/>
      <c r="T1274" s="88"/>
      <c r="U1274" s="88"/>
      <c r="V1274" s="52"/>
      <c r="W1274" s="52"/>
      <c r="X1274" s="52"/>
      <c r="Y1274" s="52"/>
      <c r="Z1274" s="51"/>
      <c r="AA1274" s="73"/>
      <c r="AB1274" s="73"/>
      <c r="AC1274" s="74"/>
      <c r="AD1274" s="81">
        <v>220</v>
      </c>
      <c r="AE1274" s="81">
        <v>168</v>
      </c>
      <c r="AF1274" s="81">
        <v>19044</v>
      </c>
      <c r="AG1274" s="81">
        <v>2984</v>
      </c>
      <c r="AH1274" s="81"/>
      <c r="AI1274" s="81"/>
      <c r="AJ1274" s="81" t="s">
        <v>585</v>
      </c>
      <c r="AK1274" s="81"/>
      <c r="AL1274" s="81"/>
      <c r="AM1274" s="83">
        <v>42542.448310185187</v>
      </c>
      <c r="AN1274" s="81" t="s">
        <v>1065</v>
      </c>
      <c r="AO1274" s="85" t="s">
        <v>1143</v>
      </c>
      <c r="AP1274" s="81" t="s">
        <v>66</v>
      </c>
      <c r="AQ1274" s="2"/>
      <c r="AR1274" s="3"/>
      <c r="AS1274" s="3"/>
      <c r="AT1274" s="3"/>
      <c r="AU1274" s="3"/>
    </row>
    <row r="1275" spans="1:47" x14ac:dyDescent="0.25">
      <c r="A1275" s="66" t="s">
        <v>2778</v>
      </c>
      <c r="B1275" s="67"/>
      <c r="C1275" s="67"/>
      <c r="D1275" s="68"/>
      <c r="E1275" s="90"/>
      <c r="F1275" s="89" t="s">
        <v>12574</v>
      </c>
      <c r="G1275" s="91"/>
      <c r="H1275" s="71"/>
      <c r="I1275" s="72"/>
      <c r="J1275" s="92"/>
      <c r="K1275" s="71" t="s">
        <v>16157</v>
      </c>
      <c r="L1275" s="93"/>
      <c r="M1275" s="76"/>
      <c r="N1275" s="76"/>
      <c r="O1275" s="77"/>
      <c r="P1275" s="78"/>
      <c r="Q1275" s="78"/>
      <c r="R1275" s="88"/>
      <c r="S1275" s="88"/>
      <c r="T1275" s="88"/>
      <c r="U1275" s="88"/>
      <c r="V1275" s="52"/>
      <c r="W1275" s="52"/>
      <c r="X1275" s="52"/>
      <c r="Y1275" s="52"/>
      <c r="Z1275" s="51"/>
      <c r="AA1275" s="73"/>
      <c r="AB1275" s="73"/>
      <c r="AC1275" s="74"/>
      <c r="AD1275" s="81">
        <v>448</v>
      </c>
      <c r="AE1275" s="81">
        <v>228</v>
      </c>
      <c r="AF1275" s="81">
        <v>974</v>
      </c>
      <c r="AG1275" s="81">
        <v>886</v>
      </c>
      <c r="AH1275" s="81"/>
      <c r="AI1275" s="81" t="s">
        <v>9985</v>
      </c>
      <c r="AJ1275" s="81" t="s">
        <v>10828</v>
      </c>
      <c r="AK1275" s="81"/>
      <c r="AL1275" s="81"/>
      <c r="AM1275" s="83">
        <v>42609.043055555558</v>
      </c>
      <c r="AN1275" s="81" t="s">
        <v>1065</v>
      </c>
      <c r="AO1275" s="85" t="s">
        <v>14283</v>
      </c>
      <c r="AP1275" s="81" t="s">
        <v>66</v>
      </c>
      <c r="AQ1275" s="2"/>
      <c r="AR1275" s="3"/>
      <c r="AS1275" s="3"/>
      <c r="AT1275" s="3"/>
      <c r="AU1275" s="3"/>
    </row>
    <row r="1276" spans="1:47" x14ac:dyDescent="0.25">
      <c r="A1276" s="66" t="s">
        <v>2779</v>
      </c>
      <c r="B1276" s="67"/>
      <c r="C1276" s="67"/>
      <c r="D1276" s="68"/>
      <c r="E1276" s="90"/>
      <c r="F1276" s="89" t="s">
        <v>12575</v>
      </c>
      <c r="G1276" s="91"/>
      <c r="H1276" s="71"/>
      <c r="I1276" s="72"/>
      <c r="J1276" s="92"/>
      <c r="K1276" s="71" t="s">
        <v>16158</v>
      </c>
      <c r="L1276" s="93"/>
      <c r="M1276" s="76"/>
      <c r="N1276" s="76"/>
      <c r="O1276" s="77"/>
      <c r="P1276" s="78"/>
      <c r="Q1276" s="78"/>
      <c r="R1276" s="88"/>
      <c r="S1276" s="88"/>
      <c r="T1276" s="88"/>
      <c r="U1276" s="88"/>
      <c r="V1276" s="52"/>
      <c r="W1276" s="52"/>
      <c r="X1276" s="52"/>
      <c r="Y1276" s="52"/>
      <c r="Z1276" s="51"/>
      <c r="AA1276" s="73"/>
      <c r="AB1276" s="73"/>
      <c r="AC1276" s="74"/>
      <c r="AD1276" s="81">
        <v>144</v>
      </c>
      <c r="AE1276" s="81">
        <v>100</v>
      </c>
      <c r="AF1276" s="81">
        <v>330</v>
      </c>
      <c r="AG1276" s="81">
        <v>129</v>
      </c>
      <c r="AH1276" s="81">
        <v>19800</v>
      </c>
      <c r="AI1276" s="81" t="s">
        <v>484</v>
      </c>
      <c r="AJ1276" s="81" t="s">
        <v>10829</v>
      </c>
      <c r="AK1276" s="81"/>
      <c r="AL1276" s="81" t="s">
        <v>569</v>
      </c>
      <c r="AM1276" s="83">
        <v>42614.438587962963</v>
      </c>
      <c r="AN1276" s="81" t="s">
        <v>1065</v>
      </c>
      <c r="AO1276" s="85" t="s">
        <v>14284</v>
      </c>
      <c r="AP1276" s="81" t="s">
        <v>66</v>
      </c>
      <c r="AQ1276" s="2"/>
      <c r="AR1276" s="3"/>
      <c r="AS1276" s="3"/>
      <c r="AT1276" s="3"/>
      <c r="AU1276" s="3"/>
    </row>
    <row r="1277" spans="1:47" x14ac:dyDescent="0.25">
      <c r="A1277" s="66" t="s">
        <v>2780</v>
      </c>
      <c r="B1277" s="67"/>
      <c r="C1277" s="67"/>
      <c r="D1277" s="68"/>
      <c r="E1277" s="90"/>
      <c r="F1277" s="89" t="s">
        <v>12576</v>
      </c>
      <c r="G1277" s="91"/>
      <c r="H1277" s="71"/>
      <c r="I1277" s="72"/>
      <c r="J1277" s="92"/>
      <c r="K1277" s="71" t="s">
        <v>16159</v>
      </c>
      <c r="L1277" s="93"/>
      <c r="M1277" s="76"/>
      <c r="N1277" s="76"/>
      <c r="O1277" s="77"/>
      <c r="P1277" s="78"/>
      <c r="Q1277" s="78"/>
      <c r="R1277" s="88"/>
      <c r="S1277" s="88"/>
      <c r="T1277" s="88"/>
      <c r="U1277" s="88"/>
      <c r="V1277" s="52"/>
      <c r="W1277" s="52"/>
      <c r="X1277" s="52"/>
      <c r="Y1277" s="52"/>
      <c r="Z1277" s="51"/>
      <c r="AA1277" s="73"/>
      <c r="AB1277" s="73"/>
      <c r="AC1277" s="74"/>
      <c r="AD1277" s="81">
        <v>11</v>
      </c>
      <c r="AE1277" s="81">
        <v>3</v>
      </c>
      <c r="AF1277" s="81">
        <v>15</v>
      </c>
      <c r="AG1277" s="81">
        <v>109</v>
      </c>
      <c r="AH1277" s="81"/>
      <c r="AI1277" s="81" t="s">
        <v>9986</v>
      </c>
      <c r="AJ1277" s="81" t="s">
        <v>605</v>
      </c>
      <c r="AK1277" s="81"/>
      <c r="AL1277" s="81"/>
      <c r="AM1277" s="83">
        <v>42735.577708333331</v>
      </c>
      <c r="AN1277" s="81" t="s">
        <v>1065</v>
      </c>
      <c r="AO1277" s="85" t="s">
        <v>14285</v>
      </c>
      <c r="AP1277" s="81" t="s">
        <v>66</v>
      </c>
      <c r="AQ1277" s="2"/>
      <c r="AR1277" s="3"/>
      <c r="AS1277" s="3"/>
      <c r="AT1277" s="3"/>
      <c r="AU1277" s="3"/>
    </row>
    <row r="1278" spans="1:47" x14ac:dyDescent="0.25">
      <c r="A1278" s="66" t="s">
        <v>2781</v>
      </c>
      <c r="B1278" s="67"/>
      <c r="C1278" s="67"/>
      <c r="D1278" s="68"/>
      <c r="E1278" s="90"/>
      <c r="F1278" s="89" t="s">
        <v>12577</v>
      </c>
      <c r="G1278" s="91"/>
      <c r="H1278" s="71"/>
      <c r="I1278" s="72"/>
      <c r="J1278" s="92"/>
      <c r="K1278" s="71" t="s">
        <v>16160</v>
      </c>
      <c r="L1278" s="93"/>
      <c r="M1278" s="76"/>
      <c r="N1278" s="76"/>
      <c r="O1278" s="77"/>
      <c r="P1278" s="78"/>
      <c r="Q1278" s="78"/>
      <c r="R1278" s="88"/>
      <c r="S1278" s="88"/>
      <c r="T1278" s="88"/>
      <c r="U1278" s="88"/>
      <c r="V1278" s="52"/>
      <c r="W1278" s="52"/>
      <c r="X1278" s="52"/>
      <c r="Y1278" s="52"/>
      <c r="Z1278" s="51"/>
      <c r="AA1278" s="73"/>
      <c r="AB1278" s="73"/>
      <c r="AC1278" s="74"/>
      <c r="AD1278" s="81">
        <v>56</v>
      </c>
      <c r="AE1278" s="81">
        <v>13</v>
      </c>
      <c r="AF1278" s="81">
        <v>536</v>
      </c>
      <c r="AG1278" s="81">
        <v>410</v>
      </c>
      <c r="AH1278" s="81"/>
      <c r="AI1278" s="81" t="s">
        <v>9987</v>
      </c>
      <c r="AJ1278" s="81" t="s">
        <v>10830</v>
      </c>
      <c r="AK1278" s="81"/>
      <c r="AL1278" s="81"/>
      <c r="AM1278" s="83">
        <v>42856.117395833331</v>
      </c>
      <c r="AN1278" s="81" t="s">
        <v>1065</v>
      </c>
      <c r="AO1278" s="85" t="s">
        <v>14286</v>
      </c>
      <c r="AP1278" s="81" t="s">
        <v>66</v>
      </c>
      <c r="AQ1278" s="2"/>
      <c r="AR1278" s="3"/>
      <c r="AS1278" s="3"/>
      <c r="AT1278" s="3"/>
      <c r="AU1278" s="3"/>
    </row>
    <row r="1279" spans="1:47" x14ac:dyDescent="0.25">
      <c r="A1279" s="66" t="s">
        <v>3521</v>
      </c>
      <c r="B1279" s="67"/>
      <c r="C1279" s="67"/>
      <c r="D1279" s="68"/>
      <c r="E1279" s="90"/>
      <c r="F1279" s="89" t="s">
        <v>12578</v>
      </c>
      <c r="G1279" s="91"/>
      <c r="H1279" s="71"/>
      <c r="I1279" s="72"/>
      <c r="J1279" s="92"/>
      <c r="K1279" s="71" t="s">
        <v>16161</v>
      </c>
      <c r="L1279" s="93"/>
      <c r="M1279" s="76"/>
      <c r="N1279" s="76"/>
      <c r="O1279" s="77"/>
      <c r="P1279" s="78"/>
      <c r="Q1279" s="78"/>
      <c r="R1279" s="88"/>
      <c r="S1279" s="88"/>
      <c r="T1279" s="88"/>
      <c r="U1279" s="88"/>
      <c r="V1279" s="52"/>
      <c r="W1279" s="52"/>
      <c r="X1279" s="52"/>
      <c r="Y1279" s="52"/>
      <c r="Z1279" s="51"/>
      <c r="AA1279" s="73"/>
      <c r="AB1279" s="73"/>
      <c r="AC1279" s="74"/>
      <c r="AD1279" s="81">
        <v>365</v>
      </c>
      <c r="AE1279" s="81">
        <v>7078</v>
      </c>
      <c r="AF1279" s="81">
        <v>24056</v>
      </c>
      <c r="AG1279" s="81">
        <v>834</v>
      </c>
      <c r="AH1279" s="81">
        <v>19800</v>
      </c>
      <c r="AI1279" s="81" t="s">
        <v>9988</v>
      </c>
      <c r="AJ1279" s="81" t="s">
        <v>763</v>
      </c>
      <c r="AK1279" s="85" t="s">
        <v>11348</v>
      </c>
      <c r="AL1279" s="81" t="s">
        <v>569</v>
      </c>
      <c r="AM1279" s="83">
        <v>41358.643553240741</v>
      </c>
      <c r="AN1279" s="81" t="s">
        <v>1065</v>
      </c>
      <c r="AO1279" s="85" t="s">
        <v>14287</v>
      </c>
      <c r="AP1279" s="81" t="s">
        <v>65</v>
      </c>
      <c r="AQ1279" s="2"/>
      <c r="AR1279" s="3"/>
      <c r="AS1279" s="3"/>
      <c r="AT1279" s="3"/>
      <c r="AU1279" s="3"/>
    </row>
    <row r="1280" spans="1:47" x14ac:dyDescent="0.25">
      <c r="A1280" s="66" t="s">
        <v>2782</v>
      </c>
      <c r="B1280" s="67"/>
      <c r="C1280" s="67"/>
      <c r="D1280" s="68"/>
      <c r="E1280" s="90"/>
      <c r="F1280" s="89" t="s">
        <v>12579</v>
      </c>
      <c r="G1280" s="91"/>
      <c r="H1280" s="71"/>
      <c r="I1280" s="72"/>
      <c r="J1280" s="92"/>
      <c r="K1280" s="71" t="s">
        <v>16162</v>
      </c>
      <c r="L1280" s="93"/>
      <c r="M1280" s="76"/>
      <c r="N1280" s="76"/>
      <c r="O1280" s="77"/>
      <c r="P1280" s="78"/>
      <c r="Q1280" s="78"/>
      <c r="R1280" s="88"/>
      <c r="S1280" s="88"/>
      <c r="T1280" s="88"/>
      <c r="U1280" s="88"/>
      <c r="V1280" s="52"/>
      <c r="W1280" s="52"/>
      <c r="X1280" s="52"/>
      <c r="Y1280" s="52"/>
      <c r="Z1280" s="51"/>
      <c r="AA1280" s="73"/>
      <c r="AB1280" s="73"/>
      <c r="AC1280" s="74"/>
      <c r="AD1280" s="81">
        <v>453</v>
      </c>
      <c r="AE1280" s="81">
        <v>402</v>
      </c>
      <c r="AF1280" s="81">
        <v>23151</v>
      </c>
      <c r="AG1280" s="81">
        <v>7030</v>
      </c>
      <c r="AH1280" s="81"/>
      <c r="AI1280" s="81" t="s">
        <v>9989</v>
      </c>
      <c r="AJ1280" s="81"/>
      <c r="AK1280" s="81"/>
      <c r="AL1280" s="81"/>
      <c r="AM1280" s="83">
        <v>42636.656319444446</v>
      </c>
      <c r="AN1280" s="81" t="s">
        <v>1065</v>
      </c>
      <c r="AO1280" s="85" t="s">
        <v>14288</v>
      </c>
      <c r="AP1280" s="81" t="s">
        <v>66</v>
      </c>
      <c r="AQ1280" s="2"/>
      <c r="AR1280" s="3"/>
      <c r="AS1280" s="3"/>
      <c r="AT1280" s="3"/>
      <c r="AU1280" s="3"/>
    </row>
    <row r="1281" spans="1:47" x14ac:dyDescent="0.25">
      <c r="A1281" s="66" t="s">
        <v>2783</v>
      </c>
      <c r="B1281" s="67"/>
      <c r="C1281" s="67"/>
      <c r="D1281" s="68"/>
      <c r="E1281" s="90"/>
      <c r="F1281" s="89" t="s">
        <v>12580</v>
      </c>
      <c r="G1281" s="91"/>
      <c r="H1281" s="71"/>
      <c r="I1281" s="72"/>
      <c r="J1281" s="92"/>
      <c r="K1281" s="71" t="s">
        <v>16163</v>
      </c>
      <c r="L1281" s="93"/>
      <c r="M1281" s="76"/>
      <c r="N1281" s="76"/>
      <c r="O1281" s="77"/>
      <c r="P1281" s="78"/>
      <c r="Q1281" s="78"/>
      <c r="R1281" s="88"/>
      <c r="S1281" s="88"/>
      <c r="T1281" s="88"/>
      <c r="U1281" s="88"/>
      <c r="V1281" s="52"/>
      <c r="W1281" s="52"/>
      <c r="X1281" s="52"/>
      <c r="Y1281" s="52"/>
      <c r="Z1281" s="51"/>
      <c r="AA1281" s="73"/>
      <c r="AB1281" s="73"/>
      <c r="AC1281" s="74"/>
      <c r="AD1281" s="81">
        <v>79</v>
      </c>
      <c r="AE1281" s="81">
        <v>16</v>
      </c>
      <c r="AF1281" s="81">
        <v>321</v>
      </c>
      <c r="AG1281" s="81">
        <v>500</v>
      </c>
      <c r="AH1281" s="81"/>
      <c r="AI1281" s="81" t="s">
        <v>9990</v>
      </c>
      <c r="AJ1281" s="81" t="s">
        <v>645</v>
      </c>
      <c r="AK1281" s="81"/>
      <c r="AL1281" s="81"/>
      <c r="AM1281" s="83">
        <v>41800.482708333337</v>
      </c>
      <c r="AN1281" s="81" t="s">
        <v>1065</v>
      </c>
      <c r="AO1281" s="85" t="s">
        <v>14289</v>
      </c>
      <c r="AP1281" s="81" t="s">
        <v>66</v>
      </c>
      <c r="AQ1281" s="2"/>
      <c r="AR1281" s="3"/>
      <c r="AS1281" s="3"/>
      <c r="AT1281" s="3"/>
      <c r="AU1281" s="3"/>
    </row>
    <row r="1282" spans="1:47" x14ac:dyDescent="0.25">
      <c r="A1282" s="66" t="s">
        <v>2784</v>
      </c>
      <c r="B1282" s="67"/>
      <c r="C1282" s="67"/>
      <c r="D1282" s="68"/>
      <c r="E1282" s="90"/>
      <c r="F1282" s="89" t="s">
        <v>12581</v>
      </c>
      <c r="G1282" s="91"/>
      <c r="H1282" s="71"/>
      <c r="I1282" s="72"/>
      <c r="J1282" s="92"/>
      <c r="K1282" s="71" t="s">
        <v>16164</v>
      </c>
      <c r="L1282" s="93"/>
      <c r="M1282" s="76"/>
      <c r="N1282" s="76"/>
      <c r="O1282" s="77"/>
      <c r="P1282" s="78"/>
      <c r="Q1282" s="78"/>
      <c r="R1282" s="88"/>
      <c r="S1282" s="88"/>
      <c r="T1282" s="88"/>
      <c r="U1282" s="88"/>
      <c r="V1282" s="52"/>
      <c r="W1282" s="52"/>
      <c r="X1282" s="52"/>
      <c r="Y1282" s="52"/>
      <c r="Z1282" s="51"/>
      <c r="AA1282" s="73"/>
      <c r="AB1282" s="73"/>
      <c r="AC1282" s="74"/>
      <c r="AD1282" s="81">
        <v>321</v>
      </c>
      <c r="AE1282" s="81">
        <v>159</v>
      </c>
      <c r="AF1282" s="81">
        <v>15846</v>
      </c>
      <c r="AG1282" s="81">
        <v>5209</v>
      </c>
      <c r="AH1282" s="81"/>
      <c r="AI1282" s="81" t="s">
        <v>9991</v>
      </c>
      <c r="AJ1282" s="81" t="s">
        <v>563</v>
      </c>
      <c r="AK1282" s="81"/>
      <c r="AL1282" s="81"/>
      <c r="AM1282" s="83">
        <v>41711.437708333331</v>
      </c>
      <c r="AN1282" s="81" t="s">
        <v>1065</v>
      </c>
      <c r="AO1282" s="85" t="s">
        <v>14290</v>
      </c>
      <c r="AP1282" s="81" t="s">
        <v>66</v>
      </c>
      <c r="AQ1282" s="2"/>
      <c r="AR1282" s="3"/>
      <c r="AS1282" s="3"/>
      <c r="AT1282" s="3"/>
      <c r="AU1282" s="3"/>
    </row>
    <row r="1283" spans="1:47" x14ac:dyDescent="0.25">
      <c r="A1283" s="66" t="s">
        <v>2785</v>
      </c>
      <c r="B1283" s="67"/>
      <c r="C1283" s="67"/>
      <c r="D1283" s="68"/>
      <c r="E1283" s="90"/>
      <c r="F1283" s="89" t="s">
        <v>12582</v>
      </c>
      <c r="G1283" s="91"/>
      <c r="H1283" s="71"/>
      <c r="I1283" s="72"/>
      <c r="J1283" s="92"/>
      <c r="K1283" s="71" t="s">
        <v>16165</v>
      </c>
      <c r="L1283" s="93"/>
      <c r="M1283" s="76"/>
      <c r="N1283" s="76"/>
      <c r="O1283" s="77"/>
      <c r="P1283" s="78"/>
      <c r="Q1283" s="78"/>
      <c r="R1283" s="88"/>
      <c r="S1283" s="88"/>
      <c r="T1283" s="88"/>
      <c r="U1283" s="88"/>
      <c r="V1283" s="52"/>
      <c r="W1283" s="52"/>
      <c r="X1283" s="52"/>
      <c r="Y1283" s="52"/>
      <c r="Z1283" s="51"/>
      <c r="AA1283" s="73"/>
      <c r="AB1283" s="73"/>
      <c r="AC1283" s="74"/>
      <c r="AD1283" s="81">
        <v>120</v>
      </c>
      <c r="AE1283" s="81">
        <v>131</v>
      </c>
      <c r="AF1283" s="81">
        <v>11132</v>
      </c>
      <c r="AG1283" s="81">
        <v>20869</v>
      </c>
      <c r="AH1283" s="81"/>
      <c r="AI1283" s="81" t="s">
        <v>9992</v>
      </c>
      <c r="AJ1283" s="81" t="s">
        <v>592</v>
      </c>
      <c r="AK1283" s="81"/>
      <c r="AL1283" s="81"/>
      <c r="AM1283" s="83">
        <v>41172.160150462965</v>
      </c>
      <c r="AN1283" s="81" t="s">
        <v>1065</v>
      </c>
      <c r="AO1283" s="85" t="s">
        <v>14291</v>
      </c>
      <c r="AP1283" s="81" t="s">
        <v>66</v>
      </c>
      <c r="AQ1283" s="2"/>
      <c r="AR1283" s="3"/>
      <c r="AS1283" s="3"/>
      <c r="AT1283" s="3"/>
      <c r="AU1283" s="3"/>
    </row>
    <row r="1284" spans="1:47" x14ac:dyDescent="0.25">
      <c r="A1284" s="66" t="s">
        <v>1354</v>
      </c>
      <c r="B1284" s="67"/>
      <c r="C1284" s="67"/>
      <c r="D1284" s="68"/>
      <c r="E1284" s="90"/>
      <c r="F1284" s="89" t="s">
        <v>1700</v>
      </c>
      <c r="G1284" s="91"/>
      <c r="H1284" s="71"/>
      <c r="I1284" s="72"/>
      <c r="J1284" s="92"/>
      <c r="K1284" s="71" t="s">
        <v>16166</v>
      </c>
      <c r="L1284" s="93"/>
      <c r="M1284" s="76"/>
      <c r="N1284" s="76"/>
      <c r="O1284" s="77"/>
      <c r="P1284" s="78"/>
      <c r="Q1284" s="78"/>
      <c r="R1284" s="88"/>
      <c r="S1284" s="88"/>
      <c r="T1284" s="88"/>
      <c r="U1284" s="88"/>
      <c r="V1284" s="52"/>
      <c r="W1284" s="52"/>
      <c r="X1284" s="52"/>
      <c r="Y1284" s="52"/>
      <c r="Z1284" s="51"/>
      <c r="AA1284" s="73"/>
      <c r="AB1284" s="73"/>
      <c r="AC1284" s="74"/>
      <c r="AD1284" s="81">
        <v>485</v>
      </c>
      <c r="AE1284" s="81">
        <v>1036</v>
      </c>
      <c r="AF1284" s="81">
        <v>252471</v>
      </c>
      <c r="AG1284" s="81">
        <v>634</v>
      </c>
      <c r="AH1284" s="81">
        <v>19800</v>
      </c>
      <c r="AI1284" s="81" t="s">
        <v>1498</v>
      </c>
      <c r="AJ1284" s="81" t="s">
        <v>1563</v>
      </c>
      <c r="AK1284" s="81"/>
      <c r="AL1284" s="81" t="s">
        <v>774</v>
      </c>
      <c r="AM1284" s="83">
        <v>41018.167256944442</v>
      </c>
      <c r="AN1284" s="81" t="s">
        <v>1065</v>
      </c>
      <c r="AO1284" s="85" t="s">
        <v>1807</v>
      </c>
      <c r="AP1284" s="81" t="s">
        <v>66</v>
      </c>
      <c r="AQ1284" s="2"/>
      <c r="AR1284" s="3"/>
      <c r="AS1284" s="3"/>
      <c r="AT1284" s="3"/>
      <c r="AU1284" s="3"/>
    </row>
    <row r="1285" spans="1:47" x14ac:dyDescent="0.25">
      <c r="A1285" s="66" t="s">
        <v>2786</v>
      </c>
      <c r="B1285" s="67"/>
      <c r="C1285" s="67"/>
      <c r="D1285" s="68"/>
      <c r="E1285" s="90"/>
      <c r="F1285" s="89" t="s">
        <v>912</v>
      </c>
      <c r="G1285" s="91"/>
      <c r="H1285" s="71"/>
      <c r="I1285" s="72"/>
      <c r="J1285" s="92"/>
      <c r="K1285" s="71" t="s">
        <v>16167</v>
      </c>
      <c r="L1285" s="93"/>
      <c r="M1285" s="76"/>
      <c r="N1285" s="76"/>
      <c r="O1285" s="77"/>
      <c r="P1285" s="78"/>
      <c r="Q1285" s="78"/>
      <c r="R1285" s="88"/>
      <c r="S1285" s="88"/>
      <c r="T1285" s="88"/>
      <c r="U1285" s="88"/>
      <c r="V1285" s="52"/>
      <c r="W1285" s="52"/>
      <c r="X1285" s="52"/>
      <c r="Y1285" s="52"/>
      <c r="Z1285" s="51"/>
      <c r="AA1285" s="73"/>
      <c r="AB1285" s="73"/>
      <c r="AC1285" s="74"/>
      <c r="AD1285" s="81">
        <v>21</v>
      </c>
      <c r="AE1285" s="81">
        <v>1</v>
      </c>
      <c r="AF1285" s="81">
        <v>58</v>
      </c>
      <c r="AG1285" s="81">
        <v>35</v>
      </c>
      <c r="AH1285" s="81"/>
      <c r="AI1285" s="81"/>
      <c r="AJ1285" s="81"/>
      <c r="AK1285" s="81"/>
      <c r="AL1285" s="81"/>
      <c r="AM1285" s="83">
        <v>42900.780069444445</v>
      </c>
      <c r="AN1285" s="81" t="s">
        <v>1065</v>
      </c>
      <c r="AO1285" s="85" t="s">
        <v>14292</v>
      </c>
      <c r="AP1285" s="81" t="s">
        <v>66</v>
      </c>
      <c r="AQ1285" s="2"/>
      <c r="AR1285" s="3"/>
      <c r="AS1285" s="3"/>
      <c r="AT1285" s="3"/>
      <c r="AU1285" s="3"/>
    </row>
    <row r="1286" spans="1:47" x14ac:dyDescent="0.25">
      <c r="A1286" s="66" t="s">
        <v>238</v>
      </c>
      <c r="B1286" s="67"/>
      <c r="C1286" s="67"/>
      <c r="D1286" s="68"/>
      <c r="E1286" s="90"/>
      <c r="F1286" s="89" t="s">
        <v>1015</v>
      </c>
      <c r="G1286" s="91"/>
      <c r="H1286" s="71"/>
      <c r="I1286" s="72"/>
      <c r="J1286" s="92"/>
      <c r="K1286" s="71" t="s">
        <v>16168</v>
      </c>
      <c r="L1286" s="93"/>
      <c r="M1286" s="76"/>
      <c r="N1286" s="76"/>
      <c r="O1286" s="77"/>
      <c r="P1286" s="78"/>
      <c r="Q1286" s="78"/>
      <c r="R1286" s="88"/>
      <c r="S1286" s="88"/>
      <c r="T1286" s="88"/>
      <c r="U1286" s="88"/>
      <c r="V1286" s="52"/>
      <c r="W1286" s="52"/>
      <c r="X1286" s="52"/>
      <c r="Y1286" s="52"/>
      <c r="Z1286" s="51"/>
      <c r="AA1286" s="73"/>
      <c r="AB1286" s="73"/>
      <c r="AC1286" s="74"/>
      <c r="AD1286" s="81">
        <v>573</v>
      </c>
      <c r="AE1286" s="81">
        <v>1006</v>
      </c>
      <c r="AF1286" s="81">
        <v>11909</v>
      </c>
      <c r="AG1286" s="81">
        <v>1293</v>
      </c>
      <c r="AH1286" s="81"/>
      <c r="AI1286" s="81" t="s">
        <v>515</v>
      </c>
      <c r="AJ1286" s="81" t="s">
        <v>727</v>
      </c>
      <c r="AK1286" s="85" t="s">
        <v>857</v>
      </c>
      <c r="AL1286" s="81"/>
      <c r="AM1286" s="83">
        <v>42790.714456018519</v>
      </c>
      <c r="AN1286" s="81" t="s">
        <v>1065</v>
      </c>
      <c r="AO1286" s="85" t="s">
        <v>1179</v>
      </c>
      <c r="AP1286" s="81" t="s">
        <v>66</v>
      </c>
      <c r="AQ1286" s="2"/>
      <c r="AR1286" s="3"/>
      <c r="AS1286" s="3"/>
      <c r="AT1286" s="3"/>
      <c r="AU1286" s="3"/>
    </row>
    <row r="1287" spans="1:47" x14ac:dyDescent="0.25">
      <c r="A1287" s="66" t="s">
        <v>2787</v>
      </c>
      <c r="B1287" s="67"/>
      <c r="C1287" s="67"/>
      <c r="D1287" s="68"/>
      <c r="E1287" s="90"/>
      <c r="F1287" s="89" t="s">
        <v>12583</v>
      </c>
      <c r="G1287" s="91"/>
      <c r="H1287" s="71"/>
      <c r="I1287" s="72"/>
      <c r="J1287" s="92"/>
      <c r="K1287" s="71" t="s">
        <v>16169</v>
      </c>
      <c r="L1287" s="93"/>
      <c r="M1287" s="76"/>
      <c r="N1287" s="76"/>
      <c r="O1287" s="77"/>
      <c r="P1287" s="78"/>
      <c r="Q1287" s="78"/>
      <c r="R1287" s="88"/>
      <c r="S1287" s="88"/>
      <c r="T1287" s="88"/>
      <c r="U1287" s="88"/>
      <c r="V1287" s="52"/>
      <c r="W1287" s="52"/>
      <c r="X1287" s="52"/>
      <c r="Y1287" s="52"/>
      <c r="Z1287" s="51"/>
      <c r="AA1287" s="73"/>
      <c r="AB1287" s="73"/>
      <c r="AC1287" s="74"/>
      <c r="AD1287" s="81">
        <v>153</v>
      </c>
      <c r="AE1287" s="81">
        <v>230</v>
      </c>
      <c r="AF1287" s="81">
        <v>1863</v>
      </c>
      <c r="AG1287" s="81">
        <v>79</v>
      </c>
      <c r="AH1287" s="81">
        <v>14400</v>
      </c>
      <c r="AI1287" s="81" t="s">
        <v>9993</v>
      </c>
      <c r="AJ1287" s="81" t="s">
        <v>1572</v>
      </c>
      <c r="AK1287" s="85" t="s">
        <v>11349</v>
      </c>
      <c r="AL1287" s="81" t="s">
        <v>615</v>
      </c>
      <c r="AM1287" s="83">
        <v>40635.806863425925</v>
      </c>
      <c r="AN1287" s="81" t="s">
        <v>1065</v>
      </c>
      <c r="AO1287" s="85" t="s">
        <v>14293</v>
      </c>
      <c r="AP1287" s="81" t="s">
        <v>66</v>
      </c>
      <c r="AQ1287" s="2"/>
      <c r="AR1287" s="3"/>
      <c r="AS1287" s="3"/>
      <c r="AT1287" s="3"/>
      <c r="AU1287" s="3"/>
    </row>
    <row r="1288" spans="1:47" x14ac:dyDescent="0.25">
      <c r="A1288" s="66" t="s">
        <v>2788</v>
      </c>
      <c r="B1288" s="67"/>
      <c r="C1288" s="67"/>
      <c r="D1288" s="68"/>
      <c r="E1288" s="90"/>
      <c r="F1288" s="89" t="s">
        <v>12584</v>
      </c>
      <c r="G1288" s="91"/>
      <c r="H1288" s="71"/>
      <c r="I1288" s="72"/>
      <c r="J1288" s="92"/>
      <c r="K1288" s="71" t="s">
        <v>16170</v>
      </c>
      <c r="L1288" s="93"/>
      <c r="M1288" s="76"/>
      <c r="N1288" s="76"/>
      <c r="O1288" s="77"/>
      <c r="P1288" s="78"/>
      <c r="Q1288" s="78"/>
      <c r="R1288" s="88"/>
      <c r="S1288" s="88"/>
      <c r="T1288" s="88"/>
      <c r="U1288" s="88"/>
      <c r="V1288" s="52"/>
      <c r="W1288" s="52"/>
      <c r="X1288" s="52"/>
      <c r="Y1288" s="52"/>
      <c r="Z1288" s="51"/>
      <c r="AA1288" s="73"/>
      <c r="AB1288" s="73"/>
      <c r="AC1288" s="74"/>
      <c r="AD1288" s="81">
        <v>1262</v>
      </c>
      <c r="AE1288" s="81">
        <v>343</v>
      </c>
      <c r="AF1288" s="81">
        <v>25287</v>
      </c>
      <c r="AG1288" s="81">
        <v>30187</v>
      </c>
      <c r="AH1288" s="81">
        <v>-25200</v>
      </c>
      <c r="AI1288" s="81" t="s">
        <v>9994</v>
      </c>
      <c r="AJ1288" s="81"/>
      <c r="AK1288" s="81"/>
      <c r="AL1288" s="81" t="s">
        <v>883</v>
      </c>
      <c r="AM1288" s="83">
        <v>42731.740011574075</v>
      </c>
      <c r="AN1288" s="81" t="s">
        <v>1065</v>
      </c>
      <c r="AO1288" s="85" t="s">
        <v>14294</v>
      </c>
      <c r="AP1288" s="81" t="s">
        <v>66</v>
      </c>
      <c r="AQ1288" s="2"/>
      <c r="AR1288" s="3"/>
      <c r="AS1288" s="3"/>
      <c r="AT1288" s="3"/>
      <c r="AU1288" s="3"/>
    </row>
    <row r="1289" spans="1:47" x14ac:dyDescent="0.25">
      <c r="A1289" s="66" t="s">
        <v>2789</v>
      </c>
      <c r="B1289" s="67"/>
      <c r="C1289" s="67"/>
      <c r="D1289" s="68"/>
      <c r="E1289" s="90"/>
      <c r="F1289" s="89" t="s">
        <v>12585</v>
      </c>
      <c r="G1289" s="91"/>
      <c r="H1289" s="71"/>
      <c r="I1289" s="72"/>
      <c r="J1289" s="92"/>
      <c r="K1289" s="71" t="s">
        <v>16171</v>
      </c>
      <c r="L1289" s="93"/>
      <c r="M1289" s="76"/>
      <c r="N1289" s="76"/>
      <c r="O1289" s="77"/>
      <c r="P1289" s="78"/>
      <c r="Q1289" s="78"/>
      <c r="R1289" s="88"/>
      <c r="S1289" s="88"/>
      <c r="T1289" s="88"/>
      <c r="U1289" s="88"/>
      <c r="V1289" s="52"/>
      <c r="W1289" s="52"/>
      <c r="X1289" s="52"/>
      <c r="Y1289" s="52"/>
      <c r="Z1289" s="51"/>
      <c r="AA1289" s="73"/>
      <c r="AB1289" s="73"/>
      <c r="AC1289" s="74"/>
      <c r="AD1289" s="81">
        <v>56</v>
      </c>
      <c r="AE1289" s="81">
        <v>16</v>
      </c>
      <c r="AF1289" s="81">
        <v>175</v>
      </c>
      <c r="AG1289" s="81">
        <v>224</v>
      </c>
      <c r="AH1289" s="81"/>
      <c r="AI1289" s="81"/>
      <c r="AJ1289" s="81" t="s">
        <v>628</v>
      </c>
      <c r="AK1289" s="81"/>
      <c r="AL1289" s="81"/>
      <c r="AM1289" s="83">
        <v>40989.27480324074</v>
      </c>
      <c r="AN1289" s="81" t="s">
        <v>1065</v>
      </c>
      <c r="AO1289" s="85" t="s">
        <v>14295</v>
      </c>
      <c r="AP1289" s="81" t="s">
        <v>66</v>
      </c>
      <c r="AQ1289" s="2"/>
      <c r="AR1289" s="3"/>
      <c r="AS1289" s="3"/>
      <c r="AT1289" s="3"/>
      <c r="AU1289" s="3"/>
    </row>
    <row r="1290" spans="1:47" x14ac:dyDescent="0.25">
      <c r="A1290" s="66" t="s">
        <v>3522</v>
      </c>
      <c r="B1290" s="67"/>
      <c r="C1290" s="67"/>
      <c r="D1290" s="68"/>
      <c r="E1290" s="90"/>
      <c r="F1290" s="89" t="s">
        <v>12586</v>
      </c>
      <c r="G1290" s="91"/>
      <c r="H1290" s="71"/>
      <c r="I1290" s="72"/>
      <c r="J1290" s="92"/>
      <c r="K1290" s="71" t="s">
        <v>16172</v>
      </c>
      <c r="L1290" s="93"/>
      <c r="M1290" s="76"/>
      <c r="N1290" s="76"/>
      <c r="O1290" s="77"/>
      <c r="P1290" s="78"/>
      <c r="Q1290" s="78"/>
      <c r="R1290" s="88"/>
      <c r="S1290" s="88"/>
      <c r="T1290" s="88"/>
      <c r="U1290" s="88"/>
      <c r="V1290" s="52"/>
      <c r="W1290" s="52"/>
      <c r="X1290" s="52"/>
      <c r="Y1290" s="52"/>
      <c r="Z1290" s="51"/>
      <c r="AA1290" s="73"/>
      <c r="AB1290" s="73"/>
      <c r="AC1290" s="74"/>
      <c r="AD1290" s="81">
        <v>28</v>
      </c>
      <c r="AE1290" s="81">
        <v>1391</v>
      </c>
      <c r="AF1290" s="81">
        <v>255</v>
      </c>
      <c r="AG1290" s="81">
        <v>179</v>
      </c>
      <c r="AH1290" s="81">
        <v>19800</v>
      </c>
      <c r="AI1290" s="81" t="s">
        <v>9995</v>
      </c>
      <c r="AJ1290" s="81" t="s">
        <v>10831</v>
      </c>
      <c r="AK1290" s="85" t="s">
        <v>11350</v>
      </c>
      <c r="AL1290" s="81" t="s">
        <v>569</v>
      </c>
      <c r="AM1290" s="83">
        <v>40900.385185185187</v>
      </c>
      <c r="AN1290" s="81" t="s">
        <v>1065</v>
      </c>
      <c r="AO1290" s="85" t="s">
        <v>14296</v>
      </c>
      <c r="AP1290" s="81" t="s">
        <v>65</v>
      </c>
      <c r="AQ1290" s="2"/>
      <c r="AR1290" s="3"/>
      <c r="AS1290" s="3"/>
      <c r="AT1290" s="3"/>
      <c r="AU1290" s="3"/>
    </row>
    <row r="1291" spans="1:47" x14ac:dyDescent="0.25">
      <c r="A1291" s="66" t="s">
        <v>2790</v>
      </c>
      <c r="B1291" s="67"/>
      <c r="C1291" s="67"/>
      <c r="D1291" s="68"/>
      <c r="E1291" s="90"/>
      <c r="F1291" s="89" t="s">
        <v>12587</v>
      </c>
      <c r="G1291" s="91"/>
      <c r="H1291" s="71"/>
      <c r="I1291" s="72"/>
      <c r="J1291" s="92"/>
      <c r="K1291" s="71" t="s">
        <v>16173</v>
      </c>
      <c r="L1291" s="93"/>
      <c r="M1291" s="76"/>
      <c r="N1291" s="76"/>
      <c r="O1291" s="77"/>
      <c r="P1291" s="78"/>
      <c r="Q1291" s="78"/>
      <c r="R1291" s="88"/>
      <c r="S1291" s="88"/>
      <c r="T1291" s="88"/>
      <c r="U1291" s="88"/>
      <c r="V1291" s="52"/>
      <c r="W1291" s="52"/>
      <c r="X1291" s="52"/>
      <c r="Y1291" s="52"/>
      <c r="Z1291" s="51"/>
      <c r="AA1291" s="73"/>
      <c r="AB1291" s="73"/>
      <c r="AC1291" s="74"/>
      <c r="AD1291" s="81">
        <v>23</v>
      </c>
      <c r="AE1291" s="81">
        <v>6</v>
      </c>
      <c r="AF1291" s="81">
        <v>105</v>
      </c>
      <c r="AG1291" s="81">
        <v>35</v>
      </c>
      <c r="AH1291" s="81"/>
      <c r="AI1291" s="81" t="s">
        <v>9996</v>
      </c>
      <c r="AJ1291" s="81" t="s">
        <v>1541</v>
      </c>
      <c r="AK1291" s="81"/>
      <c r="AL1291" s="81"/>
      <c r="AM1291" s="83">
        <v>42627.594085648147</v>
      </c>
      <c r="AN1291" s="81" t="s">
        <v>1065</v>
      </c>
      <c r="AO1291" s="85" t="s">
        <v>14297</v>
      </c>
      <c r="AP1291" s="81" t="s">
        <v>66</v>
      </c>
      <c r="AQ1291" s="2"/>
      <c r="AR1291" s="3"/>
      <c r="AS1291" s="3"/>
      <c r="AT1291" s="3"/>
      <c r="AU1291" s="3"/>
    </row>
    <row r="1292" spans="1:47" x14ac:dyDescent="0.25">
      <c r="A1292" s="66" t="s">
        <v>291</v>
      </c>
      <c r="B1292" s="67"/>
      <c r="C1292" s="67"/>
      <c r="D1292" s="68"/>
      <c r="E1292" s="90"/>
      <c r="F1292" s="89" t="s">
        <v>922</v>
      </c>
      <c r="G1292" s="91"/>
      <c r="H1292" s="71"/>
      <c r="I1292" s="72"/>
      <c r="J1292" s="92"/>
      <c r="K1292" s="71" t="s">
        <v>16174</v>
      </c>
      <c r="L1292" s="93"/>
      <c r="M1292" s="76"/>
      <c r="N1292" s="76"/>
      <c r="O1292" s="77"/>
      <c r="P1292" s="78"/>
      <c r="Q1292" s="78"/>
      <c r="R1292" s="88"/>
      <c r="S1292" s="88"/>
      <c r="T1292" s="88"/>
      <c r="U1292" s="88"/>
      <c r="V1292" s="52"/>
      <c r="W1292" s="52"/>
      <c r="X1292" s="52"/>
      <c r="Y1292" s="52"/>
      <c r="Z1292" s="51"/>
      <c r="AA1292" s="73"/>
      <c r="AB1292" s="73"/>
      <c r="AC1292" s="74"/>
      <c r="AD1292" s="81">
        <v>169</v>
      </c>
      <c r="AE1292" s="81">
        <v>28855</v>
      </c>
      <c r="AF1292" s="81">
        <v>126665</v>
      </c>
      <c r="AG1292" s="81">
        <v>2755</v>
      </c>
      <c r="AH1292" s="81"/>
      <c r="AI1292" s="81" t="s">
        <v>418</v>
      </c>
      <c r="AJ1292" s="81" t="s">
        <v>585</v>
      </c>
      <c r="AK1292" s="81"/>
      <c r="AL1292" s="81"/>
      <c r="AM1292" s="83">
        <v>42694.863402777781</v>
      </c>
      <c r="AN1292" s="81" t="s">
        <v>1065</v>
      </c>
      <c r="AO1292" s="85" t="s">
        <v>1082</v>
      </c>
      <c r="AP1292" s="81" t="s">
        <v>66</v>
      </c>
      <c r="AQ1292" s="2"/>
      <c r="AR1292" s="3"/>
      <c r="AS1292" s="3"/>
      <c r="AT1292" s="3"/>
      <c r="AU1292" s="3"/>
    </row>
    <row r="1293" spans="1:47" x14ac:dyDescent="0.25">
      <c r="A1293" s="66" t="s">
        <v>2791</v>
      </c>
      <c r="B1293" s="67"/>
      <c r="C1293" s="67"/>
      <c r="D1293" s="68"/>
      <c r="E1293" s="90"/>
      <c r="F1293" s="89" t="s">
        <v>12588</v>
      </c>
      <c r="G1293" s="91"/>
      <c r="H1293" s="71"/>
      <c r="I1293" s="72"/>
      <c r="J1293" s="92"/>
      <c r="K1293" s="71" t="s">
        <v>16175</v>
      </c>
      <c r="L1293" s="93"/>
      <c r="M1293" s="76"/>
      <c r="N1293" s="76"/>
      <c r="O1293" s="77"/>
      <c r="P1293" s="78"/>
      <c r="Q1293" s="78"/>
      <c r="R1293" s="88"/>
      <c r="S1293" s="88"/>
      <c r="T1293" s="88"/>
      <c r="U1293" s="88"/>
      <c r="V1293" s="52"/>
      <c r="W1293" s="52"/>
      <c r="X1293" s="52"/>
      <c r="Y1293" s="52"/>
      <c r="Z1293" s="51"/>
      <c r="AA1293" s="73"/>
      <c r="AB1293" s="73"/>
      <c r="AC1293" s="74"/>
      <c r="AD1293" s="81">
        <v>4653</v>
      </c>
      <c r="AE1293" s="81">
        <v>12585</v>
      </c>
      <c r="AF1293" s="81">
        <v>5873</v>
      </c>
      <c r="AG1293" s="81">
        <v>15377</v>
      </c>
      <c r="AH1293" s="81"/>
      <c r="AI1293" s="81" t="s">
        <v>9997</v>
      </c>
      <c r="AJ1293" s="81" t="s">
        <v>10832</v>
      </c>
      <c r="AK1293" s="85" t="s">
        <v>11351</v>
      </c>
      <c r="AL1293" s="81"/>
      <c r="AM1293" s="83">
        <v>42200.117071759261</v>
      </c>
      <c r="AN1293" s="81" t="s">
        <v>1065</v>
      </c>
      <c r="AO1293" s="85" t="s">
        <v>14298</v>
      </c>
      <c r="AP1293" s="81" t="s">
        <v>66</v>
      </c>
      <c r="AQ1293" s="2"/>
      <c r="AR1293" s="3"/>
      <c r="AS1293" s="3"/>
      <c r="AT1293" s="3"/>
      <c r="AU1293" s="3"/>
    </row>
    <row r="1294" spans="1:47" x14ac:dyDescent="0.25">
      <c r="A1294" s="66" t="s">
        <v>2792</v>
      </c>
      <c r="B1294" s="67"/>
      <c r="C1294" s="67"/>
      <c r="D1294" s="68"/>
      <c r="E1294" s="90"/>
      <c r="F1294" s="89" t="s">
        <v>12589</v>
      </c>
      <c r="G1294" s="91"/>
      <c r="H1294" s="71"/>
      <c r="I1294" s="72"/>
      <c r="J1294" s="92"/>
      <c r="K1294" s="71" t="s">
        <v>16176</v>
      </c>
      <c r="L1294" s="93"/>
      <c r="M1294" s="76"/>
      <c r="N1294" s="76"/>
      <c r="O1294" s="77"/>
      <c r="P1294" s="78"/>
      <c r="Q1294" s="78"/>
      <c r="R1294" s="88"/>
      <c r="S1294" s="88"/>
      <c r="T1294" s="88"/>
      <c r="U1294" s="88"/>
      <c r="V1294" s="52"/>
      <c r="W1294" s="52"/>
      <c r="X1294" s="52"/>
      <c r="Y1294" s="52"/>
      <c r="Z1294" s="51"/>
      <c r="AA1294" s="73"/>
      <c r="AB1294" s="73"/>
      <c r="AC1294" s="74"/>
      <c r="AD1294" s="81">
        <v>155</v>
      </c>
      <c r="AE1294" s="81">
        <v>849</v>
      </c>
      <c r="AF1294" s="81">
        <v>11433</v>
      </c>
      <c r="AG1294" s="81">
        <v>3299</v>
      </c>
      <c r="AH1294" s="81">
        <v>-25200</v>
      </c>
      <c r="AI1294" s="81" t="s">
        <v>9998</v>
      </c>
      <c r="AJ1294" s="81" t="s">
        <v>565</v>
      </c>
      <c r="AK1294" s="85" t="s">
        <v>11352</v>
      </c>
      <c r="AL1294" s="81" t="s">
        <v>883</v>
      </c>
      <c r="AM1294" s="83">
        <v>42048.66238425926</v>
      </c>
      <c r="AN1294" s="81" t="s">
        <v>1065</v>
      </c>
      <c r="AO1294" s="85" t="s">
        <v>14299</v>
      </c>
      <c r="AP1294" s="81" t="s">
        <v>66</v>
      </c>
      <c r="AQ1294" s="2"/>
      <c r="AR1294" s="3"/>
      <c r="AS1294" s="3"/>
      <c r="AT1294" s="3"/>
      <c r="AU1294" s="3"/>
    </row>
    <row r="1295" spans="1:47" x14ac:dyDescent="0.25">
      <c r="A1295" s="66" t="s">
        <v>3523</v>
      </c>
      <c r="B1295" s="67"/>
      <c r="C1295" s="67"/>
      <c r="D1295" s="68"/>
      <c r="E1295" s="90"/>
      <c r="F1295" s="89" t="s">
        <v>12590</v>
      </c>
      <c r="G1295" s="91"/>
      <c r="H1295" s="71"/>
      <c r="I1295" s="72"/>
      <c r="J1295" s="92"/>
      <c r="K1295" s="71" t="s">
        <v>16177</v>
      </c>
      <c r="L1295" s="93"/>
      <c r="M1295" s="76"/>
      <c r="N1295" s="76"/>
      <c r="O1295" s="77"/>
      <c r="P1295" s="78"/>
      <c r="Q1295" s="78"/>
      <c r="R1295" s="88"/>
      <c r="S1295" s="88"/>
      <c r="T1295" s="88"/>
      <c r="U1295" s="88"/>
      <c r="V1295" s="52"/>
      <c r="W1295" s="52"/>
      <c r="X1295" s="52"/>
      <c r="Y1295" s="52"/>
      <c r="Z1295" s="51"/>
      <c r="AA1295" s="73"/>
      <c r="AB1295" s="73"/>
      <c r="AC1295" s="74"/>
      <c r="AD1295" s="81">
        <v>177</v>
      </c>
      <c r="AE1295" s="81">
        <v>211</v>
      </c>
      <c r="AF1295" s="81">
        <v>1182</v>
      </c>
      <c r="AG1295" s="81">
        <v>20850</v>
      </c>
      <c r="AH1295" s="81"/>
      <c r="AI1295" s="81" t="s">
        <v>9999</v>
      </c>
      <c r="AJ1295" s="81" t="s">
        <v>566</v>
      </c>
      <c r="AK1295" s="81"/>
      <c r="AL1295" s="81"/>
      <c r="AM1295" s="83">
        <v>42459.371793981481</v>
      </c>
      <c r="AN1295" s="81" t="s">
        <v>1065</v>
      </c>
      <c r="AO1295" s="85" t="s">
        <v>14300</v>
      </c>
      <c r="AP1295" s="81" t="s">
        <v>65</v>
      </c>
      <c r="AQ1295" s="2"/>
      <c r="AR1295" s="3"/>
      <c r="AS1295" s="3"/>
      <c r="AT1295" s="3"/>
      <c r="AU1295" s="3"/>
    </row>
    <row r="1296" spans="1:47" x14ac:dyDescent="0.25">
      <c r="A1296" s="66" t="s">
        <v>3524</v>
      </c>
      <c r="B1296" s="67"/>
      <c r="C1296" s="67"/>
      <c r="D1296" s="68"/>
      <c r="E1296" s="90"/>
      <c r="F1296" s="89" t="s">
        <v>12591</v>
      </c>
      <c r="G1296" s="91"/>
      <c r="H1296" s="71"/>
      <c r="I1296" s="72"/>
      <c r="J1296" s="92"/>
      <c r="K1296" s="71" t="s">
        <v>16178</v>
      </c>
      <c r="L1296" s="93"/>
      <c r="M1296" s="76"/>
      <c r="N1296" s="76"/>
      <c r="O1296" s="77"/>
      <c r="P1296" s="78"/>
      <c r="Q1296" s="78"/>
      <c r="R1296" s="88"/>
      <c r="S1296" s="88"/>
      <c r="T1296" s="88"/>
      <c r="U1296" s="88"/>
      <c r="V1296" s="52"/>
      <c r="W1296" s="52"/>
      <c r="X1296" s="52"/>
      <c r="Y1296" s="52"/>
      <c r="Z1296" s="51"/>
      <c r="AA1296" s="73"/>
      <c r="AB1296" s="73"/>
      <c r="AC1296" s="74"/>
      <c r="AD1296" s="81">
        <v>5</v>
      </c>
      <c r="AE1296" s="81">
        <v>126</v>
      </c>
      <c r="AF1296" s="81">
        <v>1357</v>
      </c>
      <c r="AG1296" s="81">
        <v>0</v>
      </c>
      <c r="AH1296" s="81">
        <v>-36000</v>
      </c>
      <c r="AI1296" s="81" t="s">
        <v>10000</v>
      </c>
      <c r="AJ1296" s="81" t="s">
        <v>566</v>
      </c>
      <c r="AK1296" s="85" t="s">
        <v>11353</v>
      </c>
      <c r="AL1296" s="81" t="s">
        <v>889</v>
      </c>
      <c r="AM1296" s="83">
        <v>40184.603344907409</v>
      </c>
      <c r="AN1296" s="81" t="s">
        <v>1065</v>
      </c>
      <c r="AO1296" s="85" t="s">
        <v>14301</v>
      </c>
      <c r="AP1296" s="81" t="s">
        <v>65</v>
      </c>
      <c r="AQ1296" s="2"/>
      <c r="AR1296" s="3"/>
      <c r="AS1296" s="3"/>
      <c r="AT1296" s="3"/>
      <c r="AU1296" s="3"/>
    </row>
    <row r="1297" spans="1:47" x14ac:dyDescent="0.25">
      <c r="A1297" s="66" t="s">
        <v>3367</v>
      </c>
      <c r="B1297" s="67"/>
      <c r="C1297" s="67"/>
      <c r="D1297" s="68"/>
      <c r="E1297" s="90"/>
      <c r="F1297" s="89" t="s">
        <v>12592</v>
      </c>
      <c r="G1297" s="91"/>
      <c r="H1297" s="71"/>
      <c r="I1297" s="72"/>
      <c r="J1297" s="92"/>
      <c r="K1297" s="71" t="s">
        <v>16179</v>
      </c>
      <c r="L1297" s="93"/>
      <c r="M1297" s="76"/>
      <c r="N1297" s="76"/>
      <c r="O1297" s="77"/>
      <c r="P1297" s="78"/>
      <c r="Q1297" s="78"/>
      <c r="R1297" s="88"/>
      <c r="S1297" s="88"/>
      <c r="T1297" s="88"/>
      <c r="U1297" s="88"/>
      <c r="V1297" s="52"/>
      <c r="W1297" s="52"/>
      <c r="X1297" s="52"/>
      <c r="Y1297" s="52"/>
      <c r="Z1297" s="51"/>
      <c r="AA1297" s="73"/>
      <c r="AB1297" s="73"/>
      <c r="AC1297" s="74"/>
      <c r="AD1297" s="81">
        <v>326</v>
      </c>
      <c r="AE1297" s="81">
        <v>227</v>
      </c>
      <c r="AF1297" s="81">
        <v>10589</v>
      </c>
      <c r="AG1297" s="81">
        <v>9769</v>
      </c>
      <c r="AH1297" s="81"/>
      <c r="AI1297" s="81"/>
      <c r="AJ1297" s="81" t="s">
        <v>10833</v>
      </c>
      <c r="AK1297" s="81"/>
      <c r="AL1297" s="81"/>
      <c r="AM1297" s="83">
        <v>40225.236574074072</v>
      </c>
      <c r="AN1297" s="81" t="s">
        <v>1065</v>
      </c>
      <c r="AO1297" s="85" t="s">
        <v>14302</v>
      </c>
      <c r="AP1297" s="81" t="s">
        <v>66</v>
      </c>
      <c r="AQ1297" s="2"/>
      <c r="AR1297" s="3"/>
      <c r="AS1297" s="3"/>
      <c r="AT1297" s="3"/>
      <c r="AU1297" s="3"/>
    </row>
    <row r="1298" spans="1:47" x14ac:dyDescent="0.25">
      <c r="A1298" s="66" t="s">
        <v>1295</v>
      </c>
      <c r="B1298" s="67"/>
      <c r="C1298" s="67"/>
      <c r="D1298" s="68"/>
      <c r="E1298" s="90"/>
      <c r="F1298" s="89" t="s">
        <v>1627</v>
      </c>
      <c r="G1298" s="91"/>
      <c r="H1298" s="71"/>
      <c r="I1298" s="72"/>
      <c r="J1298" s="92"/>
      <c r="K1298" s="71" t="s">
        <v>16180</v>
      </c>
      <c r="L1298" s="93"/>
      <c r="M1298" s="76"/>
      <c r="N1298" s="76"/>
      <c r="O1298" s="77"/>
      <c r="P1298" s="78"/>
      <c r="Q1298" s="78"/>
      <c r="R1298" s="88"/>
      <c r="S1298" s="88"/>
      <c r="T1298" s="88"/>
      <c r="U1298" s="88"/>
      <c r="V1298" s="52"/>
      <c r="W1298" s="52"/>
      <c r="X1298" s="52"/>
      <c r="Y1298" s="52"/>
      <c r="Z1298" s="51"/>
      <c r="AA1298" s="73"/>
      <c r="AB1298" s="73"/>
      <c r="AC1298" s="74"/>
      <c r="AD1298" s="81">
        <v>682</v>
      </c>
      <c r="AE1298" s="81">
        <v>1339</v>
      </c>
      <c r="AF1298" s="81">
        <v>44982</v>
      </c>
      <c r="AG1298" s="81">
        <v>20241</v>
      </c>
      <c r="AH1298" s="81">
        <v>-25200</v>
      </c>
      <c r="AI1298" s="81" t="s">
        <v>1436</v>
      </c>
      <c r="AJ1298" s="81" t="s">
        <v>1526</v>
      </c>
      <c r="AK1298" s="85" t="s">
        <v>864</v>
      </c>
      <c r="AL1298" s="81" t="s">
        <v>883</v>
      </c>
      <c r="AM1298" s="83">
        <v>41794.33388888889</v>
      </c>
      <c r="AN1298" s="81" t="s">
        <v>1065</v>
      </c>
      <c r="AO1298" s="85" t="s">
        <v>1732</v>
      </c>
      <c r="AP1298" s="81" t="s">
        <v>66</v>
      </c>
      <c r="AQ1298" s="2"/>
      <c r="AR1298" s="3"/>
      <c r="AS1298" s="3"/>
      <c r="AT1298" s="3"/>
      <c r="AU1298" s="3"/>
    </row>
    <row r="1299" spans="1:47" x14ac:dyDescent="0.25">
      <c r="A1299" s="66" t="s">
        <v>309</v>
      </c>
      <c r="B1299" s="67"/>
      <c r="C1299" s="67"/>
      <c r="D1299" s="68"/>
      <c r="E1299" s="90"/>
      <c r="F1299" s="89" t="s">
        <v>965</v>
      </c>
      <c r="G1299" s="91"/>
      <c r="H1299" s="71"/>
      <c r="I1299" s="72"/>
      <c r="J1299" s="92"/>
      <c r="K1299" s="71" t="s">
        <v>16181</v>
      </c>
      <c r="L1299" s="93"/>
      <c r="M1299" s="76"/>
      <c r="N1299" s="76"/>
      <c r="O1299" s="77"/>
      <c r="P1299" s="78"/>
      <c r="Q1299" s="78"/>
      <c r="R1299" s="88"/>
      <c r="S1299" s="88"/>
      <c r="T1299" s="88"/>
      <c r="U1299" s="88"/>
      <c r="V1299" s="52"/>
      <c r="W1299" s="52"/>
      <c r="X1299" s="52"/>
      <c r="Y1299" s="52"/>
      <c r="Z1299" s="51"/>
      <c r="AA1299" s="73"/>
      <c r="AB1299" s="73"/>
      <c r="AC1299" s="74"/>
      <c r="AD1299" s="81">
        <v>139</v>
      </c>
      <c r="AE1299" s="81">
        <v>1167</v>
      </c>
      <c r="AF1299" s="81">
        <v>25372</v>
      </c>
      <c r="AG1299" s="81">
        <v>1353</v>
      </c>
      <c r="AH1299" s="81">
        <v>-25200</v>
      </c>
      <c r="AI1299" s="81" t="s">
        <v>463</v>
      </c>
      <c r="AJ1299" s="81" t="s">
        <v>672</v>
      </c>
      <c r="AK1299" s="81"/>
      <c r="AL1299" s="81" t="s">
        <v>883</v>
      </c>
      <c r="AM1299" s="83">
        <v>42657.259687500002</v>
      </c>
      <c r="AN1299" s="81" t="s">
        <v>1065</v>
      </c>
      <c r="AO1299" s="85" t="s">
        <v>1126</v>
      </c>
      <c r="AP1299" s="81" t="s">
        <v>66</v>
      </c>
      <c r="AQ1299" s="2"/>
      <c r="AR1299" s="3"/>
      <c r="AS1299" s="3"/>
      <c r="AT1299" s="3"/>
      <c r="AU1299" s="3"/>
    </row>
    <row r="1300" spans="1:47" x14ac:dyDescent="0.25">
      <c r="A1300" s="66" t="s">
        <v>2793</v>
      </c>
      <c r="B1300" s="67"/>
      <c r="C1300" s="67"/>
      <c r="D1300" s="68"/>
      <c r="E1300" s="90"/>
      <c r="F1300" s="89" t="s">
        <v>12593</v>
      </c>
      <c r="G1300" s="91"/>
      <c r="H1300" s="71"/>
      <c r="I1300" s="72"/>
      <c r="J1300" s="92"/>
      <c r="K1300" s="71" t="s">
        <v>16182</v>
      </c>
      <c r="L1300" s="93"/>
      <c r="M1300" s="76"/>
      <c r="N1300" s="76"/>
      <c r="O1300" s="77"/>
      <c r="P1300" s="78"/>
      <c r="Q1300" s="78"/>
      <c r="R1300" s="88"/>
      <c r="S1300" s="88"/>
      <c r="T1300" s="88"/>
      <c r="U1300" s="88"/>
      <c r="V1300" s="52"/>
      <c r="W1300" s="52"/>
      <c r="X1300" s="52"/>
      <c r="Y1300" s="52"/>
      <c r="Z1300" s="51"/>
      <c r="AA1300" s="73"/>
      <c r="AB1300" s="73"/>
      <c r="AC1300" s="74"/>
      <c r="AD1300" s="81">
        <v>1024</v>
      </c>
      <c r="AE1300" s="81">
        <v>583</v>
      </c>
      <c r="AF1300" s="81">
        <v>5985</v>
      </c>
      <c r="AG1300" s="81">
        <v>1718</v>
      </c>
      <c r="AH1300" s="81"/>
      <c r="AI1300" s="81" t="s">
        <v>10001</v>
      </c>
      <c r="AJ1300" s="81"/>
      <c r="AK1300" s="81"/>
      <c r="AL1300" s="81"/>
      <c r="AM1300" s="83">
        <v>42072.587638888886</v>
      </c>
      <c r="AN1300" s="81" t="s">
        <v>1065</v>
      </c>
      <c r="AO1300" s="85" t="s">
        <v>14303</v>
      </c>
      <c r="AP1300" s="81" t="s">
        <v>66</v>
      </c>
      <c r="AQ1300" s="2"/>
      <c r="AR1300" s="3"/>
      <c r="AS1300" s="3"/>
      <c r="AT1300" s="3"/>
      <c r="AU1300" s="3"/>
    </row>
    <row r="1301" spans="1:47" x14ac:dyDescent="0.25">
      <c r="A1301" s="66" t="s">
        <v>272</v>
      </c>
      <c r="B1301" s="67"/>
      <c r="C1301" s="67"/>
      <c r="D1301" s="68"/>
      <c r="E1301" s="90"/>
      <c r="F1301" s="89" t="s">
        <v>1059</v>
      </c>
      <c r="G1301" s="91"/>
      <c r="H1301" s="71"/>
      <c r="I1301" s="72"/>
      <c r="J1301" s="92"/>
      <c r="K1301" s="71" t="s">
        <v>16183</v>
      </c>
      <c r="L1301" s="93"/>
      <c r="M1301" s="76"/>
      <c r="N1301" s="76"/>
      <c r="O1301" s="77"/>
      <c r="P1301" s="78"/>
      <c r="Q1301" s="78"/>
      <c r="R1301" s="88"/>
      <c r="S1301" s="88"/>
      <c r="T1301" s="88"/>
      <c r="U1301" s="88"/>
      <c r="V1301" s="52"/>
      <c r="W1301" s="52"/>
      <c r="X1301" s="52"/>
      <c r="Y1301" s="52"/>
      <c r="Z1301" s="51"/>
      <c r="AA1301" s="73"/>
      <c r="AB1301" s="73"/>
      <c r="AC1301" s="74"/>
      <c r="AD1301" s="81">
        <v>48470</v>
      </c>
      <c r="AE1301" s="81">
        <v>81866</v>
      </c>
      <c r="AF1301" s="81">
        <v>140344</v>
      </c>
      <c r="AG1301" s="81">
        <v>71671</v>
      </c>
      <c r="AH1301" s="81"/>
      <c r="AI1301" s="81" t="s">
        <v>556</v>
      </c>
      <c r="AJ1301" s="81" t="s">
        <v>779</v>
      </c>
      <c r="AK1301" s="81"/>
      <c r="AL1301" s="81"/>
      <c r="AM1301" s="83">
        <v>41606.452164351853</v>
      </c>
      <c r="AN1301" s="81" t="s">
        <v>1065</v>
      </c>
      <c r="AO1301" s="85" t="s">
        <v>1223</v>
      </c>
      <c r="AP1301" s="81" t="s">
        <v>66</v>
      </c>
      <c r="AQ1301" s="2"/>
      <c r="AR1301" s="3"/>
      <c r="AS1301" s="3"/>
      <c r="AT1301" s="3"/>
      <c r="AU1301" s="3"/>
    </row>
    <row r="1302" spans="1:47" x14ac:dyDescent="0.25">
      <c r="A1302" s="66" t="s">
        <v>2794</v>
      </c>
      <c r="B1302" s="67"/>
      <c r="C1302" s="67"/>
      <c r="D1302" s="68"/>
      <c r="E1302" s="90"/>
      <c r="F1302" s="89" t="s">
        <v>12594</v>
      </c>
      <c r="G1302" s="91"/>
      <c r="H1302" s="71"/>
      <c r="I1302" s="72"/>
      <c r="J1302" s="92"/>
      <c r="K1302" s="71" t="s">
        <v>16184</v>
      </c>
      <c r="L1302" s="93"/>
      <c r="M1302" s="76"/>
      <c r="N1302" s="76"/>
      <c r="O1302" s="77"/>
      <c r="P1302" s="78"/>
      <c r="Q1302" s="78"/>
      <c r="R1302" s="88"/>
      <c r="S1302" s="88"/>
      <c r="T1302" s="88"/>
      <c r="U1302" s="88"/>
      <c r="V1302" s="52"/>
      <c r="W1302" s="52"/>
      <c r="X1302" s="52"/>
      <c r="Y1302" s="52"/>
      <c r="Z1302" s="51"/>
      <c r="AA1302" s="73"/>
      <c r="AB1302" s="73"/>
      <c r="AC1302" s="74"/>
      <c r="AD1302" s="81">
        <v>2742</v>
      </c>
      <c r="AE1302" s="81">
        <v>28305</v>
      </c>
      <c r="AF1302" s="81">
        <v>131770</v>
      </c>
      <c r="AG1302" s="81">
        <v>1834</v>
      </c>
      <c r="AH1302" s="81">
        <v>-25200</v>
      </c>
      <c r="AI1302" s="81" t="s">
        <v>10002</v>
      </c>
      <c r="AJ1302" s="81" t="s">
        <v>566</v>
      </c>
      <c r="AK1302" s="85" t="s">
        <v>11354</v>
      </c>
      <c r="AL1302" s="81" t="s">
        <v>883</v>
      </c>
      <c r="AM1302" s="83">
        <v>42042.299456018518</v>
      </c>
      <c r="AN1302" s="81" t="s">
        <v>1065</v>
      </c>
      <c r="AO1302" s="85" t="s">
        <v>14304</v>
      </c>
      <c r="AP1302" s="81" t="s">
        <v>66</v>
      </c>
      <c r="AQ1302" s="2"/>
      <c r="AR1302" s="3"/>
      <c r="AS1302" s="3"/>
      <c r="AT1302" s="3"/>
      <c r="AU1302" s="3"/>
    </row>
    <row r="1303" spans="1:47" x14ac:dyDescent="0.25">
      <c r="A1303" s="66" t="s">
        <v>2795</v>
      </c>
      <c r="B1303" s="67"/>
      <c r="C1303" s="67"/>
      <c r="D1303" s="68"/>
      <c r="E1303" s="90"/>
      <c r="F1303" s="89" t="s">
        <v>12595</v>
      </c>
      <c r="G1303" s="91"/>
      <c r="H1303" s="71"/>
      <c r="I1303" s="72"/>
      <c r="J1303" s="92"/>
      <c r="K1303" s="71" t="s">
        <v>16185</v>
      </c>
      <c r="L1303" s="93"/>
      <c r="M1303" s="76"/>
      <c r="N1303" s="76"/>
      <c r="O1303" s="77"/>
      <c r="P1303" s="78"/>
      <c r="Q1303" s="78"/>
      <c r="R1303" s="88"/>
      <c r="S1303" s="88"/>
      <c r="T1303" s="88"/>
      <c r="U1303" s="88"/>
      <c r="V1303" s="52"/>
      <c r="W1303" s="52"/>
      <c r="X1303" s="52"/>
      <c r="Y1303" s="52"/>
      <c r="Z1303" s="51"/>
      <c r="AA1303" s="73"/>
      <c r="AB1303" s="73"/>
      <c r="AC1303" s="74"/>
      <c r="AD1303" s="81">
        <v>558</v>
      </c>
      <c r="AE1303" s="81">
        <v>1362</v>
      </c>
      <c r="AF1303" s="81">
        <v>30320</v>
      </c>
      <c r="AG1303" s="81">
        <v>2673</v>
      </c>
      <c r="AH1303" s="81">
        <v>-25200</v>
      </c>
      <c r="AI1303" s="81" t="s">
        <v>10003</v>
      </c>
      <c r="AJ1303" s="81" t="s">
        <v>10834</v>
      </c>
      <c r="AK1303" s="81"/>
      <c r="AL1303" s="81" t="s">
        <v>883</v>
      </c>
      <c r="AM1303" s="83">
        <v>40304.602777777778</v>
      </c>
      <c r="AN1303" s="81" t="s">
        <v>1065</v>
      </c>
      <c r="AO1303" s="85" t="s">
        <v>14305</v>
      </c>
      <c r="AP1303" s="81" t="s">
        <v>66</v>
      </c>
      <c r="AQ1303" s="2"/>
      <c r="AR1303" s="3"/>
      <c r="AS1303" s="3"/>
      <c r="AT1303" s="3"/>
      <c r="AU1303" s="3"/>
    </row>
    <row r="1304" spans="1:47" x14ac:dyDescent="0.25">
      <c r="A1304" s="66" t="s">
        <v>2796</v>
      </c>
      <c r="B1304" s="67"/>
      <c r="C1304" s="67"/>
      <c r="D1304" s="68"/>
      <c r="E1304" s="90"/>
      <c r="F1304" s="89" t="s">
        <v>12596</v>
      </c>
      <c r="G1304" s="91"/>
      <c r="H1304" s="71"/>
      <c r="I1304" s="72"/>
      <c r="J1304" s="92"/>
      <c r="K1304" s="71" t="s">
        <v>16186</v>
      </c>
      <c r="L1304" s="93"/>
      <c r="M1304" s="76"/>
      <c r="N1304" s="76"/>
      <c r="O1304" s="77"/>
      <c r="P1304" s="78"/>
      <c r="Q1304" s="78"/>
      <c r="R1304" s="88"/>
      <c r="S1304" s="88"/>
      <c r="T1304" s="88"/>
      <c r="U1304" s="88"/>
      <c r="V1304" s="52"/>
      <c r="W1304" s="52"/>
      <c r="X1304" s="52"/>
      <c r="Y1304" s="52"/>
      <c r="Z1304" s="51"/>
      <c r="AA1304" s="73"/>
      <c r="AB1304" s="73"/>
      <c r="AC1304" s="74"/>
      <c r="AD1304" s="81">
        <v>80</v>
      </c>
      <c r="AE1304" s="81">
        <v>173</v>
      </c>
      <c r="AF1304" s="81">
        <v>1369</v>
      </c>
      <c r="AG1304" s="81">
        <v>400</v>
      </c>
      <c r="AH1304" s="81">
        <v>-25200</v>
      </c>
      <c r="AI1304" s="81" t="s">
        <v>10004</v>
      </c>
      <c r="AJ1304" s="81"/>
      <c r="AK1304" s="81"/>
      <c r="AL1304" s="81" t="s">
        <v>883</v>
      </c>
      <c r="AM1304" s="83">
        <v>41038.78564814815</v>
      </c>
      <c r="AN1304" s="81" t="s">
        <v>1065</v>
      </c>
      <c r="AO1304" s="85" t="s">
        <v>14306</v>
      </c>
      <c r="AP1304" s="81" t="s">
        <v>66</v>
      </c>
      <c r="AQ1304" s="2"/>
      <c r="AR1304" s="3"/>
      <c r="AS1304" s="3"/>
      <c r="AT1304" s="3"/>
      <c r="AU1304" s="3"/>
    </row>
    <row r="1305" spans="1:47" x14ac:dyDescent="0.25">
      <c r="A1305" s="66" t="s">
        <v>2797</v>
      </c>
      <c r="B1305" s="67"/>
      <c r="C1305" s="67"/>
      <c r="D1305" s="68"/>
      <c r="E1305" s="90"/>
      <c r="F1305" s="89" t="s">
        <v>12597</v>
      </c>
      <c r="G1305" s="91"/>
      <c r="H1305" s="71"/>
      <c r="I1305" s="72"/>
      <c r="J1305" s="92"/>
      <c r="K1305" s="71" t="s">
        <v>16187</v>
      </c>
      <c r="L1305" s="93"/>
      <c r="M1305" s="76"/>
      <c r="N1305" s="76"/>
      <c r="O1305" s="77"/>
      <c r="P1305" s="78"/>
      <c r="Q1305" s="78"/>
      <c r="R1305" s="88"/>
      <c r="S1305" s="88"/>
      <c r="T1305" s="88"/>
      <c r="U1305" s="88"/>
      <c r="V1305" s="52"/>
      <c r="W1305" s="52"/>
      <c r="X1305" s="52"/>
      <c r="Y1305" s="52"/>
      <c r="Z1305" s="51"/>
      <c r="AA1305" s="73"/>
      <c r="AB1305" s="73"/>
      <c r="AC1305" s="74"/>
      <c r="AD1305" s="81">
        <v>611</v>
      </c>
      <c r="AE1305" s="81">
        <v>575</v>
      </c>
      <c r="AF1305" s="81">
        <v>1038</v>
      </c>
      <c r="AG1305" s="81">
        <v>15304</v>
      </c>
      <c r="AH1305" s="81"/>
      <c r="AI1305" s="81"/>
      <c r="AJ1305" s="81"/>
      <c r="AK1305" s="81"/>
      <c r="AL1305" s="81"/>
      <c r="AM1305" s="83">
        <v>42682.594826388886</v>
      </c>
      <c r="AN1305" s="81" t="s">
        <v>1065</v>
      </c>
      <c r="AO1305" s="85" t="s">
        <v>14307</v>
      </c>
      <c r="AP1305" s="81" t="s">
        <v>66</v>
      </c>
      <c r="AQ1305" s="2"/>
      <c r="AR1305" s="3"/>
      <c r="AS1305" s="3"/>
      <c r="AT1305" s="3"/>
      <c r="AU1305" s="3"/>
    </row>
    <row r="1306" spans="1:47" x14ac:dyDescent="0.25">
      <c r="A1306" s="66" t="s">
        <v>2798</v>
      </c>
      <c r="B1306" s="67"/>
      <c r="C1306" s="67"/>
      <c r="D1306" s="68"/>
      <c r="E1306" s="90"/>
      <c r="F1306" s="89" t="s">
        <v>12598</v>
      </c>
      <c r="G1306" s="91"/>
      <c r="H1306" s="71"/>
      <c r="I1306" s="72"/>
      <c r="J1306" s="92"/>
      <c r="K1306" s="71" t="s">
        <v>16188</v>
      </c>
      <c r="L1306" s="93"/>
      <c r="M1306" s="76"/>
      <c r="N1306" s="76"/>
      <c r="O1306" s="77"/>
      <c r="P1306" s="78"/>
      <c r="Q1306" s="78"/>
      <c r="R1306" s="88"/>
      <c r="S1306" s="88"/>
      <c r="T1306" s="88"/>
      <c r="U1306" s="88"/>
      <c r="V1306" s="52"/>
      <c r="W1306" s="52"/>
      <c r="X1306" s="52"/>
      <c r="Y1306" s="52"/>
      <c r="Z1306" s="51"/>
      <c r="AA1306" s="73"/>
      <c r="AB1306" s="73"/>
      <c r="AC1306" s="74"/>
      <c r="AD1306" s="81">
        <v>72</v>
      </c>
      <c r="AE1306" s="81">
        <v>362</v>
      </c>
      <c r="AF1306" s="81">
        <v>7481</v>
      </c>
      <c r="AG1306" s="81">
        <v>7214</v>
      </c>
      <c r="AH1306" s="81"/>
      <c r="AI1306" s="81" t="s">
        <v>10005</v>
      </c>
      <c r="AJ1306" s="81" t="s">
        <v>604</v>
      </c>
      <c r="AK1306" s="81"/>
      <c r="AL1306" s="81"/>
      <c r="AM1306" s="83">
        <v>42817.615729166668</v>
      </c>
      <c r="AN1306" s="81" t="s">
        <v>1065</v>
      </c>
      <c r="AO1306" s="85" t="s">
        <v>14308</v>
      </c>
      <c r="AP1306" s="81" t="s">
        <v>66</v>
      </c>
      <c r="AQ1306" s="2"/>
      <c r="AR1306" s="3"/>
      <c r="AS1306" s="3"/>
      <c r="AT1306" s="3"/>
      <c r="AU1306" s="3"/>
    </row>
    <row r="1307" spans="1:47" x14ac:dyDescent="0.25">
      <c r="A1307" s="66" t="s">
        <v>2799</v>
      </c>
      <c r="B1307" s="67"/>
      <c r="C1307" s="67"/>
      <c r="D1307" s="68"/>
      <c r="E1307" s="90"/>
      <c r="F1307" s="89" t="s">
        <v>12599</v>
      </c>
      <c r="G1307" s="91"/>
      <c r="H1307" s="71"/>
      <c r="I1307" s="72"/>
      <c r="J1307" s="92"/>
      <c r="K1307" s="71" t="s">
        <v>16189</v>
      </c>
      <c r="L1307" s="93"/>
      <c r="M1307" s="76"/>
      <c r="N1307" s="76"/>
      <c r="O1307" s="77"/>
      <c r="P1307" s="78"/>
      <c r="Q1307" s="78"/>
      <c r="R1307" s="88"/>
      <c r="S1307" s="88"/>
      <c r="T1307" s="88"/>
      <c r="U1307" s="88"/>
      <c r="V1307" s="52"/>
      <c r="W1307" s="52"/>
      <c r="X1307" s="52"/>
      <c r="Y1307" s="52"/>
      <c r="Z1307" s="51"/>
      <c r="AA1307" s="73"/>
      <c r="AB1307" s="73"/>
      <c r="AC1307" s="74"/>
      <c r="AD1307" s="81">
        <v>279</v>
      </c>
      <c r="AE1307" s="81">
        <v>75</v>
      </c>
      <c r="AF1307" s="81">
        <v>1868</v>
      </c>
      <c r="AG1307" s="81">
        <v>1012</v>
      </c>
      <c r="AH1307" s="81"/>
      <c r="AI1307" s="81" t="s">
        <v>10006</v>
      </c>
      <c r="AJ1307" s="81" t="s">
        <v>10835</v>
      </c>
      <c r="AK1307" s="81"/>
      <c r="AL1307" s="81"/>
      <c r="AM1307" s="83">
        <v>42604.336226851854</v>
      </c>
      <c r="AN1307" s="81" t="s">
        <v>1065</v>
      </c>
      <c r="AO1307" s="85" t="s">
        <v>14309</v>
      </c>
      <c r="AP1307" s="81" t="s">
        <v>66</v>
      </c>
      <c r="AQ1307" s="2"/>
      <c r="AR1307" s="3"/>
      <c r="AS1307" s="3"/>
      <c r="AT1307" s="3"/>
      <c r="AU1307" s="3"/>
    </row>
    <row r="1308" spans="1:47" x14ac:dyDescent="0.25">
      <c r="A1308" s="66" t="s">
        <v>2800</v>
      </c>
      <c r="B1308" s="67"/>
      <c r="C1308" s="67"/>
      <c r="D1308" s="68"/>
      <c r="E1308" s="90"/>
      <c r="F1308" s="89" t="s">
        <v>12600</v>
      </c>
      <c r="G1308" s="91"/>
      <c r="H1308" s="71"/>
      <c r="I1308" s="72"/>
      <c r="J1308" s="92"/>
      <c r="K1308" s="71" t="s">
        <v>16190</v>
      </c>
      <c r="L1308" s="93"/>
      <c r="M1308" s="76"/>
      <c r="N1308" s="76"/>
      <c r="O1308" s="77"/>
      <c r="P1308" s="78"/>
      <c r="Q1308" s="78"/>
      <c r="R1308" s="88"/>
      <c r="S1308" s="88"/>
      <c r="T1308" s="88"/>
      <c r="U1308" s="88"/>
      <c r="V1308" s="52"/>
      <c r="W1308" s="52"/>
      <c r="X1308" s="52"/>
      <c r="Y1308" s="52"/>
      <c r="Z1308" s="51"/>
      <c r="AA1308" s="73"/>
      <c r="AB1308" s="73"/>
      <c r="AC1308" s="74"/>
      <c r="AD1308" s="81">
        <v>556</v>
      </c>
      <c r="AE1308" s="81">
        <v>568</v>
      </c>
      <c r="AF1308" s="81">
        <v>18880</v>
      </c>
      <c r="AG1308" s="81">
        <v>15598</v>
      </c>
      <c r="AH1308" s="81">
        <v>19800</v>
      </c>
      <c r="AI1308" s="81" t="s">
        <v>10007</v>
      </c>
      <c r="AJ1308" s="81" t="s">
        <v>10836</v>
      </c>
      <c r="AK1308" s="85" t="s">
        <v>1579</v>
      </c>
      <c r="AL1308" s="81" t="s">
        <v>569</v>
      </c>
      <c r="AM1308" s="83">
        <v>42362.663368055553</v>
      </c>
      <c r="AN1308" s="81" t="s">
        <v>1065</v>
      </c>
      <c r="AO1308" s="85" t="s">
        <v>14310</v>
      </c>
      <c r="AP1308" s="81" t="s">
        <v>66</v>
      </c>
      <c r="AQ1308" s="2"/>
      <c r="AR1308" s="3"/>
      <c r="AS1308" s="3"/>
      <c r="AT1308" s="3"/>
      <c r="AU1308" s="3"/>
    </row>
    <row r="1309" spans="1:47" x14ac:dyDescent="0.25">
      <c r="A1309" s="66" t="s">
        <v>2801</v>
      </c>
      <c r="B1309" s="67"/>
      <c r="C1309" s="67"/>
      <c r="D1309" s="68"/>
      <c r="E1309" s="90"/>
      <c r="F1309" s="89" t="s">
        <v>12601</v>
      </c>
      <c r="G1309" s="91"/>
      <c r="H1309" s="71"/>
      <c r="I1309" s="72"/>
      <c r="J1309" s="92"/>
      <c r="K1309" s="71" t="s">
        <v>16191</v>
      </c>
      <c r="L1309" s="93"/>
      <c r="M1309" s="76"/>
      <c r="N1309" s="76"/>
      <c r="O1309" s="77"/>
      <c r="P1309" s="78"/>
      <c r="Q1309" s="78"/>
      <c r="R1309" s="88"/>
      <c r="S1309" s="88"/>
      <c r="T1309" s="88"/>
      <c r="U1309" s="88"/>
      <c r="V1309" s="52"/>
      <c r="W1309" s="52"/>
      <c r="X1309" s="52"/>
      <c r="Y1309" s="52"/>
      <c r="Z1309" s="51"/>
      <c r="AA1309" s="73"/>
      <c r="AB1309" s="73"/>
      <c r="AC1309" s="74"/>
      <c r="AD1309" s="81">
        <v>11</v>
      </c>
      <c r="AE1309" s="81">
        <v>750</v>
      </c>
      <c r="AF1309" s="81">
        <v>2044</v>
      </c>
      <c r="AG1309" s="81">
        <v>1247</v>
      </c>
      <c r="AH1309" s="81">
        <v>-25200</v>
      </c>
      <c r="AI1309" s="81" t="s">
        <v>10008</v>
      </c>
      <c r="AJ1309" s="81"/>
      <c r="AK1309" s="81"/>
      <c r="AL1309" s="81" t="s">
        <v>883</v>
      </c>
      <c r="AM1309" s="83">
        <v>42121.234629629631</v>
      </c>
      <c r="AN1309" s="81" t="s">
        <v>1065</v>
      </c>
      <c r="AO1309" s="85" t="s">
        <v>14311</v>
      </c>
      <c r="AP1309" s="81" t="s">
        <v>66</v>
      </c>
      <c r="AQ1309" s="2"/>
      <c r="AR1309" s="3"/>
      <c r="AS1309" s="3"/>
      <c r="AT1309" s="3"/>
      <c r="AU1309" s="3"/>
    </row>
    <row r="1310" spans="1:47" x14ac:dyDescent="0.25">
      <c r="A1310" s="66" t="s">
        <v>2802</v>
      </c>
      <c r="B1310" s="67"/>
      <c r="C1310" s="67"/>
      <c r="D1310" s="68"/>
      <c r="E1310" s="90"/>
      <c r="F1310" s="89" t="s">
        <v>12602</v>
      </c>
      <c r="G1310" s="91"/>
      <c r="H1310" s="71"/>
      <c r="I1310" s="72"/>
      <c r="J1310" s="92"/>
      <c r="K1310" s="71" t="s">
        <v>16192</v>
      </c>
      <c r="L1310" s="93"/>
      <c r="M1310" s="76"/>
      <c r="N1310" s="76"/>
      <c r="O1310" s="77"/>
      <c r="P1310" s="78"/>
      <c r="Q1310" s="78"/>
      <c r="R1310" s="88"/>
      <c r="S1310" s="88"/>
      <c r="T1310" s="88"/>
      <c r="U1310" s="88"/>
      <c r="V1310" s="52"/>
      <c r="W1310" s="52"/>
      <c r="X1310" s="52"/>
      <c r="Y1310" s="52"/>
      <c r="Z1310" s="51"/>
      <c r="AA1310" s="73"/>
      <c r="AB1310" s="73"/>
      <c r="AC1310" s="74"/>
      <c r="AD1310" s="81">
        <v>3805</v>
      </c>
      <c r="AE1310" s="81">
        <v>851</v>
      </c>
      <c r="AF1310" s="81">
        <v>46100</v>
      </c>
      <c r="AG1310" s="81">
        <v>47389</v>
      </c>
      <c r="AH1310" s="81"/>
      <c r="AI1310" s="81" t="s">
        <v>10009</v>
      </c>
      <c r="AJ1310" s="81" t="s">
        <v>738</v>
      </c>
      <c r="AK1310" s="85" t="s">
        <v>841</v>
      </c>
      <c r="AL1310" s="81"/>
      <c r="AM1310" s="83">
        <v>41474.821319444447</v>
      </c>
      <c r="AN1310" s="81" t="s">
        <v>1065</v>
      </c>
      <c r="AO1310" s="85" t="s">
        <v>14312</v>
      </c>
      <c r="AP1310" s="81" t="s">
        <v>66</v>
      </c>
      <c r="AQ1310" s="2"/>
      <c r="AR1310" s="3"/>
      <c r="AS1310" s="3"/>
      <c r="AT1310" s="3"/>
      <c r="AU1310" s="3"/>
    </row>
    <row r="1311" spans="1:47" x14ac:dyDescent="0.25">
      <c r="A1311" s="66" t="s">
        <v>2803</v>
      </c>
      <c r="B1311" s="67"/>
      <c r="C1311" s="67"/>
      <c r="D1311" s="68"/>
      <c r="E1311" s="90"/>
      <c r="F1311" s="89" t="s">
        <v>12603</v>
      </c>
      <c r="G1311" s="91"/>
      <c r="H1311" s="71"/>
      <c r="I1311" s="72"/>
      <c r="J1311" s="92"/>
      <c r="K1311" s="71" t="s">
        <v>16193</v>
      </c>
      <c r="L1311" s="93"/>
      <c r="M1311" s="76"/>
      <c r="N1311" s="76"/>
      <c r="O1311" s="77"/>
      <c r="P1311" s="78"/>
      <c r="Q1311" s="78"/>
      <c r="R1311" s="88"/>
      <c r="S1311" s="88"/>
      <c r="T1311" s="88"/>
      <c r="U1311" s="88"/>
      <c r="V1311" s="52"/>
      <c r="W1311" s="52"/>
      <c r="X1311" s="52"/>
      <c r="Y1311" s="52"/>
      <c r="Z1311" s="51"/>
      <c r="AA1311" s="73"/>
      <c r="AB1311" s="73"/>
      <c r="AC1311" s="74"/>
      <c r="AD1311" s="81">
        <v>4612</v>
      </c>
      <c r="AE1311" s="81">
        <v>2617</v>
      </c>
      <c r="AF1311" s="81">
        <v>1383</v>
      </c>
      <c r="AG1311" s="81">
        <v>1000</v>
      </c>
      <c r="AH1311" s="81"/>
      <c r="AI1311" s="81" t="s">
        <v>10010</v>
      </c>
      <c r="AJ1311" s="81" t="s">
        <v>597</v>
      </c>
      <c r="AK1311" s="81"/>
      <c r="AL1311" s="81"/>
      <c r="AM1311" s="83">
        <v>42631.069016203706</v>
      </c>
      <c r="AN1311" s="81" t="s">
        <v>1065</v>
      </c>
      <c r="AO1311" s="85" t="s">
        <v>14313</v>
      </c>
      <c r="AP1311" s="81" t="s">
        <v>66</v>
      </c>
      <c r="AQ1311" s="2"/>
      <c r="AR1311" s="3"/>
      <c r="AS1311" s="3"/>
      <c r="AT1311" s="3"/>
      <c r="AU1311" s="3"/>
    </row>
    <row r="1312" spans="1:47" x14ac:dyDescent="0.25">
      <c r="A1312" s="66" t="s">
        <v>2804</v>
      </c>
      <c r="B1312" s="67"/>
      <c r="C1312" s="67"/>
      <c r="D1312" s="68"/>
      <c r="E1312" s="90"/>
      <c r="F1312" s="89" t="s">
        <v>12604</v>
      </c>
      <c r="G1312" s="91"/>
      <c r="H1312" s="71"/>
      <c r="I1312" s="72"/>
      <c r="J1312" s="92"/>
      <c r="K1312" s="71" t="s">
        <v>16194</v>
      </c>
      <c r="L1312" s="93"/>
      <c r="M1312" s="76"/>
      <c r="N1312" s="76"/>
      <c r="O1312" s="77"/>
      <c r="P1312" s="78"/>
      <c r="Q1312" s="78"/>
      <c r="R1312" s="88"/>
      <c r="S1312" s="88"/>
      <c r="T1312" s="88"/>
      <c r="U1312" s="88"/>
      <c r="V1312" s="52"/>
      <c r="W1312" s="52"/>
      <c r="X1312" s="52"/>
      <c r="Y1312" s="52"/>
      <c r="Z1312" s="51"/>
      <c r="AA1312" s="73"/>
      <c r="AB1312" s="73"/>
      <c r="AC1312" s="74"/>
      <c r="AD1312" s="81">
        <v>210</v>
      </c>
      <c r="AE1312" s="81">
        <v>126</v>
      </c>
      <c r="AF1312" s="81">
        <v>8217</v>
      </c>
      <c r="AG1312" s="81">
        <v>7896</v>
      </c>
      <c r="AH1312" s="81"/>
      <c r="AI1312" s="81"/>
      <c r="AJ1312" s="81"/>
      <c r="AK1312" s="81"/>
      <c r="AL1312" s="81"/>
      <c r="AM1312" s="83">
        <v>42810.151435185187</v>
      </c>
      <c r="AN1312" s="81" t="s">
        <v>1065</v>
      </c>
      <c r="AO1312" s="85" t="s">
        <v>14314</v>
      </c>
      <c r="AP1312" s="81" t="s">
        <v>66</v>
      </c>
      <c r="AQ1312" s="2"/>
      <c r="AR1312" s="3"/>
      <c r="AS1312" s="3"/>
      <c r="AT1312" s="3"/>
      <c r="AU1312" s="3"/>
    </row>
    <row r="1313" spans="1:47" x14ac:dyDescent="0.25">
      <c r="A1313" s="66" t="s">
        <v>2805</v>
      </c>
      <c r="B1313" s="67"/>
      <c r="C1313" s="67"/>
      <c r="D1313" s="68"/>
      <c r="E1313" s="90"/>
      <c r="F1313" s="89" t="s">
        <v>12605</v>
      </c>
      <c r="G1313" s="91"/>
      <c r="H1313" s="71"/>
      <c r="I1313" s="72"/>
      <c r="J1313" s="92"/>
      <c r="K1313" s="71" t="s">
        <v>16195</v>
      </c>
      <c r="L1313" s="93"/>
      <c r="M1313" s="76"/>
      <c r="N1313" s="76"/>
      <c r="O1313" s="77"/>
      <c r="P1313" s="78"/>
      <c r="Q1313" s="78"/>
      <c r="R1313" s="88"/>
      <c r="S1313" s="88"/>
      <c r="T1313" s="88"/>
      <c r="U1313" s="88"/>
      <c r="V1313" s="52"/>
      <c r="W1313" s="52"/>
      <c r="X1313" s="52"/>
      <c r="Y1313" s="52"/>
      <c r="Z1313" s="51"/>
      <c r="AA1313" s="73"/>
      <c r="AB1313" s="73"/>
      <c r="AC1313" s="74"/>
      <c r="AD1313" s="81">
        <v>144</v>
      </c>
      <c r="AE1313" s="81">
        <v>72</v>
      </c>
      <c r="AF1313" s="81">
        <v>8459</v>
      </c>
      <c r="AG1313" s="81">
        <v>4425</v>
      </c>
      <c r="AH1313" s="81"/>
      <c r="AI1313" s="81" t="s">
        <v>10011</v>
      </c>
      <c r="AJ1313" s="81" t="s">
        <v>565</v>
      </c>
      <c r="AK1313" s="81"/>
      <c r="AL1313" s="81"/>
      <c r="AM1313" s="83">
        <v>42390.673148148147</v>
      </c>
      <c r="AN1313" s="81" t="s">
        <v>1065</v>
      </c>
      <c r="AO1313" s="85" t="s">
        <v>14315</v>
      </c>
      <c r="AP1313" s="81" t="s">
        <v>66</v>
      </c>
      <c r="AQ1313" s="2"/>
      <c r="AR1313" s="3"/>
      <c r="AS1313" s="3"/>
      <c r="AT1313" s="3"/>
      <c r="AU1313" s="3"/>
    </row>
    <row r="1314" spans="1:47" x14ac:dyDescent="0.25">
      <c r="A1314" s="66" t="s">
        <v>2806</v>
      </c>
      <c r="B1314" s="67"/>
      <c r="C1314" s="67"/>
      <c r="D1314" s="68"/>
      <c r="E1314" s="90"/>
      <c r="F1314" s="89" t="s">
        <v>12606</v>
      </c>
      <c r="G1314" s="91"/>
      <c r="H1314" s="71"/>
      <c r="I1314" s="72"/>
      <c r="J1314" s="92"/>
      <c r="K1314" s="71" t="s">
        <v>16196</v>
      </c>
      <c r="L1314" s="93"/>
      <c r="M1314" s="76"/>
      <c r="N1314" s="76"/>
      <c r="O1314" s="77"/>
      <c r="P1314" s="78"/>
      <c r="Q1314" s="78"/>
      <c r="R1314" s="88"/>
      <c r="S1314" s="88"/>
      <c r="T1314" s="88"/>
      <c r="U1314" s="88"/>
      <c r="V1314" s="52"/>
      <c r="W1314" s="52"/>
      <c r="X1314" s="52"/>
      <c r="Y1314" s="52"/>
      <c r="Z1314" s="51"/>
      <c r="AA1314" s="73"/>
      <c r="AB1314" s="73"/>
      <c r="AC1314" s="74"/>
      <c r="AD1314" s="81">
        <v>134</v>
      </c>
      <c r="AE1314" s="81">
        <v>77</v>
      </c>
      <c r="AF1314" s="81">
        <v>2191</v>
      </c>
      <c r="AG1314" s="81">
        <v>3072</v>
      </c>
      <c r="AH1314" s="81"/>
      <c r="AI1314" s="81" t="s">
        <v>10012</v>
      </c>
      <c r="AJ1314" s="81"/>
      <c r="AK1314" s="81"/>
      <c r="AL1314" s="81"/>
      <c r="AM1314" s="83">
        <v>42329.522152777776</v>
      </c>
      <c r="AN1314" s="81" t="s">
        <v>1065</v>
      </c>
      <c r="AO1314" s="85" t="s">
        <v>14316</v>
      </c>
      <c r="AP1314" s="81" t="s">
        <v>66</v>
      </c>
      <c r="AQ1314" s="2"/>
      <c r="AR1314" s="3"/>
      <c r="AS1314" s="3"/>
      <c r="AT1314" s="3"/>
      <c r="AU1314" s="3"/>
    </row>
    <row r="1315" spans="1:47" x14ac:dyDescent="0.25">
      <c r="A1315" s="66" t="s">
        <v>2807</v>
      </c>
      <c r="B1315" s="67"/>
      <c r="C1315" s="67"/>
      <c r="D1315" s="68"/>
      <c r="E1315" s="90"/>
      <c r="F1315" s="89" t="s">
        <v>12607</v>
      </c>
      <c r="G1315" s="91"/>
      <c r="H1315" s="71"/>
      <c r="I1315" s="72"/>
      <c r="J1315" s="92"/>
      <c r="K1315" s="71" t="s">
        <v>16197</v>
      </c>
      <c r="L1315" s="93"/>
      <c r="M1315" s="76"/>
      <c r="N1315" s="76"/>
      <c r="O1315" s="77"/>
      <c r="P1315" s="78"/>
      <c r="Q1315" s="78"/>
      <c r="R1315" s="88"/>
      <c r="S1315" s="88"/>
      <c r="T1315" s="88"/>
      <c r="U1315" s="88"/>
      <c r="V1315" s="52"/>
      <c r="W1315" s="52"/>
      <c r="X1315" s="52"/>
      <c r="Y1315" s="52"/>
      <c r="Z1315" s="51"/>
      <c r="AA1315" s="73"/>
      <c r="AB1315" s="73"/>
      <c r="AC1315" s="74"/>
      <c r="AD1315" s="81">
        <v>23</v>
      </c>
      <c r="AE1315" s="81">
        <v>340</v>
      </c>
      <c r="AF1315" s="81">
        <v>3355</v>
      </c>
      <c r="AG1315" s="81">
        <v>2194</v>
      </c>
      <c r="AH1315" s="81">
        <v>-25200</v>
      </c>
      <c r="AI1315" s="81" t="s">
        <v>10013</v>
      </c>
      <c r="AJ1315" s="81" t="s">
        <v>600</v>
      </c>
      <c r="AK1315" s="81"/>
      <c r="AL1315" s="81" t="s">
        <v>883</v>
      </c>
      <c r="AM1315" s="83">
        <v>41591.500069444446</v>
      </c>
      <c r="AN1315" s="81" t="s">
        <v>1065</v>
      </c>
      <c r="AO1315" s="85" t="s">
        <v>14317</v>
      </c>
      <c r="AP1315" s="81" t="s">
        <v>66</v>
      </c>
      <c r="AQ1315" s="2"/>
      <c r="AR1315" s="3"/>
      <c r="AS1315" s="3"/>
      <c r="AT1315" s="3"/>
      <c r="AU1315" s="3"/>
    </row>
    <row r="1316" spans="1:47" x14ac:dyDescent="0.25">
      <c r="A1316" s="66" t="s">
        <v>2808</v>
      </c>
      <c r="B1316" s="67"/>
      <c r="C1316" s="67"/>
      <c r="D1316" s="68"/>
      <c r="E1316" s="90"/>
      <c r="F1316" s="89" t="s">
        <v>12608</v>
      </c>
      <c r="G1316" s="91"/>
      <c r="H1316" s="71"/>
      <c r="I1316" s="72"/>
      <c r="J1316" s="92"/>
      <c r="K1316" s="71" t="s">
        <v>16198</v>
      </c>
      <c r="L1316" s="93"/>
      <c r="M1316" s="76"/>
      <c r="N1316" s="76"/>
      <c r="O1316" s="77"/>
      <c r="P1316" s="78"/>
      <c r="Q1316" s="78"/>
      <c r="R1316" s="88"/>
      <c r="S1316" s="88"/>
      <c r="T1316" s="88"/>
      <c r="U1316" s="88"/>
      <c r="V1316" s="52"/>
      <c r="W1316" s="52"/>
      <c r="X1316" s="52"/>
      <c r="Y1316" s="52"/>
      <c r="Z1316" s="51"/>
      <c r="AA1316" s="73"/>
      <c r="AB1316" s="73"/>
      <c r="AC1316" s="74"/>
      <c r="AD1316" s="81">
        <v>19</v>
      </c>
      <c r="AE1316" s="81">
        <v>58</v>
      </c>
      <c r="AF1316" s="81">
        <v>3226</v>
      </c>
      <c r="AG1316" s="81">
        <v>1984</v>
      </c>
      <c r="AH1316" s="81"/>
      <c r="AI1316" s="81" t="s">
        <v>10014</v>
      </c>
      <c r="AJ1316" s="81"/>
      <c r="AK1316" s="81"/>
      <c r="AL1316" s="81"/>
      <c r="AM1316" s="83">
        <v>42121.258784722224</v>
      </c>
      <c r="AN1316" s="81" t="s">
        <v>1065</v>
      </c>
      <c r="AO1316" s="85" t="s">
        <v>14318</v>
      </c>
      <c r="AP1316" s="81" t="s">
        <v>66</v>
      </c>
      <c r="AQ1316" s="2"/>
      <c r="AR1316" s="3"/>
      <c r="AS1316" s="3"/>
      <c r="AT1316" s="3"/>
      <c r="AU1316" s="3"/>
    </row>
    <row r="1317" spans="1:47" x14ac:dyDescent="0.25">
      <c r="A1317" s="66" t="s">
        <v>2809</v>
      </c>
      <c r="B1317" s="67"/>
      <c r="C1317" s="67"/>
      <c r="D1317" s="68"/>
      <c r="E1317" s="90"/>
      <c r="F1317" s="89" t="s">
        <v>12609</v>
      </c>
      <c r="G1317" s="91"/>
      <c r="H1317" s="71"/>
      <c r="I1317" s="72"/>
      <c r="J1317" s="92"/>
      <c r="K1317" s="71" t="s">
        <v>16199</v>
      </c>
      <c r="L1317" s="93"/>
      <c r="M1317" s="76"/>
      <c r="N1317" s="76"/>
      <c r="O1317" s="77"/>
      <c r="P1317" s="78"/>
      <c r="Q1317" s="78"/>
      <c r="R1317" s="88"/>
      <c r="S1317" s="88"/>
      <c r="T1317" s="88"/>
      <c r="U1317" s="88"/>
      <c r="V1317" s="52"/>
      <c r="W1317" s="52"/>
      <c r="X1317" s="52"/>
      <c r="Y1317" s="52"/>
      <c r="Z1317" s="51"/>
      <c r="AA1317" s="73"/>
      <c r="AB1317" s="73"/>
      <c r="AC1317" s="74"/>
      <c r="AD1317" s="81">
        <v>1950</v>
      </c>
      <c r="AE1317" s="81">
        <v>671</v>
      </c>
      <c r="AF1317" s="81">
        <v>96893</v>
      </c>
      <c r="AG1317" s="81">
        <v>103715</v>
      </c>
      <c r="AH1317" s="81"/>
      <c r="AI1317" s="81" t="s">
        <v>10015</v>
      </c>
      <c r="AJ1317" s="81" t="s">
        <v>719</v>
      </c>
      <c r="AK1317" s="81"/>
      <c r="AL1317" s="81"/>
      <c r="AM1317" s="83">
        <v>40669.747928240744</v>
      </c>
      <c r="AN1317" s="81" t="s">
        <v>1065</v>
      </c>
      <c r="AO1317" s="85" t="s">
        <v>14319</v>
      </c>
      <c r="AP1317" s="81" t="s">
        <v>66</v>
      </c>
      <c r="AQ1317" s="2"/>
      <c r="AR1317" s="3"/>
      <c r="AS1317" s="3"/>
      <c r="AT1317" s="3"/>
      <c r="AU1317" s="3"/>
    </row>
    <row r="1318" spans="1:47" x14ac:dyDescent="0.25">
      <c r="A1318" s="66" t="s">
        <v>2810</v>
      </c>
      <c r="B1318" s="67"/>
      <c r="C1318" s="67"/>
      <c r="D1318" s="68"/>
      <c r="E1318" s="90"/>
      <c r="F1318" s="89" t="s">
        <v>12610</v>
      </c>
      <c r="G1318" s="91"/>
      <c r="H1318" s="71"/>
      <c r="I1318" s="72"/>
      <c r="J1318" s="92"/>
      <c r="K1318" s="71" t="s">
        <v>16200</v>
      </c>
      <c r="L1318" s="93"/>
      <c r="M1318" s="76"/>
      <c r="N1318" s="76"/>
      <c r="O1318" s="77"/>
      <c r="P1318" s="78"/>
      <c r="Q1318" s="78"/>
      <c r="R1318" s="88"/>
      <c r="S1318" s="88"/>
      <c r="T1318" s="88"/>
      <c r="U1318" s="88"/>
      <c r="V1318" s="52"/>
      <c r="W1318" s="52"/>
      <c r="X1318" s="52"/>
      <c r="Y1318" s="52"/>
      <c r="Z1318" s="51"/>
      <c r="AA1318" s="73"/>
      <c r="AB1318" s="73"/>
      <c r="AC1318" s="74"/>
      <c r="AD1318" s="81">
        <v>16</v>
      </c>
      <c r="AE1318" s="81">
        <v>78</v>
      </c>
      <c r="AF1318" s="81">
        <v>3083</v>
      </c>
      <c r="AG1318" s="81">
        <v>1743</v>
      </c>
      <c r="AH1318" s="81"/>
      <c r="AI1318" s="81" t="s">
        <v>10016</v>
      </c>
      <c r="AJ1318" s="81"/>
      <c r="AK1318" s="81"/>
      <c r="AL1318" s="81"/>
      <c r="AM1318" s="83">
        <v>42157.68712962963</v>
      </c>
      <c r="AN1318" s="81" t="s">
        <v>1065</v>
      </c>
      <c r="AO1318" s="85" t="s">
        <v>14320</v>
      </c>
      <c r="AP1318" s="81" t="s">
        <v>66</v>
      </c>
      <c r="AQ1318" s="2"/>
      <c r="AR1318" s="3"/>
      <c r="AS1318" s="3"/>
      <c r="AT1318" s="3"/>
      <c r="AU1318" s="3"/>
    </row>
    <row r="1319" spans="1:47" x14ac:dyDescent="0.25">
      <c r="A1319" s="66" t="s">
        <v>2811</v>
      </c>
      <c r="B1319" s="67"/>
      <c r="C1319" s="67"/>
      <c r="D1319" s="68"/>
      <c r="E1319" s="90"/>
      <c r="F1319" s="89" t="s">
        <v>12611</v>
      </c>
      <c r="G1319" s="91"/>
      <c r="H1319" s="71"/>
      <c r="I1319" s="72"/>
      <c r="J1319" s="92"/>
      <c r="K1319" s="71" t="s">
        <v>16201</v>
      </c>
      <c r="L1319" s="93"/>
      <c r="M1319" s="76"/>
      <c r="N1319" s="76"/>
      <c r="O1319" s="77"/>
      <c r="P1319" s="78"/>
      <c r="Q1319" s="78"/>
      <c r="R1319" s="88"/>
      <c r="S1319" s="88"/>
      <c r="T1319" s="88"/>
      <c r="U1319" s="88"/>
      <c r="V1319" s="52"/>
      <c r="W1319" s="52"/>
      <c r="X1319" s="52"/>
      <c r="Y1319" s="52"/>
      <c r="Z1319" s="51"/>
      <c r="AA1319" s="73"/>
      <c r="AB1319" s="73"/>
      <c r="AC1319" s="74"/>
      <c r="AD1319" s="81">
        <v>17</v>
      </c>
      <c r="AE1319" s="81">
        <v>54</v>
      </c>
      <c r="AF1319" s="81">
        <v>3494</v>
      </c>
      <c r="AG1319" s="81">
        <v>1966</v>
      </c>
      <c r="AH1319" s="81"/>
      <c r="AI1319" s="81" t="s">
        <v>10016</v>
      </c>
      <c r="AJ1319" s="81" t="s">
        <v>609</v>
      </c>
      <c r="AK1319" s="81"/>
      <c r="AL1319" s="81"/>
      <c r="AM1319" s="83">
        <v>42123.308993055558</v>
      </c>
      <c r="AN1319" s="81" t="s">
        <v>1065</v>
      </c>
      <c r="AO1319" s="85" t="s">
        <v>14321</v>
      </c>
      <c r="AP1319" s="81" t="s">
        <v>66</v>
      </c>
      <c r="AQ1319" s="2"/>
      <c r="AR1319" s="3"/>
      <c r="AS1319" s="3"/>
      <c r="AT1319" s="3"/>
      <c r="AU1319" s="3"/>
    </row>
    <row r="1320" spans="1:47" x14ac:dyDescent="0.25">
      <c r="A1320" s="66" t="s">
        <v>2812</v>
      </c>
      <c r="B1320" s="67"/>
      <c r="C1320" s="67"/>
      <c r="D1320" s="68"/>
      <c r="E1320" s="90"/>
      <c r="F1320" s="89" t="s">
        <v>12612</v>
      </c>
      <c r="G1320" s="91"/>
      <c r="H1320" s="71"/>
      <c r="I1320" s="72"/>
      <c r="J1320" s="92"/>
      <c r="K1320" s="71" t="s">
        <v>16202</v>
      </c>
      <c r="L1320" s="93"/>
      <c r="M1320" s="76"/>
      <c r="N1320" s="76"/>
      <c r="O1320" s="77"/>
      <c r="P1320" s="78"/>
      <c r="Q1320" s="78"/>
      <c r="R1320" s="88"/>
      <c r="S1320" s="88"/>
      <c r="T1320" s="88"/>
      <c r="U1320" s="88"/>
      <c r="V1320" s="52"/>
      <c r="W1320" s="52"/>
      <c r="X1320" s="52"/>
      <c r="Y1320" s="52"/>
      <c r="Z1320" s="51"/>
      <c r="AA1320" s="73"/>
      <c r="AB1320" s="73"/>
      <c r="AC1320" s="74"/>
      <c r="AD1320" s="81">
        <v>2365</v>
      </c>
      <c r="AE1320" s="81">
        <v>1423</v>
      </c>
      <c r="AF1320" s="81">
        <v>47225</v>
      </c>
      <c r="AG1320" s="81">
        <v>30142</v>
      </c>
      <c r="AH1320" s="81"/>
      <c r="AI1320" s="81" t="s">
        <v>10017</v>
      </c>
      <c r="AJ1320" s="81" t="s">
        <v>10837</v>
      </c>
      <c r="AK1320" s="81"/>
      <c r="AL1320" s="81"/>
      <c r="AM1320" s="83">
        <v>41435.618379629632</v>
      </c>
      <c r="AN1320" s="81" t="s">
        <v>1065</v>
      </c>
      <c r="AO1320" s="85" t="s">
        <v>14322</v>
      </c>
      <c r="AP1320" s="81" t="s">
        <v>66</v>
      </c>
      <c r="AQ1320" s="2"/>
      <c r="AR1320" s="3"/>
      <c r="AS1320" s="3"/>
      <c r="AT1320" s="3"/>
      <c r="AU1320" s="3"/>
    </row>
    <row r="1321" spans="1:47" x14ac:dyDescent="0.25">
      <c r="A1321" s="66" t="s">
        <v>2813</v>
      </c>
      <c r="B1321" s="67"/>
      <c r="C1321" s="67"/>
      <c r="D1321" s="68"/>
      <c r="E1321" s="90"/>
      <c r="F1321" s="89" t="s">
        <v>12613</v>
      </c>
      <c r="G1321" s="91"/>
      <c r="H1321" s="71"/>
      <c r="I1321" s="72"/>
      <c r="J1321" s="92"/>
      <c r="K1321" s="71" t="s">
        <v>16203</v>
      </c>
      <c r="L1321" s="93"/>
      <c r="M1321" s="76"/>
      <c r="N1321" s="76"/>
      <c r="O1321" s="77"/>
      <c r="P1321" s="78"/>
      <c r="Q1321" s="78"/>
      <c r="R1321" s="88"/>
      <c r="S1321" s="88"/>
      <c r="T1321" s="88"/>
      <c r="U1321" s="88"/>
      <c r="V1321" s="52"/>
      <c r="W1321" s="52"/>
      <c r="X1321" s="52"/>
      <c r="Y1321" s="52"/>
      <c r="Z1321" s="51"/>
      <c r="AA1321" s="73"/>
      <c r="AB1321" s="73"/>
      <c r="AC1321" s="74"/>
      <c r="AD1321" s="81">
        <v>981</v>
      </c>
      <c r="AE1321" s="81">
        <v>200</v>
      </c>
      <c r="AF1321" s="81">
        <v>4758</v>
      </c>
      <c r="AG1321" s="81">
        <v>343</v>
      </c>
      <c r="AH1321" s="81">
        <v>-18000</v>
      </c>
      <c r="AI1321" s="81" t="s">
        <v>10018</v>
      </c>
      <c r="AJ1321" s="81" t="s">
        <v>10838</v>
      </c>
      <c r="AK1321" s="85" t="s">
        <v>11355</v>
      </c>
      <c r="AL1321" s="81" t="s">
        <v>11518</v>
      </c>
      <c r="AM1321" s="83">
        <v>40000.698113425926</v>
      </c>
      <c r="AN1321" s="81" t="s">
        <v>1065</v>
      </c>
      <c r="AO1321" s="85" t="s">
        <v>14323</v>
      </c>
      <c r="AP1321" s="81" t="s">
        <v>66</v>
      </c>
      <c r="AQ1321" s="2"/>
      <c r="AR1321" s="3"/>
      <c r="AS1321" s="3"/>
      <c r="AT1321" s="3"/>
      <c r="AU1321" s="3"/>
    </row>
    <row r="1322" spans="1:47" x14ac:dyDescent="0.25">
      <c r="A1322" s="66" t="s">
        <v>1386</v>
      </c>
      <c r="B1322" s="67"/>
      <c r="C1322" s="67"/>
      <c r="D1322" s="68"/>
      <c r="E1322" s="90"/>
      <c r="F1322" s="89" t="s">
        <v>1681</v>
      </c>
      <c r="G1322" s="91"/>
      <c r="H1322" s="71"/>
      <c r="I1322" s="72"/>
      <c r="J1322" s="92"/>
      <c r="K1322" s="71" t="s">
        <v>1836</v>
      </c>
      <c r="L1322" s="93"/>
      <c r="M1322" s="76"/>
      <c r="N1322" s="76"/>
      <c r="O1322" s="77"/>
      <c r="P1322" s="78"/>
      <c r="Q1322" s="78"/>
      <c r="R1322" s="88"/>
      <c r="S1322" s="88"/>
      <c r="T1322" s="88"/>
      <c r="U1322" s="88"/>
      <c r="V1322" s="52"/>
      <c r="W1322" s="52"/>
      <c r="X1322" s="52"/>
      <c r="Y1322" s="52"/>
      <c r="Z1322" s="51"/>
      <c r="AA1322" s="73"/>
      <c r="AB1322" s="73"/>
      <c r="AC1322" s="74"/>
      <c r="AD1322" s="81">
        <v>25</v>
      </c>
      <c r="AE1322" s="81">
        <v>145625</v>
      </c>
      <c r="AF1322" s="81">
        <v>1829</v>
      </c>
      <c r="AG1322" s="81">
        <v>5</v>
      </c>
      <c r="AH1322" s="81">
        <v>19800</v>
      </c>
      <c r="AI1322" s="81" t="s">
        <v>1485</v>
      </c>
      <c r="AJ1322" s="81" t="s">
        <v>569</v>
      </c>
      <c r="AK1322" s="81"/>
      <c r="AL1322" s="81" t="s">
        <v>569</v>
      </c>
      <c r="AM1322" s="83">
        <v>41222.485486111109</v>
      </c>
      <c r="AN1322" s="81" t="s">
        <v>1065</v>
      </c>
      <c r="AO1322" s="85" t="s">
        <v>1787</v>
      </c>
      <c r="AP1322" s="81" t="s">
        <v>65</v>
      </c>
      <c r="AQ1322" s="2"/>
      <c r="AR1322" s="3"/>
      <c r="AS1322" s="3"/>
      <c r="AT1322" s="3"/>
      <c r="AU1322" s="3"/>
    </row>
    <row r="1323" spans="1:47" x14ac:dyDescent="0.25">
      <c r="A1323" s="66" t="s">
        <v>2814</v>
      </c>
      <c r="B1323" s="67"/>
      <c r="C1323" s="67"/>
      <c r="D1323" s="68"/>
      <c r="E1323" s="90"/>
      <c r="F1323" s="89" t="s">
        <v>12614</v>
      </c>
      <c r="G1323" s="91"/>
      <c r="H1323" s="71"/>
      <c r="I1323" s="72"/>
      <c r="J1323" s="92"/>
      <c r="K1323" s="71" t="s">
        <v>16204</v>
      </c>
      <c r="L1323" s="93"/>
      <c r="M1323" s="76"/>
      <c r="N1323" s="76"/>
      <c r="O1323" s="77"/>
      <c r="P1323" s="78"/>
      <c r="Q1323" s="78"/>
      <c r="R1323" s="88"/>
      <c r="S1323" s="88"/>
      <c r="T1323" s="88"/>
      <c r="U1323" s="88"/>
      <c r="V1323" s="52"/>
      <c r="W1323" s="52"/>
      <c r="X1323" s="52"/>
      <c r="Y1323" s="52"/>
      <c r="Z1323" s="51"/>
      <c r="AA1323" s="73"/>
      <c r="AB1323" s="73"/>
      <c r="AC1323" s="74"/>
      <c r="AD1323" s="81">
        <v>18</v>
      </c>
      <c r="AE1323" s="81">
        <v>52</v>
      </c>
      <c r="AF1323" s="81">
        <v>2152</v>
      </c>
      <c r="AG1323" s="81">
        <v>1221</v>
      </c>
      <c r="AH1323" s="81"/>
      <c r="AI1323" s="81" t="s">
        <v>10019</v>
      </c>
      <c r="AJ1323" s="81"/>
      <c r="AK1323" s="81"/>
      <c r="AL1323" s="81"/>
      <c r="AM1323" s="83">
        <v>42404.196851851855</v>
      </c>
      <c r="AN1323" s="81" t="s">
        <v>1065</v>
      </c>
      <c r="AO1323" s="85" t="s">
        <v>14324</v>
      </c>
      <c r="AP1323" s="81" t="s">
        <v>66</v>
      </c>
      <c r="AQ1323" s="2"/>
      <c r="AR1323" s="3"/>
      <c r="AS1323" s="3"/>
      <c r="AT1323" s="3"/>
      <c r="AU1323" s="3"/>
    </row>
    <row r="1324" spans="1:47" x14ac:dyDescent="0.25">
      <c r="A1324" s="66" t="s">
        <v>301</v>
      </c>
      <c r="B1324" s="67"/>
      <c r="C1324" s="67"/>
      <c r="D1324" s="68"/>
      <c r="E1324" s="90"/>
      <c r="F1324" s="89" t="s">
        <v>947</v>
      </c>
      <c r="G1324" s="91"/>
      <c r="H1324" s="71"/>
      <c r="I1324" s="72"/>
      <c r="J1324" s="92"/>
      <c r="K1324" s="71" t="s">
        <v>16205</v>
      </c>
      <c r="L1324" s="93"/>
      <c r="M1324" s="76"/>
      <c r="N1324" s="76"/>
      <c r="O1324" s="77"/>
      <c r="P1324" s="78"/>
      <c r="Q1324" s="78"/>
      <c r="R1324" s="88"/>
      <c r="S1324" s="88"/>
      <c r="T1324" s="88"/>
      <c r="U1324" s="88"/>
      <c r="V1324" s="52"/>
      <c r="W1324" s="52"/>
      <c r="X1324" s="52"/>
      <c r="Y1324" s="52"/>
      <c r="Z1324" s="51"/>
      <c r="AA1324" s="73"/>
      <c r="AB1324" s="73"/>
      <c r="AC1324" s="74"/>
      <c r="AD1324" s="81">
        <v>229</v>
      </c>
      <c r="AE1324" s="81">
        <v>649</v>
      </c>
      <c r="AF1324" s="81">
        <v>9253</v>
      </c>
      <c r="AG1324" s="81">
        <v>12121</v>
      </c>
      <c r="AH1324" s="81"/>
      <c r="AI1324" s="81" t="s">
        <v>446</v>
      </c>
      <c r="AJ1324" s="81"/>
      <c r="AK1324" s="81"/>
      <c r="AL1324" s="81"/>
      <c r="AM1324" s="83">
        <v>40845.125775462962</v>
      </c>
      <c r="AN1324" s="81" t="s">
        <v>1065</v>
      </c>
      <c r="AO1324" s="85" t="s">
        <v>1108</v>
      </c>
      <c r="AP1324" s="81" t="s">
        <v>66</v>
      </c>
      <c r="AQ1324" s="2"/>
      <c r="AR1324" s="3"/>
      <c r="AS1324" s="3"/>
      <c r="AT1324" s="3"/>
      <c r="AU1324" s="3"/>
    </row>
    <row r="1325" spans="1:47" x14ac:dyDescent="0.25">
      <c r="A1325" s="66" t="s">
        <v>2815</v>
      </c>
      <c r="B1325" s="67"/>
      <c r="C1325" s="67"/>
      <c r="D1325" s="68"/>
      <c r="E1325" s="90"/>
      <c r="F1325" s="89" t="s">
        <v>12615</v>
      </c>
      <c r="G1325" s="91"/>
      <c r="H1325" s="71"/>
      <c r="I1325" s="72"/>
      <c r="J1325" s="92"/>
      <c r="K1325" s="71" t="s">
        <v>16206</v>
      </c>
      <c r="L1325" s="93"/>
      <c r="M1325" s="76"/>
      <c r="N1325" s="76"/>
      <c r="O1325" s="77"/>
      <c r="P1325" s="78"/>
      <c r="Q1325" s="78"/>
      <c r="R1325" s="88"/>
      <c r="S1325" s="88"/>
      <c r="T1325" s="88"/>
      <c r="U1325" s="88"/>
      <c r="V1325" s="52"/>
      <c r="W1325" s="52"/>
      <c r="X1325" s="52"/>
      <c r="Y1325" s="52"/>
      <c r="Z1325" s="51"/>
      <c r="AA1325" s="73"/>
      <c r="AB1325" s="73"/>
      <c r="AC1325" s="74"/>
      <c r="AD1325" s="81">
        <v>19</v>
      </c>
      <c r="AE1325" s="81">
        <v>55</v>
      </c>
      <c r="AF1325" s="81">
        <v>2122</v>
      </c>
      <c r="AG1325" s="81">
        <v>1195</v>
      </c>
      <c r="AH1325" s="81"/>
      <c r="AI1325" s="81" t="s">
        <v>10020</v>
      </c>
      <c r="AJ1325" s="81"/>
      <c r="AK1325" s="81"/>
      <c r="AL1325" s="81"/>
      <c r="AM1325" s="83">
        <v>42404.177349537036</v>
      </c>
      <c r="AN1325" s="81" t="s">
        <v>1065</v>
      </c>
      <c r="AO1325" s="85" t="s">
        <v>14325</v>
      </c>
      <c r="AP1325" s="81" t="s">
        <v>66</v>
      </c>
      <c r="AQ1325" s="2"/>
      <c r="AR1325" s="3"/>
      <c r="AS1325" s="3"/>
      <c r="AT1325" s="3"/>
      <c r="AU1325" s="3"/>
    </row>
    <row r="1326" spans="1:47" x14ac:dyDescent="0.25">
      <c r="A1326" s="66" t="s">
        <v>2816</v>
      </c>
      <c r="B1326" s="67"/>
      <c r="C1326" s="67"/>
      <c r="D1326" s="68"/>
      <c r="E1326" s="90"/>
      <c r="F1326" s="89" t="s">
        <v>12616</v>
      </c>
      <c r="G1326" s="91"/>
      <c r="H1326" s="71"/>
      <c r="I1326" s="72"/>
      <c r="J1326" s="92"/>
      <c r="K1326" s="71" t="s">
        <v>16207</v>
      </c>
      <c r="L1326" s="93"/>
      <c r="M1326" s="76"/>
      <c r="N1326" s="76"/>
      <c r="O1326" s="77"/>
      <c r="P1326" s="78"/>
      <c r="Q1326" s="78"/>
      <c r="R1326" s="88"/>
      <c r="S1326" s="88"/>
      <c r="T1326" s="88"/>
      <c r="U1326" s="88"/>
      <c r="V1326" s="52"/>
      <c r="W1326" s="52"/>
      <c r="X1326" s="52"/>
      <c r="Y1326" s="52"/>
      <c r="Z1326" s="51"/>
      <c r="AA1326" s="73"/>
      <c r="AB1326" s="73"/>
      <c r="AC1326" s="74"/>
      <c r="AD1326" s="81">
        <v>1224</v>
      </c>
      <c r="AE1326" s="81">
        <v>5091</v>
      </c>
      <c r="AF1326" s="81">
        <v>42008</v>
      </c>
      <c r="AG1326" s="81">
        <v>96486</v>
      </c>
      <c r="AH1326" s="81"/>
      <c r="AI1326" s="81" t="s">
        <v>10021</v>
      </c>
      <c r="AJ1326" s="81" t="s">
        <v>565</v>
      </c>
      <c r="AK1326" s="85" t="s">
        <v>11356</v>
      </c>
      <c r="AL1326" s="81"/>
      <c r="AM1326" s="83">
        <v>40656.389618055553</v>
      </c>
      <c r="AN1326" s="81" t="s">
        <v>1065</v>
      </c>
      <c r="AO1326" s="85" t="s">
        <v>14326</v>
      </c>
      <c r="AP1326" s="81" t="s">
        <v>66</v>
      </c>
      <c r="AQ1326" s="2"/>
      <c r="AR1326" s="3"/>
      <c r="AS1326" s="3"/>
      <c r="AT1326" s="3"/>
      <c r="AU1326" s="3"/>
    </row>
    <row r="1327" spans="1:47" x14ac:dyDescent="0.25">
      <c r="A1327" s="66" t="s">
        <v>2817</v>
      </c>
      <c r="B1327" s="67"/>
      <c r="C1327" s="67"/>
      <c r="D1327" s="68"/>
      <c r="E1327" s="90"/>
      <c r="F1327" s="89" t="s">
        <v>12617</v>
      </c>
      <c r="G1327" s="91"/>
      <c r="H1327" s="71"/>
      <c r="I1327" s="72"/>
      <c r="J1327" s="92"/>
      <c r="K1327" s="71" t="s">
        <v>16208</v>
      </c>
      <c r="L1327" s="93"/>
      <c r="M1327" s="76"/>
      <c r="N1327" s="76"/>
      <c r="O1327" s="77"/>
      <c r="P1327" s="78"/>
      <c r="Q1327" s="78"/>
      <c r="R1327" s="88"/>
      <c r="S1327" s="88"/>
      <c r="T1327" s="88"/>
      <c r="U1327" s="88"/>
      <c r="V1327" s="52"/>
      <c r="W1327" s="52"/>
      <c r="X1327" s="52"/>
      <c r="Y1327" s="52"/>
      <c r="Z1327" s="51"/>
      <c r="AA1327" s="73"/>
      <c r="AB1327" s="73"/>
      <c r="AC1327" s="74"/>
      <c r="AD1327" s="81">
        <v>60</v>
      </c>
      <c r="AE1327" s="81">
        <v>57</v>
      </c>
      <c r="AF1327" s="81">
        <v>697</v>
      </c>
      <c r="AG1327" s="81">
        <v>1014</v>
      </c>
      <c r="AH1327" s="81"/>
      <c r="AI1327" s="81" t="s">
        <v>10022</v>
      </c>
      <c r="AJ1327" s="81" t="s">
        <v>691</v>
      </c>
      <c r="AK1327" s="81"/>
      <c r="AL1327" s="81"/>
      <c r="AM1327" s="83">
        <v>42395.653807870367</v>
      </c>
      <c r="AN1327" s="81" t="s">
        <v>1065</v>
      </c>
      <c r="AO1327" s="85" t="s">
        <v>14327</v>
      </c>
      <c r="AP1327" s="81" t="s">
        <v>66</v>
      </c>
      <c r="AQ1327" s="2"/>
      <c r="AR1327" s="3"/>
      <c r="AS1327" s="3"/>
      <c r="AT1327" s="3"/>
      <c r="AU1327" s="3"/>
    </row>
    <row r="1328" spans="1:47" x14ac:dyDescent="0.25">
      <c r="A1328" s="66" t="s">
        <v>2818</v>
      </c>
      <c r="B1328" s="67"/>
      <c r="C1328" s="67"/>
      <c r="D1328" s="68"/>
      <c r="E1328" s="90"/>
      <c r="F1328" s="89" t="s">
        <v>12618</v>
      </c>
      <c r="G1328" s="91"/>
      <c r="H1328" s="71"/>
      <c r="I1328" s="72"/>
      <c r="J1328" s="92"/>
      <c r="K1328" s="71" t="s">
        <v>16209</v>
      </c>
      <c r="L1328" s="93"/>
      <c r="M1328" s="76"/>
      <c r="N1328" s="76"/>
      <c r="O1328" s="77"/>
      <c r="P1328" s="78"/>
      <c r="Q1328" s="78"/>
      <c r="R1328" s="88"/>
      <c r="S1328" s="88"/>
      <c r="T1328" s="88"/>
      <c r="U1328" s="88"/>
      <c r="V1328" s="52"/>
      <c r="W1328" s="52"/>
      <c r="X1328" s="52"/>
      <c r="Y1328" s="52"/>
      <c r="Z1328" s="51"/>
      <c r="AA1328" s="73"/>
      <c r="AB1328" s="73"/>
      <c r="AC1328" s="74"/>
      <c r="AD1328" s="81">
        <v>17</v>
      </c>
      <c r="AE1328" s="81">
        <v>54</v>
      </c>
      <c r="AF1328" s="81">
        <v>2121</v>
      </c>
      <c r="AG1328" s="81">
        <v>1176</v>
      </c>
      <c r="AH1328" s="81"/>
      <c r="AI1328" s="81" t="s">
        <v>10023</v>
      </c>
      <c r="AJ1328" s="81"/>
      <c r="AK1328" s="81"/>
      <c r="AL1328" s="81"/>
      <c r="AM1328" s="83">
        <v>42404.225868055553</v>
      </c>
      <c r="AN1328" s="81" t="s">
        <v>1065</v>
      </c>
      <c r="AO1328" s="85" t="s">
        <v>14328</v>
      </c>
      <c r="AP1328" s="81" t="s">
        <v>66</v>
      </c>
      <c r="AQ1328" s="2"/>
      <c r="AR1328" s="3"/>
      <c r="AS1328" s="3"/>
      <c r="AT1328" s="3"/>
      <c r="AU1328" s="3"/>
    </row>
    <row r="1329" spans="1:47" x14ac:dyDescent="0.25">
      <c r="A1329" s="66" t="s">
        <v>2819</v>
      </c>
      <c r="B1329" s="67"/>
      <c r="C1329" s="67"/>
      <c r="D1329" s="68"/>
      <c r="E1329" s="90"/>
      <c r="F1329" s="89" t="s">
        <v>12619</v>
      </c>
      <c r="G1329" s="91"/>
      <c r="H1329" s="71"/>
      <c r="I1329" s="72"/>
      <c r="J1329" s="92"/>
      <c r="K1329" s="71" t="s">
        <v>16210</v>
      </c>
      <c r="L1329" s="93"/>
      <c r="M1329" s="76"/>
      <c r="N1329" s="76"/>
      <c r="O1329" s="77"/>
      <c r="P1329" s="78"/>
      <c r="Q1329" s="78"/>
      <c r="R1329" s="88"/>
      <c r="S1329" s="88"/>
      <c r="T1329" s="88"/>
      <c r="U1329" s="88"/>
      <c r="V1329" s="52"/>
      <c r="W1329" s="52"/>
      <c r="X1329" s="52"/>
      <c r="Y1329" s="52"/>
      <c r="Z1329" s="51"/>
      <c r="AA1329" s="73"/>
      <c r="AB1329" s="73"/>
      <c r="AC1329" s="74"/>
      <c r="AD1329" s="81">
        <v>325</v>
      </c>
      <c r="AE1329" s="81">
        <v>8090</v>
      </c>
      <c r="AF1329" s="81">
        <v>2646</v>
      </c>
      <c r="AG1329" s="81">
        <v>687</v>
      </c>
      <c r="AH1329" s="81"/>
      <c r="AI1329" s="81" t="s">
        <v>10024</v>
      </c>
      <c r="AJ1329" s="81" t="s">
        <v>10839</v>
      </c>
      <c r="AK1329" s="85" t="s">
        <v>11357</v>
      </c>
      <c r="AL1329" s="81"/>
      <c r="AM1329" s="83">
        <v>41592.379710648151</v>
      </c>
      <c r="AN1329" s="81" t="s">
        <v>1065</v>
      </c>
      <c r="AO1329" s="85" t="s">
        <v>14329</v>
      </c>
      <c r="AP1329" s="81" t="s">
        <v>66</v>
      </c>
      <c r="AQ1329" s="2"/>
      <c r="AR1329" s="3"/>
      <c r="AS1329" s="3"/>
      <c r="AT1329" s="3"/>
      <c r="AU1329" s="3"/>
    </row>
    <row r="1330" spans="1:47" x14ac:dyDescent="0.25">
      <c r="A1330" s="66" t="s">
        <v>237</v>
      </c>
      <c r="B1330" s="67"/>
      <c r="C1330" s="67"/>
      <c r="D1330" s="68"/>
      <c r="E1330" s="90"/>
      <c r="F1330" s="89" t="s">
        <v>1014</v>
      </c>
      <c r="G1330" s="91"/>
      <c r="H1330" s="71"/>
      <c r="I1330" s="72"/>
      <c r="J1330" s="92"/>
      <c r="K1330" s="71" t="s">
        <v>16211</v>
      </c>
      <c r="L1330" s="93"/>
      <c r="M1330" s="76"/>
      <c r="N1330" s="76"/>
      <c r="O1330" s="77"/>
      <c r="P1330" s="78"/>
      <c r="Q1330" s="78"/>
      <c r="R1330" s="88"/>
      <c r="S1330" s="88"/>
      <c r="T1330" s="88"/>
      <c r="U1330" s="88"/>
      <c r="V1330" s="52"/>
      <c r="W1330" s="52"/>
      <c r="X1330" s="52"/>
      <c r="Y1330" s="52"/>
      <c r="Z1330" s="51"/>
      <c r="AA1330" s="73"/>
      <c r="AB1330" s="73"/>
      <c r="AC1330" s="74"/>
      <c r="AD1330" s="81">
        <v>4785</v>
      </c>
      <c r="AE1330" s="81">
        <v>8907</v>
      </c>
      <c r="AF1330" s="81">
        <v>100327</v>
      </c>
      <c r="AG1330" s="81">
        <v>61006</v>
      </c>
      <c r="AH1330" s="81">
        <v>19800</v>
      </c>
      <c r="AI1330" s="81" t="s">
        <v>514</v>
      </c>
      <c r="AJ1330" s="81" t="s">
        <v>726</v>
      </c>
      <c r="AK1330" s="81"/>
      <c r="AL1330" s="81" t="s">
        <v>569</v>
      </c>
      <c r="AM1330" s="83">
        <v>40481.570115740738</v>
      </c>
      <c r="AN1330" s="81" t="s">
        <v>1065</v>
      </c>
      <c r="AO1330" s="85" t="s">
        <v>1178</v>
      </c>
      <c r="AP1330" s="81" t="s">
        <v>66</v>
      </c>
      <c r="AQ1330" s="2"/>
      <c r="AR1330" s="3"/>
      <c r="AS1330" s="3"/>
      <c r="AT1330" s="3"/>
      <c r="AU1330" s="3"/>
    </row>
    <row r="1331" spans="1:47" x14ac:dyDescent="0.25">
      <c r="A1331" s="66" t="s">
        <v>2820</v>
      </c>
      <c r="B1331" s="67"/>
      <c r="C1331" s="67"/>
      <c r="D1331" s="68"/>
      <c r="E1331" s="90"/>
      <c r="F1331" s="89" t="s">
        <v>12620</v>
      </c>
      <c r="G1331" s="91"/>
      <c r="H1331" s="71"/>
      <c r="I1331" s="72"/>
      <c r="J1331" s="92"/>
      <c r="K1331" s="71" t="s">
        <v>16212</v>
      </c>
      <c r="L1331" s="93"/>
      <c r="M1331" s="76"/>
      <c r="N1331" s="76"/>
      <c r="O1331" s="77"/>
      <c r="P1331" s="78"/>
      <c r="Q1331" s="78"/>
      <c r="R1331" s="88"/>
      <c r="S1331" s="88"/>
      <c r="T1331" s="88"/>
      <c r="U1331" s="88"/>
      <c r="V1331" s="52"/>
      <c r="W1331" s="52"/>
      <c r="X1331" s="52"/>
      <c r="Y1331" s="52"/>
      <c r="Z1331" s="51"/>
      <c r="AA1331" s="73"/>
      <c r="AB1331" s="73"/>
      <c r="AC1331" s="74"/>
      <c r="AD1331" s="81">
        <v>334</v>
      </c>
      <c r="AE1331" s="81">
        <v>47</v>
      </c>
      <c r="AF1331" s="81">
        <v>226</v>
      </c>
      <c r="AG1331" s="81">
        <v>998</v>
      </c>
      <c r="AH1331" s="81"/>
      <c r="AI1331" s="81"/>
      <c r="AJ1331" s="81" t="s">
        <v>10840</v>
      </c>
      <c r="AK1331" s="81"/>
      <c r="AL1331" s="81"/>
      <c r="AM1331" s="83">
        <v>42073.854699074072</v>
      </c>
      <c r="AN1331" s="81" t="s">
        <v>1065</v>
      </c>
      <c r="AO1331" s="85" t="s">
        <v>14330</v>
      </c>
      <c r="AP1331" s="81" t="s">
        <v>66</v>
      </c>
      <c r="AQ1331" s="2"/>
      <c r="AR1331" s="3"/>
      <c r="AS1331" s="3"/>
      <c r="AT1331" s="3"/>
      <c r="AU1331" s="3"/>
    </row>
    <row r="1332" spans="1:47" x14ac:dyDescent="0.25">
      <c r="A1332" s="66" t="s">
        <v>2821</v>
      </c>
      <c r="B1332" s="67"/>
      <c r="C1332" s="67"/>
      <c r="D1332" s="68"/>
      <c r="E1332" s="90"/>
      <c r="F1332" s="89" t="s">
        <v>12621</v>
      </c>
      <c r="G1332" s="91"/>
      <c r="H1332" s="71"/>
      <c r="I1332" s="72"/>
      <c r="J1332" s="92"/>
      <c r="K1332" s="71" t="s">
        <v>16213</v>
      </c>
      <c r="L1332" s="93"/>
      <c r="M1332" s="76"/>
      <c r="N1332" s="76"/>
      <c r="O1332" s="77"/>
      <c r="P1332" s="78"/>
      <c r="Q1332" s="78"/>
      <c r="R1332" s="88"/>
      <c r="S1332" s="88"/>
      <c r="T1332" s="88"/>
      <c r="U1332" s="88"/>
      <c r="V1332" s="52"/>
      <c r="W1332" s="52"/>
      <c r="X1332" s="52"/>
      <c r="Y1332" s="52"/>
      <c r="Z1332" s="51"/>
      <c r="AA1332" s="73"/>
      <c r="AB1332" s="73"/>
      <c r="AC1332" s="74"/>
      <c r="AD1332" s="81">
        <v>3275</v>
      </c>
      <c r="AE1332" s="81">
        <v>1724</v>
      </c>
      <c r="AF1332" s="81">
        <v>12037</v>
      </c>
      <c r="AG1332" s="81">
        <v>13240</v>
      </c>
      <c r="AH1332" s="81"/>
      <c r="AI1332" s="81" t="s">
        <v>10025</v>
      </c>
      <c r="AJ1332" s="81" t="s">
        <v>581</v>
      </c>
      <c r="AK1332" s="81"/>
      <c r="AL1332" s="81"/>
      <c r="AM1332" s="83">
        <v>42446.752685185187</v>
      </c>
      <c r="AN1332" s="81" t="s">
        <v>1065</v>
      </c>
      <c r="AO1332" s="85" t="s">
        <v>14331</v>
      </c>
      <c r="AP1332" s="81" t="s">
        <v>66</v>
      </c>
      <c r="AQ1332" s="2"/>
      <c r="AR1332" s="3"/>
      <c r="AS1332" s="3"/>
      <c r="AT1332" s="3"/>
      <c r="AU1332" s="3"/>
    </row>
    <row r="1333" spans="1:47" x14ac:dyDescent="0.25">
      <c r="A1333" s="66" t="s">
        <v>2823</v>
      </c>
      <c r="B1333" s="67"/>
      <c r="C1333" s="67"/>
      <c r="D1333" s="68"/>
      <c r="E1333" s="90"/>
      <c r="F1333" s="89" t="s">
        <v>12622</v>
      </c>
      <c r="G1333" s="91"/>
      <c r="H1333" s="71"/>
      <c r="I1333" s="72"/>
      <c r="J1333" s="92"/>
      <c r="K1333" s="71" t="s">
        <v>16214</v>
      </c>
      <c r="L1333" s="93"/>
      <c r="M1333" s="76"/>
      <c r="N1333" s="76"/>
      <c r="O1333" s="77"/>
      <c r="P1333" s="78"/>
      <c r="Q1333" s="78"/>
      <c r="R1333" s="88"/>
      <c r="S1333" s="88"/>
      <c r="T1333" s="88"/>
      <c r="U1333" s="88"/>
      <c r="V1333" s="52"/>
      <c r="W1333" s="52"/>
      <c r="X1333" s="52"/>
      <c r="Y1333" s="52"/>
      <c r="Z1333" s="51"/>
      <c r="AA1333" s="73"/>
      <c r="AB1333" s="73"/>
      <c r="AC1333" s="74"/>
      <c r="AD1333" s="81">
        <v>37</v>
      </c>
      <c r="AE1333" s="81">
        <v>60</v>
      </c>
      <c r="AF1333" s="81">
        <v>2119</v>
      </c>
      <c r="AG1333" s="81">
        <v>1171</v>
      </c>
      <c r="AH1333" s="81"/>
      <c r="AI1333" s="81" t="s">
        <v>10026</v>
      </c>
      <c r="AJ1333" s="81"/>
      <c r="AK1333" s="81"/>
      <c r="AL1333" s="81"/>
      <c r="AM1333" s="83">
        <v>42404.433020833334</v>
      </c>
      <c r="AN1333" s="81" t="s">
        <v>1065</v>
      </c>
      <c r="AO1333" s="85" t="s">
        <v>14332</v>
      </c>
      <c r="AP1333" s="81" t="s">
        <v>66</v>
      </c>
      <c r="AQ1333" s="2"/>
      <c r="AR1333" s="3"/>
      <c r="AS1333" s="3"/>
      <c r="AT1333" s="3"/>
      <c r="AU1333" s="3"/>
    </row>
    <row r="1334" spans="1:47" x14ac:dyDescent="0.25">
      <c r="A1334" s="66" t="s">
        <v>2824</v>
      </c>
      <c r="B1334" s="67"/>
      <c r="C1334" s="67"/>
      <c r="D1334" s="68"/>
      <c r="E1334" s="90"/>
      <c r="F1334" s="89" t="s">
        <v>12623</v>
      </c>
      <c r="G1334" s="91"/>
      <c r="H1334" s="71"/>
      <c r="I1334" s="72"/>
      <c r="J1334" s="92"/>
      <c r="K1334" s="71" t="s">
        <v>16215</v>
      </c>
      <c r="L1334" s="93"/>
      <c r="M1334" s="76"/>
      <c r="N1334" s="76"/>
      <c r="O1334" s="77"/>
      <c r="P1334" s="78"/>
      <c r="Q1334" s="78"/>
      <c r="R1334" s="88"/>
      <c r="S1334" s="88"/>
      <c r="T1334" s="88"/>
      <c r="U1334" s="88"/>
      <c r="V1334" s="52"/>
      <c r="W1334" s="52"/>
      <c r="X1334" s="52"/>
      <c r="Y1334" s="52"/>
      <c r="Z1334" s="51"/>
      <c r="AA1334" s="73"/>
      <c r="AB1334" s="73"/>
      <c r="AC1334" s="74"/>
      <c r="AD1334" s="81">
        <v>173</v>
      </c>
      <c r="AE1334" s="81">
        <v>43838</v>
      </c>
      <c r="AF1334" s="81">
        <v>97627</v>
      </c>
      <c r="AG1334" s="81">
        <v>34928</v>
      </c>
      <c r="AH1334" s="81"/>
      <c r="AI1334" s="81" t="s">
        <v>10027</v>
      </c>
      <c r="AJ1334" s="81" t="s">
        <v>566</v>
      </c>
      <c r="AK1334" s="85" t="s">
        <v>11358</v>
      </c>
      <c r="AL1334" s="81"/>
      <c r="AM1334" s="83">
        <v>41279.539166666669</v>
      </c>
      <c r="AN1334" s="81" t="s">
        <v>1065</v>
      </c>
      <c r="AO1334" s="85" t="s">
        <v>14333</v>
      </c>
      <c r="AP1334" s="81" t="s">
        <v>66</v>
      </c>
      <c r="AQ1334" s="2"/>
      <c r="AR1334" s="3"/>
      <c r="AS1334" s="3"/>
      <c r="AT1334" s="3"/>
      <c r="AU1334" s="3"/>
    </row>
    <row r="1335" spans="1:47" x14ac:dyDescent="0.25">
      <c r="A1335" s="66" t="s">
        <v>2825</v>
      </c>
      <c r="B1335" s="67"/>
      <c r="C1335" s="67"/>
      <c r="D1335" s="68"/>
      <c r="E1335" s="90"/>
      <c r="F1335" s="89" t="s">
        <v>12624</v>
      </c>
      <c r="G1335" s="91"/>
      <c r="H1335" s="71"/>
      <c r="I1335" s="72"/>
      <c r="J1335" s="92"/>
      <c r="K1335" s="71" t="s">
        <v>16216</v>
      </c>
      <c r="L1335" s="93"/>
      <c r="M1335" s="76"/>
      <c r="N1335" s="76"/>
      <c r="O1335" s="77"/>
      <c r="P1335" s="78"/>
      <c r="Q1335" s="78"/>
      <c r="R1335" s="88"/>
      <c r="S1335" s="88"/>
      <c r="T1335" s="88"/>
      <c r="U1335" s="88"/>
      <c r="V1335" s="52"/>
      <c r="W1335" s="52"/>
      <c r="X1335" s="52"/>
      <c r="Y1335" s="52"/>
      <c r="Z1335" s="51"/>
      <c r="AA1335" s="73"/>
      <c r="AB1335" s="73"/>
      <c r="AC1335" s="74"/>
      <c r="AD1335" s="81">
        <v>18</v>
      </c>
      <c r="AE1335" s="81">
        <v>46</v>
      </c>
      <c r="AF1335" s="81">
        <v>2122</v>
      </c>
      <c r="AG1335" s="81">
        <v>1152</v>
      </c>
      <c r="AH1335" s="81"/>
      <c r="AI1335" s="81" t="s">
        <v>10028</v>
      </c>
      <c r="AJ1335" s="81"/>
      <c r="AK1335" s="81"/>
      <c r="AL1335" s="81"/>
      <c r="AM1335" s="83">
        <v>42404.4453125</v>
      </c>
      <c r="AN1335" s="81" t="s">
        <v>1065</v>
      </c>
      <c r="AO1335" s="85" t="s">
        <v>14334</v>
      </c>
      <c r="AP1335" s="81" t="s">
        <v>66</v>
      </c>
      <c r="AQ1335" s="2"/>
      <c r="AR1335" s="3"/>
      <c r="AS1335" s="3"/>
      <c r="AT1335" s="3"/>
      <c r="AU1335" s="3"/>
    </row>
    <row r="1336" spans="1:47" x14ac:dyDescent="0.25">
      <c r="A1336" s="66" t="s">
        <v>2826</v>
      </c>
      <c r="B1336" s="67"/>
      <c r="C1336" s="67"/>
      <c r="D1336" s="68"/>
      <c r="E1336" s="90"/>
      <c r="F1336" s="89" t="s">
        <v>12625</v>
      </c>
      <c r="G1336" s="91"/>
      <c r="H1336" s="71"/>
      <c r="I1336" s="72"/>
      <c r="J1336" s="92"/>
      <c r="K1336" s="71" t="s">
        <v>16217</v>
      </c>
      <c r="L1336" s="93"/>
      <c r="M1336" s="76"/>
      <c r="N1336" s="76"/>
      <c r="O1336" s="77"/>
      <c r="P1336" s="78"/>
      <c r="Q1336" s="78"/>
      <c r="R1336" s="88"/>
      <c r="S1336" s="88"/>
      <c r="T1336" s="88"/>
      <c r="U1336" s="88"/>
      <c r="V1336" s="52"/>
      <c r="W1336" s="52"/>
      <c r="X1336" s="52"/>
      <c r="Y1336" s="52"/>
      <c r="Z1336" s="51"/>
      <c r="AA1336" s="73"/>
      <c r="AB1336" s="73"/>
      <c r="AC1336" s="74"/>
      <c r="AD1336" s="81">
        <v>1446</v>
      </c>
      <c r="AE1336" s="81">
        <v>4054</v>
      </c>
      <c r="AF1336" s="81">
        <v>86297</v>
      </c>
      <c r="AG1336" s="81">
        <v>64843</v>
      </c>
      <c r="AH1336" s="81">
        <v>-25200</v>
      </c>
      <c r="AI1336" s="81" t="s">
        <v>10029</v>
      </c>
      <c r="AJ1336" s="81" t="s">
        <v>649</v>
      </c>
      <c r="AK1336" s="81"/>
      <c r="AL1336" s="81" t="s">
        <v>883</v>
      </c>
      <c r="AM1336" s="83">
        <v>42150.706018518518</v>
      </c>
      <c r="AN1336" s="81" t="s">
        <v>1065</v>
      </c>
      <c r="AO1336" s="85" t="s">
        <v>14335</v>
      </c>
      <c r="AP1336" s="81" t="s">
        <v>66</v>
      </c>
      <c r="AQ1336" s="2"/>
      <c r="AR1336" s="3"/>
      <c r="AS1336" s="3"/>
      <c r="AT1336" s="3"/>
      <c r="AU1336" s="3"/>
    </row>
    <row r="1337" spans="1:47" x14ac:dyDescent="0.25">
      <c r="A1337" s="66" t="s">
        <v>2827</v>
      </c>
      <c r="B1337" s="67"/>
      <c r="C1337" s="67"/>
      <c r="D1337" s="68"/>
      <c r="E1337" s="90"/>
      <c r="F1337" s="89" t="s">
        <v>12626</v>
      </c>
      <c r="G1337" s="91"/>
      <c r="H1337" s="71"/>
      <c r="I1337" s="72"/>
      <c r="J1337" s="92"/>
      <c r="K1337" s="71" t="s">
        <v>16218</v>
      </c>
      <c r="L1337" s="93"/>
      <c r="M1337" s="76"/>
      <c r="N1337" s="76"/>
      <c r="O1337" s="77"/>
      <c r="P1337" s="78"/>
      <c r="Q1337" s="78"/>
      <c r="R1337" s="88"/>
      <c r="S1337" s="88"/>
      <c r="T1337" s="88"/>
      <c r="U1337" s="88"/>
      <c r="V1337" s="52"/>
      <c r="W1337" s="52"/>
      <c r="X1337" s="52"/>
      <c r="Y1337" s="52"/>
      <c r="Z1337" s="51"/>
      <c r="AA1337" s="73"/>
      <c r="AB1337" s="73"/>
      <c r="AC1337" s="74"/>
      <c r="AD1337" s="81">
        <v>20</v>
      </c>
      <c r="AE1337" s="81">
        <v>50</v>
      </c>
      <c r="AF1337" s="81">
        <v>2108</v>
      </c>
      <c r="AG1337" s="81">
        <v>1161</v>
      </c>
      <c r="AH1337" s="81"/>
      <c r="AI1337" s="81" t="s">
        <v>10030</v>
      </c>
      <c r="AJ1337" s="81"/>
      <c r="AK1337" s="81"/>
      <c r="AL1337" s="81"/>
      <c r="AM1337" s="83">
        <v>42405.194108796299</v>
      </c>
      <c r="AN1337" s="81" t="s">
        <v>1065</v>
      </c>
      <c r="AO1337" s="85" t="s">
        <v>14336</v>
      </c>
      <c r="AP1337" s="81" t="s">
        <v>66</v>
      </c>
      <c r="AQ1337" s="2"/>
      <c r="AR1337" s="3"/>
      <c r="AS1337" s="3"/>
      <c r="AT1337" s="3"/>
      <c r="AU1337" s="3"/>
    </row>
    <row r="1338" spans="1:47" x14ac:dyDescent="0.25">
      <c r="A1338" s="66" t="s">
        <v>2828</v>
      </c>
      <c r="B1338" s="67"/>
      <c r="C1338" s="67"/>
      <c r="D1338" s="68"/>
      <c r="E1338" s="90"/>
      <c r="F1338" s="89" t="s">
        <v>12627</v>
      </c>
      <c r="G1338" s="91"/>
      <c r="H1338" s="71"/>
      <c r="I1338" s="72"/>
      <c r="J1338" s="92"/>
      <c r="K1338" s="71" t="s">
        <v>16219</v>
      </c>
      <c r="L1338" s="93"/>
      <c r="M1338" s="76"/>
      <c r="N1338" s="76"/>
      <c r="O1338" s="77"/>
      <c r="P1338" s="78"/>
      <c r="Q1338" s="78"/>
      <c r="R1338" s="88"/>
      <c r="S1338" s="88"/>
      <c r="T1338" s="88"/>
      <c r="U1338" s="88"/>
      <c r="V1338" s="52"/>
      <c r="W1338" s="52"/>
      <c r="X1338" s="52"/>
      <c r="Y1338" s="52"/>
      <c r="Z1338" s="51"/>
      <c r="AA1338" s="73"/>
      <c r="AB1338" s="73"/>
      <c r="AC1338" s="74"/>
      <c r="AD1338" s="81">
        <v>106</v>
      </c>
      <c r="AE1338" s="81">
        <v>8</v>
      </c>
      <c r="AF1338" s="81">
        <v>115</v>
      </c>
      <c r="AG1338" s="81">
        <v>143</v>
      </c>
      <c r="AH1338" s="81"/>
      <c r="AI1338" s="81" t="s">
        <v>10031</v>
      </c>
      <c r="AJ1338" s="81" t="s">
        <v>10841</v>
      </c>
      <c r="AK1338" s="81"/>
      <c r="AL1338" s="81"/>
      <c r="AM1338" s="83">
        <v>42905.306400462963</v>
      </c>
      <c r="AN1338" s="81" t="s">
        <v>1065</v>
      </c>
      <c r="AO1338" s="85" t="s">
        <v>14337</v>
      </c>
      <c r="AP1338" s="81" t="s">
        <v>66</v>
      </c>
      <c r="AQ1338" s="2"/>
      <c r="AR1338" s="3"/>
      <c r="AS1338" s="3"/>
      <c r="AT1338" s="3"/>
      <c r="AU1338" s="3"/>
    </row>
    <row r="1339" spans="1:47" x14ac:dyDescent="0.25">
      <c r="A1339" s="66" t="s">
        <v>2829</v>
      </c>
      <c r="B1339" s="67"/>
      <c r="C1339" s="67"/>
      <c r="D1339" s="68"/>
      <c r="E1339" s="90"/>
      <c r="F1339" s="89" t="s">
        <v>12628</v>
      </c>
      <c r="G1339" s="91"/>
      <c r="H1339" s="71"/>
      <c r="I1339" s="72"/>
      <c r="J1339" s="92"/>
      <c r="K1339" s="71" t="s">
        <v>16220</v>
      </c>
      <c r="L1339" s="93"/>
      <c r="M1339" s="76"/>
      <c r="N1339" s="76"/>
      <c r="O1339" s="77"/>
      <c r="P1339" s="78"/>
      <c r="Q1339" s="78"/>
      <c r="R1339" s="88"/>
      <c r="S1339" s="88"/>
      <c r="T1339" s="88"/>
      <c r="U1339" s="88"/>
      <c r="V1339" s="52"/>
      <c r="W1339" s="52"/>
      <c r="X1339" s="52"/>
      <c r="Y1339" s="52"/>
      <c r="Z1339" s="51"/>
      <c r="AA1339" s="73"/>
      <c r="AB1339" s="73"/>
      <c r="AC1339" s="74"/>
      <c r="AD1339" s="81">
        <v>19</v>
      </c>
      <c r="AE1339" s="81">
        <v>55</v>
      </c>
      <c r="AF1339" s="81">
        <v>2114</v>
      </c>
      <c r="AG1339" s="81">
        <v>1163</v>
      </c>
      <c r="AH1339" s="81"/>
      <c r="AI1339" s="81" t="s">
        <v>10032</v>
      </c>
      <c r="AJ1339" s="81"/>
      <c r="AK1339" s="81"/>
      <c r="AL1339" s="81"/>
      <c r="AM1339" s="83">
        <v>42405.215636574074</v>
      </c>
      <c r="AN1339" s="81" t="s">
        <v>1065</v>
      </c>
      <c r="AO1339" s="85" t="s">
        <v>14338</v>
      </c>
      <c r="AP1339" s="81" t="s">
        <v>66</v>
      </c>
      <c r="AQ1339" s="2"/>
      <c r="AR1339" s="3"/>
      <c r="AS1339" s="3"/>
      <c r="AT1339" s="3"/>
      <c r="AU1339" s="3"/>
    </row>
    <row r="1340" spans="1:47" x14ac:dyDescent="0.25">
      <c r="A1340" s="66" t="s">
        <v>2830</v>
      </c>
      <c r="B1340" s="67"/>
      <c r="C1340" s="67"/>
      <c r="D1340" s="68"/>
      <c r="E1340" s="90"/>
      <c r="F1340" s="89" t="s">
        <v>12629</v>
      </c>
      <c r="G1340" s="91"/>
      <c r="H1340" s="71"/>
      <c r="I1340" s="72"/>
      <c r="J1340" s="92"/>
      <c r="K1340" s="71" t="s">
        <v>16221</v>
      </c>
      <c r="L1340" s="93"/>
      <c r="M1340" s="76"/>
      <c r="N1340" s="76"/>
      <c r="O1340" s="77"/>
      <c r="P1340" s="78"/>
      <c r="Q1340" s="78"/>
      <c r="R1340" s="88"/>
      <c r="S1340" s="88"/>
      <c r="T1340" s="88"/>
      <c r="U1340" s="88"/>
      <c r="V1340" s="52"/>
      <c r="W1340" s="52"/>
      <c r="X1340" s="52"/>
      <c r="Y1340" s="52"/>
      <c r="Z1340" s="51"/>
      <c r="AA1340" s="73"/>
      <c r="AB1340" s="73"/>
      <c r="AC1340" s="74"/>
      <c r="AD1340" s="81">
        <v>253</v>
      </c>
      <c r="AE1340" s="81">
        <v>166</v>
      </c>
      <c r="AF1340" s="81">
        <v>8234</v>
      </c>
      <c r="AG1340" s="81">
        <v>6145</v>
      </c>
      <c r="AH1340" s="81"/>
      <c r="AI1340" s="81" t="s">
        <v>10033</v>
      </c>
      <c r="AJ1340" s="81" t="s">
        <v>695</v>
      </c>
      <c r="AK1340" s="81"/>
      <c r="AL1340" s="81"/>
      <c r="AM1340" s="83">
        <v>42540.207314814812</v>
      </c>
      <c r="AN1340" s="81" t="s">
        <v>1065</v>
      </c>
      <c r="AO1340" s="85" t="s">
        <v>14339</v>
      </c>
      <c r="AP1340" s="81" t="s">
        <v>66</v>
      </c>
      <c r="AQ1340" s="2"/>
      <c r="AR1340" s="3"/>
      <c r="AS1340" s="3"/>
      <c r="AT1340" s="3"/>
      <c r="AU1340" s="3"/>
    </row>
    <row r="1341" spans="1:47" x14ac:dyDescent="0.25">
      <c r="A1341" s="66" t="s">
        <v>2831</v>
      </c>
      <c r="B1341" s="67"/>
      <c r="C1341" s="67"/>
      <c r="D1341" s="68"/>
      <c r="E1341" s="90"/>
      <c r="F1341" s="89" t="s">
        <v>912</v>
      </c>
      <c r="G1341" s="91"/>
      <c r="H1341" s="71"/>
      <c r="I1341" s="72"/>
      <c r="J1341" s="92"/>
      <c r="K1341" s="71" t="s">
        <v>16222</v>
      </c>
      <c r="L1341" s="93"/>
      <c r="M1341" s="76"/>
      <c r="N1341" s="76"/>
      <c r="O1341" s="77"/>
      <c r="P1341" s="78"/>
      <c r="Q1341" s="78"/>
      <c r="R1341" s="88"/>
      <c r="S1341" s="88"/>
      <c r="T1341" s="88"/>
      <c r="U1341" s="88"/>
      <c r="V1341" s="52"/>
      <c r="W1341" s="52"/>
      <c r="X1341" s="52"/>
      <c r="Y1341" s="52"/>
      <c r="Z1341" s="51"/>
      <c r="AA1341" s="73"/>
      <c r="AB1341" s="73"/>
      <c r="AC1341" s="74"/>
      <c r="AD1341" s="81">
        <v>60</v>
      </c>
      <c r="AE1341" s="81">
        <v>8</v>
      </c>
      <c r="AF1341" s="81">
        <v>251</v>
      </c>
      <c r="AG1341" s="81">
        <v>9461</v>
      </c>
      <c r="AH1341" s="81"/>
      <c r="AI1341" s="81"/>
      <c r="AJ1341" s="81"/>
      <c r="AK1341" s="81"/>
      <c r="AL1341" s="81"/>
      <c r="AM1341" s="83">
        <v>42631.429189814815</v>
      </c>
      <c r="AN1341" s="81" t="s">
        <v>1065</v>
      </c>
      <c r="AO1341" s="85" t="s">
        <v>14340</v>
      </c>
      <c r="AP1341" s="81" t="s">
        <v>66</v>
      </c>
      <c r="AQ1341" s="2"/>
      <c r="AR1341" s="3"/>
      <c r="AS1341" s="3"/>
      <c r="AT1341" s="3"/>
      <c r="AU1341" s="3"/>
    </row>
    <row r="1342" spans="1:47" x14ac:dyDescent="0.25">
      <c r="A1342" s="66" t="s">
        <v>2832</v>
      </c>
      <c r="B1342" s="67"/>
      <c r="C1342" s="67"/>
      <c r="D1342" s="68"/>
      <c r="E1342" s="90"/>
      <c r="F1342" s="89" t="s">
        <v>12630</v>
      </c>
      <c r="G1342" s="91"/>
      <c r="H1342" s="71"/>
      <c r="I1342" s="72"/>
      <c r="J1342" s="92"/>
      <c r="K1342" s="71" t="s">
        <v>16223</v>
      </c>
      <c r="L1342" s="93"/>
      <c r="M1342" s="76"/>
      <c r="N1342" s="76"/>
      <c r="O1342" s="77"/>
      <c r="P1342" s="78"/>
      <c r="Q1342" s="78"/>
      <c r="R1342" s="88"/>
      <c r="S1342" s="88"/>
      <c r="T1342" s="88"/>
      <c r="U1342" s="88"/>
      <c r="V1342" s="52"/>
      <c r="W1342" s="52"/>
      <c r="X1342" s="52"/>
      <c r="Y1342" s="52"/>
      <c r="Z1342" s="51"/>
      <c r="AA1342" s="73"/>
      <c r="AB1342" s="73"/>
      <c r="AC1342" s="74"/>
      <c r="AD1342" s="81">
        <v>16</v>
      </c>
      <c r="AE1342" s="81">
        <v>57</v>
      </c>
      <c r="AF1342" s="81">
        <v>2115</v>
      </c>
      <c r="AG1342" s="81">
        <v>1148</v>
      </c>
      <c r="AH1342" s="81"/>
      <c r="AI1342" s="81" t="s">
        <v>10034</v>
      </c>
      <c r="AJ1342" s="81"/>
      <c r="AK1342" s="81"/>
      <c r="AL1342" s="81"/>
      <c r="AM1342" s="83">
        <v>42405.225787037038</v>
      </c>
      <c r="AN1342" s="81" t="s">
        <v>1065</v>
      </c>
      <c r="AO1342" s="85" t="s">
        <v>14341</v>
      </c>
      <c r="AP1342" s="81" t="s">
        <v>66</v>
      </c>
      <c r="AQ1342" s="2"/>
      <c r="AR1342" s="3"/>
      <c r="AS1342" s="3"/>
      <c r="AT1342" s="3"/>
      <c r="AU1342" s="3"/>
    </row>
    <row r="1343" spans="1:47" x14ac:dyDescent="0.25">
      <c r="A1343" s="66" t="s">
        <v>2833</v>
      </c>
      <c r="B1343" s="67"/>
      <c r="C1343" s="67"/>
      <c r="D1343" s="68"/>
      <c r="E1343" s="90"/>
      <c r="F1343" s="89" t="s">
        <v>12631</v>
      </c>
      <c r="G1343" s="91"/>
      <c r="H1343" s="71"/>
      <c r="I1343" s="72"/>
      <c r="J1343" s="92"/>
      <c r="K1343" s="71" t="s">
        <v>16224</v>
      </c>
      <c r="L1343" s="93"/>
      <c r="M1343" s="76"/>
      <c r="N1343" s="76"/>
      <c r="O1343" s="77"/>
      <c r="P1343" s="78"/>
      <c r="Q1343" s="78"/>
      <c r="R1343" s="88"/>
      <c r="S1343" s="88"/>
      <c r="T1343" s="88"/>
      <c r="U1343" s="88"/>
      <c r="V1343" s="52"/>
      <c r="W1343" s="52"/>
      <c r="X1343" s="52"/>
      <c r="Y1343" s="52"/>
      <c r="Z1343" s="51"/>
      <c r="AA1343" s="73"/>
      <c r="AB1343" s="73"/>
      <c r="AC1343" s="74"/>
      <c r="AD1343" s="81">
        <v>358</v>
      </c>
      <c r="AE1343" s="81">
        <v>42</v>
      </c>
      <c r="AF1343" s="81">
        <v>384</v>
      </c>
      <c r="AG1343" s="81">
        <v>1138</v>
      </c>
      <c r="AH1343" s="81">
        <v>19800</v>
      </c>
      <c r="AI1343" s="81" t="s">
        <v>10035</v>
      </c>
      <c r="AJ1343" s="81" t="s">
        <v>10842</v>
      </c>
      <c r="AK1343" s="81"/>
      <c r="AL1343" s="81" t="s">
        <v>884</v>
      </c>
      <c r="AM1343" s="83">
        <v>41875.139062499999</v>
      </c>
      <c r="AN1343" s="81" t="s">
        <v>1065</v>
      </c>
      <c r="AO1343" s="85" t="s">
        <v>14342</v>
      </c>
      <c r="AP1343" s="81" t="s">
        <v>66</v>
      </c>
      <c r="AQ1343" s="2"/>
      <c r="AR1343" s="3"/>
      <c r="AS1343" s="3"/>
      <c r="AT1343" s="3"/>
      <c r="AU1343" s="3"/>
    </row>
    <row r="1344" spans="1:47" x14ac:dyDescent="0.25">
      <c r="A1344" s="66" t="s">
        <v>2834</v>
      </c>
      <c r="B1344" s="67"/>
      <c r="C1344" s="67"/>
      <c r="D1344" s="68"/>
      <c r="E1344" s="90"/>
      <c r="F1344" s="89" t="s">
        <v>12632</v>
      </c>
      <c r="G1344" s="91"/>
      <c r="H1344" s="71"/>
      <c r="I1344" s="72"/>
      <c r="J1344" s="92"/>
      <c r="K1344" s="71" t="s">
        <v>16225</v>
      </c>
      <c r="L1344" s="93"/>
      <c r="M1344" s="76"/>
      <c r="N1344" s="76"/>
      <c r="O1344" s="77"/>
      <c r="P1344" s="78"/>
      <c r="Q1344" s="78"/>
      <c r="R1344" s="88"/>
      <c r="S1344" s="88"/>
      <c r="T1344" s="88"/>
      <c r="U1344" s="88"/>
      <c r="V1344" s="52"/>
      <c r="W1344" s="52"/>
      <c r="X1344" s="52"/>
      <c r="Y1344" s="52"/>
      <c r="Z1344" s="51"/>
      <c r="AA1344" s="73"/>
      <c r="AB1344" s="73"/>
      <c r="AC1344" s="74"/>
      <c r="AD1344" s="81">
        <v>17</v>
      </c>
      <c r="AE1344" s="81">
        <v>54</v>
      </c>
      <c r="AF1344" s="81">
        <v>2124</v>
      </c>
      <c r="AG1344" s="81">
        <v>1197</v>
      </c>
      <c r="AH1344" s="81"/>
      <c r="AI1344" s="81" t="s">
        <v>10036</v>
      </c>
      <c r="AJ1344" s="81"/>
      <c r="AK1344" s="81"/>
      <c r="AL1344" s="81"/>
      <c r="AM1344" s="83">
        <v>42404.212395833332</v>
      </c>
      <c r="AN1344" s="81" t="s">
        <v>1065</v>
      </c>
      <c r="AO1344" s="85" t="s">
        <v>14343</v>
      </c>
      <c r="AP1344" s="81" t="s">
        <v>66</v>
      </c>
      <c r="AQ1344" s="2"/>
      <c r="AR1344" s="3"/>
      <c r="AS1344" s="3"/>
      <c r="AT1344" s="3"/>
      <c r="AU1344" s="3"/>
    </row>
    <row r="1345" spans="1:47" x14ac:dyDescent="0.25">
      <c r="A1345" s="66" t="s">
        <v>2835</v>
      </c>
      <c r="B1345" s="67"/>
      <c r="C1345" s="67"/>
      <c r="D1345" s="68"/>
      <c r="E1345" s="90"/>
      <c r="F1345" s="89" t="s">
        <v>12633</v>
      </c>
      <c r="G1345" s="91"/>
      <c r="H1345" s="71"/>
      <c r="I1345" s="72"/>
      <c r="J1345" s="92"/>
      <c r="K1345" s="71" t="s">
        <v>16226</v>
      </c>
      <c r="L1345" s="93"/>
      <c r="M1345" s="76"/>
      <c r="N1345" s="76"/>
      <c r="O1345" s="77"/>
      <c r="P1345" s="78"/>
      <c r="Q1345" s="78"/>
      <c r="R1345" s="88"/>
      <c r="S1345" s="88"/>
      <c r="T1345" s="88"/>
      <c r="U1345" s="88"/>
      <c r="V1345" s="52"/>
      <c r="W1345" s="52"/>
      <c r="X1345" s="52"/>
      <c r="Y1345" s="52"/>
      <c r="Z1345" s="51"/>
      <c r="AA1345" s="73"/>
      <c r="AB1345" s="73"/>
      <c r="AC1345" s="74"/>
      <c r="AD1345" s="81">
        <v>38</v>
      </c>
      <c r="AE1345" s="81">
        <v>18</v>
      </c>
      <c r="AF1345" s="81">
        <v>2515</v>
      </c>
      <c r="AG1345" s="81">
        <v>145</v>
      </c>
      <c r="AH1345" s="81"/>
      <c r="AI1345" s="81" t="s">
        <v>10037</v>
      </c>
      <c r="AJ1345" s="81" t="s">
        <v>10843</v>
      </c>
      <c r="AK1345" s="81"/>
      <c r="AL1345" s="81"/>
      <c r="AM1345" s="83">
        <v>42890.742951388886</v>
      </c>
      <c r="AN1345" s="81" t="s">
        <v>1065</v>
      </c>
      <c r="AO1345" s="85" t="s">
        <v>14344</v>
      </c>
      <c r="AP1345" s="81" t="s">
        <v>66</v>
      </c>
      <c r="AQ1345" s="2"/>
      <c r="AR1345" s="3"/>
      <c r="AS1345" s="3"/>
      <c r="AT1345" s="3"/>
      <c r="AU1345" s="3"/>
    </row>
    <row r="1346" spans="1:47" x14ac:dyDescent="0.25">
      <c r="A1346" s="66" t="s">
        <v>2836</v>
      </c>
      <c r="B1346" s="67"/>
      <c r="C1346" s="67"/>
      <c r="D1346" s="68"/>
      <c r="E1346" s="90"/>
      <c r="F1346" s="89" t="s">
        <v>12634</v>
      </c>
      <c r="G1346" s="91"/>
      <c r="H1346" s="71"/>
      <c r="I1346" s="72"/>
      <c r="J1346" s="92"/>
      <c r="K1346" s="71" t="s">
        <v>16227</v>
      </c>
      <c r="L1346" s="93"/>
      <c r="M1346" s="76"/>
      <c r="N1346" s="76"/>
      <c r="O1346" s="77"/>
      <c r="P1346" s="78"/>
      <c r="Q1346" s="78"/>
      <c r="R1346" s="88"/>
      <c r="S1346" s="88"/>
      <c r="T1346" s="88"/>
      <c r="U1346" s="88"/>
      <c r="V1346" s="52"/>
      <c r="W1346" s="52"/>
      <c r="X1346" s="52"/>
      <c r="Y1346" s="52"/>
      <c r="Z1346" s="51"/>
      <c r="AA1346" s="73"/>
      <c r="AB1346" s="73"/>
      <c r="AC1346" s="74"/>
      <c r="AD1346" s="81">
        <v>18</v>
      </c>
      <c r="AE1346" s="81">
        <v>57</v>
      </c>
      <c r="AF1346" s="81">
        <v>2107</v>
      </c>
      <c r="AG1346" s="81">
        <v>1164</v>
      </c>
      <c r="AH1346" s="81"/>
      <c r="AI1346" s="81" t="s">
        <v>10038</v>
      </c>
      <c r="AJ1346" s="81"/>
      <c r="AK1346" s="81"/>
      <c r="AL1346" s="81"/>
      <c r="AM1346" s="83">
        <v>42405.281099537038</v>
      </c>
      <c r="AN1346" s="81" t="s">
        <v>1065</v>
      </c>
      <c r="AO1346" s="85" t="s">
        <v>14345</v>
      </c>
      <c r="AP1346" s="81" t="s">
        <v>66</v>
      </c>
      <c r="AQ1346" s="2"/>
      <c r="AR1346" s="3"/>
      <c r="AS1346" s="3"/>
      <c r="AT1346" s="3"/>
      <c r="AU1346" s="3"/>
    </row>
    <row r="1347" spans="1:47" x14ac:dyDescent="0.25">
      <c r="A1347" s="66" t="s">
        <v>2837</v>
      </c>
      <c r="B1347" s="67"/>
      <c r="C1347" s="67"/>
      <c r="D1347" s="68"/>
      <c r="E1347" s="90"/>
      <c r="F1347" s="89" t="s">
        <v>12635</v>
      </c>
      <c r="G1347" s="91"/>
      <c r="H1347" s="71"/>
      <c r="I1347" s="72"/>
      <c r="J1347" s="92"/>
      <c r="K1347" s="71" t="s">
        <v>16228</v>
      </c>
      <c r="L1347" s="93"/>
      <c r="M1347" s="76"/>
      <c r="N1347" s="76"/>
      <c r="O1347" s="77"/>
      <c r="P1347" s="78"/>
      <c r="Q1347" s="78"/>
      <c r="R1347" s="88"/>
      <c r="S1347" s="88"/>
      <c r="T1347" s="88"/>
      <c r="U1347" s="88"/>
      <c r="V1347" s="52"/>
      <c r="W1347" s="52"/>
      <c r="X1347" s="52"/>
      <c r="Y1347" s="52"/>
      <c r="Z1347" s="51"/>
      <c r="AA1347" s="73"/>
      <c r="AB1347" s="73"/>
      <c r="AC1347" s="74"/>
      <c r="AD1347" s="81">
        <v>465</v>
      </c>
      <c r="AE1347" s="81">
        <v>813</v>
      </c>
      <c r="AF1347" s="81">
        <v>10037</v>
      </c>
      <c r="AG1347" s="81">
        <v>274</v>
      </c>
      <c r="AH1347" s="81"/>
      <c r="AI1347" s="81" t="s">
        <v>10039</v>
      </c>
      <c r="AJ1347" s="81" t="s">
        <v>10844</v>
      </c>
      <c r="AK1347" s="81"/>
      <c r="AL1347" s="81"/>
      <c r="AM1347" s="83">
        <v>41584.263912037037</v>
      </c>
      <c r="AN1347" s="81" t="s">
        <v>1065</v>
      </c>
      <c r="AO1347" s="85" t="s">
        <v>14346</v>
      </c>
      <c r="AP1347" s="81" t="s">
        <v>66</v>
      </c>
      <c r="AQ1347" s="2"/>
      <c r="AR1347" s="3"/>
      <c r="AS1347" s="3"/>
      <c r="AT1347" s="3"/>
      <c r="AU1347" s="3"/>
    </row>
    <row r="1348" spans="1:47" x14ac:dyDescent="0.25">
      <c r="A1348" s="66" t="s">
        <v>276</v>
      </c>
      <c r="B1348" s="67"/>
      <c r="C1348" s="67"/>
      <c r="D1348" s="68"/>
      <c r="E1348" s="90"/>
      <c r="F1348" s="89" t="s">
        <v>1051</v>
      </c>
      <c r="G1348" s="91"/>
      <c r="H1348" s="71"/>
      <c r="I1348" s="72"/>
      <c r="J1348" s="92"/>
      <c r="K1348" s="71" t="s">
        <v>16229</v>
      </c>
      <c r="L1348" s="93"/>
      <c r="M1348" s="76"/>
      <c r="N1348" s="76"/>
      <c r="O1348" s="77"/>
      <c r="P1348" s="78"/>
      <c r="Q1348" s="78"/>
      <c r="R1348" s="88"/>
      <c r="S1348" s="88"/>
      <c r="T1348" s="88"/>
      <c r="U1348" s="88"/>
      <c r="V1348" s="52"/>
      <c r="W1348" s="52"/>
      <c r="X1348" s="52"/>
      <c r="Y1348" s="52"/>
      <c r="Z1348" s="51"/>
      <c r="AA1348" s="73"/>
      <c r="AB1348" s="73"/>
      <c r="AC1348" s="74"/>
      <c r="AD1348" s="81">
        <v>167</v>
      </c>
      <c r="AE1348" s="81">
        <v>12624</v>
      </c>
      <c r="AF1348" s="81">
        <v>66741</v>
      </c>
      <c r="AG1348" s="81">
        <v>3478</v>
      </c>
      <c r="AH1348" s="81"/>
      <c r="AI1348" s="81" t="s">
        <v>550</v>
      </c>
      <c r="AJ1348" s="81" t="s">
        <v>604</v>
      </c>
      <c r="AK1348" s="81"/>
      <c r="AL1348" s="81"/>
      <c r="AM1348" s="83">
        <v>42697.455405092594</v>
      </c>
      <c r="AN1348" s="81" t="s">
        <v>1065</v>
      </c>
      <c r="AO1348" s="85" t="s">
        <v>1215</v>
      </c>
      <c r="AP1348" s="81" t="s">
        <v>66</v>
      </c>
      <c r="AQ1348" s="2"/>
      <c r="AR1348" s="3"/>
      <c r="AS1348" s="3"/>
      <c r="AT1348" s="3"/>
      <c r="AU1348" s="3"/>
    </row>
    <row r="1349" spans="1:47" x14ac:dyDescent="0.25">
      <c r="A1349" s="66" t="s">
        <v>2838</v>
      </c>
      <c r="B1349" s="67"/>
      <c r="C1349" s="67"/>
      <c r="D1349" s="68"/>
      <c r="E1349" s="90"/>
      <c r="F1349" s="89" t="s">
        <v>12636</v>
      </c>
      <c r="G1349" s="91"/>
      <c r="H1349" s="71"/>
      <c r="I1349" s="72"/>
      <c r="J1349" s="92"/>
      <c r="K1349" s="71" t="s">
        <v>16230</v>
      </c>
      <c r="L1349" s="93"/>
      <c r="M1349" s="76"/>
      <c r="N1349" s="76"/>
      <c r="O1349" s="77"/>
      <c r="P1349" s="78"/>
      <c r="Q1349" s="78"/>
      <c r="R1349" s="88"/>
      <c r="S1349" s="88"/>
      <c r="T1349" s="88"/>
      <c r="U1349" s="88"/>
      <c r="V1349" s="52"/>
      <c r="W1349" s="52"/>
      <c r="X1349" s="52"/>
      <c r="Y1349" s="52"/>
      <c r="Z1349" s="51"/>
      <c r="AA1349" s="73"/>
      <c r="AB1349" s="73"/>
      <c r="AC1349" s="74"/>
      <c r="AD1349" s="81">
        <v>404</v>
      </c>
      <c r="AE1349" s="81">
        <v>877</v>
      </c>
      <c r="AF1349" s="81">
        <v>1893</v>
      </c>
      <c r="AG1349" s="81">
        <v>1075</v>
      </c>
      <c r="AH1349" s="81">
        <v>-25200</v>
      </c>
      <c r="AI1349" s="81" t="s">
        <v>10040</v>
      </c>
      <c r="AJ1349" s="81" t="s">
        <v>566</v>
      </c>
      <c r="AK1349" s="81"/>
      <c r="AL1349" s="81" t="s">
        <v>883</v>
      </c>
      <c r="AM1349" s="83">
        <v>41459.634120370371</v>
      </c>
      <c r="AN1349" s="81" t="s">
        <v>1065</v>
      </c>
      <c r="AO1349" s="85" t="s">
        <v>14347</v>
      </c>
      <c r="AP1349" s="81" t="s">
        <v>66</v>
      </c>
      <c r="AQ1349" s="2"/>
      <c r="AR1349" s="3"/>
      <c r="AS1349" s="3"/>
      <c r="AT1349" s="3"/>
      <c r="AU1349" s="3"/>
    </row>
    <row r="1350" spans="1:47" x14ac:dyDescent="0.25">
      <c r="A1350" s="66" t="s">
        <v>2839</v>
      </c>
      <c r="B1350" s="67"/>
      <c r="C1350" s="67"/>
      <c r="D1350" s="68"/>
      <c r="E1350" s="90"/>
      <c r="F1350" s="89" t="s">
        <v>12637</v>
      </c>
      <c r="G1350" s="91"/>
      <c r="H1350" s="71"/>
      <c r="I1350" s="72"/>
      <c r="J1350" s="92"/>
      <c r="K1350" s="71" t="s">
        <v>16231</v>
      </c>
      <c r="L1350" s="93"/>
      <c r="M1350" s="76"/>
      <c r="N1350" s="76"/>
      <c r="O1350" s="77"/>
      <c r="P1350" s="78"/>
      <c r="Q1350" s="78"/>
      <c r="R1350" s="88"/>
      <c r="S1350" s="88"/>
      <c r="T1350" s="88"/>
      <c r="U1350" s="88"/>
      <c r="V1350" s="52"/>
      <c r="W1350" s="52"/>
      <c r="X1350" s="52"/>
      <c r="Y1350" s="52"/>
      <c r="Z1350" s="51"/>
      <c r="AA1350" s="73"/>
      <c r="AB1350" s="73"/>
      <c r="AC1350" s="74"/>
      <c r="AD1350" s="81">
        <v>112</v>
      </c>
      <c r="AE1350" s="81">
        <v>23</v>
      </c>
      <c r="AF1350" s="81">
        <v>92</v>
      </c>
      <c r="AG1350" s="81">
        <v>722</v>
      </c>
      <c r="AH1350" s="81"/>
      <c r="AI1350" s="81" t="s">
        <v>10041</v>
      </c>
      <c r="AJ1350" s="81" t="s">
        <v>10845</v>
      </c>
      <c r="AK1350" s="81"/>
      <c r="AL1350" s="81"/>
      <c r="AM1350" s="83">
        <v>42906.681875000002</v>
      </c>
      <c r="AN1350" s="81" t="s">
        <v>1065</v>
      </c>
      <c r="AO1350" s="85" t="s">
        <v>14348</v>
      </c>
      <c r="AP1350" s="81" t="s">
        <v>66</v>
      </c>
      <c r="AQ1350" s="2"/>
      <c r="AR1350" s="3"/>
      <c r="AS1350" s="3"/>
      <c r="AT1350" s="3"/>
      <c r="AU1350" s="3"/>
    </row>
    <row r="1351" spans="1:47" x14ac:dyDescent="0.25">
      <c r="A1351" s="66" t="s">
        <v>2840</v>
      </c>
      <c r="B1351" s="67"/>
      <c r="C1351" s="67"/>
      <c r="D1351" s="68"/>
      <c r="E1351" s="90"/>
      <c r="F1351" s="89" t="s">
        <v>12638</v>
      </c>
      <c r="G1351" s="91"/>
      <c r="H1351" s="71"/>
      <c r="I1351" s="72"/>
      <c r="J1351" s="92"/>
      <c r="K1351" s="71" t="s">
        <v>16232</v>
      </c>
      <c r="L1351" s="93"/>
      <c r="M1351" s="76"/>
      <c r="N1351" s="76"/>
      <c r="O1351" s="77"/>
      <c r="P1351" s="78"/>
      <c r="Q1351" s="78"/>
      <c r="R1351" s="88"/>
      <c r="S1351" s="88"/>
      <c r="T1351" s="88"/>
      <c r="U1351" s="88"/>
      <c r="V1351" s="52"/>
      <c r="W1351" s="52"/>
      <c r="X1351" s="52"/>
      <c r="Y1351" s="52"/>
      <c r="Z1351" s="51"/>
      <c r="AA1351" s="73"/>
      <c r="AB1351" s="73"/>
      <c r="AC1351" s="74"/>
      <c r="AD1351" s="81">
        <v>123</v>
      </c>
      <c r="AE1351" s="81">
        <v>154</v>
      </c>
      <c r="AF1351" s="81">
        <v>2533</v>
      </c>
      <c r="AG1351" s="81">
        <v>2866</v>
      </c>
      <c r="AH1351" s="81">
        <v>19800</v>
      </c>
      <c r="AI1351" s="81" t="s">
        <v>10042</v>
      </c>
      <c r="AJ1351" s="81" t="s">
        <v>10846</v>
      </c>
      <c r="AK1351" s="81"/>
      <c r="AL1351" s="81" t="s">
        <v>774</v>
      </c>
      <c r="AM1351" s="83">
        <v>42383.528391203705</v>
      </c>
      <c r="AN1351" s="81" t="s">
        <v>1065</v>
      </c>
      <c r="AO1351" s="85" t="s">
        <v>14349</v>
      </c>
      <c r="AP1351" s="81" t="s">
        <v>66</v>
      </c>
      <c r="AQ1351" s="2"/>
      <c r="AR1351" s="3"/>
      <c r="AS1351" s="3"/>
      <c r="AT1351" s="3"/>
      <c r="AU1351" s="3"/>
    </row>
    <row r="1352" spans="1:47" x14ac:dyDescent="0.25">
      <c r="A1352" s="66" t="s">
        <v>2841</v>
      </c>
      <c r="B1352" s="67"/>
      <c r="C1352" s="67"/>
      <c r="D1352" s="68"/>
      <c r="E1352" s="90"/>
      <c r="F1352" s="89" t="s">
        <v>12639</v>
      </c>
      <c r="G1352" s="91"/>
      <c r="H1352" s="71"/>
      <c r="I1352" s="72"/>
      <c r="J1352" s="92"/>
      <c r="K1352" s="71" t="s">
        <v>16233</v>
      </c>
      <c r="L1352" s="93"/>
      <c r="M1352" s="76"/>
      <c r="N1352" s="76"/>
      <c r="O1352" s="77"/>
      <c r="P1352" s="78"/>
      <c r="Q1352" s="78"/>
      <c r="R1352" s="88"/>
      <c r="S1352" s="88"/>
      <c r="T1352" s="88"/>
      <c r="U1352" s="88"/>
      <c r="V1352" s="52"/>
      <c r="W1352" s="52"/>
      <c r="X1352" s="52"/>
      <c r="Y1352" s="52"/>
      <c r="Z1352" s="51"/>
      <c r="AA1352" s="73"/>
      <c r="AB1352" s="73"/>
      <c r="AC1352" s="74"/>
      <c r="AD1352" s="81">
        <v>192</v>
      </c>
      <c r="AE1352" s="81">
        <v>89</v>
      </c>
      <c r="AF1352" s="81">
        <v>10591</v>
      </c>
      <c r="AG1352" s="81">
        <v>11802</v>
      </c>
      <c r="AH1352" s="81"/>
      <c r="AI1352" s="81" t="s">
        <v>10043</v>
      </c>
      <c r="AJ1352" s="81" t="s">
        <v>566</v>
      </c>
      <c r="AK1352" s="81"/>
      <c r="AL1352" s="81"/>
      <c r="AM1352" s="83">
        <v>41837.666620370372</v>
      </c>
      <c r="AN1352" s="81" t="s">
        <v>1065</v>
      </c>
      <c r="AO1352" s="85" t="s">
        <v>14350</v>
      </c>
      <c r="AP1352" s="81" t="s">
        <v>66</v>
      </c>
      <c r="AQ1352" s="2"/>
      <c r="AR1352" s="3"/>
      <c r="AS1352" s="3"/>
      <c r="AT1352" s="3"/>
      <c r="AU1352" s="3"/>
    </row>
    <row r="1353" spans="1:47" x14ac:dyDescent="0.25">
      <c r="A1353" s="66" t="s">
        <v>2842</v>
      </c>
      <c r="B1353" s="67"/>
      <c r="C1353" s="67"/>
      <c r="D1353" s="68"/>
      <c r="E1353" s="90"/>
      <c r="F1353" s="89" t="s">
        <v>12640</v>
      </c>
      <c r="G1353" s="91"/>
      <c r="H1353" s="71"/>
      <c r="I1353" s="72"/>
      <c r="J1353" s="92"/>
      <c r="K1353" s="71" t="s">
        <v>16234</v>
      </c>
      <c r="L1353" s="93"/>
      <c r="M1353" s="76"/>
      <c r="N1353" s="76"/>
      <c r="O1353" s="77"/>
      <c r="P1353" s="78"/>
      <c r="Q1353" s="78"/>
      <c r="R1353" s="88"/>
      <c r="S1353" s="88"/>
      <c r="T1353" s="88"/>
      <c r="U1353" s="88"/>
      <c r="V1353" s="52"/>
      <c r="W1353" s="52"/>
      <c r="X1353" s="52"/>
      <c r="Y1353" s="52"/>
      <c r="Z1353" s="51"/>
      <c r="AA1353" s="73"/>
      <c r="AB1353" s="73"/>
      <c r="AC1353" s="74"/>
      <c r="AD1353" s="81">
        <v>246</v>
      </c>
      <c r="AE1353" s="81">
        <v>287</v>
      </c>
      <c r="AF1353" s="81">
        <v>5470</v>
      </c>
      <c r="AG1353" s="81">
        <v>1615</v>
      </c>
      <c r="AH1353" s="81">
        <v>19800</v>
      </c>
      <c r="AI1353" s="81" t="s">
        <v>10044</v>
      </c>
      <c r="AJ1353" s="81" t="s">
        <v>10847</v>
      </c>
      <c r="AK1353" s="85" t="s">
        <v>869</v>
      </c>
      <c r="AL1353" s="81" t="s">
        <v>575</v>
      </c>
      <c r="AM1353" s="83">
        <v>40774.204525462963</v>
      </c>
      <c r="AN1353" s="81" t="s">
        <v>1065</v>
      </c>
      <c r="AO1353" s="85" t="s">
        <v>14351</v>
      </c>
      <c r="AP1353" s="81" t="s">
        <v>66</v>
      </c>
      <c r="AQ1353" s="2"/>
      <c r="AR1353" s="3"/>
      <c r="AS1353" s="3"/>
      <c r="AT1353" s="3"/>
      <c r="AU1353" s="3"/>
    </row>
    <row r="1354" spans="1:47" x14ac:dyDescent="0.25">
      <c r="A1354" s="66" t="s">
        <v>2843</v>
      </c>
      <c r="B1354" s="67"/>
      <c r="C1354" s="67"/>
      <c r="D1354" s="68"/>
      <c r="E1354" s="90"/>
      <c r="F1354" s="89" t="s">
        <v>12641</v>
      </c>
      <c r="G1354" s="91"/>
      <c r="H1354" s="71"/>
      <c r="I1354" s="72"/>
      <c r="J1354" s="92"/>
      <c r="K1354" s="71" t="s">
        <v>16235</v>
      </c>
      <c r="L1354" s="93"/>
      <c r="M1354" s="76"/>
      <c r="N1354" s="76"/>
      <c r="O1354" s="77"/>
      <c r="P1354" s="78"/>
      <c r="Q1354" s="78"/>
      <c r="R1354" s="88"/>
      <c r="S1354" s="88"/>
      <c r="T1354" s="88"/>
      <c r="U1354" s="88"/>
      <c r="V1354" s="52"/>
      <c r="W1354" s="52"/>
      <c r="X1354" s="52"/>
      <c r="Y1354" s="52"/>
      <c r="Z1354" s="51"/>
      <c r="AA1354" s="73"/>
      <c r="AB1354" s="73"/>
      <c r="AC1354" s="74"/>
      <c r="AD1354" s="81">
        <v>741</v>
      </c>
      <c r="AE1354" s="81">
        <v>581</v>
      </c>
      <c r="AF1354" s="81">
        <v>3203</v>
      </c>
      <c r="AG1354" s="81">
        <v>461</v>
      </c>
      <c r="AH1354" s="81">
        <v>19800</v>
      </c>
      <c r="AI1354" s="81" t="s">
        <v>10045</v>
      </c>
      <c r="AJ1354" s="81" t="s">
        <v>10848</v>
      </c>
      <c r="AK1354" s="81"/>
      <c r="AL1354" s="81" t="s">
        <v>774</v>
      </c>
      <c r="AM1354" s="83">
        <v>39951.795300925929</v>
      </c>
      <c r="AN1354" s="81" t="s">
        <v>1065</v>
      </c>
      <c r="AO1354" s="85" t="s">
        <v>14352</v>
      </c>
      <c r="AP1354" s="81" t="s">
        <v>66</v>
      </c>
      <c r="AQ1354" s="2"/>
      <c r="AR1354" s="3"/>
      <c r="AS1354" s="3"/>
      <c r="AT1354" s="3"/>
      <c r="AU1354" s="3"/>
    </row>
    <row r="1355" spans="1:47" x14ac:dyDescent="0.25">
      <c r="A1355" s="66" t="s">
        <v>2844</v>
      </c>
      <c r="B1355" s="67"/>
      <c r="C1355" s="67"/>
      <c r="D1355" s="68"/>
      <c r="E1355" s="90"/>
      <c r="F1355" s="89" t="s">
        <v>12642</v>
      </c>
      <c r="G1355" s="91"/>
      <c r="H1355" s="71"/>
      <c r="I1355" s="72"/>
      <c r="J1355" s="92"/>
      <c r="K1355" s="71" t="s">
        <v>16236</v>
      </c>
      <c r="L1355" s="93"/>
      <c r="M1355" s="76"/>
      <c r="N1355" s="76"/>
      <c r="O1355" s="77"/>
      <c r="P1355" s="78"/>
      <c r="Q1355" s="78"/>
      <c r="R1355" s="88"/>
      <c r="S1355" s="88"/>
      <c r="T1355" s="88"/>
      <c r="U1355" s="88"/>
      <c r="V1355" s="52"/>
      <c r="W1355" s="52"/>
      <c r="X1355" s="52"/>
      <c r="Y1355" s="52"/>
      <c r="Z1355" s="51"/>
      <c r="AA1355" s="73"/>
      <c r="AB1355" s="73"/>
      <c r="AC1355" s="74"/>
      <c r="AD1355" s="81">
        <v>149</v>
      </c>
      <c r="AE1355" s="81">
        <v>34</v>
      </c>
      <c r="AF1355" s="81">
        <v>1232</v>
      </c>
      <c r="AG1355" s="81">
        <v>2140</v>
      </c>
      <c r="AH1355" s="81"/>
      <c r="AI1355" s="81" t="s">
        <v>10046</v>
      </c>
      <c r="AJ1355" s="81" t="s">
        <v>10849</v>
      </c>
      <c r="AK1355" s="81"/>
      <c r="AL1355" s="81"/>
      <c r="AM1355" s="83">
        <v>41958.745046296295</v>
      </c>
      <c r="AN1355" s="81" t="s">
        <v>1065</v>
      </c>
      <c r="AO1355" s="85" t="s">
        <v>14353</v>
      </c>
      <c r="AP1355" s="81" t="s">
        <v>66</v>
      </c>
      <c r="AQ1355" s="2"/>
      <c r="AR1355" s="3"/>
      <c r="AS1355" s="3"/>
      <c r="AT1355" s="3"/>
      <c r="AU1355" s="3"/>
    </row>
    <row r="1356" spans="1:47" x14ac:dyDescent="0.25">
      <c r="A1356" s="66" t="s">
        <v>2845</v>
      </c>
      <c r="B1356" s="67"/>
      <c r="C1356" s="67"/>
      <c r="D1356" s="68"/>
      <c r="E1356" s="90"/>
      <c r="F1356" s="89" t="s">
        <v>12643</v>
      </c>
      <c r="G1356" s="91"/>
      <c r="H1356" s="71"/>
      <c r="I1356" s="72"/>
      <c r="J1356" s="92"/>
      <c r="K1356" s="71" t="s">
        <v>16237</v>
      </c>
      <c r="L1356" s="93"/>
      <c r="M1356" s="76"/>
      <c r="N1356" s="76"/>
      <c r="O1356" s="77"/>
      <c r="P1356" s="78"/>
      <c r="Q1356" s="78"/>
      <c r="R1356" s="88"/>
      <c r="S1356" s="88"/>
      <c r="T1356" s="88"/>
      <c r="U1356" s="88"/>
      <c r="V1356" s="52"/>
      <c r="W1356" s="52"/>
      <c r="X1356" s="52"/>
      <c r="Y1356" s="52"/>
      <c r="Z1356" s="51"/>
      <c r="AA1356" s="73"/>
      <c r="AB1356" s="73"/>
      <c r="AC1356" s="74"/>
      <c r="AD1356" s="81">
        <v>442</v>
      </c>
      <c r="AE1356" s="81">
        <v>327</v>
      </c>
      <c r="AF1356" s="81">
        <v>13888</v>
      </c>
      <c r="AG1356" s="81">
        <v>18822</v>
      </c>
      <c r="AH1356" s="81"/>
      <c r="AI1356" s="81" t="s">
        <v>10047</v>
      </c>
      <c r="AJ1356" s="81"/>
      <c r="AK1356" s="81"/>
      <c r="AL1356" s="81"/>
      <c r="AM1356" s="83">
        <v>42229.850254629629</v>
      </c>
      <c r="AN1356" s="81" t="s">
        <v>1065</v>
      </c>
      <c r="AO1356" s="85" t="s">
        <v>14354</v>
      </c>
      <c r="AP1356" s="81" t="s">
        <v>66</v>
      </c>
      <c r="AQ1356" s="2"/>
      <c r="AR1356" s="3"/>
      <c r="AS1356" s="3"/>
      <c r="AT1356" s="3"/>
      <c r="AU1356" s="3"/>
    </row>
    <row r="1357" spans="1:47" x14ac:dyDescent="0.25">
      <c r="A1357" s="66" t="s">
        <v>2846</v>
      </c>
      <c r="B1357" s="67"/>
      <c r="C1357" s="67"/>
      <c r="D1357" s="68"/>
      <c r="E1357" s="90"/>
      <c r="F1357" s="89" t="s">
        <v>12644</v>
      </c>
      <c r="G1357" s="91"/>
      <c r="H1357" s="71"/>
      <c r="I1357" s="72"/>
      <c r="J1357" s="92"/>
      <c r="K1357" s="71" t="s">
        <v>16238</v>
      </c>
      <c r="L1357" s="93"/>
      <c r="M1357" s="76"/>
      <c r="N1357" s="76"/>
      <c r="O1357" s="77"/>
      <c r="P1357" s="78"/>
      <c r="Q1357" s="78"/>
      <c r="R1357" s="88"/>
      <c r="S1357" s="88"/>
      <c r="T1357" s="88"/>
      <c r="U1357" s="88"/>
      <c r="V1357" s="52"/>
      <c r="W1357" s="52"/>
      <c r="X1357" s="52"/>
      <c r="Y1357" s="52"/>
      <c r="Z1357" s="51"/>
      <c r="AA1357" s="73"/>
      <c r="AB1357" s="73"/>
      <c r="AC1357" s="74"/>
      <c r="AD1357" s="81">
        <v>1751</v>
      </c>
      <c r="AE1357" s="81">
        <v>2517</v>
      </c>
      <c r="AF1357" s="81">
        <v>123396</v>
      </c>
      <c r="AG1357" s="81">
        <v>12152</v>
      </c>
      <c r="AH1357" s="81"/>
      <c r="AI1357" s="81" t="s">
        <v>10048</v>
      </c>
      <c r="AJ1357" s="81" t="s">
        <v>10850</v>
      </c>
      <c r="AK1357" s="81"/>
      <c r="AL1357" s="81"/>
      <c r="AM1357" s="83">
        <v>40190.28162037037</v>
      </c>
      <c r="AN1357" s="81" t="s">
        <v>1065</v>
      </c>
      <c r="AO1357" s="85" t="s">
        <v>14355</v>
      </c>
      <c r="AP1357" s="81" t="s">
        <v>66</v>
      </c>
      <c r="AQ1357" s="2"/>
      <c r="AR1357" s="3"/>
      <c r="AS1357" s="3"/>
      <c r="AT1357" s="3"/>
      <c r="AU1357" s="3"/>
    </row>
    <row r="1358" spans="1:47" x14ac:dyDescent="0.25">
      <c r="A1358" s="66" t="s">
        <v>2847</v>
      </c>
      <c r="B1358" s="67"/>
      <c r="C1358" s="67"/>
      <c r="D1358" s="68"/>
      <c r="E1358" s="90"/>
      <c r="F1358" s="89" t="s">
        <v>12645</v>
      </c>
      <c r="G1358" s="91"/>
      <c r="H1358" s="71"/>
      <c r="I1358" s="72"/>
      <c r="J1358" s="92"/>
      <c r="K1358" s="71" t="s">
        <v>16239</v>
      </c>
      <c r="L1358" s="93"/>
      <c r="M1358" s="76"/>
      <c r="N1358" s="76"/>
      <c r="O1358" s="77"/>
      <c r="P1358" s="78"/>
      <c r="Q1358" s="78"/>
      <c r="R1358" s="88"/>
      <c r="S1358" s="88"/>
      <c r="T1358" s="88"/>
      <c r="U1358" s="88"/>
      <c r="V1358" s="52"/>
      <c r="W1358" s="52"/>
      <c r="X1358" s="52"/>
      <c r="Y1358" s="52"/>
      <c r="Z1358" s="51"/>
      <c r="AA1358" s="73"/>
      <c r="AB1358" s="73"/>
      <c r="AC1358" s="74"/>
      <c r="AD1358" s="81">
        <v>52</v>
      </c>
      <c r="AE1358" s="81">
        <v>55</v>
      </c>
      <c r="AF1358" s="81">
        <v>6069</v>
      </c>
      <c r="AG1358" s="81">
        <v>1079</v>
      </c>
      <c r="AH1358" s="81"/>
      <c r="AI1358" s="81"/>
      <c r="AJ1358" s="81"/>
      <c r="AK1358" s="81"/>
      <c r="AL1358" s="81"/>
      <c r="AM1358" s="83">
        <v>42104.114386574074</v>
      </c>
      <c r="AN1358" s="81" t="s">
        <v>1065</v>
      </c>
      <c r="AO1358" s="85" t="s">
        <v>14356</v>
      </c>
      <c r="AP1358" s="81" t="s">
        <v>66</v>
      </c>
      <c r="AQ1358" s="2"/>
      <c r="AR1358" s="3"/>
      <c r="AS1358" s="3"/>
      <c r="AT1358" s="3"/>
      <c r="AU1358" s="3"/>
    </row>
    <row r="1359" spans="1:47" x14ac:dyDescent="0.25">
      <c r="A1359" s="66" t="s">
        <v>2848</v>
      </c>
      <c r="B1359" s="67"/>
      <c r="C1359" s="67"/>
      <c r="D1359" s="68"/>
      <c r="E1359" s="90"/>
      <c r="F1359" s="89" t="s">
        <v>912</v>
      </c>
      <c r="G1359" s="91"/>
      <c r="H1359" s="71"/>
      <c r="I1359" s="72"/>
      <c r="J1359" s="92"/>
      <c r="K1359" s="71" t="s">
        <v>16240</v>
      </c>
      <c r="L1359" s="93"/>
      <c r="M1359" s="76"/>
      <c r="N1359" s="76"/>
      <c r="O1359" s="77"/>
      <c r="P1359" s="78"/>
      <c r="Q1359" s="78"/>
      <c r="R1359" s="88"/>
      <c r="S1359" s="88"/>
      <c r="T1359" s="88"/>
      <c r="U1359" s="88"/>
      <c r="V1359" s="52"/>
      <c r="W1359" s="52"/>
      <c r="X1359" s="52"/>
      <c r="Y1359" s="52"/>
      <c r="Z1359" s="51"/>
      <c r="AA1359" s="73"/>
      <c r="AB1359" s="73"/>
      <c r="AC1359" s="74"/>
      <c r="AD1359" s="81">
        <v>121</v>
      </c>
      <c r="AE1359" s="81">
        <v>152</v>
      </c>
      <c r="AF1359" s="81">
        <v>56557</v>
      </c>
      <c r="AG1359" s="81">
        <v>29</v>
      </c>
      <c r="AH1359" s="81"/>
      <c r="AI1359" s="81"/>
      <c r="AJ1359" s="81"/>
      <c r="AK1359" s="81"/>
      <c r="AL1359" s="81"/>
      <c r="AM1359" s="83">
        <v>42701.219722222224</v>
      </c>
      <c r="AN1359" s="81" t="s">
        <v>1065</v>
      </c>
      <c r="AO1359" s="85" t="s">
        <v>14357</v>
      </c>
      <c r="AP1359" s="81" t="s">
        <v>66</v>
      </c>
      <c r="AQ1359" s="2"/>
      <c r="AR1359" s="3"/>
      <c r="AS1359" s="3"/>
      <c r="AT1359" s="3"/>
      <c r="AU1359" s="3"/>
    </row>
    <row r="1360" spans="1:47" x14ac:dyDescent="0.25">
      <c r="A1360" s="66" t="s">
        <v>1356</v>
      </c>
      <c r="B1360" s="67"/>
      <c r="C1360" s="67"/>
      <c r="D1360" s="68"/>
      <c r="E1360" s="90"/>
      <c r="F1360" s="89" t="s">
        <v>1703</v>
      </c>
      <c r="G1360" s="91"/>
      <c r="H1360" s="71"/>
      <c r="I1360" s="72"/>
      <c r="J1360" s="92"/>
      <c r="K1360" s="71" t="s">
        <v>16241</v>
      </c>
      <c r="L1360" s="93"/>
      <c r="M1360" s="76"/>
      <c r="N1360" s="76"/>
      <c r="O1360" s="77"/>
      <c r="P1360" s="78"/>
      <c r="Q1360" s="78"/>
      <c r="R1360" s="88"/>
      <c r="S1360" s="88"/>
      <c r="T1360" s="88"/>
      <c r="U1360" s="88"/>
      <c r="V1360" s="52"/>
      <c r="W1360" s="52"/>
      <c r="X1360" s="52"/>
      <c r="Y1360" s="52"/>
      <c r="Z1360" s="51"/>
      <c r="AA1360" s="73"/>
      <c r="AB1360" s="73"/>
      <c r="AC1360" s="74"/>
      <c r="AD1360" s="81">
        <v>136</v>
      </c>
      <c r="AE1360" s="81">
        <v>741</v>
      </c>
      <c r="AF1360" s="81">
        <v>76438</v>
      </c>
      <c r="AG1360" s="81">
        <v>142318</v>
      </c>
      <c r="AH1360" s="81"/>
      <c r="AI1360" s="81" t="s">
        <v>1501</v>
      </c>
      <c r="AJ1360" s="81" t="s">
        <v>1570</v>
      </c>
      <c r="AK1360" s="81"/>
      <c r="AL1360" s="81"/>
      <c r="AM1360" s="83">
        <v>42205.710625</v>
      </c>
      <c r="AN1360" s="81" t="s">
        <v>1065</v>
      </c>
      <c r="AO1360" s="85" t="s">
        <v>1810</v>
      </c>
      <c r="AP1360" s="81" t="s">
        <v>66</v>
      </c>
      <c r="AQ1360" s="2"/>
      <c r="AR1360" s="3"/>
      <c r="AS1360" s="3"/>
      <c r="AT1360" s="3"/>
      <c r="AU1360" s="3"/>
    </row>
    <row r="1361" spans="1:47" x14ac:dyDescent="0.25">
      <c r="A1361" s="66" t="s">
        <v>2850</v>
      </c>
      <c r="B1361" s="67"/>
      <c r="C1361" s="67"/>
      <c r="D1361" s="68"/>
      <c r="E1361" s="90"/>
      <c r="F1361" s="89" t="s">
        <v>12646</v>
      </c>
      <c r="G1361" s="91"/>
      <c r="H1361" s="71"/>
      <c r="I1361" s="72"/>
      <c r="J1361" s="92"/>
      <c r="K1361" s="71" t="s">
        <v>16242</v>
      </c>
      <c r="L1361" s="93"/>
      <c r="M1361" s="76"/>
      <c r="N1361" s="76"/>
      <c r="O1361" s="77"/>
      <c r="P1361" s="78"/>
      <c r="Q1361" s="78"/>
      <c r="R1361" s="88"/>
      <c r="S1361" s="88"/>
      <c r="T1361" s="88"/>
      <c r="U1361" s="88"/>
      <c r="V1361" s="52"/>
      <c r="W1361" s="52"/>
      <c r="X1361" s="52"/>
      <c r="Y1361" s="52"/>
      <c r="Z1361" s="51"/>
      <c r="AA1361" s="73"/>
      <c r="AB1361" s="73"/>
      <c r="AC1361" s="74"/>
      <c r="AD1361" s="81">
        <v>379</v>
      </c>
      <c r="AE1361" s="81">
        <v>963</v>
      </c>
      <c r="AF1361" s="81">
        <v>78944</v>
      </c>
      <c r="AG1361" s="81">
        <v>88700</v>
      </c>
      <c r="AH1361" s="81"/>
      <c r="AI1361" s="81" t="s">
        <v>10049</v>
      </c>
      <c r="AJ1361" s="81" t="s">
        <v>636</v>
      </c>
      <c r="AK1361" s="85" t="s">
        <v>11359</v>
      </c>
      <c r="AL1361" s="81"/>
      <c r="AM1361" s="83">
        <v>42248.242094907408</v>
      </c>
      <c r="AN1361" s="81" t="s">
        <v>1065</v>
      </c>
      <c r="AO1361" s="85" t="s">
        <v>14358</v>
      </c>
      <c r="AP1361" s="81" t="s">
        <v>66</v>
      </c>
      <c r="AQ1361" s="2"/>
      <c r="AR1361" s="3"/>
      <c r="AS1361" s="3"/>
      <c r="AT1361" s="3"/>
      <c r="AU1361" s="3"/>
    </row>
    <row r="1362" spans="1:47" x14ac:dyDescent="0.25">
      <c r="A1362" s="66" t="s">
        <v>2851</v>
      </c>
      <c r="B1362" s="67"/>
      <c r="C1362" s="67"/>
      <c r="D1362" s="68"/>
      <c r="E1362" s="90"/>
      <c r="F1362" s="89" t="s">
        <v>12647</v>
      </c>
      <c r="G1362" s="91"/>
      <c r="H1362" s="71"/>
      <c r="I1362" s="72"/>
      <c r="J1362" s="92"/>
      <c r="K1362" s="71" t="s">
        <v>16243</v>
      </c>
      <c r="L1362" s="93"/>
      <c r="M1362" s="76"/>
      <c r="N1362" s="76"/>
      <c r="O1362" s="77"/>
      <c r="P1362" s="78"/>
      <c r="Q1362" s="78"/>
      <c r="R1362" s="88"/>
      <c r="S1362" s="88"/>
      <c r="T1362" s="88"/>
      <c r="U1362" s="88"/>
      <c r="V1362" s="52"/>
      <c r="W1362" s="52"/>
      <c r="X1362" s="52"/>
      <c r="Y1362" s="52"/>
      <c r="Z1362" s="51"/>
      <c r="AA1362" s="73"/>
      <c r="AB1362" s="73"/>
      <c r="AC1362" s="74"/>
      <c r="AD1362" s="81">
        <v>93</v>
      </c>
      <c r="AE1362" s="81">
        <v>16051</v>
      </c>
      <c r="AF1362" s="81">
        <v>218491</v>
      </c>
      <c r="AG1362" s="81">
        <v>5716</v>
      </c>
      <c r="AH1362" s="81">
        <v>19800</v>
      </c>
      <c r="AI1362" s="81" t="s">
        <v>10050</v>
      </c>
      <c r="AJ1362" s="81" t="s">
        <v>10851</v>
      </c>
      <c r="AK1362" s="81"/>
      <c r="AL1362" s="81" t="s">
        <v>569</v>
      </c>
      <c r="AM1362" s="83">
        <v>41068.150983796295</v>
      </c>
      <c r="AN1362" s="81" t="s">
        <v>1065</v>
      </c>
      <c r="AO1362" s="85" t="s">
        <v>14359</v>
      </c>
      <c r="AP1362" s="81" t="s">
        <v>66</v>
      </c>
      <c r="AQ1362" s="2"/>
      <c r="AR1362" s="3"/>
      <c r="AS1362" s="3"/>
      <c r="AT1362" s="3"/>
      <c r="AU1362" s="3"/>
    </row>
    <row r="1363" spans="1:47" x14ac:dyDescent="0.25">
      <c r="A1363" s="66" t="s">
        <v>2852</v>
      </c>
      <c r="B1363" s="67"/>
      <c r="C1363" s="67"/>
      <c r="D1363" s="68"/>
      <c r="E1363" s="90"/>
      <c r="F1363" s="89" t="s">
        <v>12648</v>
      </c>
      <c r="G1363" s="91"/>
      <c r="H1363" s="71"/>
      <c r="I1363" s="72"/>
      <c r="J1363" s="92"/>
      <c r="K1363" s="71" t="s">
        <v>16244</v>
      </c>
      <c r="L1363" s="93"/>
      <c r="M1363" s="76"/>
      <c r="N1363" s="76"/>
      <c r="O1363" s="77"/>
      <c r="P1363" s="78"/>
      <c r="Q1363" s="78"/>
      <c r="R1363" s="88"/>
      <c r="S1363" s="88"/>
      <c r="T1363" s="88"/>
      <c r="U1363" s="88"/>
      <c r="V1363" s="52"/>
      <c r="W1363" s="52"/>
      <c r="X1363" s="52"/>
      <c r="Y1363" s="52"/>
      <c r="Z1363" s="51"/>
      <c r="AA1363" s="73"/>
      <c r="AB1363" s="73"/>
      <c r="AC1363" s="74"/>
      <c r="AD1363" s="81">
        <v>95</v>
      </c>
      <c r="AE1363" s="81">
        <v>46</v>
      </c>
      <c r="AF1363" s="81">
        <v>3515</v>
      </c>
      <c r="AG1363" s="81">
        <v>39</v>
      </c>
      <c r="AH1363" s="81"/>
      <c r="AI1363" s="81"/>
      <c r="AJ1363" s="81" t="s">
        <v>10852</v>
      </c>
      <c r="AK1363" s="81"/>
      <c r="AL1363" s="81"/>
      <c r="AM1363" s="83">
        <v>41097.689502314817</v>
      </c>
      <c r="AN1363" s="81" t="s">
        <v>1065</v>
      </c>
      <c r="AO1363" s="85" t="s">
        <v>14360</v>
      </c>
      <c r="AP1363" s="81" t="s">
        <v>66</v>
      </c>
      <c r="AQ1363" s="2"/>
      <c r="AR1363" s="3"/>
      <c r="AS1363" s="3"/>
      <c r="AT1363" s="3"/>
      <c r="AU1363" s="3"/>
    </row>
    <row r="1364" spans="1:47" x14ac:dyDescent="0.25">
      <c r="A1364" s="66" t="s">
        <v>1311</v>
      </c>
      <c r="B1364" s="67"/>
      <c r="C1364" s="67"/>
      <c r="D1364" s="68"/>
      <c r="E1364" s="90"/>
      <c r="F1364" s="89" t="s">
        <v>1650</v>
      </c>
      <c r="G1364" s="91"/>
      <c r="H1364" s="71"/>
      <c r="I1364" s="72"/>
      <c r="J1364" s="92"/>
      <c r="K1364" s="71" t="s">
        <v>16245</v>
      </c>
      <c r="L1364" s="93"/>
      <c r="M1364" s="76"/>
      <c r="N1364" s="76"/>
      <c r="O1364" s="77"/>
      <c r="P1364" s="78"/>
      <c r="Q1364" s="78"/>
      <c r="R1364" s="88"/>
      <c r="S1364" s="88"/>
      <c r="T1364" s="88"/>
      <c r="U1364" s="88"/>
      <c r="V1364" s="52"/>
      <c r="W1364" s="52"/>
      <c r="X1364" s="52"/>
      <c r="Y1364" s="52"/>
      <c r="Z1364" s="51"/>
      <c r="AA1364" s="73"/>
      <c r="AB1364" s="73"/>
      <c r="AC1364" s="74"/>
      <c r="AD1364" s="81">
        <v>743</v>
      </c>
      <c r="AE1364" s="81">
        <v>1378</v>
      </c>
      <c r="AF1364" s="81">
        <v>28612</v>
      </c>
      <c r="AG1364" s="81">
        <v>16905</v>
      </c>
      <c r="AH1364" s="81"/>
      <c r="AI1364" s="81" t="s">
        <v>1457</v>
      </c>
      <c r="AJ1364" s="81" t="s">
        <v>588</v>
      </c>
      <c r="AK1364" s="81"/>
      <c r="AL1364" s="81"/>
      <c r="AM1364" s="83">
        <v>42643.683194444442</v>
      </c>
      <c r="AN1364" s="81" t="s">
        <v>1065</v>
      </c>
      <c r="AO1364" s="85" t="s">
        <v>1755</v>
      </c>
      <c r="AP1364" s="81" t="s">
        <v>66</v>
      </c>
      <c r="AQ1364" s="2"/>
      <c r="AR1364" s="3"/>
      <c r="AS1364" s="3"/>
      <c r="AT1364" s="3"/>
      <c r="AU1364" s="3"/>
    </row>
    <row r="1365" spans="1:47" x14ac:dyDescent="0.25">
      <c r="A1365" s="66" t="s">
        <v>2853</v>
      </c>
      <c r="B1365" s="67"/>
      <c r="C1365" s="67"/>
      <c r="D1365" s="68"/>
      <c r="E1365" s="90"/>
      <c r="F1365" s="89" t="s">
        <v>912</v>
      </c>
      <c r="G1365" s="91"/>
      <c r="H1365" s="71"/>
      <c r="I1365" s="72"/>
      <c r="J1365" s="92"/>
      <c r="K1365" s="71" t="s">
        <v>16246</v>
      </c>
      <c r="L1365" s="93"/>
      <c r="M1365" s="76"/>
      <c r="N1365" s="76"/>
      <c r="O1365" s="77"/>
      <c r="P1365" s="78"/>
      <c r="Q1365" s="78"/>
      <c r="R1365" s="88"/>
      <c r="S1365" s="88"/>
      <c r="T1365" s="88"/>
      <c r="U1365" s="88"/>
      <c r="V1365" s="52"/>
      <c r="W1365" s="52"/>
      <c r="X1365" s="52"/>
      <c r="Y1365" s="52"/>
      <c r="Z1365" s="51"/>
      <c r="AA1365" s="73"/>
      <c r="AB1365" s="73"/>
      <c r="AC1365" s="74"/>
      <c r="AD1365" s="81">
        <v>921</v>
      </c>
      <c r="AE1365" s="81">
        <v>38</v>
      </c>
      <c r="AF1365" s="81">
        <v>960</v>
      </c>
      <c r="AG1365" s="81">
        <v>1230</v>
      </c>
      <c r="AH1365" s="81">
        <v>-25200</v>
      </c>
      <c r="AI1365" s="81" t="s">
        <v>10051</v>
      </c>
      <c r="AJ1365" s="81" t="s">
        <v>10801</v>
      </c>
      <c r="AK1365" s="81"/>
      <c r="AL1365" s="81" t="s">
        <v>883</v>
      </c>
      <c r="AM1365" s="83">
        <v>42780.617314814815</v>
      </c>
      <c r="AN1365" s="81" t="s">
        <v>1065</v>
      </c>
      <c r="AO1365" s="85" t="s">
        <v>14361</v>
      </c>
      <c r="AP1365" s="81" t="s">
        <v>66</v>
      </c>
      <c r="AQ1365" s="2"/>
      <c r="AR1365" s="3"/>
      <c r="AS1365" s="3"/>
      <c r="AT1365" s="3"/>
      <c r="AU1365" s="3"/>
    </row>
    <row r="1366" spans="1:47" x14ac:dyDescent="0.25">
      <c r="A1366" s="66" t="s">
        <v>2854</v>
      </c>
      <c r="B1366" s="67"/>
      <c r="C1366" s="67"/>
      <c r="D1366" s="68"/>
      <c r="E1366" s="90"/>
      <c r="F1366" s="89" t="s">
        <v>912</v>
      </c>
      <c r="G1366" s="91"/>
      <c r="H1366" s="71"/>
      <c r="I1366" s="72"/>
      <c r="J1366" s="92"/>
      <c r="K1366" s="71" t="s">
        <v>16247</v>
      </c>
      <c r="L1366" s="93"/>
      <c r="M1366" s="76"/>
      <c r="N1366" s="76"/>
      <c r="O1366" s="77"/>
      <c r="P1366" s="78"/>
      <c r="Q1366" s="78"/>
      <c r="R1366" s="88"/>
      <c r="S1366" s="88"/>
      <c r="T1366" s="88"/>
      <c r="U1366" s="88"/>
      <c r="V1366" s="52"/>
      <c r="W1366" s="52"/>
      <c r="X1366" s="52"/>
      <c r="Y1366" s="52"/>
      <c r="Z1366" s="51"/>
      <c r="AA1366" s="73"/>
      <c r="AB1366" s="73"/>
      <c r="AC1366" s="74"/>
      <c r="AD1366" s="81">
        <v>217</v>
      </c>
      <c r="AE1366" s="81">
        <v>6</v>
      </c>
      <c r="AF1366" s="81">
        <v>829</v>
      </c>
      <c r="AG1366" s="81">
        <v>95</v>
      </c>
      <c r="AH1366" s="81"/>
      <c r="AI1366" s="81"/>
      <c r="AJ1366" s="81"/>
      <c r="AK1366" s="81"/>
      <c r="AL1366" s="81"/>
      <c r="AM1366" s="83">
        <v>42702.558506944442</v>
      </c>
      <c r="AN1366" s="81" t="s">
        <v>1065</v>
      </c>
      <c r="AO1366" s="85" t="s">
        <v>14362</v>
      </c>
      <c r="AP1366" s="81" t="s">
        <v>66</v>
      </c>
      <c r="AQ1366" s="2"/>
      <c r="AR1366" s="3"/>
      <c r="AS1366" s="3"/>
      <c r="AT1366" s="3"/>
      <c r="AU1366" s="3"/>
    </row>
    <row r="1367" spans="1:47" x14ac:dyDescent="0.25">
      <c r="A1367" s="66" t="s">
        <v>2855</v>
      </c>
      <c r="B1367" s="67"/>
      <c r="C1367" s="67"/>
      <c r="D1367" s="68"/>
      <c r="E1367" s="90"/>
      <c r="F1367" s="89" t="s">
        <v>12649</v>
      </c>
      <c r="G1367" s="91"/>
      <c r="H1367" s="71"/>
      <c r="I1367" s="72"/>
      <c r="J1367" s="92"/>
      <c r="K1367" s="71" t="s">
        <v>16248</v>
      </c>
      <c r="L1367" s="93"/>
      <c r="M1367" s="76"/>
      <c r="N1367" s="76"/>
      <c r="O1367" s="77"/>
      <c r="P1367" s="78"/>
      <c r="Q1367" s="78"/>
      <c r="R1367" s="88"/>
      <c r="S1367" s="88"/>
      <c r="T1367" s="88"/>
      <c r="U1367" s="88"/>
      <c r="V1367" s="52"/>
      <c r="W1367" s="52"/>
      <c r="X1367" s="52"/>
      <c r="Y1367" s="52"/>
      <c r="Z1367" s="51"/>
      <c r="AA1367" s="73"/>
      <c r="AB1367" s="73"/>
      <c r="AC1367" s="74"/>
      <c r="AD1367" s="81">
        <v>303</v>
      </c>
      <c r="AE1367" s="81">
        <v>1131</v>
      </c>
      <c r="AF1367" s="81">
        <v>4200</v>
      </c>
      <c r="AG1367" s="81">
        <v>1491</v>
      </c>
      <c r="AH1367" s="81"/>
      <c r="AI1367" s="81" t="s">
        <v>10052</v>
      </c>
      <c r="AJ1367" s="81" t="s">
        <v>566</v>
      </c>
      <c r="AK1367" s="85" t="s">
        <v>11360</v>
      </c>
      <c r="AL1367" s="81"/>
      <c r="AM1367" s="83">
        <v>40819.859930555554</v>
      </c>
      <c r="AN1367" s="81" t="s">
        <v>1065</v>
      </c>
      <c r="AO1367" s="85" t="s">
        <v>14363</v>
      </c>
      <c r="AP1367" s="81" t="s">
        <v>66</v>
      </c>
      <c r="AQ1367" s="2"/>
      <c r="AR1367" s="3"/>
      <c r="AS1367" s="3"/>
      <c r="AT1367" s="3"/>
      <c r="AU1367" s="3"/>
    </row>
    <row r="1368" spans="1:47" x14ac:dyDescent="0.25">
      <c r="A1368" s="66" t="s">
        <v>2856</v>
      </c>
      <c r="B1368" s="67"/>
      <c r="C1368" s="67"/>
      <c r="D1368" s="68"/>
      <c r="E1368" s="90"/>
      <c r="F1368" s="89" t="s">
        <v>12650</v>
      </c>
      <c r="G1368" s="91"/>
      <c r="H1368" s="71"/>
      <c r="I1368" s="72"/>
      <c r="J1368" s="92"/>
      <c r="K1368" s="71" t="s">
        <v>16249</v>
      </c>
      <c r="L1368" s="93"/>
      <c r="M1368" s="76"/>
      <c r="N1368" s="76"/>
      <c r="O1368" s="77"/>
      <c r="P1368" s="78"/>
      <c r="Q1368" s="78"/>
      <c r="R1368" s="88"/>
      <c r="S1368" s="88"/>
      <c r="T1368" s="88"/>
      <c r="U1368" s="88"/>
      <c r="V1368" s="52"/>
      <c r="W1368" s="52"/>
      <c r="X1368" s="52"/>
      <c r="Y1368" s="52"/>
      <c r="Z1368" s="51"/>
      <c r="AA1368" s="73"/>
      <c r="AB1368" s="73"/>
      <c r="AC1368" s="74"/>
      <c r="AD1368" s="81">
        <v>263</v>
      </c>
      <c r="AE1368" s="81">
        <v>26952</v>
      </c>
      <c r="AF1368" s="81">
        <v>350176</v>
      </c>
      <c r="AG1368" s="81">
        <v>15377</v>
      </c>
      <c r="AH1368" s="81">
        <v>-25200</v>
      </c>
      <c r="AI1368" s="81" t="s">
        <v>10053</v>
      </c>
      <c r="AJ1368" s="81" t="s">
        <v>10853</v>
      </c>
      <c r="AK1368" s="81"/>
      <c r="AL1368" s="81" t="s">
        <v>883</v>
      </c>
      <c r="AM1368" s="83">
        <v>42220.265428240738</v>
      </c>
      <c r="AN1368" s="81" t="s">
        <v>1065</v>
      </c>
      <c r="AO1368" s="85" t="s">
        <v>14364</v>
      </c>
      <c r="AP1368" s="81" t="s">
        <v>66</v>
      </c>
      <c r="AQ1368" s="2"/>
      <c r="AR1368" s="3"/>
      <c r="AS1368" s="3"/>
      <c r="AT1368" s="3"/>
      <c r="AU1368" s="3"/>
    </row>
    <row r="1369" spans="1:47" x14ac:dyDescent="0.25">
      <c r="A1369" s="66" t="s">
        <v>2857</v>
      </c>
      <c r="B1369" s="67"/>
      <c r="C1369" s="67"/>
      <c r="D1369" s="68"/>
      <c r="E1369" s="90"/>
      <c r="F1369" s="89" t="s">
        <v>912</v>
      </c>
      <c r="G1369" s="91"/>
      <c r="H1369" s="71"/>
      <c r="I1369" s="72"/>
      <c r="J1369" s="92"/>
      <c r="K1369" s="71" t="s">
        <v>16250</v>
      </c>
      <c r="L1369" s="93"/>
      <c r="M1369" s="76"/>
      <c r="N1369" s="76"/>
      <c r="O1369" s="77"/>
      <c r="P1369" s="78"/>
      <c r="Q1369" s="78"/>
      <c r="R1369" s="88"/>
      <c r="S1369" s="88"/>
      <c r="T1369" s="88"/>
      <c r="U1369" s="88"/>
      <c r="V1369" s="52"/>
      <c r="W1369" s="52"/>
      <c r="X1369" s="52"/>
      <c r="Y1369" s="52"/>
      <c r="Z1369" s="51"/>
      <c r="AA1369" s="73"/>
      <c r="AB1369" s="73"/>
      <c r="AC1369" s="74"/>
      <c r="AD1369" s="81">
        <v>98</v>
      </c>
      <c r="AE1369" s="81">
        <v>7</v>
      </c>
      <c r="AF1369" s="81">
        <v>191</v>
      </c>
      <c r="AG1369" s="81">
        <v>812</v>
      </c>
      <c r="AH1369" s="81"/>
      <c r="AI1369" s="81"/>
      <c r="AJ1369" s="81"/>
      <c r="AK1369" s="81"/>
      <c r="AL1369" s="81"/>
      <c r="AM1369" s="83">
        <v>42905.308831018519</v>
      </c>
      <c r="AN1369" s="81" t="s">
        <v>1065</v>
      </c>
      <c r="AO1369" s="85" t="s">
        <v>14365</v>
      </c>
      <c r="AP1369" s="81" t="s">
        <v>66</v>
      </c>
      <c r="AQ1369" s="2"/>
      <c r="AR1369" s="3"/>
      <c r="AS1369" s="3"/>
      <c r="AT1369" s="3"/>
      <c r="AU1369" s="3"/>
    </row>
    <row r="1370" spans="1:47" x14ac:dyDescent="0.25">
      <c r="A1370" s="66" t="s">
        <v>1333</v>
      </c>
      <c r="B1370" s="67"/>
      <c r="C1370" s="67"/>
      <c r="D1370" s="68"/>
      <c r="E1370" s="90"/>
      <c r="F1370" s="89" t="s">
        <v>1680</v>
      </c>
      <c r="G1370" s="91"/>
      <c r="H1370" s="71"/>
      <c r="I1370" s="72"/>
      <c r="J1370" s="92"/>
      <c r="K1370" s="71" t="s">
        <v>16251</v>
      </c>
      <c r="L1370" s="93"/>
      <c r="M1370" s="76"/>
      <c r="N1370" s="76"/>
      <c r="O1370" s="77"/>
      <c r="P1370" s="78"/>
      <c r="Q1370" s="78"/>
      <c r="R1370" s="88"/>
      <c r="S1370" s="88"/>
      <c r="T1370" s="88"/>
      <c r="U1370" s="88"/>
      <c r="V1370" s="52"/>
      <c r="W1370" s="52"/>
      <c r="X1370" s="52"/>
      <c r="Y1370" s="52"/>
      <c r="Z1370" s="51"/>
      <c r="AA1370" s="73"/>
      <c r="AB1370" s="73"/>
      <c r="AC1370" s="74"/>
      <c r="AD1370" s="81">
        <v>969</v>
      </c>
      <c r="AE1370" s="81">
        <v>11112</v>
      </c>
      <c r="AF1370" s="81">
        <v>202762</v>
      </c>
      <c r="AG1370" s="81">
        <v>23694</v>
      </c>
      <c r="AH1370" s="81"/>
      <c r="AI1370" s="81" t="s">
        <v>1484</v>
      </c>
      <c r="AJ1370" s="81" t="s">
        <v>1558</v>
      </c>
      <c r="AK1370" s="81"/>
      <c r="AL1370" s="81"/>
      <c r="AM1370" s="83">
        <v>42548.259687500002</v>
      </c>
      <c r="AN1370" s="81" t="s">
        <v>1065</v>
      </c>
      <c r="AO1370" s="85" t="s">
        <v>1786</v>
      </c>
      <c r="AP1370" s="81" t="s">
        <v>66</v>
      </c>
      <c r="AQ1370" s="2"/>
      <c r="AR1370" s="3"/>
      <c r="AS1370" s="3"/>
      <c r="AT1370" s="3"/>
      <c r="AU1370" s="3"/>
    </row>
    <row r="1371" spans="1:47" x14ac:dyDescent="0.25">
      <c r="A1371" s="66" t="s">
        <v>196</v>
      </c>
      <c r="B1371" s="67"/>
      <c r="C1371" s="67"/>
      <c r="D1371" s="68"/>
      <c r="E1371" s="90"/>
      <c r="F1371" s="89" t="s">
        <v>936</v>
      </c>
      <c r="G1371" s="91"/>
      <c r="H1371" s="71"/>
      <c r="I1371" s="72"/>
      <c r="J1371" s="92"/>
      <c r="K1371" s="71" t="s">
        <v>16252</v>
      </c>
      <c r="L1371" s="93"/>
      <c r="M1371" s="76"/>
      <c r="N1371" s="76"/>
      <c r="O1371" s="77"/>
      <c r="P1371" s="78"/>
      <c r="Q1371" s="78"/>
      <c r="R1371" s="88"/>
      <c r="S1371" s="88"/>
      <c r="T1371" s="88"/>
      <c r="U1371" s="88"/>
      <c r="V1371" s="52"/>
      <c r="W1371" s="52"/>
      <c r="X1371" s="52"/>
      <c r="Y1371" s="52"/>
      <c r="Z1371" s="51"/>
      <c r="AA1371" s="73"/>
      <c r="AB1371" s="73"/>
      <c r="AC1371" s="74"/>
      <c r="AD1371" s="81">
        <v>157</v>
      </c>
      <c r="AE1371" s="81">
        <v>351</v>
      </c>
      <c r="AF1371" s="81">
        <v>16024</v>
      </c>
      <c r="AG1371" s="81">
        <v>18444</v>
      </c>
      <c r="AH1371" s="81"/>
      <c r="AI1371" s="81" t="s">
        <v>432</v>
      </c>
      <c r="AJ1371" s="81" t="s">
        <v>566</v>
      </c>
      <c r="AK1371" s="85" t="s">
        <v>806</v>
      </c>
      <c r="AL1371" s="81"/>
      <c r="AM1371" s="83">
        <v>42055.647511574076</v>
      </c>
      <c r="AN1371" s="81" t="s">
        <v>1065</v>
      </c>
      <c r="AO1371" s="85" t="s">
        <v>1096</v>
      </c>
      <c r="AP1371" s="81" t="s">
        <v>66</v>
      </c>
      <c r="AQ1371" s="2"/>
      <c r="AR1371" s="3"/>
      <c r="AS1371" s="3"/>
      <c r="AT1371" s="3"/>
      <c r="AU1371" s="3"/>
    </row>
    <row r="1372" spans="1:47" x14ac:dyDescent="0.25">
      <c r="A1372" s="66" t="s">
        <v>2858</v>
      </c>
      <c r="B1372" s="67"/>
      <c r="C1372" s="67"/>
      <c r="D1372" s="68"/>
      <c r="E1372" s="90"/>
      <c r="F1372" s="89" t="s">
        <v>12651</v>
      </c>
      <c r="G1372" s="91"/>
      <c r="H1372" s="71"/>
      <c r="I1372" s="72"/>
      <c r="J1372" s="92"/>
      <c r="K1372" s="71" t="s">
        <v>16253</v>
      </c>
      <c r="L1372" s="93"/>
      <c r="M1372" s="76"/>
      <c r="N1372" s="76"/>
      <c r="O1372" s="77"/>
      <c r="P1372" s="78"/>
      <c r="Q1372" s="78"/>
      <c r="R1372" s="88"/>
      <c r="S1372" s="88"/>
      <c r="T1372" s="88"/>
      <c r="U1372" s="88"/>
      <c r="V1372" s="52"/>
      <c r="W1372" s="52"/>
      <c r="X1372" s="52"/>
      <c r="Y1372" s="52"/>
      <c r="Z1372" s="51"/>
      <c r="AA1372" s="73"/>
      <c r="AB1372" s="73"/>
      <c r="AC1372" s="74"/>
      <c r="AD1372" s="81">
        <v>1094</v>
      </c>
      <c r="AE1372" s="81">
        <v>18238</v>
      </c>
      <c r="AF1372" s="81">
        <v>54495</v>
      </c>
      <c r="AG1372" s="81">
        <v>8253</v>
      </c>
      <c r="AH1372" s="81">
        <v>-25200</v>
      </c>
      <c r="AI1372" s="81" t="s">
        <v>10054</v>
      </c>
      <c r="AJ1372" s="81" t="s">
        <v>610</v>
      </c>
      <c r="AK1372" s="85" t="s">
        <v>11361</v>
      </c>
      <c r="AL1372" s="81" t="s">
        <v>883</v>
      </c>
      <c r="AM1372" s="83">
        <v>42206.427777777775</v>
      </c>
      <c r="AN1372" s="81" t="s">
        <v>1065</v>
      </c>
      <c r="AO1372" s="85" t="s">
        <v>14366</v>
      </c>
      <c r="AP1372" s="81" t="s">
        <v>66</v>
      </c>
      <c r="AQ1372" s="2"/>
      <c r="AR1372" s="3"/>
      <c r="AS1372" s="3"/>
      <c r="AT1372" s="3"/>
      <c r="AU1372" s="3"/>
    </row>
    <row r="1373" spans="1:47" x14ac:dyDescent="0.25">
      <c r="A1373" s="66" t="s">
        <v>2859</v>
      </c>
      <c r="B1373" s="67"/>
      <c r="C1373" s="67"/>
      <c r="D1373" s="68"/>
      <c r="E1373" s="90"/>
      <c r="F1373" s="89" t="s">
        <v>12652</v>
      </c>
      <c r="G1373" s="91"/>
      <c r="H1373" s="71"/>
      <c r="I1373" s="72"/>
      <c r="J1373" s="92"/>
      <c r="K1373" s="71" t="s">
        <v>16254</v>
      </c>
      <c r="L1373" s="93"/>
      <c r="M1373" s="76"/>
      <c r="N1373" s="76"/>
      <c r="O1373" s="77"/>
      <c r="P1373" s="78"/>
      <c r="Q1373" s="78"/>
      <c r="R1373" s="88"/>
      <c r="S1373" s="88"/>
      <c r="T1373" s="88"/>
      <c r="U1373" s="88"/>
      <c r="V1373" s="52"/>
      <c r="W1373" s="52"/>
      <c r="X1373" s="52"/>
      <c r="Y1373" s="52"/>
      <c r="Z1373" s="51"/>
      <c r="AA1373" s="73"/>
      <c r="AB1373" s="73"/>
      <c r="AC1373" s="74"/>
      <c r="AD1373" s="81">
        <v>3269</v>
      </c>
      <c r="AE1373" s="81">
        <v>820</v>
      </c>
      <c r="AF1373" s="81">
        <v>10179</v>
      </c>
      <c r="AG1373" s="81">
        <v>5939</v>
      </c>
      <c r="AH1373" s="81">
        <v>-14400</v>
      </c>
      <c r="AI1373" s="81" t="s">
        <v>10055</v>
      </c>
      <c r="AJ1373" s="81" t="s">
        <v>10665</v>
      </c>
      <c r="AK1373" s="85" t="s">
        <v>11362</v>
      </c>
      <c r="AL1373" s="81" t="s">
        <v>887</v>
      </c>
      <c r="AM1373" s="83">
        <v>39877.920902777776</v>
      </c>
      <c r="AN1373" s="81" t="s">
        <v>1065</v>
      </c>
      <c r="AO1373" s="85" t="s">
        <v>14367</v>
      </c>
      <c r="AP1373" s="81" t="s">
        <v>66</v>
      </c>
      <c r="AQ1373" s="2"/>
      <c r="AR1373" s="3"/>
      <c r="AS1373" s="3"/>
      <c r="AT1373" s="3"/>
      <c r="AU1373" s="3"/>
    </row>
    <row r="1374" spans="1:47" x14ac:dyDescent="0.25">
      <c r="A1374" s="66" t="s">
        <v>2860</v>
      </c>
      <c r="B1374" s="67"/>
      <c r="C1374" s="67"/>
      <c r="D1374" s="68"/>
      <c r="E1374" s="90"/>
      <c r="F1374" s="89" t="s">
        <v>12653</v>
      </c>
      <c r="G1374" s="91"/>
      <c r="H1374" s="71"/>
      <c r="I1374" s="72"/>
      <c r="J1374" s="92"/>
      <c r="K1374" s="71" t="s">
        <v>16255</v>
      </c>
      <c r="L1374" s="93"/>
      <c r="M1374" s="76"/>
      <c r="N1374" s="76"/>
      <c r="O1374" s="77"/>
      <c r="P1374" s="78"/>
      <c r="Q1374" s="78"/>
      <c r="R1374" s="88"/>
      <c r="S1374" s="88"/>
      <c r="T1374" s="88"/>
      <c r="U1374" s="88"/>
      <c r="V1374" s="52"/>
      <c r="W1374" s="52"/>
      <c r="X1374" s="52"/>
      <c r="Y1374" s="52"/>
      <c r="Z1374" s="51"/>
      <c r="AA1374" s="73"/>
      <c r="AB1374" s="73"/>
      <c r="AC1374" s="74"/>
      <c r="AD1374" s="81">
        <v>525</v>
      </c>
      <c r="AE1374" s="81">
        <v>111</v>
      </c>
      <c r="AF1374" s="81">
        <v>1373</v>
      </c>
      <c r="AG1374" s="81">
        <v>25724</v>
      </c>
      <c r="AH1374" s="81"/>
      <c r="AI1374" s="81" t="s">
        <v>10056</v>
      </c>
      <c r="AJ1374" s="81" t="s">
        <v>10854</v>
      </c>
      <c r="AK1374" s="81"/>
      <c r="AL1374" s="81"/>
      <c r="AM1374" s="83">
        <v>41889.793877314813</v>
      </c>
      <c r="AN1374" s="81" t="s">
        <v>1065</v>
      </c>
      <c r="AO1374" s="85" t="s">
        <v>14368</v>
      </c>
      <c r="AP1374" s="81" t="s">
        <v>66</v>
      </c>
      <c r="AQ1374" s="2"/>
      <c r="AR1374" s="3"/>
      <c r="AS1374" s="3"/>
      <c r="AT1374" s="3"/>
      <c r="AU1374" s="3"/>
    </row>
    <row r="1375" spans="1:47" x14ac:dyDescent="0.25">
      <c r="A1375" s="66" t="s">
        <v>2861</v>
      </c>
      <c r="B1375" s="67"/>
      <c r="C1375" s="67"/>
      <c r="D1375" s="68"/>
      <c r="E1375" s="90"/>
      <c r="F1375" s="89" t="s">
        <v>12654</v>
      </c>
      <c r="G1375" s="91"/>
      <c r="H1375" s="71"/>
      <c r="I1375" s="72"/>
      <c r="J1375" s="92"/>
      <c r="K1375" s="71" t="s">
        <v>16256</v>
      </c>
      <c r="L1375" s="93"/>
      <c r="M1375" s="76"/>
      <c r="N1375" s="76"/>
      <c r="O1375" s="77"/>
      <c r="P1375" s="78"/>
      <c r="Q1375" s="78"/>
      <c r="R1375" s="88"/>
      <c r="S1375" s="88"/>
      <c r="T1375" s="88"/>
      <c r="U1375" s="88"/>
      <c r="V1375" s="52"/>
      <c r="W1375" s="52"/>
      <c r="X1375" s="52"/>
      <c r="Y1375" s="52"/>
      <c r="Z1375" s="51"/>
      <c r="AA1375" s="73"/>
      <c r="AB1375" s="73"/>
      <c r="AC1375" s="74"/>
      <c r="AD1375" s="81">
        <v>183</v>
      </c>
      <c r="AE1375" s="81">
        <v>5179</v>
      </c>
      <c r="AF1375" s="81">
        <v>68293</v>
      </c>
      <c r="AG1375" s="81">
        <v>4597</v>
      </c>
      <c r="AH1375" s="81">
        <v>-14400</v>
      </c>
      <c r="AI1375" s="81" t="s">
        <v>10057</v>
      </c>
      <c r="AJ1375" s="85" t="s">
        <v>10855</v>
      </c>
      <c r="AK1375" s="81"/>
      <c r="AL1375" s="81" t="s">
        <v>887</v>
      </c>
      <c r="AM1375" s="83">
        <v>40863.226574074077</v>
      </c>
      <c r="AN1375" s="81" t="s">
        <v>1065</v>
      </c>
      <c r="AO1375" s="85" t="s">
        <v>14369</v>
      </c>
      <c r="AP1375" s="81" t="s">
        <v>66</v>
      </c>
      <c r="AQ1375" s="2"/>
      <c r="AR1375" s="3"/>
      <c r="AS1375" s="3"/>
      <c r="AT1375" s="3"/>
      <c r="AU1375" s="3"/>
    </row>
    <row r="1376" spans="1:47" x14ac:dyDescent="0.25">
      <c r="A1376" s="66" t="s">
        <v>2862</v>
      </c>
      <c r="B1376" s="67"/>
      <c r="C1376" s="67"/>
      <c r="D1376" s="68"/>
      <c r="E1376" s="90"/>
      <c r="F1376" s="89" t="s">
        <v>12655</v>
      </c>
      <c r="G1376" s="91"/>
      <c r="H1376" s="71"/>
      <c r="I1376" s="72"/>
      <c r="J1376" s="92"/>
      <c r="K1376" s="71" t="s">
        <v>16257</v>
      </c>
      <c r="L1376" s="93"/>
      <c r="M1376" s="76"/>
      <c r="N1376" s="76"/>
      <c r="O1376" s="77"/>
      <c r="P1376" s="78"/>
      <c r="Q1376" s="78"/>
      <c r="R1376" s="88"/>
      <c r="S1376" s="88"/>
      <c r="T1376" s="88"/>
      <c r="U1376" s="88"/>
      <c r="V1376" s="52"/>
      <c r="W1376" s="52"/>
      <c r="X1376" s="52"/>
      <c r="Y1376" s="52"/>
      <c r="Z1376" s="51"/>
      <c r="AA1376" s="73"/>
      <c r="AB1376" s="73"/>
      <c r="AC1376" s="74"/>
      <c r="AD1376" s="81">
        <v>113</v>
      </c>
      <c r="AE1376" s="81">
        <v>12</v>
      </c>
      <c r="AF1376" s="81">
        <v>324</v>
      </c>
      <c r="AG1376" s="81">
        <v>150</v>
      </c>
      <c r="AH1376" s="81"/>
      <c r="AI1376" s="81" t="s">
        <v>10058</v>
      </c>
      <c r="AJ1376" s="81" t="s">
        <v>10856</v>
      </c>
      <c r="AK1376" s="81"/>
      <c r="AL1376" s="81"/>
      <c r="AM1376" s="83">
        <v>42851.627152777779</v>
      </c>
      <c r="AN1376" s="81" t="s">
        <v>1065</v>
      </c>
      <c r="AO1376" s="85" t="s">
        <v>14370</v>
      </c>
      <c r="AP1376" s="81" t="s">
        <v>66</v>
      </c>
      <c r="AQ1376" s="2"/>
      <c r="AR1376" s="3"/>
      <c r="AS1376" s="3"/>
      <c r="AT1376" s="3"/>
      <c r="AU1376" s="3"/>
    </row>
    <row r="1377" spans="1:47" x14ac:dyDescent="0.25">
      <c r="A1377" s="66" t="s">
        <v>2863</v>
      </c>
      <c r="B1377" s="67"/>
      <c r="C1377" s="67"/>
      <c r="D1377" s="68"/>
      <c r="E1377" s="90"/>
      <c r="F1377" s="89" t="s">
        <v>12656</v>
      </c>
      <c r="G1377" s="91"/>
      <c r="H1377" s="71"/>
      <c r="I1377" s="72"/>
      <c r="J1377" s="92"/>
      <c r="K1377" s="71" t="s">
        <v>16258</v>
      </c>
      <c r="L1377" s="93"/>
      <c r="M1377" s="76"/>
      <c r="N1377" s="76"/>
      <c r="O1377" s="77"/>
      <c r="P1377" s="78"/>
      <c r="Q1377" s="78"/>
      <c r="R1377" s="88"/>
      <c r="S1377" s="88"/>
      <c r="T1377" s="88"/>
      <c r="U1377" s="88"/>
      <c r="V1377" s="52"/>
      <c r="W1377" s="52"/>
      <c r="X1377" s="52"/>
      <c r="Y1377" s="52"/>
      <c r="Z1377" s="51"/>
      <c r="AA1377" s="73"/>
      <c r="AB1377" s="73"/>
      <c r="AC1377" s="74"/>
      <c r="AD1377" s="81">
        <v>25</v>
      </c>
      <c r="AE1377" s="81">
        <v>229</v>
      </c>
      <c r="AF1377" s="81">
        <v>2812</v>
      </c>
      <c r="AG1377" s="81">
        <v>3222</v>
      </c>
      <c r="AH1377" s="81">
        <v>19800</v>
      </c>
      <c r="AI1377" s="81" t="s">
        <v>10059</v>
      </c>
      <c r="AJ1377" s="81" t="s">
        <v>566</v>
      </c>
      <c r="AK1377" s="81"/>
      <c r="AL1377" s="81" t="s">
        <v>569</v>
      </c>
      <c r="AM1377" s="83">
        <v>40927.417534722219</v>
      </c>
      <c r="AN1377" s="81" t="s">
        <v>1065</v>
      </c>
      <c r="AO1377" s="85" t="s">
        <v>14371</v>
      </c>
      <c r="AP1377" s="81" t="s">
        <v>66</v>
      </c>
      <c r="AQ1377" s="2"/>
      <c r="AR1377" s="3"/>
      <c r="AS1377" s="3"/>
      <c r="AT1377" s="3"/>
      <c r="AU1377" s="3"/>
    </row>
    <row r="1378" spans="1:47" x14ac:dyDescent="0.25">
      <c r="A1378" s="66" t="s">
        <v>2864</v>
      </c>
      <c r="B1378" s="67"/>
      <c r="C1378" s="67"/>
      <c r="D1378" s="68"/>
      <c r="E1378" s="90"/>
      <c r="F1378" s="89" t="s">
        <v>12657</v>
      </c>
      <c r="G1378" s="91"/>
      <c r="H1378" s="71"/>
      <c r="I1378" s="72"/>
      <c r="J1378" s="92"/>
      <c r="K1378" s="71" t="s">
        <v>16259</v>
      </c>
      <c r="L1378" s="93"/>
      <c r="M1378" s="76"/>
      <c r="N1378" s="76"/>
      <c r="O1378" s="77"/>
      <c r="P1378" s="78"/>
      <c r="Q1378" s="78"/>
      <c r="R1378" s="88"/>
      <c r="S1378" s="88"/>
      <c r="T1378" s="88"/>
      <c r="U1378" s="88"/>
      <c r="V1378" s="52"/>
      <c r="W1378" s="52"/>
      <c r="X1378" s="52"/>
      <c r="Y1378" s="52"/>
      <c r="Z1378" s="51"/>
      <c r="AA1378" s="73"/>
      <c r="AB1378" s="73"/>
      <c r="AC1378" s="74"/>
      <c r="AD1378" s="81">
        <v>88</v>
      </c>
      <c r="AE1378" s="81">
        <v>97</v>
      </c>
      <c r="AF1378" s="81">
        <v>8336</v>
      </c>
      <c r="AG1378" s="81">
        <v>41</v>
      </c>
      <c r="AH1378" s="81"/>
      <c r="AI1378" s="81" t="s">
        <v>10060</v>
      </c>
      <c r="AJ1378" s="81" t="s">
        <v>778</v>
      </c>
      <c r="AK1378" s="81"/>
      <c r="AL1378" s="81"/>
      <c r="AM1378" s="83">
        <v>42035.54241898148</v>
      </c>
      <c r="AN1378" s="81" t="s">
        <v>1065</v>
      </c>
      <c r="AO1378" s="85" t="s">
        <v>14372</v>
      </c>
      <c r="AP1378" s="81" t="s">
        <v>66</v>
      </c>
      <c r="AQ1378" s="2"/>
      <c r="AR1378" s="3"/>
      <c r="AS1378" s="3"/>
      <c r="AT1378" s="3"/>
      <c r="AU1378" s="3"/>
    </row>
    <row r="1379" spans="1:47" x14ac:dyDescent="0.25">
      <c r="A1379" s="66" t="s">
        <v>2865</v>
      </c>
      <c r="B1379" s="67"/>
      <c r="C1379" s="67"/>
      <c r="D1379" s="68"/>
      <c r="E1379" s="90"/>
      <c r="F1379" s="89" t="s">
        <v>12658</v>
      </c>
      <c r="G1379" s="91"/>
      <c r="H1379" s="71"/>
      <c r="I1379" s="72"/>
      <c r="J1379" s="92"/>
      <c r="K1379" s="71" t="s">
        <v>16260</v>
      </c>
      <c r="L1379" s="93"/>
      <c r="M1379" s="76"/>
      <c r="N1379" s="76"/>
      <c r="O1379" s="77"/>
      <c r="P1379" s="78"/>
      <c r="Q1379" s="78"/>
      <c r="R1379" s="88"/>
      <c r="S1379" s="88"/>
      <c r="T1379" s="88"/>
      <c r="U1379" s="88"/>
      <c r="V1379" s="52"/>
      <c r="W1379" s="52"/>
      <c r="X1379" s="52"/>
      <c r="Y1379" s="52"/>
      <c r="Z1379" s="51"/>
      <c r="AA1379" s="73"/>
      <c r="AB1379" s="73"/>
      <c r="AC1379" s="74"/>
      <c r="AD1379" s="81">
        <v>1266</v>
      </c>
      <c r="AE1379" s="81">
        <v>466</v>
      </c>
      <c r="AF1379" s="81">
        <v>25892</v>
      </c>
      <c r="AG1379" s="81">
        <v>26111</v>
      </c>
      <c r="AH1379" s="81"/>
      <c r="AI1379" s="81" t="s">
        <v>10061</v>
      </c>
      <c r="AJ1379" s="81" t="s">
        <v>626</v>
      </c>
      <c r="AK1379" s="81"/>
      <c r="AL1379" s="81"/>
      <c r="AM1379" s="83">
        <v>42834.678784722222</v>
      </c>
      <c r="AN1379" s="81" t="s">
        <v>1065</v>
      </c>
      <c r="AO1379" s="85" t="s">
        <v>14373</v>
      </c>
      <c r="AP1379" s="81" t="s">
        <v>66</v>
      </c>
      <c r="AQ1379" s="2"/>
      <c r="AR1379" s="3"/>
      <c r="AS1379" s="3"/>
      <c r="AT1379" s="3"/>
      <c r="AU1379" s="3"/>
    </row>
    <row r="1380" spans="1:47" x14ac:dyDescent="0.25">
      <c r="A1380" s="66" t="s">
        <v>2866</v>
      </c>
      <c r="B1380" s="67"/>
      <c r="C1380" s="67"/>
      <c r="D1380" s="68"/>
      <c r="E1380" s="90"/>
      <c r="F1380" s="89" t="s">
        <v>12659</v>
      </c>
      <c r="G1380" s="91"/>
      <c r="H1380" s="71"/>
      <c r="I1380" s="72"/>
      <c r="J1380" s="92"/>
      <c r="K1380" s="71" t="s">
        <v>16261</v>
      </c>
      <c r="L1380" s="93"/>
      <c r="M1380" s="76"/>
      <c r="N1380" s="76"/>
      <c r="O1380" s="77"/>
      <c r="P1380" s="78"/>
      <c r="Q1380" s="78"/>
      <c r="R1380" s="88"/>
      <c r="S1380" s="88"/>
      <c r="T1380" s="88"/>
      <c r="U1380" s="88"/>
      <c r="V1380" s="52"/>
      <c r="W1380" s="52"/>
      <c r="X1380" s="52"/>
      <c r="Y1380" s="52"/>
      <c r="Z1380" s="51"/>
      <c r="AA1380" s="73"/>
      <c r="AB1380" s="73"/>
      <c r="AC1380" s="74"/>
      <c r="AD1380" s="81">
        <v>2996</v>
      </c>
      <c r="AE1380" s="81">
        <v>1505</v>
      </c>
      <c r="AF1380" s="81">
        <v>61254</v>
      </c>
      <c r="AG1380" s="81">
        <v>59803</v>
      </c>
      <c r="AH1380" s="81">
        <v>19800</v>
      </c>
      <c r="AI1380" s="81"/>
      <c r="AJ1380" s="81"/>
      <c r="AK1380" s="81"/>
      <c r="AL1380" s="81" t="s">
        <v>569</v>
      </c>
      <c r="AM1380" s="83">
        <v>40526.731689814813</v>
      </c>
      <c r="AN1380" s="81" t="s">
        <v>1065</v>
      </c>
      <c r="AO1380" s="85" t="s">
        <v>14374</v>
      </c>
      <c r="AP1380" s="81" t="s">
        <v>66</v>
      </c>
      <c r="AQ1380" s="2"/>
      <c r="AR1380" s="3"/>
      <c r="AS1380" s="3"/>
      <c r="AT1380" s="3"/>
      <c r="AU1380" s="3"/>
    </row>
    <row r="1381" spans="1:47" x14ac:dyDescent="0.25">
      <c r="A1381" s="66" t="s">
        <v>2867</v>
      </c>
      <c r="B1381" s="67"/>
      <c r="C1381" s="67"/>
      <c r="D1381" s="68"/>
      <c r="E1381" s="90"/>
      <c r="F1381" s="89" t="s">
        <v>12660</v>
      </c>
      <c r="G1381" s="91"/>
      <c r="H1381" s="71"/>
      <c r="I1381" s="72"/>
      <c r="J1381" s="92"/>
      <c r="K1381" s="71" t="s">
        <v>16262</v>
      </c>
      <c r="L1381" s="93"/>
      <c r="M1381" s="76"/>
      <c r="N1381" s="76"/>
      <c r="O1381" s="77"/>
      <c r="P1381" s="78"/>
      <c r="Q1381" s="78"/>
      <c r="R1381" s="88"/>
      <c r="S1381" s="88"/>
      <c r="T1381" s="88"/>
      <c r="U1381" s="88"/>
      <c r="V1381" s="52"/>
      <c r="W1381" s="52"/>
      <c r="X1381" s="52"/>
      <c r="Y1381" s="52"/>
      <c r="Z1381" s="51"/>
      <c r="AA1381" s="73"/>
      <c r="AB1381" s="73"/>
      <c r="AC1381" s="74"/>
      <c r="AD1381" s="81">
        <v>6</v>
      </c>
      <c r="AE1381" s="81">
        <v>3</v>
      </c>
      <c r="AF1381" s="81">
        <v>56</v>
      </c>
      <c r="AG1381" s="81">
        <v>14</v>
      </c>
      <c r="AH1381" s="81"/>
      <c r="AI1381" s="81" t="s">
        <v>10062</v>
      </c>
      <c r="AJ1381" s="81"/>
      <c r="AK1381" s="81"/>
      <c r="AL1381" s="81"/>
      <c r="AM1381" s="83">
        <v>42917.675243055557</v>
      </c>
      <c r="AN1381" s="81" t="s">
        <v>1065</v>
      </c>
      <c r="AO1381" s="85" t="s">
        <v>14375</v>
      </c>
      <c r="AP1381" s="81" t="s">
        <v>66</v>
      </c>
      <c r="AQ1381" s="2"/>
      <c r="AR1381" s="3"/>
      <c r="AS1381" s="3"/>
      <c r="AT1381" s="3"/>
      <c r="AU1381" s="3"/>
    </row>
    <row r="1382" spans="1:47" x14ac:dyDescent="0.25">
      <c r="A1382" s="66" t="s">
        <v>2868</v>
      </c>
      <c r="B1382" s="67"/>
      <c r="C1382" s="67"/>
      <c r="D1382" s="68"/>
      <c r="E1382" s="90"/>
      <c r="F1382" s="89" t="s">
        <v>12661</v>
      </c>
      <c r="G1382" s="91"/>
      <c r="H1382" s="71"/>
      <c r="I1382" s="72"/>
      <c r="J1382" s="92"/>
      <c r="K1382" s="71" t="s">
        <v>16263</v>
      </c>
      <c r="L1382" s="93"/>
      <c r="M1382" s="76"/>
      <c r="N1382" s="76"/>
      <c r="O1382" s="77"/>
      <c r="P1382" s="78"/>
      <c r="Q1382" s="78"/>
      <c r="R1382" s="88"/>
      <c r="S1382" s="88"/>
      <c r="T1382" s="88"/>
      <c r="U1382" s="88"/>
      <c r="V1382" s="52"/>
      <c r="W1382" s="52"/>
      <c r="X1382" s="52"/>
      <c r="Y1382" s="52"/>
      <c r="Z1382" s="51"/>
      <c r="AA1382" s="73"/>
      <c r="AB1382" s="73"/>
      <c r="AC1382" s="74"/>
      <c r="AD1382" s="81">
        <v>251</v>
      </c>
      <c r="AE1382" s="81">
        <v>171</v>
      </c>
      <c r="AF1382" s="81">
        <v>45270</v>
      </c>
      <c r="AG1382" s="81">
        <v>12660</v>
      </c>
      <c r="AH1382" s="81"/>
      <c r="AI1382" s="81"/>
      <c r="AJ1382" s="81"/>
      <c r="AK1382" s="81"/>
      <c r="AL1382" s="81"/>
      <c r="AM1382" s="83">
        <v>41918.935254629629</v>
      </c>
      <c r="AN1382" s="81" t="s">
        <v>1065</v>
      </c>
      <c r="AO1382" s="85" t="s">
        <v>14376</v>
      </c>
      <c r="AP1382" s="81" t="s">
        <v>66</v>
      </c>
      <c r="AQ1382" s="2"/>
      <c r="AR1382" s="3"/>
      <c r="AS1382" s="3"/>
      <c r="AT1382" s="3"/>
      <c r="AU1382" s="3"/>
    </row>
    <row r="1383" spans="1:47" x14ac:dyDescent="0.25">
      <c r="A1383" s="66" t="s">
        <v>2869</v>
      </c>
      <c r="B1383" s="67"/>
      <c r="C1383" s="67"/>
      <c r="D1383" s="68"/>
      <c r="E1383" s="90"/>
      <c r="F1383" s="89" t="s">
        <v>12662</v>
      </c>
      <c r="G1383" s="91"/>
      <c r="H1383" s="71"/>
      <c r="I1383" s="72"/>
      <c r="J1383" s="92"/>
      <c r="K1383" s="71" t="s">
        <v>16264</v>
      </c>
      <c r="L1383" s="93"/>
      <c r="M1383" s="76"/>
      <c r="N1383" s="76"/>
      <c r="O1383" s="77"/>
      <c r="P1383" s="78"/>
      <c r="Q1383" s="78"/>
      <c r="R1383" s="88"/>
      <c r="S1383" s="88"/>
      <c r="T1383" s="88"/>
      <c r="U1383" s="88"/>
      <c r="V1383" s="52"/>
      <c r="W1383" s="52"/>
      <c r="X1383" s="52"/>
      <c r="Y1383" s="52"/>
      <c r="Z1383" s="51"/>
      <c r="AA1383" s="73"/>
      <c r="AB1383" s="73"/>
      <c r="AC1383" s="74"/>
      <c r="AD1383" s="81">
        <v>993</v>
      </c>
      <c r="AE1383" s="81">
        <v>402</v>
      </c>
      <c r="AF1383" s="81">
        <v>42682</v>
      </c>
      <c r="AG1383" s="81">
        <v>78</v>
      </c>
      <c r="AH1383" s="81">
        <v>19800</v>
      </c>
      <c r="AI1383" s="81" t="s">
        <v>10063</v>
      </c>
      <c r="AJ1383" s="81" t="s">
        <v>575</v>
      </c>
      <c r="AK1383" s="85" t="s">
        <v>11363</v>
      </c>
      <c r="AL1383" s="81" t="s">
        <v>569</v>
      </c>
      <c r="AM1383" s="83">
        <v>39911.03329861111</v>
      </c>
      <c r="AN1383" s="81" t="s">
        <v>1065</v>
      </c>
      <c r="AO1383" s="85" t="s">
        <v>14377</v>
      </c>
      <c r="AP1383" s="81" t="s">
        <v>66</v>
      </c>
      <c r="AQ1383" s="2"/>
      <c r="AR1383" s="3"/>
      <c r="AS1383" s="3"/>
      <c r="AT1383" s="3"/>
      <c r="AU1383" s="3"/>
    </row>
    <row r="1384" spans="1:47" x14ac:dyDescent="0.25">
      <c r="A1384" s="66" t="s">
        <v>2870</v>
      </c>
      <c r="B1384" s="67"/>
      <c r="C1384" s="67"/>
      <c r="D1384" s="68"/>
      <c r="E1384" s="90"/>
      <c r="F1384" s="89" t="s">
        <v>12663</v>
      </c>
      <c r="G1384" s="91"/>
      <c r="H1384" s="71"/>
      <c r="I1384" s="72"/>
      <c r="J1384" s="92"/>
      <c r="K1384" s="71" t="s">
        <v>16265</v>
      </c>
      <c r="L1384" s="93"/>
      <c r="M1384" s="76"/>
      <c r="N1384" s="76"/>
      <c r="O1384" s="77"/>
      <c r="P1384" s="78"/>
      <c r="Q1384" s="78"/>
      <c r="R1384" s="88"/>
      <c r="S1384" s="88"/>
      <c r="T1384" s="88"/>
      <c r="U1384" s="88"/>
      <c r="V1384" s="52"/>
      <c r="W1384" s="52"/>
      <c r="X1384" s="52"/>
      <c r="Y1384" s="52"/>
      <c r="Z1384" s="51"/>
      <c r="AA1384" s="73"/>
      <c r="AB1384" s="73"/>
      <c r="AC1384" s="74"/>
      <c r="AD1384" s="81">
        <v>234</v>
      </c>
      <c r="AE1384" s="81">
        <v>158</v>
      </c>
      <c r="AF1384" s="81">
        <v>11956</v>
      </c>
      <c r="AG1384" s="81">
        <v>8591</v>
      </c>
      <c r="AH1384" s="81"/>
      <c r="AI1384" s="81" t="s">
        <v>10064</v>
      </c>
      <c r="AJ1384" s="81" t="s">
        <v>565</v>
      </c>
      <c r="AK1384" s="81"/>
      <c r="AL1384" s="81"/>
      <c r="AM1384" s="83">
        <v>41832.000671296293</v>
      </c>
      <c r="AN1384" s="81" t="s">
        <v>1065</v>
      </c>
      <c r="AO1384" s="85" t="s">
        <v>14378</v>
      </c>
      <c r="AP1384" s="81" t="s">
        <v>66</v>
      </c>
      <c r="AQ1384" s="2"/>
      <c r="AR1384" s="3"/>
      <c r="AS1384" s="3"/>
      <c r="AT1384" s="3"/>
      <c r="AU1384" s="3"/>
    </row>
    <row r="1385" spans="1:47" x14ac:dyDescent="0.25">
      <c r="A1385" s="66" t="s">
        <v>231</v>
      </c>
      <c r="B1385" s="67"/>
      <c r="C1385" s="67"/>
      <c r="D1385" s="68"/>
      <c r="E1385" s="90"/>
      <c r="F1385" s="89" t="s">
        <v>1006</v>
      </c>
      <c r="G1385" s="91"/>
      <c r="H1385" s="71"/>
      <c r="I1385" s="72"/>
      <c r="J1385" s="92"/>
      <c r="K1385" s="71" t="s">
        <v>16266</v>
      </c>
      <c r="L1385" s="93"/>
      <c r="M1385" s="76"/>
      <c r="N1385" s="76"/>
      <c r="O1385" s="77"/>
      <c r="P1385" s="78"/>
      <c r="Q1385" s="78"/>
      <c r="R1385" s="88"/>
      <c r="S1385" s="88"/>
      <c r="T1385" s="88"/>
      <c r="U1385" s="88"/>
      <c r="V1385" s="52"/>
      <c r="W1385" s="52"/>
      <c r="X1385" s="52"/>
      <c r="Y1385" s="52"/>
      <c r="Z1385" s="51"/>
      <c r="AA1385" s="73"/>
      <c r="AB1385" s="73"/>
      <c r="AC1385" s="74"/>
      <c r="AD1385" s="81">
        <v>415</v>
      </c>
      <c r="AE1385" s="81">
        <v>1339</v>
      </c>
      <c r="AF1385" s="81">
        <v>66259</v>
      </c>
      <c r="AG1385" s="81">
        <v>168566</v>
      </c>
      <c r="AH1385" s="81"/>
      <c r="AI1385" s="81" t="s">
        <v>506</v>
      </c>
      <c r="AJ1385" s="81" t="s">
        <v>585</v>
      </c>
      <c r="AK1385" s="85" t="s">
        <v>852</v>
      </c>
      <c r="AL1385" s="81"/>
      <c r="AM1385" s="83">
        <v>42140.717013888891</v>
      </c>
      <c r="AN1385" s="81" t="s">
        <v>1065</v>
      </c>
      <c r="AO1385" s="85" t="s">
        <v>1170</v>
      </c>
      <c r="AP1385" s="81" t="s">
        <v>66</v>
      </c>
      <c r="AQ1385" s="2"/>
      <c r="AR1385" s="3"/>
      <c r="AS1385" s="3"/>
      <c r="AT1385" s="3"/>
      <c r="AU1385" s="3"/>
    </row>
    <row r="1386" spans="1:47" x14ac:dyDescent="0.25">
      <c r="A1386" s="66" t="s">
        <v>2871</v>
      </c>
      <c r="B1386" s="67"/>
      <c r="C1386" s="67"/>
      <c r="D1386" s="68"/>
      <c r="E1386" s="90"/>
      <c r="F1386" s="89" t="s">
        <v>12664</v>
      </c>
      <c r="G1386" s="91"/>
      <c r="H1386" s="71"/>
      <c r="I1386" s="72"/>
      <c r="J1386" s="92"/>
      <c r="K1386" s="71" t="s">
        <v>16267</v>
      </c>
      <c r="L1386" s="93"/>
      <c r="M1386" s="76"/>
      <c r="N1386" s="76"/>
      <c r="O1386" s="77"/>
      <c r="P1386" s="78"/>
      <c r="Q1386" s="78"/>
      <c r="R1386" s="88"/>
      <c r="S1386" s="88"/>
      <c r="T1386" s="88"/>
      <c r="U1386" s="88"/>
      <c r="V1386" s="52"/>
      <c r="W1386" s="52"/>
      <c r="X1386" s="52"/>
      <c r="Y1386" s="52"/>
      <c r="Z1386" s="51"/>
      <c r="AA1386" s="73"/>
      <c r="AB1386" s="73"/>
      <c r="AC1386" s="74"/>
      <c r="AD1386" s="81">
        <v>2736</v>
      </c>
      <c r="AE1386" s="81">
        <v>1474</v>
      </c>
      <c r="AF1386" s="81">
        <v>30209</v>
      </c>
      <c r="AG1386" s="81">
        <v>5114</v>
      </c>
      <c r="AH1386" s="81"/>
      <c r="AI1386" s="81"/>
      <c r="AJ1386" s="81" t="s">
        <v>10674</v>
      </c>
      <c r="AK1386" s="81"/>
      <c r="AL1386" s="81"/>
      <c r="AM1386" s="83">
        <v>40930.756608796299</v>
      </c>
      <c r="AN1386" s="81" t="s">
        <v>1065</v>
      </c>
      <c r="AO1386" s="85" t="s">
        <v>14379</v>
      </c>
      <c r="AP1386" s="81" t="s">
        <v>66</v>
      </c>
      <c r="AQ1386" s="2"/>
      <c r="AR1386" s="3"/>
      <c r="AS1386" s="3"/>
      <c r="AT1386" s="3"/>
      <c r="AU1386" s="3"/>
    </row>
    <row r="1387" spans="1:47" x14ac:dyDescent="0.25">
      <c r="A1387" s="66" t="s">
        <v>2872</v>
      </c>
      <c r="B1387" s="67"/>
      <c r="C1387" s="67"/>
      <c r="D1387" s="68"/>
      <c r="E1387" s="90"/>
      <c r="F1387" s="89" t="s">
        <v>12665</v>
      </c>
      <c r="G1387" s="91"/>
      <c r="H1387" s="71"/>
      <c r="I1387" s="72"/>
      <c r="J1387" s="92"/>
      <c r="K1387" s="71" t="s">
        <v>16268</v>
      </c>
      <c r="L1387" s="93"/>
      <c r="M1387" s="76"/>
      <c r="N1387" s="76"/>
      <c r="O1387" s="77"/>
      <c r="P1387" s="78"/>
      <c r="Q1387" s="78"/>
      <c r="R1387" s="88"/>
      <c r="S1387" s="88"/>
      <c r="T1387" s="88"/>
      <c r="U1387" s="88"/>
      <c r="V1387" s="52"/>
      <c r="W1387" s="52"/>
      <c r="X1387" s="52"/>
      <c r="Y1387" s="52"/>
      <c r="Z1387" s="51"/>
      <c r="AA1387" s="73"/>
      <c r="AB1387" s="73"/>
      <c r="AC1387" s="74"/>
      <c r="AD1387" s="81">
        <v>180</v>
      </c>
      <c r="AE1387" s="81">
        <v>57</v>
      </c>
      <c r="AF1387" s="81">
        <v>188</v>
      </c>
      <c r="AG1387" s="81">
        <v>96</v>
      </c>
      <c r="AH1387" s="81"/>
      <c r="AI1387" s="81" t="s">
        <v>10065</v>
      </c>
      <c r="AJ1387" s="81" t="s">
        <v>724</v>
      </c>
      <c r="AK1387" s="85" t="s">
        <v>11364</v>
      </c>
      <c r="AL1387" s="81"/>
      <c r="AM1387" s="83">
        <v>41380.512372685182</v>
      </c>
      <c r="AN1387" s="81" t="s">
        <v>1065</v>
      </c>
      <c r="AO1387" s="85" t="s">
        <v>14380</v>
      </c>
      <c r="AP1387" s="81" t="s">
        <v>66</v>
      </c>
      <c r="AQ1387" s="2"/>
      <c r="AR1387" s="3"/>
      <c r="AS1387" s="3"/>
      <c r="AT1387" s="3"/>
      <c r="AU1387" s="3"/>
    </row>
    <row r="1388" spans="1:47" x14ac:dyDescent="0.25">
      <c r="A1388" s="66" t="s">
        <v>2873</v>
      </c>
      <c r="B1388" s="67"/>
      <c r="C1388" s="67"/>
      <c r="D1388" s="68"/>
      <c r="E1388" s="90"/>
      <c r="F1388" s="89" t="s">
        <v>12666</v>
      </c>
      <c r="G1388" s="91"/>
      <c r="H1388" s="71"/>
      <c r="I1388" s="72"/>
      <c r="J1388" s="92"/>
      <c r="K1388" s="71" t="s">
        <v>16269</v>
      </c>
      <c r="L1388" s="93"/>
      <c r="M1388" s="76"/>
      <c r="N1388" s="76"/>
      <c r="O1388" s="77"/>
      <c r="P1388" s="78"/>
      <c r="Q1388" s="78"/>
      <c r="R1388" s="88"/>
      <c r="S1388" s="88"/>
      <c r="T1388" s="88"/>
      <c r="U1388" s="88"/>
      <c r="V1388" s="52"/>
      <c r="W1388" s="52"/>
      <c r="X1388" s="52"/>
      <c r="Y1388" s="52"/>
      <c r="Z1388" s="51"/>
      <c r="AA1388" s="73"/>
      <c r="AB1388" s="73"/>
      <c r="AC1388" s="74"/>
      <c r="AD1388" s="81">
        <v>685</v>
      </c>
      <c r="AE1388" s="81">
        <v>18245</v>
      </c>
      <c r="AF1388" s="81">
        <v>114816</v>
      </c>
      <c r="AG1388" s="81">
        <v>3032</v>
      </c>
      <c r="AH1388" s="81">
        <v>-25200</v>
      </c>
      <c r="AI1388" s="81" t="s">
        <v>10066</v>
      </c>
      <c r="AJ1388" s="81" t="s">
        <v>10857</v>
      </c>
      <c r="AK1388" s="81"/>
      <c r="AL1388" s="81" t="s">
        <v>883</v>
      </c>
      <c r="AM1388" s="83">
        <v>40230.264224537037</v>
      </c>
      <c r="AN1388" s="81" t="s">
        <v>1065</v>
      </c>
      <c r="AO1388" s="85" t="s">
        <v>14381</v>
      </c>
      <c r="AP1388" s="81" t="s">
        <v>66</v>
      </c>
      <c r="AQ1388" s="2"/>
      <c r="AR1388" s="3"/>
      <c r="AS1388" s="3"/>
      <c r="AT1388" s="3"/>
      <c r="AU1388" s="3"/>
    </row>
    <row r="1389" spans="1:47" x14ac:dyDescent="0.25">
      <c r="A1389" s="66" t="s">
        <v>2874</v>
      </c>
      <c r="B1389" s="67"/>
      <c r="C1389" s="67"/>
      <c r="D1389" s="68"/>
      <c r="E1389" s="90"/>
      <c r="F1389" s="89" t="s">
        <v>12667</v>
      </c>
      <c r="G1389" s="91"/>
      <c r="H1389" s="71"/>
      <c r="I1389" s="72"/>
      <c r="J1389" s="92"/>
      <c r="K1389" s="71" t="s">
        <v>16270</v>
      </c>
      <c r="L1389" s="93"/>
      <c r="M1389" s="76"/>
      <c r="N1389" s="76"/>
      <c r="O1389" s="77"/>
      <c r="P1389" s="78"/>
      <c r="Q1389" s="78"/>
      <c r="R1389" s="88"/>
      <c r="S1389" s="88"/>
      <c r="T1389" s="88"/>
      <c r="U1389" s="88"/>
      <c r="V1389" s="52"/>
      <c r="W1389" s="52"/>
      <c r="X1389" s="52"/>
      <c r="Y1389" s="52"/>
      <c r="Z1389" s="51"/>
      <c r="AA1389" s="73"/>
      <c r="AB1389" s="73"/>
      <c r="AC1389" s="74"/>
      <c r="AD1389" s="81">
        <v>2434</v>
      </c>
      <c r="AE1389" s="81">
        <v>3021</v>
      </c>
      <c r="AF1389" s="81">
        <v>33684</v>
      </c>
      <c r="AG1389" s="81">
        <v>4035</v>
      </c>
      <c r="AH1389" s="81">
        <v>3600</v>
      </c>
      <c r="AI1389" s="81" t="s">
        <v>10067</v>
      </c>
      <c r="AJ1389" s="81" t="s">
        <v>10858</v>
      </c>
      <c r="AK1389" s="85" t="s">
        <v>11365</v>
      </c>
      <c r="AL1389" s="81" t="s">
        <v>885</v>
      </c>
      <c r="AM1389" s="83">
        <v>39584.289641203701</v>
      </c>
      <c r="AN1389" s="81" t="s">
        <v>1065</v>
      </c>
      <c r="AO1389" s="85" t="s">
        <v>14382</v>
      </c>
      <c r="AP1389" s="81" t="s">
        <v>66</v>
      </c>
      <c r="AQ1389" s="2"/>
      <c r="AR1389" s="3"/>
      <c r="AS1389" s="3"/>
      <c r="AT1389" s="3"/>
      <c r="AU1389" s="3"/>
    </row>
    <row r="1390" spans="1:47" x14ac:dyDescent="0.25">
      <c r="A1390" s="66" t="s">
        <v>2875</v>
      </c>
      <c r="B1390" s="67"/>
      <c r="C1390" s="67"/>
      <c r="D1390" s="68"/>
      <c r="E1390" s="90"/>
      <c r="F1390" s="89" t="s">
        <v>12668</v>
      </c>
      <c r="G1390" s="91"/>
      <c r="H1390" s="71"/>
      <c r="I1390" s="72"/>
      <c r="J1390" s="92"/>
      <c r="K1390" s="71" t="s">
        <v>16271</v>
      </c>
      <c r="L1390" s="93"/>
      <c r="M1390" s="76"/>
      <c r="N1390" s="76"/>
      <c r="O1390" s="77"/>
      <c r="P1390" s="78"/>
      <c r="Q1390" s="78"/>
      <c r="R1390" s="88"/>
      <c r="S1390" s="88"/>
      <c r="T1390" s="88"/>
      <c r="U1390" s="88"/>
      <c r="V1390" s="52"/>
      <c r="W1390" s="52"/>
      <c r="X1390" s="52"/>
      <c r="Y1390" s="52"/>
      <c r="Z1390" s="51"/>
      <c r="AA1390" s="73"/>
      <c r="AB1390" s="73"/>
      <c r="AC1390" s="74"/>
      <c r="AD1390" s="81">
        <v>93</v>
      </c>
      <c r="AE1390" s="81">
        <v>366</v>
      </c>
      <c r="AF1390" s="81">
        <v>82527</v>
      </c>
      <c r="AG1390" s="81">
        <v>39732</v>
      </c>
      <c r="AH1390" s="81"/>
      <c r="AI1390" s="81"/>
      <c r="AJ1390" s="81"/>
      <c r="AK1390" s="81"/>
      <c r="AL1390" s="81"/>
      <c r="AM1390" s="83">
        <v>41601.235486111109</v>
      </c>
      <c r="AN1390" s="81" t="s">
        <v>1065</v>
      </c>
      <c r="AO1390" s="85" t="s">
        <v>14383</v>
      </c>
      <c r="AP1390" s="81" t="s">
        <v>66</v>
      </c>
      <c r="AQ1390" s="2"/>
      <c r="AR1390" s="3"/>
      <c r="AS1390" s="3"/>
      <c r="AT1390" s="3"/>
      <c r="AU1390" s="3"/>
    </row>
    <row r="1391" spans="1:47" x14ac:dyDescent="0.25">
      <c r="A1391" s="66" t="s">
        <v>2877</v>
      </c>
      <c r="B1391" s="67"/>
      <c r="C1391" s="67"/>
      <c r="D1391" s="68"/>
      <c r="E1391" s="90"/>
      <c r="F1391" s="89" t="s">
        <v>12669</v>
      </c>
      <c r="G1391" s="91"/>
      <c r="H1391" s="71"/>
      <c r="I1391" s="72"/>
      <c r="J1391" s="92"/>
      <c r="K1391" s="71" t="s">
        <v>16272</v>
      </c>
      <c r="L1391" s="93"/>
      <c r="M1391" s="76"/>
      <c r="N1391" s="76"/>
      <c r="O1391" s="77"/>
      <c r="P1391" s="78"/>
      <c r="Q1391" s="78"/>
      <c r="R1391" s="88"/>
      <c r="S1391" s="88"/>
      <c r="T1391" s="88"/>
      <c r="U1391" s="88"/>
      <c r="V1391" s="52"/>
      <c r="W1391" s="52"/>
      <c r="X1391" s="52"/>
      <c r="Y1391" s="52"/>
      <c r="Z1391" s="51"/>
      <c r="AA1391" s="73"/>
      <c r="AB1391" s="73"/>
      <c r="AC1391" s="74"/>
      <c r="AD1391" s="81">
        <v>101</v>
      </c>
      <c r="AE1391" s="81">
        <v>80</v>
      </c>
      <c r="AF1391" s="81">
        <v>1173</v>
      </c>
      <c r="AG1391" s="81">
        <v>70</v>
      </c>
      <c r="AH1391" s="81"/>
      <c r="AI1391" s="81" t="s">
        <v>10068</v>
      </c>
      <c r="AJ1391" s="81"/>
      <c r="AK1391" s="81"/>
      <c r="AL1391" s="81"/>
      <c r="AM1391" s="83">
        <v>42212.647326388891</v>
      </c>
      <c r="AN1391" s="81" t="s">
        <v>1065</v>
      </c>
      <c r="AO1391" s="85" t="s">
        <v>14384</v>
      </c>
      <c r="AP1391" s="81" t="s">
        <v>66</v>
      </c>
      <c r="AQ1391" s="2"/>
      <c r="AR1391" s="3"/>
      <c r="AS1391" s="3"/>
      <c r="AT1391" s="3"/>
      <c r="AU1391" s="3"/>
    </row>
    <row r="1392" spans="1:47" x14ac:dyDescent="0.25">
      <c r="A1392" s="66" t="s">
        <v>224</v>
      </c>
      <c r="B1392" s="67"/>
      <c r="C1392" s="67"/>
      <c r="D1392" s="68"/>
      <c r="E1392" s="90"/>
      <c r="F1392" s="89" t="s">
        <v>997</v>
      </c>
      <c r="G1392" s="91"/>
      <c r="H1392" s="71"/>
      <c r="I1392" s="72"/>
      <c r="J1392" s="92"/>
      <c r="K1392" s="71" t="s">
        <v>16273</v>
      </c>
      <c r="L1392" s="93"/>
      <c r="M1392" s="76"/>
      <c r="N1392" s="76"/>
      <c r="O1392" s="77"/>
      <c r="P1392" s="78"/>
      <c r="Q1392" s="78"/>
      <c r="R1392" s="88"/>
      <c r="S1392" s="88"/>
      <c r="T1392" s="88"/>
      <c r="U1392" s="88"/>
      <c r="V1392" s="52"/>
      <c r="W1392" s="52"/>
      <c r="X1392" s="52"/>
      <c r="Y1392" s="52"/>
      <c r="Z1392" s="51"/>
      <c r="AA1392" s="73"/>
      <c r="AB1392" s="73"/>
      <c r="AC1392" s="74"/>
      <c r="AD1392" s="81">
        <v>117</v>
      </c>
      <c r="AE1392" s="81">
        <v>2877</v>
      </c>
      <c r="AF1392" s="81">
        <v>88182</v>
      </c>
      <c r="AG1392" s="81">
        <v>4190</v>
      </c>
      <c r="AH1392" s="81">
        <v>19800</v>
      </c>
      <c r="AI1392" s="81" t="s">
        <v>498</v>
      </c>
      <c r="AJ1392" s="81" t="s">
        <v>710</v>
      </c>
      <c r="AK1392" s="81"/>
      <c r="AL1392" s="81" t="s">
        <v>562</v>
      </c>
      <c r="AM1392" s="83">
        <v>41526.45516203704</v>
      </c>
      <c r="AN1392" s="81" t="s">
        <v>1065</v>
      </c>
      <c r="AO1392" s="85" t="s">
        <v>1161</v>
      </c>
      <c r="AP1392" s="81" t="s">
        <v>66</v>
      </c>
      <c r="AQ1392" s="2"/>
      <c r="AR1392" s="3"/>
      <c r="AS1392" s="3"/>
      <c r="AT1392" s="3"/>
      <c r="AU1392" s="3"/>
    </row>
    <row r="1393" spans="1:47" x14ac:dyDescent="0.25">
      <c r="A1393" s="66" t="s">
        <v>2878</v>
      </c>
      <c r="B1393" s="67"/>
      <c r="C1393" s="67"/>
      <c r="D1393" s="68"/>
      <c r="E1393" s="90"/>
      <c r="F1393" s="89" t="s">
        <v>12670</v>
      </c>
      <c r="G1393" s="91"/>
      <c r="H1393" s="71"/>
      <c r="I1393" s="72"/>
      <c r="J1393" s="92"/>
      <c r="K1393" s="71" t="s">
        <v>16274</v>
      </c>
      <c r="L1393" s="93"/>
      <c r="M1393" s="76"/>
      <c r="N1393" s="76"/>
      <c r="O1393" s="77"/>
      <c r="P1393" s="78"/>
      <c r="Q1393" s="78"/>
      <c r="R1393" s="88"/>
      <c r="S1393" s="88"/>
      <c r="T1393" s="88"/>
      <c r="U1393" s="88"/>
      <c r="V1393" s="52"/>
      <c r="W1393" s="52"/>
      <c r="X1393" s="52"/>
      <c r="Y1393" s="52"/>
      <c r="Z1393" s="51"/>
      <c r="AA1393" s="73"/>
      <c r="AB1393" s="73"/>
      <c r="AC1393" s="74"/>
      <c r="AD1393" s="81">
        <v>77</v>
      </c>
      <c r="AE1393" s="81">
        <v>61</v>
      </c>
      <c r="AF1393" s="81">
        <v>2600</v>
      </c>
      <c r="AG1393" s="81">
        <v>2479</v>
      </c>
      <c r="AH1393" s="81"/>
      <c r="AI1393" s="81"/>
      <c r="AJ1393" s="81" t="s">
        <v>10859</v>
      </c>
      <c r="AK1393" s="81"/>
      <c r="AL1393" s="81"/>
      <c r="AM1393" s="83">
        <v>42770.560567129629</v>
      </c>
      <c r="AN1393" s="81" t="s">
        <v>1065</v>
      </c>
      <c r="AO1393" s="85" t="s">
        <v>14385</v>
      </c>
      <c r="AP1393" s="81" t="s">
        <v>66</v>
      </c>
      <c r="AQ1393" s="2"/>
      <c r="AR1393" s="3"/>
      <c r="AS1393" s="3"/>
      <c r="AT1393" s="3"/>
      <c r="AU1393" s="3"/>
    </row>
    <row r="1394" spans="1:47" x14ac:dyDescent="0.25">
      <c r="A1394" s="66" t="s">
        <v>2879</v>
      </c>
      <c r="B1394" s="67"/>
      <c r="C1394" s="67"/>
      <c r="D1394" s="68"/>
      <c r="E1394" s="90"/>
      <c r="F1394" s="89" t="s">
        <v>12671</v>
      </c>
      <c r="G1394" s="91"/>
      <c r="H1394" s="71"/>
      <c r="I1394" s="72"/>
      <c r="J1394" s="92"/>
      <c r="K1394" s="71" t="s">
        <v>16275</v>
      </c>
      <c r="L1394" s="93"/>
      <c r="M1394" s="76"/>
      <c r="N1394" s="76"/>
      <c r="O1394" s="77"/>
      <c r="P1394" s="78"/>
      <c r="Q1394" s="78"/>
      <c r="R1394" s="88"/>
      <c r="S1394" s="88"/>
      <c r="T1394" s="88"/>
      <c r="U1394" s="88"/>
      <c r="V1394" s="52"/>
      <c r="W1394" s="52"/>
      <c r="X1394" s="52"/>
      <c r="Y1394" s="52"/>
      <c r="Z1394" s="51"/>
      <c r="AA1394" s="73"/>
      <c r="AB1394" s="73"/>
      <c r="AC1394" s="74"/>
      <c r="AD1394" s="81">
        <v>332</v>
      </c>
      <c r="AE1394" s="81">
        <v>49</v>
      </c>
      <c r="AF1394" s="81">
        <v>3575</v>
      </c>
      <c r="AG1394" s="81">
        <v>3399</v>
      </c>
      <c r="AH1394" s="81"/>
      <c r="AI1394" s="81"/>
      <c r="AJ1394" s="81" t="s">
        <v>10860</v>
      </c>
      <c r="AK1394" s="81"/>
      <c r="AL1394" s="81"/>
      <c r="AM1394" s="83">
        <v>42715.324664351851</v>
      </c>
      <c r="AN1394" s="81" t="s">
        <v>1065</v>
      </c>
      <c r="AO1394" s="85" t="s">
        <v>14386</v>
      </c>
      <c r="AP1394" s="81" t="s">
        <v>66</v>
      </c>
      <c r="AQ1394" s="2"/>
      <c r="AR1394" s="3"/>
      <c r="AS1394" s="3"/>
      <c r="AT1394" s="3"/>
      <c r="AU1394" s="3"/>
    </row>
    <row r="1395" spans="1:47" x14ac:dyDescent="0.25">
      <c r="A1395" s="66" t="s">
        <v>2880</v>
      </c>
      <c r="B1395" s="67"/>
      <c r="C1395" s="67"/>
      <c r="D1395" s="68"/>
      <c r="E1395" s="90"/>
      <c r="F1395" s="89" t="s">
        <v>12672</v>
      </c>
      <c r="G1395" s="91"/>
      <c r="H1395" s="71"/>
      <c r="I1395" s="72"/>
      <c r="J1395" s="92"/>
      <c r="K1395" s="71" t="s">
        <v>16276</v>
      </c>
      <c r="L1395" s="93"/>
      <c r="M1395" s="76"/>
      <c r="N1395" s="76"/>
      <c r="O1395" s="77"/>
      <c r="P1395" s="78"/>
      <c r="Q1395" s="78"/>
      <c r="R1395" s="88"/>
      <c r="S1395" s="88"/>
      <c r="T1395" s="88"/>
      <c r="U1395" s="88"/>
      <c r="V1395" s="52"/>
      <c r="W1395" s="52"/>
      <c r="X1395" s="52"/>
      <c r="Y1395" s="52"/>
      <c r="Z1395" s="51"/>
      <c r="AA1395" s="73"/>
      <c r="AB1395" s="73"/>
      <c r="AC1395" s="74"/>
      <c r="AD1395" s="81">
        <v>154</v>
      </c>
      <c r="AE1395" s="81">
        <v>103</v>
      </c>
      <c r="AF1395" s="81">
        <v>1082</v>
      </c>
      <c r="AG1395" s="81">
        <v>77</v>
      </c>
      <c r="AH1395" s="81">
        <v>19800</v>
      </c>
      <c r="AI1395" s="81"/>
      <c r="AJ1395" s="81" t="s">
        <v>10861</v>
      </c>
      <c r="AK1395" s="81"/>
      <c r="AL1395" s="81" t="s">
        <v>562</v>
      </c>
      <c r="AM1395" s="83">
        <v>41266.505520833336</v>
      </c>
      <c r="AN1395" s="81" t="s">
        <v>1065</v>
      </c>
      <c r="AO1395" s="85" t="s">
        <v>14387</v>
      </c>
      <c r="AP1395" s="81" t="s">
        <v>66</v>
      </c>
      <c r="AQ1395" s="2"/>
      <c r="AR1395" s="3"/>
      <c r="AS1395" s="3"/>
      <c r="AT1395" s="3"/>
      <c r="AU1395" s="3"/>
    </row>
    <row r="1396" spans="1:47" x14ac:dyDescent="0.25">
      <c r="A1396" s="66" t="s">
        <v>2881</v>
      </c>
      <c r="B1396" s="67"/>
      <c r="C1396" s="67"/>
      <c r="D1396" s="68"/>
      <c r="E1396" s="90"/>
      <c r="F1396" s="89" t="s">
        <v>12673</v>
      </c>
      <c r="G1396" s="91"/>
      <c r="H1396" s="71"/>
      <c r="I1396" s="72"/>
      <c r="J1396" s="92"/>
      <c r="K1396" s="71" t="s">
        <v>16277</v>
      </c>
      <c r="L1396" s="93"/>
      <c r="M1396" s="76"/>
      <c r="N1396" s="76"/>
      <c r="O1396" s="77"/>
      <c r="P1396" s="78"/>
      <c r="Q1396" s="78"/>
      <c r="R1396" s="88"/>
      <c r="S1396" s="88"/>
      <c r="T1396" s="88"/>
      <c r="U1396" s="88"/>
      <c r="V1396" s="52"/>
      <c r="W1396" s="52"/>
      <c r="X1396" s="52"/>
      <c r="Y1396" s="52"/>
      <c r="Z1396" s="51"/>
      <c r="AA1396" s="73"/>
      <c r="AB1396" s="73"/>
      <c r="AC1396" s="74"/>
      <c r="AD1396" s="81">
        <v>347</v>
      </c>
      <c r="AE1396" s="81">
        <v>105</v>
      </c>
      <c r="AF1396" s="81">
        <v>2634</v>
      </c>
      <c r="AG1396" s="81">
        <v>222</v>
      </c>
      <c r="AH1396" s="81"/>
      <c r="AI1396" s="81" t="s">
        <v>10069</v>
      </c>
      <c r="AJ1396" s="81" t="s">
        <v>754</v>
      </c>
      <c r="AK1396" s="81"/>
      <c r="AL1396" s="81"/>
      <c r="AM1396" s="83">
        <v>42835.269953703704</v>
      </c>
      <c r="AN1396" s="81" t="s">
        <v>1065</v>
      </c>
      <c r="AO1396" s="85" t="s">
        <v>14388</v>
      </c>
      <c r="AP1396" s="81" t="s">
        <v>66</v>
      </c>
      <c r="AQ1396" s="2"/>
      <c r="AR1396" s="3"/>
      <c r="AS1396" s="3"/>
      <c r="AT1396" s="3"/>
      <c r="AU1396" s="3"/>
    </row>
    <row r="1397" spans="1:47" x14ac:dyDescent="0.25">
      <c r="A1397" s="66" t="s">
        <v>2882</v>
      </c>
      <c r="B1397" s="67"/>
      <c r="C1397" s="67"/>
      <c r="D1397" s="68"/>
      <c r="E1397" s="90"/>
      <c r="F1397" s="89" t="s">
        <v>912</v>
      </c>
      <c r="G1397" s="91"/>
      <c r="H1397" s="71"/>
      <c r="I1397" s="72"/>
      <c r="J1397" s="92"/>
      <c r="K1397" s="71" t="s">
        <v>16278</v>
      </c>
      <c r="L1397" s="93"/>
      <c r="M1397" s="76"/>
      <c r="N1397" s="76"/>
      <c r="O1397" s="77"/>
      <c r="P1397" s="78"/>
      <c r="Q1397" s="78"/>
      <c r="R1397" s="88"/>
      <c r="S1397" s="88"/>
      <c r="T1397" s="88"/>
      <c r="U1397" s="88"/>
      <c r="V1397" s="52"/>
      <c r="W1397" s="52"/>
      <c r="X1397" s="52"/>
      <c r="Y1397" s="52"/>
      <c r="Z1397" s="51"/>
      <c r="AA1397" s="73"/>
      <c r="AB1397" s="73"/>
      <c r="AC1397" s="74"/>
      <c r="AD1397" s="81">
        <v>72</v>
      </c>
      <c r="AE1397" s="81">
        <v>28</v>
      </c>
      <c r="AF1397" s="81">
        <v>1</v>
      </c>
      <c r="AG1397" s="81">
        <v>1</v>
      </c>
      <c r="AH1397" s="81"/>
      <c r="AI1397" s="81"/>
      <c r="AJ1397" s="81"/>
      <c r="AK1397" s="81"/>
      <c r="AL1397" s="81"/>
      <c r="AM1397" s="83">
        <v>40803.482523148145</v>
      </c>
      <c r="AN1397" s="81" t="s">
        <v>1065</v>
      </c>
      <c r="AO1397" s="85" t="s">
        <v>14389</v>
      </c>
      <c r="AP1397" s="81" t="s">
        <v>66</v>
      </c>
      <c r="AQ1397" s="2"/>
      <c r="AR1397" s="3"/>
      <c r="AS1397" s="3"/>
      <c r="AT1397" s="3"/>
      <c r="AU1397" s="3"/>
    </row>
    <row r="1398" spans="1:47" x14ac:dyDescent="0.25">
      <c r="A1398" s="66" t="s">
        <v>3525</v>
      </c>
      <c r="B1398" s="67"/>
      <c r="C1398" s="67"/>
      <c r="D1398" s="68"/>
      <c r="E1398" s="90"/>
      <c r="F1398" s="89" t="s">
        <v>12674</v>
      </c>
      <c r="G1398" s="91"/>
      <c r="H1398" s="71"/>
      <c r="I1398" s="72"/>
      <c r="J1398" s="92"/>
      <c r="K1398" s="71" t="s">
        <v>16279</v>
      </c>
      <c r="L1398" s="93"/>
      <c r="M1398" s="76"/>
      <c r="N1398" s="76"/>
      <c r="O1398" s="77"/>
      <c r="P1398" s="78"/>
      <c r="Q1398" s="78"/>
      <c r="R1398" s="88"/>
      <c r="S1398" s="88"/>
      <c r="T1398" s="88"/>
      <c r="U1398" s="88"/>
      <c r="V1398" s="52"/>
      <c r="W1398" s="52"/>
      <c r="X1398" s="52"/>
      <c r="Y1398" s="52"/>
      <c r="Z1398" s="51"/>
      <c r="AA1398" s="73"/>
      <c r="AB1398" s="73"/>
      <c r="AC1398" s="74"/>
      <c r="AD1398" s="81">
        <v>125</v>
      </c>
      <c r="AE1398" s="81">
        <v>153</v>
      </c>
      <c r="AF1398" s="81">
        <v>1585</v>
      </c>
      <c r="AG1398" s="81">
        <v>249</v>
      </c>
      <c r="AH1398" s="81">
        <v>19800</v>
      </c>
      <c r="AI1398" s="81" t="s">
        <v>10070</v>
      </c>
      <c r="AJ1398" s="81" t="s">
        <v>575</v>
      </c>
      <c r="AK1398" s="81"/>
      <c r="AL1398" s="81" t="s">
        <v>575</v>
      </c>
      <c r="AM1398" s="83">
        <v>39962.481574074074</v>
      </c>
      <c r="AN1398" s="81" t="s">
        <v>1065</v>
      </c>
      <c r="AO1398" s="85" t="s">
        <v>14390</v>
      </c>
      <c r="AP1398" s="81" t="s">
        <v>65</v>
      </c>
      <c r="AQ1398" s="2"/>
      <c r="AR1398" s="3"/>
      <c r="AS1398" s="3"/>
      <c r="AT1398" s="3"/>
      <c r="AU1398" s="3"/>
    </row>
    <row r="1399" spans="1:47" x14ac:dyDescent="0.25">
      <c r="A1399" s="66" t="s">
        <v>2883</v>
      </c>
      <c r="B1399" s="67"/>
      <c r="C1399" s="67"/>
      <c r="D1399" s="68"/>
      <c r="E1399" s="90"/>
      <c r="F1399" s="89" t="s">
        <v>12675</v>
      </c>
      <c r="G1399" s="91"/>
      <c r="H1399" s="71"/>
      <c r="I1399" s="72"/>
      <c r="J1399" s="92"/>
      <c r="K1399" s="71" t="s">
        <v>16280</v>
      </c>
      <c r="L1399" s="93"/>
      <c r="M1399" s="76"/>
      <c r="N1399" s="76"/>
      <c r="O1399" s="77"/>
      <c r="P1399" s="78"/>
      <c r="Q1399" s="78"/>
      <c r="R1399" s="88"/>
      <c r="S1399" s="88"/>
      <c r="T1399" s="88"/>
      <c r="U1399" s="88"/>
      <c r="V1399" s="52"/>
      <c r="W1399" s="52"/>
      <c r="X1399" s="52"/>
      <c r="Y1399" s="52"/>
      <c r="Z1399" s="51"/>
      <c r="AA1399" s="73"/>
      <c r="AB1399" s="73"/>
      <c r="AC1399" s="74"/>
      <c r="AD1399" s="81">
        <v>388</v>
      </c>
      <c r="AE1399" s="81">
        <v>386</v>
      </c>
      <c r="AF1399" s="81">
        <v>86722</v>
      </c>
      <c r="AG1399" s="81">
        <v>39817</v>
      </c>
      <c r="AH1399" s="81">
        <v>19800</v>
      </c>
      <c r="AI1399" s="81"/>
      <c r="AJ1399" s="81"/>
      <c r="AK1399" s="81"/>
      <c r="AL1399" s="81" t="s">
        <v>562</v>
      </c>
      <c r="AM1399" s="83">
        <v>41505.8280787037</v>
      </c>
      <c r="AN1399" s="81" t="s">
        <v>1065</v>
      </c>
      <c r="AO1399" s="85" t="s">
        <v>14391</v>
      </c>
      <c r="AP1399" s="81" t="s">
        <v>66</v>
      </c>
      <c r="AQ1399" s="2"/>
      <c r="AR1399" s="3"/>
      <c r="AS1399" s="3"/>
      <c r="AT1399" s="3"/>
      <c r="AU1399" s="3"/>
    </row>
    <row r="1400" spans="1:47" x14ac:dyDescent="0.25">
      <c r="A1400" s="66" t="s">
        <v>2884</v>
      </c>
      <c r="B1400" s="67"/>
      <c r="C1400" s="67"/>
      <c r="D1400" s="68"/>
      <c r="E1400" s="90"/>
      <c r="F1400" s="89" t="s">
        <v>12676</v>
      </c>
      <c r="G1400" s="91"/>
      <c r="H1400" s="71"/>
      <c r="I1400" s="72"/>
      <c r="J1400" s="92"/>
      <c r="K1400" s="71" t="s">
        <v>16281</v>
      </c>
      <c r="L1400" s="93"/>
      <c r="M1400" s="76"/>
      <c r="N1400" s="76"/>
      <c r="O1400" s="77"/>
      <c r="P1400" s="78"/>
      <c r="Q1400" s="78"/>
      <c r="R1400" s="88"/>
      <c r="S1400" s="88"/>
      <c r="T1400" s="88"/>
      <c r="U1400" s="88"/>
      <c r="V1400" s="52"/>
      <c r="W1400" s="52"/>
      <c r="X1400" s="52"/>
      <c r="Y1400" s="52"/>
      <c r="Z1400" s="51"/>
      <c r="AA1400" s="73"/>
      <c r="AB1400" s="73"/>
      <c r="AC1400" s="74"/>
      <c r="AD1400" s="81">
        <v>100</v>
      </c>
      <c r="AE1400" s="81">
        <v>107</v>
      </c>
      <c r="AF1400" s="81">
        <v>164</v>
      </c>
      <c r="AG1400" s="81">
        <v>313</v>
      </c>
      <c r="AH1400" s="81"/>
      <c r="AI1400" s="81" t="s">
        <v>10071</v>
      </c>
      <c r="AJ1400" s="81" t="s">
        <v>689</v>
      </c>
      <c r="AK1400" s="81"/>
      <c r="AL1400" s="81"/>
      <c r="AM1400" s="83">
        <v>40184.28765046296</v>
      </c>
      <c r="AN1400" s="81" t="s">
        <v>1065</v>
      </c>
      <c r="AO1400" s="85" t="s">
        <v>14392</v>
      </c>
      <c r="AP1400" s="81" t="s">
        <v>66</v>
      </c>
      <c r="AQ1400" s="2"/>
      <c r="AR1400" s="3"/>
      <c r="AS1400" s="3"/>
      <c r="AT1400" s="3"/>
      <c r="AU1400" s="3"/>
    </row>
    <row r="1401" spans="1:47" x14ac:dyDescent="0.25">
      <c r="A1401" s="66" t="s">
        <v>2885</v>
      </c>
      <c r="B1401" s="67"/>
      <c r="C1401" s="67"/>
      <c r="D1401" s="68"/>
      <c r="E1401" s="90"/>
      <c r="F1401" s="89" t="s">
        <v>12677</v>
      </c>
      <c r="G1401" s="91"/>
      <c r="H1401" s="71"/>
      <c r="I1401" s="72"/>
      <c r="J1401" s="92"/>
      <c r="K1401" s="71" t="s">
        <v>16282</v>
      </c>
      <c r="L1401" s="93"/>
      <c r="M1401" s="76"/>
      <c r="N1401" s="76"/>
      <c r="O1401" s="77"/>
      <c r="P1401" s="78"/>
      <c r="Q1401" s="78"/>
      <c r="R1401" s="88"/>
      <c r="S1401" s="88"/>
      <c r="T1401" s="88"/>
      <c r="U1401" s="88"/>
      <c r="V1401" s="52"/>
      <c r="W1401" s="52"/>
      <c r="X1401" s="52"/>
      <c r="Y1401" s="52"/>
      <c r="Z1401" s="51"/>
      <c r="AA1401" s="73"/>
      <c r="AB1401" s="73"/>
      <c r="AC1401" s="74"/>
      <c r="AD1401" s="81">
        <v>235</v>
      </c>
      <c r="AE1401" s="81">
        <v>363</v>
      </c>
      <c r="AF1401" s="81">
        <v>4428</v>
      </c>
      <c r="AG1401" s="81">
        <v>3318</v>
      </c>
      <c r="AH1401" s="81">
        <v>-25200</v>
      </c>
      <c r="AI1401" s="81" t="s">
        <v>10072</v>
      </c>
      <c r="AJ1401" s="81" t="s">
        <v>566</v>
      </c>
      <c r="AK1401" s="81"/>
      <c r="AL1401" s="81" t="s">
        <v>883</v>
      </c>
      <c r="AM1401" s="83">
        <v>39969.405555555553</v>
      </c>
      <c r="AN1401" s="81" t="s">
        <v>1065</v>
      </c>
      <c r="AO1401" s="85" t="s">
        <v>14393</v>
      </c>
      <c r="AP1401" s="81" t="s">
        <v>66</v>
      </c>
      <c r="AQ1401" s="2"/>
      <c r="AR1401" s="3"/>
      <c r="AS1401" s="3"/>
      <c r="AT1401" s="3"/>
      <c r="AU1401" s="3"/>
    </row>
    <row r="1402" spans="1:47" x14ac:dyDescent="0.25">
      <c r="A1402" s="66" t="s">
        <v>2886</v>
      </c>
      <c r="B1402" s="67"/>
      <c r="C1402" s="67"/>
      <c r="D1402" s="68"/>
      <c r="E1402" s="90"/>
      <c r="F1402" s="89" t="s">
        <v>12678</v>
      </c>
      <c r="G1402" s="91"/>
      <c r="H1402" s="71"/>
      <c r="I1402" s="72"/>
      <c r="J1402" s="92"/>
      <c r="K1402" s="71" t="s">
        <v>16283</v>
      </c>
      <c r="L1402" s="93"/>
      <c r="M1402" s="76"/>
      <c r="N1402" s="76"/>
      <c r="O1402" s="77"/>
      <c r="P1402" s="78"/>
      <c r="Q1402" s="78"/>
      <c r="R1402" s="88"/>
      <c r="S1402" s="88"/>
      <c r="T1402" s="88"/>
      <c r="U1402" s="88"/>
      <c r="V1402" s="52"/>
      <c r="W1402" s="52"/>
      <c r="X1402" s="52"/>
      <c r="Y1402" s="52"/>
      <c r="Z1402" s="51"/>
      <c r="AA1402" s="73"/>
      <c r="AB1402" s="73"/>
      <c r="AC1402" s="74"/>
      <c r="AD1402" s="81">
        <v>109</v>
      </c>
      <c r="AE1402" s="81">
        <v>355</v>
      </c>
      <c r="AF1402" s="81">
        <v>35203</v>
      </c>
      <c r="AG1402" s="81">
        <v>23050</v>
      </c>
      <c r="AH1402" s="81">
        <v>19800</v>
      </c>
      <c r="AI1402" s="81" t="s">
        <v>10073</v>
      </c>
      <c r="AJ1402" s="81" t="s">
        <v>569</v>
      </c>
      <c r="AK1402" s="81"/>
      <c r="AL1402" s="81" t="s">
        <v>569</v>
      </c>
      <c r="AM1402" s="83">
        <v>40024.697905092595</v>
      </c>
      <c r="AN1402" s="81" t="s">
        <v>1065</v>
      </c>
      <c r="AO1402" s="85" t="s">
        <v>14394</v>
      </c>
      <c r="AP1402" s="81" t="s">
        <v>66</v>
      </c>
      <c r="AQ1402" s="2"/>
      <c r="AR1402" s="3"/>
      <c r="AS1402" s="3"/>
      <c r="AT1402" s="3"/>
      <c r="AU1402" s="3"/>
    </row>
    <row r="1403" spans="1:47" x14ac:dyDescent="0.25">
      <c r="A1403" s="66" t="s">
        <v>2887</v>
      </c>
      <c r="B1403" s="67"/>
      <c r="C1403" s="67"/>
      <c r="D1403" s="68"/>
      <c r="E1403" s="90"/>
      <c r="F1403" s="89" t="s">
        <v>12679</v>
      </c>
      <c r="G1403" s="91"/>
      <c r="H1403" s="71"/>
      <c r="I1403" s="72"/>
      <c r="J1403" s="92"/>
      <c r="K1403" s="71" t="s">
        <v>16284</v>
      </c>
      <c r="L1403" s="93"/>
      <c r="M1403" s="76"/>
      <c r="N1403" s="76"/>
      <c r="O1403" s="77"/>
      <c r="P1403" s="78"/>
      <c r="Q1403" s="78"/>
      <c r="R1403" s="88"/>
      <c r="S1403" s="88"/>
      <c r="T1403" s="88"/>
      <c r="U1403" s="88"/>
      <c r="V1403" s="52"/>
      <c r="W1403" s="52"/>
      <c r="X1403" s="52"/>
      <c r="Y1403" s="52"/>
      <c r="Z1403" s="51"/>
      <c r="AA1403" s="73"/>
      <c r="AB1403" s="73"/>
      <c r="AC1403" s="74"/>
      <c r="AD1403" s="81">
        <v>99</v>
      </c>
      <c r="AE1403" s="81">
        <v>15</v>
      </c>
      <c r="AF1403" s="81">
        <v>42</v>
      </c>
      <c r="AG1403" s="81">
        <v>87</v>
      </c>
      <c r="AH1403" s="81"/>
      <c r="AI1403" s="81" t="s">
        <v>10074</v>
      </c>
      <c r="AJ1403" s="81" t="s">
        <v>627</v>
      </c>
      <c r="AK1403" s="81"/>
      <c r="AL1403" s="81"/>
      <c r="AM1403" s="83">
        <v>42339.706805555557</v>
      </c>
      <c r="AN1403" s="81" t="s">
        <v>1065</v>
      </c>
      <c r="AO1403" s="85" t="s">
        <v>14395</v>
      </c>
      <c r="AP1403" s="81" t="s">
        <v>66</v>
      </c>
      <c r="AQ1403" s="2"/>
      <c r="AR1403" s="3"/>
      <c r="AS1403" s="3"/>
      <c r="AT1403" s="3"/>
      <c r="AU1403" s="3"/>
    </row>
    <row r="1404" spans="1:47" x14ac:dyDescent="0.25">
      <c r="A1404" s="66" t="s">
        <v>2888</v>
      </c>
      <c r="B1404" s="67"/>
      <c r="C1404" s="67"/>
      <c r="D1404" s="68"/>
      <c r="E1404" s="90"/>
      <c r="F1404" s="89" t="s">
        <v>12680</v>
      </c>
      <c r="G1404" s="91"/>
      <c r="H1404" s="71"/>
      <c r="I1404" s="72"/>
      <c r="J1404" s="92"/>
      <c r="K1404" s="71" t="s">
        <v>16285</v>
      </c>
      <c r="L1404" s="93"/>
      <c r="M1404" s="76"/>
      <c r="N1404" s="76"/>
      <c r="O1404" s="77"/>
      <c r="P1404" s="78"/>
      <c r="Q1404" s="78"/>
      <c r="R1404" s="88"/>
      <c r="S1404" s="88"/>
      <c r="T1404" s="88"/>
      <c r="U1404" s="88"/>
      <c r="V1404" s="52"/>
      <c r="W1404" s="52"/>
      <c r="X1404" s="52"/>
      <c r="Y1404" s="52"/>
      <c r="Z1404" s="51"/>
      <c r="AA1404" s="73"/>
      <c r="AB1404" s="73"/>
      <c r="AC1404" s="74"/>
      <c r="AD1404" s="81">
        <v>205</v>
      </c>
      <c r="AE1404" s="81">
        <v>920</v>
      </c>
      <c r="AF1404" s="81">
        <v>26423</v>
      </c>
      <c r="AG1404" s="81">
        <v>5706</v>
      </c>
      <c r="AH1404" s="81">
        <v>19800</v>
      </c>
      <c r="AI1404" s="81" t="s">
        <v>10075</v>
      </c>
      <c r="AJ1404" s="81" t="s">
        <v>10862</v>
      </c>
      <c r="AK1404" s="85" t="s">
        <v>11366</v>
      </c>
      <c r="AL1404" s="81" t="s">
        <v>562</v>
      </c>
      <c r="AM1404" s="83">
        <v>40708.111620370371</v>
      </c>
      <c r="AN1404" s="81" t="s">
        <v>1065</v>
      </c>
      <c r="AO1404" s="85" t="s">
        <v>14396</v>
      </c>
      <c r="AP1404" s="81" t="s">
        <v>66</v>
      </c>
      <c r="AQ1404" s="2"/>
      <c r="AR1404" s="3"/>
      <c r="AS1404" s="3"/>
      <c r="AT1404" s="3"/>
      <c r="AU1404" s="3"/>
    </row>
    <row r="1405" spans="1:47" x14ac:dyDescent="0.25">
      <c r="A1405" s="66" t="s">
        <v>2889</v>
      </c>
      <c r="B1405" s="67"/>
      <c r="C1405" s="67"/>
      <c r="D1405" s="68"/>
      <c r="E1405" s="90"/>
      <c r="F1405" s="89" t="s">
        <v>12681</v>
      </c>
      <c r="G1405" s="91"/>
      <c r="H1405" s="71"/>
      <c r="I1405" s="72"/>
      <c r="J1405" s="92"/>
      <c r="K1405" s="71" t="s">
        <v>16286</v>
      </c>
      <c r="L1405" s="93"/>
      <c r="M1405" s="76"/>
      <c r="N1405" s="76"/>
      <c r="O1405" s="77"/>
      <c r="P1405" s="78"/>
      <c r="Q1405" s="78"/>
      <c r="R1405" s="88"/>
      <c r="S1405" s="88"/>
      <c r="T1405" s="88"/>
      <c r="U1405" s="88"/>
      <c r="V1405" s="52"/>
      <c r="W1405" s="52"/>
      <c r="X1405" s="52"/>
      <c r="Y1405" s="52"/>
      <c r="Z1405" s="51"/>
      <c r="AA1405" s="73"/>
      <c r="AB1405" s="73"/>
      <c r="AC1405" s="74"/>
      <c r="AD1405" s="81">
        <v>987</v>
      </c>
      <c r="AE1405" s="81">
        <v>929</v>
      </c>
      <c r="AF1405" s="81">
        <v>23850</v>
      </c>
      <c r="AG1405" s="81">
        <v>3989</v>
      </c>
      <c r="AH1405" s="81"/>
      <c r="AI1405" s="81"/>
      <c r="AJ1405" s="81" t="s">
        <v>1528</v>
      </c>
      <c r="AK1405" s="81"/>
      <c r="AL1405" s="81"/>
      <c r="AM1405" s="83">
        <v>41678.294027777774</v>
      </c>
      <c r="AN1405" s="81" t="s">
        <v>1065</v>
      </c>
      <c r="AO1405" s="85" t="s">
        <v>14397</v>
      </c>
      <c r="AP1405" s="81" t="s">
        <v>66</v>
      </c>
      <c r="AQ1405" s="2"/>
      <c r="AR1405" s="3"/>
      <c r="AS1405" s="3"/>
      <c r="AT1405" s="3"/>
      <c r="AU1405" s="3"/>
    </row>
    <row r="1406" spans="1:47" x14ac:dyDescent="0.25">
      <c r="A1406" s="66" t="s">
        <v>2890</v>
      </c>
      <c r="B1406" s="67"/>
      <c r="C1406" s="67"/>
      <c r="D1406" s="68"/>
      <c r="E1406" s="90"/>
      <c r="F1406" s="89" t="s">
        <v>12682</v>
      </c>
      <c r="G1406" s="91"/>
      <c r="H1406" s="71"/>
      <c r="I1406" s="72"/>
      <c r="J1406" s="92"/>
      <c r="K1406" s="71" t="s">
        <v>16287</v>
      </c>
      <c r="L1406" s="93"/>
      <c r="M1406" s="76"/>
      <c r="N1406" s="76"/>
      <c r="O1406" s="77"/>
      <c r="P1406" s="78"/>
      <c r="Q1406" s="78"/>
      <c r="R1406" s="88"/>
      <c r="S1406" s="88"/>
      <c r="T1406" s="88"/>
      <c r="U1406" s="88"/>
      <c r="V1406" s="52"/>
      <c r="W1406" s="52"/>
      <c r="X1406" s="52"/>
      <c r="Y1406" s="52"/>
      <c r="Z1406" s="51"/>
      <c r="AA1406" s="73"/>
      <c r="AB1406" s="73"/>
      <c r="AC1406" s="74"/>
      <c r="AD1406" s="81">
        <v>1290</v>
      </c>
      <c r="AE1406" s="81">
        <v>268</v>
      </c>
      <c r="AF1406" s="81">
        <v>2515</v>
      </c>
      <c r="AG1406" s="81">
        <v>5611</v>
      </c>
      <c r="AH1406" s="81"/>
      <c r="AI1406" s="81" t="s">
        <v>10076</v>
      </c>
      <c r="AJ1406" s="81" t="s">
        <v>575</v>
      </c>
      <c r="AK1406" s="85" t="s">
        <v>11367</v>
      </c>
      <c r="AL1406" s="81"/>
      <c r="AM1406" s="83">
        <v>40854.141909722224</v>
      </c>
      <c r="AN1406" s="81" t="s">
        <v>1065</v>
      </c>
      <c r="AO1406" s="85" t="s">
        <v>14398</v>
      </c>
      <c r="AP1406" s="81" t="s">
        <v>66</v>
      </c>
      <c r="AQ1406" s="2"/>
      <c r="AR1406" s="3"/>
      <c r="AS1406" s="3"/>
      <c r="AT1406" s="3"/>
      <c r="AU1406" s="3"/>
    </row>
    <row r="1407" spans="1:47" x14ac:dyDescent="0.25">
      <c r="A1407" s="66" t="s">
        <v>2891</v>
      </c>
      <c r="B1407" s="67"/>
      <c r="C1407" s="67"/>
      <c r="D1407" s="68"/>
      <c r="E1407" s="90"/>
      <c r="F1407" s="89" t="s">
        <v>12683</v>
      </c>
      <c r="G1407" s="91"/>
      <c r="H1407" s="71"/>
      <c r="I1407" s="72"/>
      <c r="J1407" s="92"/>
      <c r="K1407" s="71" t="s">
        <v>16288</v>
      </c>
      <c r="L1407" s="93"/>
      <c r="M1407" s="76"/>
      <c r="N1407" s="76"/>
      <c r="O1407" s="77"/>
      <c r="P1407" s="78"/>
      <c r="Q1407" s="78"/>
      <c r="R1407" s="88"/>
      <c r="S1407" s="88"/>
      <c r="T1407" s="88"/>
      <c r="U1407" s="88"/>
      <c r="V1407" s="52"/>
      <c r="W1407" s="52"/>
      <c r="X1407" s="52"/>
      <c r="Y1407" s="52"/>
      <c r="Z1407" s="51"/>
      <c r="AA1407" s="73"/>
      <c r="AB1407" s="73"/>
      <c r="AC1407" s="74"/>
      <c r="AD1407" s="81">
        <v>928</v>
      </c>
      <c r="AE1407" s="81">
        <v>378</v>
      </c>
      <c r="AF1407" s="81">
        <v>6327</v>
      </c>
      <c r="AG1407" s="81">
        <v>20</v>
      </c>
      <c r="AH1407" s="81"/>
      <c r="AI1407" s="81" t="s">
        <v>10077</v>
      </c>
      <c r="AJ1407" s="81" t="s">
        <v>10863</v>
      </c>
      <c r="AK1407" s="81"/>
      <c r="AL1407" s="81"/>
      <c r="AM1407" s="83">
        <v>41153.577037037037</v>
      </c>
      <c r="AN1407" s="81" t="s">
        <v>1065</v>
      </c>
      <c r="AO1407" s="85" t="s">
        <v>14399</v>
      </c>
      <c r="AP1407" s="81" t="s">
        <v>66</v>
      </c>
      <c r="AQ1407" s="2"/>
      <c r="AR1407" s="3"/>
      <c r="AS1407" s="3"/>
      <c r="AT1407" s="3"/>
      <c r="AU1407" s="3"/>
    </row>
    <row r="1408" spans="1:47" x14ac:dyDescent="0.25">
      <c r="A1408" s="66" t="s">
        <v>2893</v>
      </c>
      <c r="B1408" s="67"/>
      <c r="C1408" s="67"/>
      <c r="D1408" s="68"/>
      <c r="E1408" s="90"/>
      <c r="F1408" s="89" t="s">
        <v>12684</v>
      </c>
      <c r="G1408" s="91"/>
      <c r="H1408" s="71"/>
      <c r="I1408" s="72"/>
      <c r="J1408" s="92"/>
      <c r="K1408" s="71" t="s">
        <v>16289</v>
      </c>
      <c r="L1408" s="93"/>
      <c r="M1408" s="76"/>
      <c r="N1408" s="76"/>
      <c r="O1408" s="77"/>
      <c r="P1408" s="78"/>
      <c r="Q1408" s="78"/>
      <c r="R1408" s="88"/>
      <c r="S1408" s="88"/>
      <c r="T1408" s="88"/>
      <c r="U1408" s="88"/>
      <c r="V1408" s="52"/>
      <c r="W1408" s="52"/>
      <c r="X1408" s="52"/>
      <c r="Y1408" s="52"/>
      <c r="Z1408" s="51"/>
      <c r="AA1408" s="73"/>
      <c r="AB1408" s="73"/>
      <c r="AC1408" s="74"/>
      <c r="AD1408" s="81">
        <v>3646</v>
      </c>
      <c r="AE1408" s="81">
        <v>5999</v>
      </c>
      <c r="AF1408" s="81">
        <v>69894</v>
      </c>
      <c r="AG1408" s="81">
        <v>28859</v>
      </c>
      <c r="AH1408" s="81">
        <v>19800</v>
      </c>
      <c r="AI1408" s="81" t="s">
        <v>10078</v>
      </c>
      <c r="AJ1408" s="81" t="s">
        <v>10864</v>
      </c>
      <c r="AK1408" s="81"/>
      <c r="AL1408" s="81" t="s">
        <v>569</v>
      </c>
      <c r="AM1408" s="83">
        <v>40671.779629629629</v>
      </c>
      <c r="AN1408" s="81" t="s">
        <v>1065</v>
      </c>
      <c r="AO1408" s="85" t="s">
        <v>14400</v>
      </c>
      <c r="AP1408" s="81" t="s">
        <v>66</v>
      </c>
      <c r="AQ1408" s="2"/>
      <c r="AR1408" s="3"/>
      <c r="AS1408" s="3"/>
      <c r="AT1408" s="3"/>
      <c r="AU1408" s="3"/>
    </row>
    <row r="1409" spans="1:47" x14ac:dyDescent="0.25">
      <c r="A1409" s="66" t="s">
        <v>2894</v>
      </c>
      <c r="B1409" s="67"/>
      <c r="C1409" s="67"/>
      <c r="D1409" s="68"/>
      <c r="E1409" s="90"/>
      <c r="F1409" s="89" t="s">
        <v>12685</v>
      </c>
      <c r="G1409" s="91"/>
      <c r="H1409" s="71"/>
      <c r="I1409" s="72"/>
      <c r="J1409" s="92"/>
      <c r="K1409" s="71" t="s">
        <v>16290</v>
      </c>
      <c r="L1409" s="93"/>
      <c r="M1409" s="76"/>
      <c r="N1409" s="76"/>
      <c r="O1409" s="77"/>
      <c r="P1409" s="78"/>
      <c r="Q1409" s="78"/>
      <c r="R1409" s="88"/>
      <c r="S1409" s="88"/>
      <c r="T1409" s="88"/>
      <c r="U1409" s="88"/>
      <c r="V1409" s="52"/>
      <c r="W1409" s="52"/>
      <c r="X1409" s="52"/>
      <c r="Y1409" s="52"/>
      <c r="Z1409" s="51"/>
      <c r="AA1409" s="73"/>
      <c r="AB1409" s="73"/>
      <c r="AC1409" s="74"/>
      <c r="AD1409" s="81">
        <v>430</v>
      </c>
      <c r="AE1409" s="81">
        <v>168</v>
      </c>
      <c r="AF1409" s="81">
        <v>9207</v>
      </c>
      <c r="AG1409" s="81">
        <v>2650</v>
      </c>
      <c r="AH1409" s="81"/>
      <c r="AI1409" s="81" t="s">
        <v>10079</v>
      </c>
      <c r="AJ1409" s="81" t="s">
        <v>10865</v>
      </c>
      <c r="AK1409" s="81"/>
      <c r="AL1409" s="81"/>
      <c r="AM1409" s="83">
        <v>42668.735486111109</v>
      </c>
      <c r="AN1409" s="81" t="s">
        <v>1065</v>
      </c>
      <c r="AO1409" s="85" t="s">
        <v>14401</v>
      </c>
      <c r="AP1409" s="81" t="s">
        <v>66</v>
      </c>
      <c r="AQ1409" s="2"/>
      <c r="AR1409" s="3"/>
      <c r="AS1409" s="3"/>
      <c r="AT1409" s="3"/>
      <c r="AU1409" s="3"/>
    </row>
    <row r="1410" spans="1:47" x14ac:dyDescent="0.25">
      <c r="A1410" s="66" t="s">
        <v>2895</v>
      </c>
      <c r="B1410" s="67"/>
      <c r="C1410" s="67"/>
      <c r="D1410" s="68"/>
      <c r="E1410" s="90"/>
      <c r="F1410" s="89" t="s">
        <v>12686</v>
      </c>
      <c r="G1410" s="91"/>
      <c r="H1410" s="71"/>
      <c r="I1410" s="72"/>
      <c r="J1410" s="92"/>
      <c r="K1410" s="71" t="s">
        <v>16291</v>
      </c>
      <c r="L1410" s="93"/>
      <c r="M1410" s="76"/>
      <c r="N1410" s="76"/>
      <c r="O1410" s="77"/>
      <c r="P1410" s="78"/>
      <c r="Q1410" s="78"/>
      <c r="R1410" s="88"/>
      <c r="S1410" s="88"/>
      <c r="T1410" s="88"/>
      <c r="U1410" s="88"/>
      <c r="V1410" s="52"/>
      <c r="W1410" s="52"/>
      <c r="X1410" s="52"/>
      <c r="Y1410" s="52"/>
      <c r="Z1410" s="51"/>
      <c r="AA1410" s="73"/>
      <c r="AB1410" s="73"/>
      <c r="AC1410" s="74"/>
      <c r="AD1410" s="81">
        <v>34</v>
      </c>
      <c r="AE1410" s="81">
        <v>9</v>
      </c>
      <c r="AF1410" s="81">
        <v>562</v>
      </c>
      <c r="AG1410" s="81">
        <v>196</v>
      </c>
      <c r="AH1410" s="81"/>
      <c r="AI1410" s="81" t="s">
        <v>10080</v>
      </c>
      <c r="AJ1410" s="81"/>
      <c r="AK1410" s="81"/>
      <c r="AL1410" s="81"/>
      <c r="AM1410" s="83">
        <v>41287.67260416667</v>
      </c>
      <c r="AN1410" s="81" t="s">
        <v>1065</v>
      </c>
      <c r="AO1410" s="85" t="s">
        <v>14402</v>
      </c>
      <c r="AP1410" s="81" t="s">
        <v>66</v>
      </c>
      <c r="AQ1410" s="2"/>
      <c r="AR1410" s="3"/>
      <c r="AS1410" s="3"/>
      <c r="AT1410" s="3"/>
      <c r="AU1410" s="3"/>
    </row>
    <row r="1411" spans="1:47" x14ac:dyDescent="0.25">
      <c r="A1411" s="66" t="s">
        <v>3250</v>
      </c>
      <c r="B1411" s="67"/>
      <c r="C1411" s="67"/>
      <c r="D1411" s="68"/>
      <c r="E1411" s="90"/>
      <c r="F1411" s="89" t="s">
        <v>12687</v>
      </c>
      <c r="G1411" s="91"/>
      <c r="H1411" s="71"/>
      <c r="I1411" s="72"/>
      <c r="J1411" s="92"/>
      <c r="K1411" s="71" t="s">
        <v>16292</v>
      </c>
      <c r="L1411" s="93"/>
      <c r="M1411" s="76"/>
      <c r="N1411" s="76"/>
      <c r="O1411" s="77"/>
      <c r="P1411" s="78"/>
      <c r="Q1411" s="78"/>
      <c r="R1411" s="88"/>
      <c r="S1411" s="88"/>
      <c r="T1411" s="88"/>
      <c r="U1411" s="88"/>
      <c r="V1411" s="52"/>
      <c r="W1411" s="52"/>
      <c r="X1411" s="52"/>
      <c r="Y1411" s="52"/>
      <c r="Z1411" s="51"/>
      <c r="AA1411" s="73"/>
      <c r="AB1411" s="73"/>
      <c r="AC1411" s="74"/>
      <c r="AD1411" s="81">
        <v>440</v>
      </c>
      <c r="AE1411" s="81">
        <v>147</v>
      </c>
      <c r="AF1411" s="81">
        <v>360</v>
      </c>
      <c r="AG1411" s="81">
        <v>55</v>
      </c>
      <c r="AH1411" s="81"/>
      <c r="AI1411" s="81" t="s">
        <v>10081</v>
      </c>
      <c r="AJ1411" s="81" t="s">
        <v>658</v>
      </c>
      <c r="AK1411" s="81"/>
      <c r="AL1411" s="81"/>
      <c r="AM1411" s="83">
        <v>40690.323738425926</v>
      </c>
      <c r="AN1411" s="81" t="s">
        <v>1065</v>
      </c>
      <c r="AO1411" s="85" t="s">
        <v>14403</v>
      </c>
      <c r="AP1411" s="81" t="s">
        <v>66</v>
      </c>
      <c r="AQ1411" s="2"/>
      <c r="AR1411" s="3"/>
      <c r="AS1411" s="3"/>
      <c r="AT1411" s="3"/>
      <c r="AU1411" s="3"/>
    </row>
    <row r="1412" spans="1:47" x14ac:dyDescent="0.25">
      <c r="A1412" s="66" t="s">
        <v>2896</v>
      </c>
      <c r="B1412" s="67"/>
      <c r="C1412" s="67"/>
      <c r="D1412" s="68"/>
      <c r="E1412" s="90"/>
      <c r="F1412" s="89" t="s">
        <v>12688</v>
      </c>
      <c r="G1412" s="91"/>
      <c r="H1412" s="71"/>
      <c r="I1412" s="72"/>
      <c r="J1412" s="92"/>
      <c r="K1412" s="71" t="s">
        <v>16293</v>
      </c>
      <c r="L1412" s="93"/>
      <c r="M1412" s="76"/>
      <c r="N1412" s="76"/>
      <c r="O1412" s="77"/>
      <c r="P1412" s="78"/>
      <c r="Q1412" s="78"/>
      <c r="R1412" s="88"/>
      <c r="S1412" s="88"/>
      <c r="T1412" s="88"/>
      <c r="U1412" s="88"/>
      <c r="V1412" s="52"/>
      <c r="W1412" s="52"/>
      <c r="X1412" s="52"/>
      <c r="Y1412" s="52"/>
      <c r="Z1412" s="51"/>
      <c r="AA1412" s="73"/>
      <c r="AB1412" s="73"/>
      <c r="AC1412" s="74"/>
      <c r="AD1412" s="81">
        <v>694</v>
      </c>
      <c r="AE1412" s="81">
        <v>244</v>
      </c>
      <c r="AF1412" s="81">
        <v>11065</v>
      </c>
      <c r="AG1412" s="81">
        <v>18281</v>
      </c>
      <c r="AH1412" s="81">
        <v>-25200</v>
      </c>
      <c r="AI1412" s="81" t="s">
        <v>10082</v>
      </c>
      <c r="AJ1412" s="81"/>
      <c r="AK1412" s="81"/>
      <c r="AL1412" s="81" t="s">
        <v>883</v>
      </c>
      <c r="AM1412" s="83">
        <v>42632.325381944444</v>
      </c>
      <c r="AN1412" s="81" t="s">
        <v>1065</v>
      </c>
      <c r="AO1412" s="85" t="s">
        <v>14404</v>
      </c>
      <c r="AP1412" s="81" t="s">
        <v>66</v>
      </c>
      <c r="AQ1412" s="2"/>
      <c r="AR1412" s="3"/>
      <c r="AS1412" s="3"/>
      <c r="AT1412" s="3"/>
      <c r="AU1412" s="3"/>
    </row>
    <row r="1413" spans="1:47" x14ac:dyDescent="0.25">
      <c r="A1413" s="66" t="s">
        <v>2897</v>
      </c>
      <c r="B1413" s="67"/>
      <c r="C1413" s="67"/>
      <c r="D1413" s="68"/>
      <c r="E1413" s="90"/>
      <c r="F1413" s="89" t="s">
        <v>12689</v>
      </c>
      <c r="G1413" s="91"/>
      <c r="H1413" s="71"/>
      <c r="I1413" s="72"/>
      <c r="J1413" s="92"/>
      <c r="K1413" s="71" t="s">
        <v>16294</v>
      </c>
      <c r="L1413" s="93"/>
      <c r="M1413" s="76"/>
      <c r="N1413" s="76"/>
      <c r="O1413" s="77"/>
      <c r="P1413" s="78"/>
      <c r="Q1413" s="78"/>
      <c r="R1413" s="88"/>
      <c r="S1413" s="88"/>
      <c r="T1413" s="88"/>
      <c r="U1413" s="88"/>
      <c r="V1413" s="52"/>
      <c r="W1413" s="52"/>
      <c r="X1413" s="52"/>
      <c r="Y1413" s="52"/>
      <c r="Z1413" s="51"/>
      <c r="AA1413" s="73"/>
      <c r="AB1413" s="73"/>
      <c r="AC1413" s="74"/>
      <c r="AD1413" s="81">
        <v>6</v>
      </c>
      <c r="AE1413" s="81">
        <v>14</v>
      </c>
      <c r="AF1413" s="81">
        <v>1603</v>
      </c>
      <c r="AG1413" s="81">
        <v>1184</v>
      </c>
      <c r="AH1413" s="81"/>
      <c r="AI1413" s="81" t="s">
        <v>10083</v>
      </c>
      <c r="AJ1413" s="81" t="s">
        <v>566</v>
      </c>
      <c r="AK1413" s="81"/>
      <c r="AL1413" s="81"/>
      <c r="AM1413" s="83">
        <v>42876.935706018521</v>
      </c>
      <c r="AN1413" s="81" t="s">
        <v>1065</v>
      </c>
      <c r="AO1413" s="85" t="s">
        <v>14405</v>
      </c>
      <c r="AP1413" s="81" t="s">
        <v>66</v>
      </c>
      <c r="AQ1413" s="2"/>
      <c r="AR1413" s="3"/>
      <c r="AS1413" s="3"/>
      <c r="AT1413" s="3"/>
      <c r="AU1413" s="3"/>
    </row>
    <row r="1414" spans="1:47" x14ac:dyDescent="0.25">
      <c r="A1414" s="66" t="s">
        <v>2898</v>
      </c>
      <c r="B1414" s="67"/>
      <c r="C1414" s="67"/>
      <c r="D1414" s="68"/>
      <c r="E1414" s="90"/>
      <c r="F1414" s="89" t="s">
        <v>12690</v>
      </c>
      <c r="G1414" s="91"/>
      <c r="H1414" s="71"/>
      <c r="I1414" s="72"/>
      <c r="J1414" s="92"/>
      <c r="K1414" s="71" t="s">
        <v>16295</v>
      </c>
      <c r="L1414" s="93"/>
      <c r="M1414" s="76"/>
      <c r="N1414" s="76"/>
      <c r="O1414" s="77"/>
      <c r="P1414" s="78"/>
      <c r="Q1414" s="78"/>
      <c r="R1414" s="88"/>
      <c r="S1414" s="88"/>
      <c r="T1414" s="88"/>
      <c r="U1414" s="88"/>
      <c r="V1414" s="52"/>
      <c r="W1414" s="52"/>
      <c r="X1414" s="52"/>
      <c r="Y1414" s="52"/>
      <c r="Z1414" s="51"/>
      <c r="AA1414" s="73"/>
      <c r="AB1414" s="73"/>
      <c r="AC1414" s="74"/>
      <c r="AD1414" s="81">
        <v>197</v>
      </c>
      <c r="AE1414" s="81">
        <v>42</v>
      </c>
      <c r="AF1414" s="81">
        <v>61</v>
      </c>
      <c r="AG1414" s="81">
        <v>31</v>
      </c>
      <c r="AH1414" s="81">
        <v>-25200</v>
      </c>
      <c r="AI1414" s="81" t="s">
        <v>10084</v>
      </c>
      <c r="AJ1414" s="81" t="s">
        <v>10866</v>
      </c>
      <c r="AK1414" s="81"/>
      <c r="AL1414" s="81" t="s">
        <v>883</v>
      </c>
      <c r="AM1414" s="83">
        <v>41860.795138888891</v>
      </c>
      <c r="AN1414" s="81" t="s">
        <v>1065</v>
      </c>
      <c r="AO1414" s="85" t="s">
        <v>14406</v>
      </c>
      <c r="AP1414" s="81" t="s">
        <v>66</v>
      </c>
      <c r="AQ1414" s="2"/>
      <c r="AR1414" s="3"/>
      <c r="AS1414" s="3"/>
      <c r="AT1414" s="3"/>
      <c r="AU1414" s="3"/>
    </row>
    <row r="1415" spans="1:47" x14ac:dyDescent="0.25">
      <c r="A1415" s="66" t="s">
        <v>3526</v>
      </c>
      <c r="B1415" s="67"/>
      <c r="C1415" s="67"/>
      <c r="D1415" s="68"/>
      <c r="E1415" s="90"/>
      <c r="F1415" s="89" t="s">
        <v>12691</v>
      </c>
      <c r="G1415" s="91"/>
      <c r="H1415" s="71"/>
      <c r="I1415" s="72"/>
      <c r="J1415" s="92"/>
      <c r="K1415" s="71" t="s">
        <v>16296</v>
      </c>
      <c r="L1415" s="93"/>
      <c r="M1415" s="76"/>
      <c r="N1415" s="76"/>
      <c r="O1415" s="77"/>
      <c r="P1415" s="78"/>
      <c r="Q1415" s="78"/>
      <c r="R1415" s="88"/>
      <c r="S1415" s="88"/>
      <c r="T1415" s="88"/>
      <c r="U1415" s="88"/>
      <c r="V1415" s="52"/>
      <c r="W1415" s="52"/>
      <c r="X1415" s="52"/>
      <c r="Y1415" s="52"/>
      <c r="Z1415" s="51"/>
      <c r="AA1415" s="73"/>
      <c r="AB1415" s="73"/>
      <c r="AC1415" s="74"/>
      <c r="AD1415" s="81">
        <v>225</v>
      </c>
      <c r="AE1415" s="81">
        <v>637930</v>
      </c>
      <c r="AF1415" s="81">
        <v>21797</v>
      </c>
      <c r="AG1415" s="81">
        <v>38414</v>
      </c>
      <c r="AH1415" s="81">
        <v>19800</v>
      </c>
      <c r="AI1415" s="81" t="s">
        <v>10085</v>
      </c>
      <c r="AJ1415" s="81" t="s">
        <v>10867</v>
      </c>
      <c r="AK1415" s="85" t="s">
        <v>11368</v>
      </c>
      <c r="AL1415" s="81" t="s">
        <v>562</v>
      </c>
      <c r="AM1415" s="83">
        <v>41305.561759259261</v>
      </c>
      <c r="AN1415" s="81" t="s">
        <v>1065</v>
      </c>
      <c r="AO1415" s="85" t="s">
        <v>14407</v>
      </c>
      <c r="AP1415" s="81" t="s">
        <v>65</v>
      </c>
      <c r="AQ1415" s="2"/>
      <c r="AR1415" s="3"/>
      <c r="AS1415" s="3"/>
      <c r="AT1415" s="3"/>
      <c r="AU1415" s="3"/>
    </row>
    <row r="1416" spans="1:47" x14ac:dyDescent="0.25">
      <c r="A1416" s="66" t="s">
        <v>2899</v>
      </c>
      <c r="B1416" s="67"/>
      <c r="C1416" s="67"/>
      <c r="D1416" s="68"/>
      <c r="E1416" s="90"/>
      <c r="F1416" s="89" t="s">
        <v>12692</v>
      </c>
      <c r="G1416" s="91"/>
      <c r="H1416" s="71"/>
      <c r="I1416" s="72"/>
      <c r="J1416" s="92"/>
      <c r="K1416" s="71" t="s">
        <v>16297</v>
      </c>
      <c r="L1416" s="93"/>
      <c r="M1416" s="76"/>
      <c r="N1416" s="76"/>
      <c r="O1416" s="77"/>
      <c r="P1416" s="78"/>
      <c r="Q1416" s="78"/>
      <c r="R1416" s="88"/>
      <c r="S1416" s="88"/>
      <c r="T1416" s="88"/>
      <c r="U1416" s="88"/>
      <c r="V1416" s="52"/>
      <c r="W1416" s="52"/>
      <c r="X1416" s="52"/>
      <c r="Y1416" s="52"/>
      <c r="Z1416" s="51"/>
      <c r="AA1416" s="73"/>
      <c r="AB1416" s="73"/>
      <c r="AC1416" s="74"/>
      <c r="AD1416" s="81">
        <v>755</v>
      </c>
      <c r="AE1416" s="81">
        <v>317</v>
      </c>
      <c r="AF1416" s="81">
        <v>17154</v>
      </c>
      <c r="AG1416" s="81">
        <v>2816</v>
      </c>
      <c r="AH1416" s="81"/>
      <c r="AI1416" s="81" t="s">
        <v>10086</v>
      </c>
      <c r="AJ1416" s="81"/>
      <c r="AK1416" s="81"/>
      <c r="AL1416" s="81"/>
      <c r="AM1416" s="83">
        <v>42053.743564814817</v>
      </c>
      <c r="AN1416" s="81" t="s">
        <v>1065</v>
      </c>
      <c r="AO1416" s="85" t="s">
        <v>14408</v>
      </c>
      <c r="AP1416" s="81" t="s">
        <v>66</v>
      </c>
      <c r="AQ1416" s="2"/>
      <c r="AR1416" s="3"/>
      <c r="AS1416" s="3"/>
      <c r="AT1416" s="3"/>
      <c r="AU1416" s="3"/>
    </row>
    <row r="1417" spans="1:47" x14ac:dyDescent="0.25">
      <c r="A1417" s="66" t="s">
        <v>3527</v>
      </c>
      <c r="B1417" s="67"/>
      <c r="C1417" s="67"/>
      <c r="D1417" s="68"/>
      <c r="E1417" s="90"/>
      <c r="F1417" s="89" t="s">
        <v>12693</v>
      </c>
      <c r="G1417" s="91"/>
      <c r="H1417" s="71"/>
      <c r="I1417" s="72"/>
      <c r="J1417" s="92"/>
      <c r="K1417" s="71" t="s">
        <v>16298</v>
      </c>
      <c r="L1417" s="93"/>
      <c r="M1417" s="76"/>
      <c r="N1417" s="76"/>
      <c r="O1417" s="77"/>
      <c r="P1417" s="78"/>
      <c r="Q1417" s="78"/>
      <c r="R1417" s="88"/>
      <c r="S1417" s="88"/>
      <c r="T1417" s="88"/>
      <c r="U1417" s="88"/>
      <c r="V1417" s="52"/>
      <c r="W1417" s="52"/>
      <c r="X1417" s="52"/>
      <c r="Y1417" s="52"/>
      <c r="Z1417" s="51"/>
      <c r="AA1417" s="73"/>
      <c r="AB1417" s="73"/>
      <c r="AC1417" s="74"/>
      <c r="AD1417" s="81">
        <v>320</v>
      </c>
      <c r="AE1417" s="81">
        <v>760</v>
      </c>
      <c r="AF1417" s="81">
        <v>10841</v>
      </c>
      <c r="AG1417" s="81">
        <v>16924</v>
      </c>
      <c r="AH1417" s="81">
        <v>-18000</v>
      </c>
      <c r="AI1417" s="81" t="s">
        <v>10087</v>
      </c>
      <c r="AJ1417" s="81" t="s">
        <v>692</v>
      </c>
      <c r="AK1417" s="81"/>
      <c r="AL1417" s="81" t="s">
        <v>898</v>
      </c>
      <c r="AM1417" s="83">
        <v>40067.414699074077</v>
      </c>
      <c r="AN1417" s="81" t="s">
        <v>1065</v>
      </c>
      <c r="AO1417" s="85" t="s">
        <v>14409</v>
      </c>
      <c r="AP1417" s="81" t="s">
        <v>65</v>
      </c>
      <c r="AQ1417" s="2"/>
      <c r="AR1417" s="3"/>
      <c r="AS1417" s="3"/>
      <c r="AT1417" s="3"/>
      <c r="AU1417" s="3"/>
    </row>
    <row r="1418" spans="1:47" x14ac:dyDescent="0.25">
      <c r="A1418" s="66" t="s">
        <v>2900</v>
      </c>
      <c r="B1418" s="67"/>
      <c r="C1418" s="67"/>
      <c r="D1418" s="68"/>
      <c r="E1418" s="90"/>
      <c r="F1418" s="89" t="s">
        <v>12694</v>
      </c>
      <c r="G1418" s="91"/>
      <c r="H1418" s="71"/>
      <c r="I1418" s="72"/>
      <c r="J1418" s="92"/>
      <c r="K1418" s="71" t="s">
        <v>16299</v>
      </c>
      <c r="L1418" s="93"/>
      <c r="M1418" s="76"/>
      <c r="N1418" s="76"/>
      <c r="O1418" s="77"/>
      <c r="P1418" s="78"/>
      <c r="Q1418" s="78"/>
      <c r="R1418" s="88"/>
      <c r="S1418" s="88"/>
      <c r="T1418" s="88"/>
      <c r="U1418" s="88"/>
      <c r="V1418" s="52"/>
      <c r="W1418" s="52"/>
      <c r="X1418" s="52"/>
      <c r="Y1418" s="52"/>
      <c r="Z1418" s="51"/>
      <c r="AA1418" s="73"/>
      <c r="AB1418" s="73"/>
      <c r="AC1418" s="74"/>
      <c r="AD1418" s="81">
        <v>564</v>
      </c>
      <c r="AE1418" s="81">
        <v>642</v>
      </c>
      <c r="AF1418" s="81">
        <v>7529</v>
      </c>
      <c r="AG1418" s="81">
        <v>5394</v>
      </c>
      <c r="AH1418" s="81">
        <v>7200</v>
      </c>
      <c r="AI1418" s="81" t="s">
        <v>10088</v>
      </c>
      <c r="AJ1418" s="81"/>
      <c r="AK1418" s="81"/>
      <c r="AL1418" s="81" t="s">
        <v>11519</v>
      </c>
      <c r="AM1418" s="83">
        <v>40003.759629629632</v>
      </c>
      <c r="AN1418" s="81" t="s">
        <v>1065</v>
      </c>
      <c r="AO1418" s="85" t="s">
        <v>14410</v>
      </c>
      <c r="AP1418" s="81" t="s">
        <v>66</v>
      </c>
      <c r="AQ1418" s="2"/>
      <c r="AR1418" s="3"/>
      <c r="AS1418" s="3"/>
      <c r="AT1418" s="3"/>
      <c r="AU1418" s="3"/>
    </row>
    <row r="1419" spans="1:47" x14ac:dyDescent="0.25">
      <c r="A1419" s="66" t="s">
        <v>2901</v>
      </c>
      <c r="B1419" s="67"/>
      <c r="C1419" s="67"/>
      <c r="D1419" s="68"/>
      <c r="E1419" s="90"/>
      <c r="F1419" s="89" t="s">
        <v>12695</v>
      </c>
      <c r="G1419" s="91"/>
      <c r="H1419" s="71"/>
      <c r="I1419" s="72"/>
      <c r="J1419" s="92"/>
      <c r="K1419" s="71" t="s">
        <v>16300</v>
      </c>
      <c r="L1419" s="93"/>
      <c r="M1419" s="76"/>
      <c r="N1419" s="76"/>
      <c r="O1419" s="77"/>
      <c r="P1419" s="78"/>
      <c r="Q1419" s="78"/>
      <c r="R1419" s="88"/>
      <c r="S1419" s="88"/>
      <c r="T1419" s="88"/>
      <c r="U1419" s="88"/>
      <c r="V1419" s="52"/>
      <c r="W1419" s="52"/>
      <c r="X1419" s="52"/>
      <c r="Y1419" s="52"/>
      <c r="Z1419" s="51"/>
      <c r="AA1419" s="73"/>
      <c r="AB1419" s="73"/>
      <c r="AC1419" s="74"/>
      <c r="AD1419" s="81">
        <v>509</v>
      </c>
      <c r="AE1419" s="81">
        <v>30635</v>
      </c>
      <c r="AF1419" s="81">
        <v>20744</v>
      </c>
      <c r="AG1419" s="81">
        <v>7767</v>
      </c>
      <c r="AH1419" s="81">
        <v>-25200</v>
      </c>
      <c r="AI1419" s="81" t="s">
        <v>10089</v>
      </c>
      <c r="AJ1419" s="81" t="s">
        <v>565</v>
      </c>
      <c r="AK1419" s="81"/>
      <c r="AL1419" s="81" t="s">
        <v>883</v>
      </c>
      <c r="AM1419" s="83">
        <v>41749.267106481479</v>
      </c>
      <c r="AN1419" s="81" t="s">
        <v>1065</v>
      </c>
      <c r="AO1419" s="85" t="s">
        <v>14411</v>
      </c>
      <c r="AP1419" s="81" t="s">
        <v>66</v>
      </c>
      <c r="AQ1419" s="2"/>
      <c r="AR1419" s="3"/>
      <c r="AS1419" s="3"/>
      <c r="AT1419" s="3"/>
      <c r="AU1419" s="3"/>
    </row>
    <row r="1420" spans="1:47" x14ac:dyDescent="0.25">
      <c r="A1420" s="66" t="s">
        <v>2902</v>
      </c>
      <c r="B1420" s="67"/>
      <c r="C1420" s="67"/>
      <c r="D1420" s="68"/>
      <c r="E1420" s="90"/>
      <c r="F1420" s="89" t="s">
        <v>12696</v>
      </c>
      <c r="G1420" s="91"/>
      <c r="H1420" s="71"/>
      <c r="I1420" s="72"/>
      <c r="J1420" s="92"/>
      <c r="K1420" s="71" t="s">
        <v>16301</v>
      </c>
      <c r="L1420" s="93"/>
      <c r="M1420" s="76"/>
      <c r="N1420" s="76"/>
      <c r="O1420" s="77"/>
      <c r="P1420" s="78"/>
      <c r="Q1420" s="78"/>
      <c r="R1420" s="88"/>
      <c r="S1420" s="88"/>
      <c r="T1420" s="88"/>
      <c r="U1420" s="88"/>
      <c r="V1420" s="52"/>
      <c r="W1420" s="52"/>
      <c r="X1420" s="52"/>
      <c r="Y1420" s="52"/>
      <c r="Z1420" s="51"/>
      <c r="AA1420" s="73"/>
      <c r="AB1420" s="73"/>
      <c r="AC1420" s="74"/>
      <c r="AD1420" s="81">
        <v>1142</v>
      </c>
      <c r="AE1420" s="81">
        <v>971</v>
      </c>
      <c r="AF1420" s="81">
        <v>120242</v>
      </c>
      <c r="AG1420" s="81">
        <v>28766</v>
      </c>
      <c r="AH1420" s="81"/>
      <c r="AI1420" s="81" t="s">
        <v>10090</v>
      </c>
      <c r="AJ1420" s="81" t="s">
        <v>566</v>
      </c>
      <c r="AK1420" s="81"/>
      <c r="AL1420" s="81"/>
      <c r="AM1420" s="83">
        <v>40783.30395833333</v>
      </c>
      <c r="AN1420" s="81" t="s">
        <v>1065</v>
      </c>
      <c r="AO1420" s="85" t="s">
        <v>14412</v>
      </c>
      <c r="AP1420" s="81" t="s">
        <v>66</v>
      </c>
      <c r="AQ1420" s="2"/>
      <c r="AR1420" s="3"/>
      <c r="AS1420" s="3"/>
      <c r="AT1420" s="3"/>
      <c r="AU1420" s="3"/>
    </row>
    <row r="1421" spans="1:47" x14ac:dyDescent="0.25">
      <c r="A1421" s="66" t="s">
        <v>2903</v>
      </c>
      <c r="B1421" s="67"/>
      <c r="C1421" s="67"/>
      <c r="D1421" s="68"/>
      <c r="E1421" s="90"/>
      <c r="F1421" s="89" t="s">
        <v>12697</v>
      </c>
      <c r="G1421" s="91"/>
      <c r="H1421" s="71"/>
      <c r="I1421" s="72"/>
      <c r="J1421" s="92"/>
      <c r="K1421" s="71" t="s">
        <v>16302</v>
      </c>
      <c r="L1421" s="93"/>
      <c r="M1421" s="76"/>
      <c r="N1421" s="76"/>
      <c r="O1421" s="77"/>
      <c r="P1421" s="78"/>
      <c r="Q1421" s="78"/>
      <c r="R1421" s="88"/>
      <c r="S1421" s="88"/>
      <c r="T1421" s="88"/>
      <c r="U1421" s="88"/>
      <c r="V1421" s="52"/>
      <c r="W1421" s="52"/>
      <c r="X1421" s="52"/>
      <c r="Y1421" s="52"/>
      <c r="Z1421" s="51"/>
      <c r="AA1421" s="73"/>
      <c r="AB1421" s="73"/>
      <c r="AC1421" s="74"/>
      <c r="AD1421" s="81">
        <v>1</v>
      </c>
      <c r="AE1421" s="81">
        <v>1</v>
      </c>
      <c r="AF1421" s="81">
        <v>242</v>
      </c>
      <c r="AG1421" s="81">
        <v>240</v>
      </c>
      <c r="AH1421" s="81"/>
      <c r="AI1421" s="81"/>
      <c r="AJ1421" s="81"/>
      <c r="AK1421" s="81"/>
      <c r="AL1421" s="81"/>
      <c r="AM1421" s="83">
        <v>42878.534074074072</v>
      </c>
      <c r="AN1421" s="81" t="s">
        <v>1065</v>
      </c>
      <c r="AO1421" s="85" t="s">
        <v>14413</v>
      </c>
      <c r="AP1421" s="81" t="s">
        <v>66</v>
      </c>
      <c r="AQ1421" s="2"/>
      <c r="AR1421" s="3"/>
      <c r="AS1421" s="3"/>
      <c r="AT1421" s="3"/>
      <c r="AU1421" s="3"/>
    </row>
    <row r="1422" spans="1:47" x14ac:dyDescent="0.25">
      <c r="A1422" s="66" t="s">
        <v>3528</v>
      </c>
      <c r="B1422" s="67"/>
      <c r="C1422" s="67"/>
      <c r="D1422" s="68"/>
      <c r="E1422" s="90"/>
      <c r="F1422" s="89" t="s">
        <v>12698</v>
      </c>
      <c r="G1422" s="91"/>
      <c r="H1422" s="71"/>
      <c r="I1422" s="72"/>
      <c r="J1422" s="92"/>
      <c r="K1422" s="71" t="s">
        <v>16303</v>
      </c>
      <c r="L1422" s="93"/>
      <c r="M1422" s="76"/>
      <c r="N1422" s="76"/>
      <c r="O1422" s="77"/>
      <c r="P1422" s="78"/>
      <c r="Q1422" s="78"/>
      <c r="R1422" s="88"/>
      <c r="S1422" s="88"/>
      <c r="T1422" s="88"/>
      <c r="U1422" s="88"/>
      <c r="V1422" s="52"/>
      <c r="W1422" s="52"/>
      <c r="X1422" s="52"/>
      <c r="Y1422" s="52"/>
      <c r="Z1422" s="51"/>
      <c r="AA1422" s="73"/>
      <c r="AB1422" s="73"/>
      <c r="AC1422" s="74"/>
      <c r="AD1422" s="81">
        <v>793</v>
      </c>
      <c r="AE1422" s="81">
        <v>186</v>
      </c>
      <c r="AF1422" s="81">
        <v>3065</v>
      </c>
      <c r="AG1422" s="81">
        <v>893</v>
      </c>
      <c r="AH1422" s="81"/>
      <c r="AI1422" s="81" t="s">
        <v>10091</v>
      </c>
      <c r="AJ1422" s="81" t="s">
        <v>1519</v>
      </c>
      <c r="AK1422" s="81"/>
      <c r="AL1422" s="81"/>
      <c r="AM1422" s="83">
        <v>41729.146099537036</v>
      </c>
      <c r="AN1422" s="81" t="s">
        <v>1065</v>
      </c>
      <c r="AO1422" s="85" t="s">
        <v>14414</v>
      </c>
      <c r="AP1422" s="81" t="s">
        <v>65</v>
      </c>
      <c r="AQ1422" s="2"/>
      <c r="AR1422" s="3"/>
      <c r="AS1422" s="3"/>
      <c r="AT1422" s="3"/>
      <c r="AU1422" s="3"/>
    </row>
    <row r="1423" spans="1:47" x14ac:dyDescent="0.25">
      <c r="A1423" s="66" t="s">
        <v>2904</v>
      </c>
      <c r="B1423" s="67"/>
      <c r="C1423" s="67"/>
      <c r="D1423" s="68"/>
      <c r="E1423" s="90"/>
      <c r="F1423" s="89" t="s">
        <v>12699</v>
      </c>
      <c r="G1423" s="91"/>
      <c r="H1423" s="71"/>
      <c r="I1423" s="72"/>
      <c r="J1423" s="92"/>
      <c r="K1423" s="71" t="s">
        <v>16304</v>
      </c>
      <c r="L1423" s="93"/>
      <c r="M1423" s="76"/>
      <c r="N1423" s="76"/>
      <c r="O1423" s="77"/>
      <c r="P1423" s="78"/>
      <c r="Q1423" s="78"/>
      <c r="R1423" s="88"/>
      <c r="S1423" s="88"/>
      <c r="T1423" s="88"/>
      <c r="U1423" s="88"/>
      <c r="V1423" s="52"/>
      <c r="W1423" s="52"/>
      <c r="X1423" s="52"/>
      <c r="Y1423" s="52"/>
      <c r="Z1423" s="51"/>
      <c r="AA1423" s="73"/>
      <c r="AB1423" s="73"/>
      <c r="AC1423" s="74"/>
      <c r="AD1423" s="81">
        <v>415</v>
      </c>
      <c r="AE1423" s="81">
        <v>209</v>
      </c>
      <c r="AF1423" s="81">
        <v>9579</v>
      </c>
      <c r="AG1423" s="81">
        <v>15433</v>
      </c>
      <c r="AH1423" s="81"/>
      <c r="AI1423" s="81" t="s">
        <v>10092</v>
      </c>
      <c r="AJ1423" s="81" t="s">
        <v>10868</v>
      </c>
      <c r="AK1423" s="81"/>
      <c r="AL1423" s="81"/>
      <c r="AM1423" s="83">
        <v>40952.021064814813</v>
      </c>
      <c r="AN1423" s="81" t="s">
        <v>1065</v>
      </c>
      <c r="AO1423" s="85" t="s">
        <v>14415</v>
      </c>
      <c r="AP1423" s="81" t="s">
        <v>66</v>
      </c>
      <c r="AQ1423" s="2"/>
      <c r="AR1423" s="3"/>
      <c r="AS1423" s="3"/>
      <c r="AT1423" s="3"/>
      <c r="AU1423" s="3"/>
    </row>
    <row r="1424" spans="1:47" x14ac:dyDescent="0.25">
      <c r="A1424" s="66" t="s">
        <v>2905</v>
      </c>
      <c r="B1424" s="67"/>
      <c r="C1424" s="67"/>
      <c r="D1424" s="68"/>
      <c r="E1424" s="90"/>
      <c r="F1424" s="89" t="s">
        <v>12700</v>
      </c>
      <c r="G1424" s="91"/>
      <c r="H1424" s="71"/>
      <c r="I1424" s="72"/>
      <c r="J1424" s="92"/>
      <c r="K1424" s="71" t="s">
        <v>16305</v>
      </c>
      <c r="L1424" s="93"/>
      <c r="M1424" s="76"/>
      <c r="N1424" s="76"/>
      <c r="O1424" s="77"/>
      <c r="P1424" s="78"/>
      <c r="Q1424" s="78"/>
      <c r="R1424" s="88"/>
      <c r="S1424" s="88"/>
      <c r="T1424" s="88"/>
      <c r="U1424" s="88"/>
      <c r="V1424" s="52"/>
      <c r="W1424" s="52"/>
      <c r="X1424" s="52"/>
      <c r="Y1424" s="52"/>
      <c r="Z1424" s="51"/>
      <c r="AA1424" s="73"/>
      <c r="AB1424" s="73"/>
      <c r="AC1424" s="74"/>
      <c r="AD1424" s="81">
        <v>484</v>
      </c>
      <c r="AE1424" s="81">
        <v>41652</v>
      </c>
      <c r="AF1424" s="81">
        <v>170623</v>
      </c>
      <c r="AG1424" s="81">
        <v>50870</v>
      </c>
      <c r="AH1424" s="81">
        <v>19800</v>
      </c>
      <c r="AI1424" s="81" t="s">
        <v>10093</v>
      </c>
      <c r="AJ1424" s="81"/>
      <c r="AK1424" s="81"/>
      <c r="AL1424" s="81" t="s">
        <v>569</v>
      </c>
      <c r="AM1424" s="83">
        <v>40594.454421296294</v>
      </c>
      <c r="AN1424" s="81" t="s">
        <v>1065</v>
      </c>
      <c r="AO1424" s="85" t="s">
        <v>14416</v>
      </c>
      <c r="AP1424" s="81" t="s">
        <v>66</v>
      </c>
      <c r="AQ1424" s="2"/>
      <c r="AR1424" s="3"/>
      <c r="AS1424" s="3"/>
      <c r="AT1424" s="3"/>
      <c r="AU1424" s="3"/>
    </row>
    <row r="1425" spans="1:47" x14ac:dyDescent="0.25">
      <c r="A1425" s="66" t="s">
        <v>2906</v>
      </c>
      <c r="B1425" s="67"/>
      <c r="C1425" s="67"/>
      <c r="D1425" s="68"/>
      <c r="E1425" s="90"/>
      <c r="F1425" s="89" t="s">
        <v>12701</v>
      </c>
      <c r="G1425" s="91"/>
      <c r="H1425" s="71"/>
      <c r="I1425" s="72"/>
      <c r="J1425" s="92"/>
      <c r="K1425" s="71" t="s">
        <v>16306</v>
      </c>
      <c r="L1425" s="93"/>
      <c r="M1425" s="76"/>
      <c r="N1425" s="76"/>
      <c r="O1425" s="77"/>
      <c r="P1425" s="78"/>
      <c r="Q1425" s="78"/>
      <c r="R1425" s="88"/>
      <c r="S1425" s="88"/>
      <c r="T1425" s="88"/>
      <c r="U1425" s="88"/>
      <c r="V1425" s="52"/>
      <c r="W1425" s="52"/>
      <c r="X1425" s="52"/>
      <c r="Y1425" s="52"/>
      <c r="Z1425" s="51"/>
      <c r="AA1425" s="73"/>
      <c r="AB1425" s="73"/>
      <c r="AC1425" s="74"/>
      <c r="AD1425" s="81">
        <v>185</v>
      </c>
      <c r="AE1425" s="81">
        <v>7</v>
      </c>
      <c r="AF1425" s="81">
        <v>13</v>
      </c>
      <c r="AG1425" s="81">
        <v>15</v>
      </c>
      <c r="AH1425" s="81"/>
      <c r="AI1425" s="81" t="s">
        <v>10094</v>
      </c>
      <c r="AJ1425" s="81"/>
      <c r="AK1425" s="81"/>
      <c r="AL1425" s="81"/>
      <c r="AM1425" s="83">
        <v>42880.525694444441</v>
      </c>
      <c r="AN1425" s="81" t="s">
        <v>1065</v>
      </c>
      <c r="AO1425" s="85" t="s">
        <v>14417</v>
      </c>
      <c r="AP1425" s="81" t="s">
        <v>66</v>
      </c>
      <c r="AQ1425" s="2"/>
      <c r="AR1425" s="3"/>
      <c r="AS1425" s="3"/>
      <c r="AT1425" s="3"/>
      <c r="AU1425" s="3"/>
    </row>
    <row r="1426" spans="1:47" x14ac:dyDescent="0.25">
      <c r="A1426" s="66" t="s">
        <v>2907</v>
      </c>
      <c r="B1426" s="67"/>
      <c r="C1426" s="67"/>
      <c r="D1426" s="68"/>
      <c r="E1426" s="90"/>
      <c r="F1426" s="89" t="s">
        <v>12702</v>
      </c>
      <c r="G1426" s="91"/>
      <c r="H1426" s="71"/>
      <c r="I1426" s="72"/>
      <c r="J1426" s="92"/>
      <c r="K1426" s="71" t="s">
        <v>16307</v>
      </c>
      <c r="L1426" s="93"/>
      <c r="M1426" s="76"/>
      <c r="N1426" s="76"/>
      <c r="O1426" s="77"/>
      <c r="P1426" s="78"/>
      <c r="Q1426" s="78"/>
      <c r="R1426" s="88"/>
      <c r="S1426" s="88"/>
      <c r="T1426" s="88"/>
      <c r="U1426" s="88"/>
      <c r="V1426" s="52"/>
      <c r="W1426" s="52"/>
      <c r="X1426" s="52"/>
      <c r="Y1426" s="52"/>
      <c r="Z1426" s="51"/>
      <c r="AA1426" s="73"/>
      <c r="AB1426" s="73"/>
      <c r="AC1426" s="74"/>
      <c r="AD1426" s="81">
        <v>654</v>
      </c>
      <c r="AE1426" s="81">
        <v>3412</v>
      </c>
      <c r="AF1426" s="81">
        <v>37205</v>
      </c>
      <c r="AG1426" s="81">
        <v>32163</v>
      </c>
      <c r="AH1426" s="81"/>
      <c r="AI1426" s="81" t="s">
        <v>10095</v>
      </c>
      <c r="AJ1426" s="81" t="s">
        <v>10869</v>
      </c>
      <c r="AK1426" s="85" t="s">
        <v>11369</v>
      </c>
      <c r="AL1426" s="81"/>
      <c r="AM1426" s="83">
        <v>42004.892141203702</v>
      </c>
      <c r="AN1426" s="81" t="s">
        <v>1065</v>
      </c>
      <c r="AO1426" s="85" t="s">
        <v>14418</v>
      </c>
      <c r="AP1426" s="81" t="s">
        <v>66</v>
      </c>
      <c r="AQ1426" s="2"/>
      <c r="AR1426" s="3"/>
      <c r="AS1426" s="3"/>
      <c r="AT1426" s="3"/>
      <c r="AU1426" s="3"/>
    </row>
    <row r="1427" spans="1:47" x14ac:dyDescent="0.25">
      <c r="A1427" s="66" t="s">
        <v>2909</v>
      </c>
      <c r="B1427" s="67"/>
      <c r="C1427" s="67"/>
      <c r="D1427" s="68"/>
      <c r="E1427" s="90"/>
      <c r="F1427" s="89" t="s">
        <v>12703</v>
      </c>
      <c r="G1427" s="91"/>
      <c r="H1427" s="71"/>
      <c r="I1427" s="72"/>
      <c r="J1427" s="92"/>
      <c r="K1427" s="71" t="s">
        <v>16308</v>
      </c>
      <c r="L1427" s="93"/>
      <c r="M1427" s="76"/>
      <c r="N1427" s="76"/>
      <c r="O1427" s="77"/>
      <c r="P1427" s="78"/>
      <c r="Q1427" s="78"/>
      <c r="R1427" s="88"/>
      <c r="S1427" s="88"/>
      <c r="T1427" s="88"/>
      <c r="U1427" s="88"/>
      <c r="V1427" s="52"/>
      <c r="W1427" s="52"/>
      <c r="X1427" s="52"/>
      <c r="Y1427" s="52"/>
      <c r="Z1427" s="51"/>
      <c r="AA1427" s="73"/>
      <c r="AB1427" s="73"/>
      <c r="AC1427" s="74"/>
      <c r="AD1427" s="81">
        <v>1098</v>
      </c>
      <c r="AE1427" s="81">
        <v>5571</v>
      </c>
      <c r="AF1427" s="81">
        <v>45698</v>
      </c>
      <c r="AG1427" s="81">
        <v>22148</v>
      </c>
      <c r="AH1427" s="81"/>
      <c r="AI1427" s="81" t="s">
        <v>10096</v>
      </c>
      <c r="AJ1427" s="81" t="s">
        <v>10870</v>
      </c>
      <c r="AK1427" s="81"/>
      <c r="AL1427" s="81"/>
      <c r="AM1427" s="83">
        <v>40964.481874999998</v>
      </c>
      <c r="AN1427" s="81" t="s">
        <v>1065</v>
      </c>
      <c r="AO1427" s="85" t="s">
        <v>14419</v>
      </c>
      <c r="AP1427" s="81" t="s">
        <v>66</v>
      </c>
      <c r="AQ1427" s="2"/>
      <c r="AR1427" s="3"/>
      <c r="AS1427" s="3"/>
      <c r="AT1427" s="3"/>
      <c r="AU1427" s="3"/>
    </row>
    <row r="1428" spans="1:47" x14ac:dyDescent="0.25">
      <c r="A1428" s="66" t="s">
        <v>2910</v>
      </c>
      <c r="B1428" s="67"/>
      <c r="C1428" s="67"/>
      <c r="D1428" s="68"/>
      <c r="E1428" s="90"/>
      <c r="F1428" s="89" t="s">
        <v>912</v>
      </c>
      <c r="G1428" s="91"/>
      <c r="H1428" s="71"/>
      <c r="I1428" s="72"/>
      <c r="J1428" s="92"/>
      <c r="K1428" s="71" t="s">
        <v>16309</v>
      </c>
      <c r="L1428" s="93"/>
      <c r="M1428" s="76"/>
      <c r="N1428" s="76"/>
      <c r="O1428" s="77"/>
      <c r="P1428" s="78"/>
      <c r="Q1428" s="78"/>
      <c r="R1428" s="88"/>
      <c r="S1428" s="88"/>
      <c r="T1428" s="88"/>
      <c r="U1428" s="88"/>
      <c r="V1428" s="52"/>
      <c r="W1428" s="52"/>
      <c r="X1428" s="52"/>
      <c r="Y1428" s="52"/>
      <c r="Z1428" s="51"/>
      <c r="AA1428" s="73"/>
      <c r="AB1428" s="73"/>
      <c r="AC1428" s="74"/>
      <c r="AD1428" s="81">
        <v>61</v>
      </c>
      <c r="AE1428" s="81">
        <v>1</v>
      </c>
      <c r="AF1428" s="81">
        <v>20</v>
      </c>
      <c r="AG1428" s="81">
        <v>30</v>
      </c>
      <c r="AH1428" s="81"/>
      <c r="AI1428" s="81"/>
      <c r="AJ1428" s="81"/>
      <c r="AK1428" s="81"/>
      <c r="AL1428" s="81"/>
      <c r="AM1428" s="83">
        <v>42911.61859953704</v>
      </c>
      <c r="AN1428" s="81" t="s">
        <v>1065</v>
      </c>
      <c r="AO1428" s="85" t="s">
        <v>14420</v>
      </c>
      <c r="AP1428" s="81" t="s">
        <v>66</v>
      </c>
      <c r="AQ1428" s="2"/>
      <c r="AR1428" s="3"/>
      <c r="AS1428" s="3"/>
      <c r="AT1428" s="3"/>
      <c r="AU1428" s="3"/>
    </row>
    <row r="1429" spans="1:47" x14ac:dyDescent="0.25">
      <c r="A1429" s="66" t="s">
        <v>2911</v>
      </c>
      <c r="B1429" s="67"/>
      <c r="C1429" s="67"/>
      <c r="D1429" s="68"/>
      <c r="E1429" s="90"/>
      <c r="F1429" s="89" t="s">
        <v>12704</v>
      </c>
      <c r="G1429" s="91"/>
      <c r="H1429" s="71"/>
      <c r="I1429" s="72"/>
      <c r="J1429" s="92"/>
      <c r="K1429" s="71" t="s">
        <v>16310</v>
      </c>
      <c r="L1429" s="93"/>
      <c r="M1429" s="76"/>
      <c r="N1429" s="76"/>
      <c r="O1429" s="77"/>
      <c r="P1429" s="78"/>
      <c r="Q1429" s="78"/>
      <c r="R1429" s="88"/>
      <c r="S1429" s="88"/>
      <c r="T1429" s="88"/>
      <c r="U1429" s="88"/>
      <c r="V1429" s="52"/>
      <c r="W1429" s="52"/>
      <c r="X1429" s="52"/>
      <c r="Y1429" s="52"/>
      <c r="Z1429" s="51"/>
      <c r="AA1429" s="73"/>
      <c r="AB1429" s="73"/>
      <c r="AC1429" s="74"/>
      <c r="AD1429" s="81">
        <v>499</v>
      </c>
      <c r="AE1429" s="81">
        <v>419</v>
      </c>
      <c r="AF1429" s="81">
        <v>17627</v>
      </c>
      <c r="AG1429" s="81">
        <v>7560</v>
      </c>
      <c r="AH1429" s="81">
        <v>19800</v>
      </c>
      <c r="AI1429" s="81" t="s">
        <v>10097</v>
      </c>
      <c r="AJ1429" s="81" t="s">
        <v>565</v>
      </c>
      <c r="AK1429" s="81"/>
      <c r="AL1429" s="81" t="s">
        <v>569</v>
      </c>
      <c r="AM1429" s="83">
        <v>42392.453217592592</v>
      </c>
      <c r="AN1429" s="81" t="s">
        <v>1065</v>
      </c>
      <c r="AO1429" s="85" t="s">
        <v>14421</v>
      </c>
      <c r="AP1429" s="81" t="s">
        <v>66</v>
      </c>
      <c r="AQ1429" s="2"/>
      <c r="AR1429" s="3"/>
      <c r="AS1429" s="3"/>
      <c r="AT1429" s="3"/>
      <c r="AU1429" s="3"/>
    </row>
    <row r="1430" spans="1:47" x14ac:dyDescent="0.25">
      <c r="A1430" s="66" t="s">
        <v>2912</v>
      </c>
      <c r="B1430" s="67"/>
      <c r="C1430" s="67"/>
      <c r="D1430" s="68"/>
      <c r="E1430" s="90"/>
      <c r="F1430" s="89" t="s">
        <v>12705</v>
      </c>
      <c r="G1430" s="91"/>
      <c r="H1430" s="71"/>
      <c r="I1430" s="72"/>
      <c r="J1430" s="92"/>
      <c r="K1430" s="71" t="s">
        <v>16311</v>
      </c>
      <c r="L1430" s="93"/>
      <c r="M1430" s="76"/>
      <c r="N1430" s="76"/>
      <c r="O1430" s="77"/>
      <c r="P1430" s="78"/>
      <c r="Q1430" s="78"/>
      <c r="R1430" s="88"/>
      <c r="S1430" s="88"/>
      <c r="T1430" s="88"/>
      <c r="U1430" s="88"/>
      <c r="V1430" s="52"/>
      <c r="W1430" s="52"/>
      <c r="X1430" s="52"/>
      <c r="Y1430" s="52"/>
      <c r="Z1430" s="51"/>
      <c r="AA1430" s="73"/>
      <c r="AB1430" s="73"/>
      <c r="AC1430" s="74"/>
      <c r="AD1430" s="81">
        <v>188</v>
      </c>
      <c r="AE1430" s="81">
        <v>5626</v>
      </c>
      <c r="AF1430" s="81">
        <v>175543</v>
      </c>
      <c r="AG1430" s="81">
        <v>865</v>
      </c>
      <c r="AH1430" s="81">
        <v>19800</v>
      </c>
      <c r="AI1430" s="81" t="s">
        <v>10098</v>
      </c>
      <c r="AJ1430" s="81" t="s">
        <v>10871</v>
      </c>
      <c r="AK1430" s="85" t="s">
        <v>11370</v>
      </c>
      <c r="AL1430" s="81" t="s">
        <v>884</v>
      </c>
      <c r="AM1430" s="83">
        <v>39905.456377314818</v>
      </c>
      <c r="AN1430" s="81" t="s">
        <v>1065</v>
      </c>
      <c r="AO1430" s="85" t="s">
        <v>14422</v>
      </c>
      <c r="AP1430" s="81" t="s">
        <v>66</v>
      </c>
      <c r="AQ1430" s="2"/>
      <c r="AR1430" s="3"/>
      <c r="AS1430" s="3"/>
      <c r="AT1430" s="3"/>
      <c r="AU1430" s="3"/>
    </row>
    <row r="1431" spans="1:47" x14ac:dyDescent="0.25">
      <c r="A1431" s="66" t="s">
        <v>2913</v>
      </c>
      <c r="B1431" s="67"/>
      <c r="C1431" s="67"/>
      <c r="D1431" s="68"/>
      <c r="E1431" s="90"/>
      <c r="F1431" s="89" t="s">
        <v>12706</v>
      </c>
      <c r="G1431" s="91"/>
      <c r="H1431" s="71"/>
      <c r="I1431" s="72"/>
      <c r="J1431" s="92"/>
      <c r="K1431" s="71" t="s">
        <v>16312</v>
      </c>
      <c r="L1431" s="93"/>
      <c r="M1431" s="76"/>
      <c r="N1431" s="76"/>
      <c r="O1431" s="77"/>
      <c r="P1431" s="78"/>
      <c r="Q1431" s="78"/>
      <c r="R1431" s="88"/>
      <c r="S1431" s="88"/>
      <c r="T1431" s="88"/>
      <c r="U1431" s="88"/>
      <c r="V1431" s="52"/>
      <c r="W1431" s="52"/>
      <c r="X1431" s="52"/>
      <c r="Y1431" s="52"/>
      <c r="Z1431" s="51"/>
      <c r="AA1431" s="73"/>
      <c r="AB1431" s="73"/>
      <c r="AC1431" s="74"/>
      <c r="AD1431" s="81">
        <v>46</v>
      </c>
      <c r="AE1431" s="81">
        <v>9</v>
      </c>
      <c r="AF1431" s="81">
        <v>104</v>
      </c>
      <c r="AG1431" s="81">
        <v>73</v>
      </c>
      <c r="AH1431" s="81"/>
      <c r="AI1431" s="81" t="s">
        <v>10099</v>
      </c>
      <c r="AJ1431" s="81" t="s">
        <v>10872</v>
      </c>
      <c r="AK1431" s="81"/>
      <c r="AL1431" s="81"/>
      <c r="AM1431" s="83">
        <v>42844.292916666665</v>
      </c>
      <c r="AN1431" s="81" t="s">
        <v>1065</v>
      </c>
      <c r="AO1431" s="85" t="s">
        <v>14423</v>
      </c>
      <c r="AP1431" s="81" t="s">
        <v>66</v>
      </c>
      <c r="AQ1431" s="2"/>
      <c r="AR1431" s="3"/>
      <c r="AS1431" s="3"/>
      <c r="AT1431" s="3"/>
      <c r="AU1431" s="3"/>
    </row>
    <row r="1432" spans="1:47" x14ac:dyDescent="0.25">
      <c r="A1432" s="66" t="s">
        <v>2914</v>
      </c>
      <c r="B1432" s="67"/>
      <c r="C1432" s="67"/>
      <c r="D1432" s="68"/>
      <c r="E1432" s="90"/>
      <c r="F1432" s="89" t="s">
        <v>12707</v>
      </c>
      <c r="G1432" s="91"/>
      <c r="H1432" s="71"/>
      <c r="I1432" s="72"/>
      <c r="J1432" s="92"/>
      <c r="K1432" s="71" t="s">
        <v>16313</v>
      </c>
      <c r="L1432" s="93"/>
      <c r="M1432" s="76"/>
      <c r="N1432" s="76"/>
      <c r="O1432" s="77"/>
      <c r="P1432" s="78"/>
      <c r="Q1432" s="78"/>
      <c r="R1432" s="88"/>
      <c r="S1432" s="88"/>
      <c r="T1432" s="88"/>
      <c r="U1432" s="88"/>
      <c r="V1432" s="52"/>
      <c r="W1432" s="52"/>
      <c r="X1432" s="52"/>
      <c r="Y1432" s="52"/>
      <c r="Z1432" s="51"/>
      <c r="AA1432" s="73"/>
      <c r="AB1432" s="73"/>
      <c r="AC1432" s="74"/>
      <c r="AD1432" s="81">
        <v>864</v>
      </c>
      <c r="AE1432" s="81">
        <v>802</v>
      </c>
      <c r="AF1432" s="81">
        <v>117865</v>
      </c>
      <c r="AG1432" s="81">
        <v>28134</v>
      </c>
      <c r="AH1432" s="81">
        <v>19800</v>
      </c>
      <c r="AI1432" s="81" t="s">
        <v>10100</v>
      </c>
      <c r="AJ1432" s="81" t="s">
        <v>10873</v>
      </c>
      <c r="AK1432" s="81"/>
      <c r="AL1432" s="81" t="s">
        <v>569</v>
      </c>
      <c r="AM1432" s="83">
        <v>40649.639965277776</v>
      </c>
      <c r="AN1432" s="81" t="s">
        <v>1065</v>
      </c>
      <c r="AO1432" s="85" t="s">
        <v>14424</v>
      </c>
      <c r="AP1432" s="81" t="s">
        <v>66</v>
      </c>
      <c r="AQ1432" s="2"/>
      <c r="AR1432" s="3"/>
      <c r="AS1432" s="3"/>
      <c r="AT1432" s="3"/>
      <c r="AU1432" s="3"/>
    </row>
    <row r="1433" spans="1:47" x14ac:dyDescent="0.25">
      <c r="A1433" s="66" t="s">
        <v>2915</v>
      </c>
      <c r="B1433" s="67"/>
      <c r="C1433" s="67"/>
      <c r="D1433" s="68"/>
      <c r="E1433" s="90"/>
      <c r="F1433" s="89" t="s">
        <v>12708</v>
      </c>
      <c r="G1433" s="91"/>
      <c r="H1433" s="71"/>
      <c r="I1433" s="72"/>
      <c r="J1433" s="92"/>
      <c r="K1433" s="71" t="s">
        <v>16314</v>
      </c>
      <c r="L1433" s="93"/>
      <c r="M1433" s="76"/>
      <c r="N1433" s="76"/>
      <c r="O1433" s="77"/>
      <c r="P1433" s="78"/>
      <c r="Q1433" s="78"/>
      <c r="R1433" s="88"/>
      <c r="S1433" s="88"/>
      <c r="T1433" s="88"/>
      <c r="U1433" s="88"/>
      <c r="V1433" s="52"/>
      <c r="W1433" s="52"/>
      <c r="X1433" s="52"/>
      <c r="Y1433" s="52"/>
      <c r="Z1433" s="51"/>
      <c r="AA1433" s="73"/>
      <c r="AB1433" s="73"/>
      <c r="AC1433" s="74"/>
      <c r="AD1433" s="81">
        <v>46</v>
      </c>
      <c r="AE1433" s="81">
        <v>440</v>
      </c>
      <c r="AF1433" s="81">
        <v>7945</v>
      </c>
      <c r="AG1433" s="81">
        <v>1830</v>
      </c>
      <c r="AH1433" s="81"/>
      <c r="AI1433" s="81"/>
      <c r="AJ1433" s="81" t="s">
        <v>10874</v>
      </c>
      <c r="AK1433" s="81"/>
      <c r="AL1433" s="81"/>
      <c r="AM1433" s="83">
        <v>41789.626921296294</v>
      </c>
      <c r="AN1433" s="81" t="s">
        <v>1065</v>
      </c>
      <c r="AO1433" s="85" t="s">
        <v>14425</v>
      </c>
      <c r="AP1433" s="81" t="s">
        <v>66</v>
      </c>
      <c r="AQ1433" s="2"/>
      <c r="AR1433" s="3"/>
      <c r="AS1433" s="3"/>
      <c r="AT1433" s="3"/>
      <c r="AU1433" s="3"/>
    </row>
    <row r="1434" spans="1:47" x14ac:dyDescent="0.25">
      <c r="A1434" s="66" t="s">
        <v>2916</v>
      </c>
      <c r="B1434" s="67"/>
      <c r="C1434" s="67"/>
      <c r="D1434" s="68"/>
      <c r="E1434" s="90"/>
      <c r="F1434" s="89" t="s">
        <v>12709</v>
      </c>
      <c r="G1434" s="91"/>
      <c r="H1434" s="71"/>
      <c r="I1434" s="72"/>
      <c r="J1434" s="92"/>
      <c r="K1434" s="71" t="s">
        <v>16315</v>
      </c>
      <c r="L1434" s="93"/>
      <c r="M1434" s="76"/>
      <c r="N1434" s="76"/>
      <c r="O1434" s="77"/>
      <c r="P1434" s="78"/>
      <c r="Q1434" s="78"/>
      <c r="R1434" s="88"/>
      <c r="S1434" s="88"/>
      <c r="T1434" s="88"/>
      <c r="U1434" s="88"/>
      <c r="V1434" s="52"/>
      <c r="W1434" s="52"/>
      <c r="X1434" s="52"/>
      <c r="Y1434" s="52"/>
      <c r="Z1434" s="51"/>
      <c r="AA1434" s="73"/>
      <c r="AB1434" s="73"/>
      <c r="AC1434" s="74"/>
      <c r="AD1434" s="81">
        <v>859</v>
      </c>
      <c r="AE1434" s="81">
        <v>1914</v>
      </c>
      <c r="AF1434" s="81">
        <v>68430</v>
      </c>
      <c r="AG1434" s="81">
        <v>9727</v>
      </c>
      <c r="AH1434" s="81">
        <v>19800</v>
      </c>
      <c r="AI1434" s="81" t="s">
        <v>10101</v>
      </c>
      <c r="AJ1434" s="81" t="s">
        <v>10875</v>
      </c>
      <c r="AK1434" s="81"/>
      <c r="AL1434" s="81" t="s">
        <v>888</v>
      </c>
      <c r="AM1434" s="83">
        <v>40187.086469907408</v>
      </c>
      <c r="AN1434" s="81" t="s">
        <v>1065</v>
      </c>
      <c r="AO1434" s="85" t="s">
        <v>14426</v>
      </c>
      <c r="AP1434" s="81" t="s">
        <v>66</v>
      </c>
      <c r="AQ1434" s="2"/>
      <c r="AR1434" s="3"/>
      <c r="AS1434" s="3"/>
      <c r="AT1434" s="3"/>
      <c r="AU1434" s="3"/>
    </row>
    <row r="1435" spans="1:47" x14ac:dyDescent="0.25">
      <c r="A1435" s="66" t="s">
        <v>2917</v>
      </c>
      <c r="B1435" s="67"/>
      <c r="C1435" s="67"/>
      <c r="D1435" s="68"/>
      <c r="E1435" s="90"/>
      <c r="F1435" s="89" t="s">
        <v>12710</v>
      </c>
      <c r="G1435" s="91"/>
      <c r="H1435" s="71"/>
      <c r="I1435" s="72"/>
      <c r="J1435" s="92"/>
      <c r="K1435" s="71" t="s">
        <v>16316</v>
      </c>
      <c r="L1435" s="93"/>
      <c r="M1435" s="76"/>
      <c r="N1435" s="76"/>
      <c r="O1435" s="77"/>
      <c r="P1435" s="78"/>
      <c r="Q1435" s="78"/>
      <c r="R1435" s="88"/>
      <c r="S1435" s="88"/>
      <c r="T1435" s="88"/>
      <c r="U1435" s="88"/>
      <c r="V1435" s="52"/>
      <c r="W1435" s="52"/>
      <c r="X1435" s="52"/>
      <c r="Y1435" s="52"/>
      <c r="Z1435" s="51"/>
      <c r="AA1435" s="73"/>
      <c r="AB1435" s="73"/>
      <c r="AC1435" s="74"/>
      <c r="AD1435" s="81">
        <v>62</v>
      </c>
      <c r="AE1435" s="81">
        <v>2</v>
      </c>
      <c r="AF1435" s="81">
        <v>1</v>
      </c>
      <c r="AG1435" s="81">
        <v>4</v>
      </c>
      <c r="AH1435" s="81"/>
      <c r="AI1435" s="81"/>
      <c r="AJ1435" s="81"/>
      <c r="AK1435" s="81"/>
      <c r="AL1435" s="81"/>
      <c r="AM1435" s="83">
        <v>42821.535844907405</v>
      </c>
      <c r="AN1435" s="81" t="s">
        <v>1065</v>
      </c>
      <c r="AO1435" s="85" t="s">
        <v>14427</v>
      </c>
      <c r="AP1435" s="81" t="s">
        <v>66</v>
      </c>
      <c r="AQ1435" s="2"/>
      <c r="AR1435" s="3"/>
      <c r="AS1435" s="3"/>
      <c r="AT1435" s="3"/>
      <c r="AU1435" s="3"/>
    </row>
    <row r="1436" spans="1:47" x14ac:dyDescent="0.25">
      <c r="A1436" s="66" t="s">
        <v>2918</v>
      </c>
      <c r="B1436" s="67"/>
      <c r="C1436" s="67"/>
      <c r="D1436" s="68"/>
      <c r="E1436" s="90"/>
      <c r="F1436" s="89" t="s">
        <v>12711</v>
      </c>
      <c r="G1436" s="91"/>
      <c r="H1436" s="71"/>
      <c r="I1436" s="72"/>
      <c r="J1436" s="92"/>
      <c r="K1436" s="71" t="s">
        <v>16317</v>
      </c>
      <c r="L1436" s="93"/>
      <c r="M1436" s="76"/>
      <c r="N1436" s="76"/>
      <c r="O1436" s="77"/>
      <c r="P1436" s="78"/>
      <c r="Q1436" s="78"/>
      <c r="R1436" s="88"/>
      <c r="S1436" s="88"/>
      <c r="T1436" s="88"/>
      <c r="U1436" s="88"/>
      <c r="V1436" s="52"/>
      <c r="W1436" s="52"/>
      <c r="X1436" s="52"/>
      <c r="Y1436" s="52"/>
      <c r="Z1436" s="51"/>
      <c r="AA1436" s="73"/>
      <c r="AB1436" s="73"/>
      <c r="AC1436" s="74"/>
      <c r="AD1436" s="81">
        <v>1844</v>
      </c>
      <c r="AE1436" s="81">
        <v>555</v>
      </c>
      <c r="AF1436" s="81">
        <v>1888</v>
      </c>
      <c r="AG1436" s="81">
        <v>108</v>
      </c>
      <c r="AH1436" s="81">
        <v>43200</v>
      </c>
      <c r="AI1436" s="81" t="s">
        <v>10102</v>
      </c>
      <c r="AJ1436" s="81" t="s">
        <v>10876</v>
      </c>
      <c r="AK1436" s="85" t="s">
        <v>11371</v>
      </c>
      <c r="AL1436" s="81" t="s">
        <v>11520</v>
      </c>
      <c r="AM1436" s="83">
        <v>40113.284525462965</v>
      </c>
      <c r="AN1436" s="81" t="s">
        <v>1065</v>
      </c>
      <c r="AO1436" s="85" t="s">
        <v>14428</v>
      </c>
      <c r="AP1436" s="81" t="s">
        <v>66</v>
      </c>
      <c r="AQ1436" s="2"/>
      <c r="AR1436" s="3"/>
      <c r="AS1436" s="3"/>
      <c r="AT1436" s="3"/>
      <c r="AU1436" s="3"/>
    </row>
    <row r="1437" spans="1:47" x14ac:dyDescent="0.25">
      <c r="A1437" s="66" t="s">
        <v>2919</v>
      </c>
      <c r="B1437" s="67"/>
      <c r="C1437" s="67"/>
      <c r="D1437" s="68"/>
      <c r="E1437" s="90"/>
      <c r="F1437" s="89" t="s">
        <v>12712</v>
      </c>
      <c r="G1437" s="91"/>
      <c r="H1437" s="71"/>
      <c r="I1437" s="72"/>
      <c r="J1437" s="92"/>
      <c r="K1437" s="71" t="s">
        <v>16318</v>
      </c>
      <c r="L1437" s="93"/>
      <c r="M1437" s="76"/>
      <c r="N1437" s="76"/>
      <c r="O1437" s="77"/>
      <c r="P1437" s="78"/>
      <c r="Q1437" s="78"/>
      <c r="R1437" s="88"/>
      <c r="S1437" s="88"/>
      <c r="T1437" s="88"/>
      <c r="U1437" s="88"/>
      <c r="V1437" s="52"/>
      <c r="W1437" s="52"/>
      <c r="X1437" s="52"/>
      <c r="Y1437" s="52"/>
      <c r="Z1437" s="51"/>
      <c r="AA1437" s="73"/>
      <c r="AB1437" s="73"/>
      <c r="AC1437" s="74"/>
      <c r="AD1437" s="81">
        <v>293</v>
      </c>
      <c r="AE1437" s="81">
        <v>341</v>
      </c>
      <c r="AF1437" s="81">
        <v>3222</v>
      </c>
      <c r="AG1437" s="81">
        <v>10155</v>
      </c>
      <c r="AH1437" s="81">
        <v>19800</v>
      </c>
      <c r="AI1437" s="81" t="s">
        <v>10103</v>
      </c>
      <c r="AJ1437" s="81" t="s">
        <v>608</v>
      </c>
      <c r="AK1437" s="81"/>
      <c r="AL1437" s="81" t="s">
        <v>575</v>
      </c>
      <c r="AM1437" s="83">
        <v>39952.391331018516</v>
      </c>
      <c r="AN1437" s="81" t="s">
        <v>1065</v>
      </c>
      <c r="AO1437" s="85" t="s">
        <v>14429</v>
      </c>
      <c r="AP1437" s="81" t="s">
        <v>66</v>
      </c>
      <c r="AQ1437" s="2"/>
      <c r="AR1437" s="3"/>
      <c r="AS1437" s="3"/>
      <c r="AT1437" s="3"/>
      <c r="AU1437" s="3"/>
    </row>
    <row r="1438" spans="1:47" x14ac:dyDescent="0.25">
      <c r="A1438" s="66" t="s">
        <v>3529</v>
      </c>
      <c r="B1438" s="67"/>
      <c r="C1438" s="67"/>
      <c r="D1438" s="68"/>
      <c r="E1438" s="90"/>
      <c r="F1438" s="89" t="s">
        <v>12713</v>
      </c>
      <c r="G1438" s="91"/>
      <c r="H1438" s="71"/>
      <c r="I1438" s="72"/>
      <c r="J1438" s="92"/>
      <c r="K1438" s="71" t="s">
        <v>16319</v>
      </c>
      <c r="L1438" s="93"/>
      <c r="M1438" s="76"/>
      <c r="N1438" s="76"/>
      <c r="O1438" s="77"/>
      <c r="P1438" s="78"/>
      <c r="Q1438" s="78"/>
      <c r="R1438" s="88"/>
      <c r="S1438" s="88"/>
      <c r="T1438" s="88"/>
      <c r="U1438" s="88"/>
      <c r="V1438" s="52"/>
      <c r="W1438" s="52"/>
      <c r="X1438" s="52"/>
      <c r="Y1438" s="52"/>
      <c r="Z1438" s="51"/>
      <c r="AA1438" s="73"/>
      <c r="AB1438" s="73"/>
      <c r="AC1438" s="74"/>
      <c r="AD1438" s="81">
        <v>201</v>
      </c>
      <c r="AE1438" s="81">
        <v>4286409</v>
      </c>
      <c r="AF1438" s="81">
        <v>184912</v>
      </c>
      <c r="AG1438" s="81">
        <v>98</v>
      </c>
      <c r="AH1438" s="81">
        <v>19800</v>
      </c>
      <c r="AI1438" s="81" t="s">
        <v>10104</v>
      </c>
      <c r="AJ1438" s="81" t="s">
        <v>567</v>
      </c>
      <c r="AK1438" s="85" t="s">
        <v>11372</v>
      </c>
      <c r="AL1438" s="81" t="s">
        <v>569</v>
      </c>
      <c r="AM1438" s="83">
        <v>39857.253055555557</v>
      </c>
      <c r="AN1438" s="81" t="s">
        <v>1065</v>
      </c>
      <c r="AO1438" s="85" t="s">
        <v>14430</v>
      </c>
      <c r="AP1438" s="81" t="s">
        <v>65</v>
      </c>
      <c r="AQ1438" s="2"/>
      <c r="AR1438" s="3"/>
      <c r="AS1438" s="3"/>
      <c r="AT1438" s="3"/>
      <c r="AU1438" s="3"/>
    </row>
    <row r="1439" spans="1:47" x14ac:dyDescent="0.25">
      <c r="A1439" s="66" t="s">
        <v>271</v>
      </c>
      <c r="B1439" s="67"/>
      <c r="C1439" s="67"/>
      <c r="D1439" s="68"/>
      <c r="E1439" s="90"/>
      <c r="F1439" s="89" t="s">
        <v>940</v>
      </c>
      <c r="G1439" s="91"/>
      <c r="H1439" s="71"/>
      <c r="I1439" s="72"/>
      <c r="J1439" s="92"/>
      <c r="K1439" s="71" t="s">
        <v>16320</v>
      </c>
      <c r="L1439" s="93"/>
      <c r="M1439" s="76"/>
      <c r="N1439" s="76"/>
      <c r="O1439" s="77"/>
      <c r="P1439" s="78"/>
      <c r="Q1439" s="78"/>
      <c r="R1439" s="88"/>
      <c r="S1439" s="88"/>
      <c r="T1439" s="88"/>
      <c r="U1439" s="88"/>
      <c r="V1439" s="52"/>
      <c r="W1439" s="52"/>
      <c r="X1439" s="52"/>
      <c r="Y1439" s="52"/>
      <c r="Z1439" s="51"/>
      <c r="AA1439" s="73"/>
      <c r="AB1439" s="73"/>
      <c r="AC1439" s="74"/>
      <c r="AD1439" s="81">
        <v>367</v>
      </c>
      <c r="AE1439" s="81">
        <v>2599</v>
      </c>
      <c r="AF1439" s="81">
        <v>37561</v>
      </c>
      <c r="AG1439" s="81">
        <v>780</v>
      </c>
      <c r="AH1439" s="81"/>
      <c r="AI1439" s="81" t="s">
        <v>436</v>
      </c>
      <c r="AJ1439" s="81" t="s">
        <v>631</v>
      </c>
      <c r="AK1439" s="81"/>
      <c r="AL1439" s="81"/>
      <c r="AM1439" s="83">
        <v>42510.655694444446</v>
      </c>
      <c r="AN1439" s="81" t="s">
        <v>1065</v>
      </c>
      <c r="AO1439" s="85" t="s">
        <v>1100</v>
      </c>
      <c r="AP1439" s="81" t="s">
        <v>66</v>
      </c>
      <c r="AQ1439" s="2"/>
      <c r="AR1439" s="3"/>
      <c r="AS1439" s="3"/>
      <c r="AT1439" s="3"/>
      <c r="AU1439" s="3"/>
    </row>
    <row r="1440" spans="1:47" x14ac:dyDescent="0.25">
      <c r="A1440" s="66" t="s">
        <v>2920</v>
      </c>
      <c r="B1440" s="67"/>
      <c r="C1440" s="67"/>
      <c r="D1440" s="68"/>
      <c r="E1440" s="90"/>
      <c r="F1440" s="89" t="s">
        <v>12714</v>
      </c>
      <c r="G1440" s="91"/>
      <c r="H1440" s="71"/>
      <c r="I1440" s="72"/>
      <c r="J1440" s="92"/>
      <c r="K1440" s="71" t="s">
        <v>16321</v>
      </c>
      <c r="L1440" s="93"/>
      <c r="M1440" s="76"/>
      <c r="N1440" s="76"/>
      <c r="O1440" s="77"/>
      <c r="P1440" s="78"/>
      <c r="Q1440" s="78"/>
      <c r="R1440" s="88"/>
      <c r="S1440" s="88"/>
      <c r="T1440" s="88"/>
      <c r="U1440" s="88"/>
      <c r="V1440" s="52"/>
      <c r="W1440" s="52"/>
      <c r="X1440" s="52"/>
      <c r="Y1440" s="52"/>
      <c r="Z1440" s="51"/>
      <c r="AA1440" s="73"/>
      <c r="AB1440" s="73"/>
      <c r="AC1440" s="74"/>
      <c r="AD1440" s="81">
        <v>190</v>
      </c>
      <c r="AE1440" s="81">
        <v>89</v>
      </c>
      <c r="AF1440" s="81">
        <v>1826</v>
      </c>
      <c r="AG1440" s="81">
        <v>2626</v>
      </c>
      <c r="AH1440" s="81"/>
      <c r="AI1440" s="81" t="s">
        <v>10105</v>
      </c>
      <c r="AJ1440" s="81" t="s">
        <v>588</v>
      </c>
      <c r="AK1440" s="85" t="s">
        <v>11373</v>
      </c>
      <c r="AL1440" s="81"/>
      <c r="AM1440" s="83">
        <v>42774.340428240743</v>
      </c>
      <c r="AN1440" s="81" t="s">
        <v>1065</v>
      </c>
      <c r="AO1440" s="85" t="s">
        <v>14431</v>
      </c>
      <c r="AP1440" s="81" t="s">
        <v>66</v>
      </c>
      <c r="AQ1440" s="2"/>
      <c r="AR1440" s="3"/>
      <c r="AS1440" s="3"/>
      <c r="AT1440" s="3"/>
      <c r="AU1440" s="3"/>
    </row>
    <row r="1441" spans="1:47" x14ac:dyDescent="0.25">
      <c r="A1441" s="66" t="s">
        <v>2921</v>
      </c>
      <c r="B1441" s="67"/>
      <c r="C1441" s="67"/>
      <c r="D1441" s="68"/>
      <c r="E1441" s="90"/>
      <c r="F1441" s="89" t="s">
        <v>912</v>
      </c>
      <c r="G1441" s="91"/>
      <c r="H1441" s="71"/>
      <c r="I1441" s="72"/>
      <c r="J1441" s="92"/>
      <c r="K1441" s="71" t="s">
        <v>16322</v>
      </c>
      <c r="L1441" s="93"/>
      <c r="M1441" s="76"/>
      <c r="N1441" s="76"/>
      <c r="O1441" s="77"/>
      <c r="P1441" s="78"/>
      <c r="Q1441" s="78"/>
      <c r="R1441" s="88"/>
      <c r="S1441" s="88"/>
      <c r="T1441" s="88"/>
      <c r="U1441" s="88"/>
      <c r="V1441" s="52"/>
      <c r="W1441" s="52"/>
      <c r="X1441" s="52"/>
      <c r="Y1441" s="52"/>
      <c r="Z1441" s="51"/>
      <c r="AA1441" s="73"/>
      <c r="AB1441" s="73"/>
      <c r="AC1441" s="74"/>
      <c r="AD1441" s="81">
        <v>81</v>
      </c>
      <c r="AE1441" s="81">
        <v>6</v>
      </c>
      <c r="AF1441" s="81">
        <v>15</v>
      </c>
      <c r="AG1441" s="81">
        <v>2</v>
      </c>
      <c r="AH1441" s="81"/>
      <c r="AI1441" s="81"/>
      <c r="AJ1441" s="81"/>
      <c r="AK1441" s="81"/>
      <c r="AL1441" s="81"/>
      <c r="AM1441" s="83">
        <v>40656.307314814818</v>
      </c>
      <c r="AN1441" s="81" t="s">
        <v>1065</v>
      </c>
      <c r="AO1441" s="85" t="s">
        <v>14432</v>
      </c>
      <c r="AP1441" s="81" t="s">
        <v>66</v>
      </c>
      <c r="AQ1441" s="2"/>
      <c r="AR1441" s="3"/>
      <c r="AS1441" s="3"/>
      <c r="AT1441" s="3"/>
      <c r="AU1441" s="3"/>
    </row>
    <row r="1442" spans="1:47" x14ac:dyDescent="0.25">
      <c r="A1442" s="66" t="s">
        <v>2922</v>
      </c>
      <c r="B1442" s="67"/>
      <c r="C1442" s="67"/>
      <c r="D1442" s="68"/>
      <c r="E1442" s="90"/>
      <c r="F1442" s="89" t="s">
        <v>12715</v>
      </c>
      <c r="G1442" s="91"/>
      <c r="H1442" s="71"/>
      <c r="I1442" s="72"/>
      <c r="J1442" s="92"/>
      <c r="K1442" s="71" t="s">
        <v>16323</v>
      </c>
      <c r="L1442" s="93"/>
      <c r="M1442" s="76"/>
      <c r="N1442" s="76"/>
      <c r="O1442" s="77"/>
      <c r="P1442" s="78"/>
      <c r="Q1442" s="78"/>
      <c r="R1442" s="88"/>
      <c r="S1442" s="88"/>
      <c r="T1442" s="88"/>
      <c r="U1442" s="88"/>
      <c r="V1442" s="52"/>
      <c r="W1442" s="52"/>
      <c r="X1442" s="52"/>
      <c r="Y1442" s="52"/>
      <c r="Z1442" s="51"/>
      <c r="AA1442" s="73"/>
      <c r="AB1442" s="73"/>
      <c r="AC1442" s="74"/>
      <c r="AD1442" s="81">
        <v>75</v>
      </c>
      <c r="AE1442" s="81">
        <v>38</v>
      </c>
      <c r="AF1442" s="81">
        <v>482</v>
      </c>
      <c r="AG1442" s="81">
        <v>38</v>
      </c>
      <c r="AH1442" s="81">
        <v>19800</v>
      </c>
      <c r="AI1442" s="81" t="s">
        <v>10106</v>
      </c>
      <c r="AJ1442" s="81" t="s">
        <v>585</v>
      </c>
      <c r="AK1442" s="85" t="s">
        <v>11374</v>
      </c>
      <c r="AL1442" s="81" t="s">
        <v>884</v>
      </c>
      <c r="AM1442" s="83">
        <v>40513.179120370369</v>
      </c>
      <c r="AN1442" s="81" t="s">
        <v>1065</v>
      </c>
      <c r="AO1442" s="85" t="s">
        <v>14433</v>
      </c>
      <c r="AP1442" s="81" t="s">
        <v>66</v>
      </c>
      <c r="AQ1442" s="2"/>
      <c r="AR1442" s="3"/>
      <c r="AS1442" s="3"/>
      <c r="AT1442" s="3"/>
      <c r="AU1442" s="3"/>
    </row>
    <row r="1443" spans="1:47" x14ac:dyDescent="0.25">
      <c r="A1443" s="66" t="s">
        <v>2923</v>
      </c>
      <c r="B1443" s="67"/>
      <c r="C1443" s="67"/>
      <c r="D1443" s="68"/>
      <c r="E1443" s="90"/>
      <c r="F1443" s="89" t="s">
        <v>12716</v>
      </c>
      <c r="G1443" s="91"/>
      <c r="H1443" s="71"/>
      <c r="I1443" s="72"/>
      <c r="J1443" s="92"/>
      <c r="K1443" s="71" t="s">
        <v>16324</v>
      </c>
      <c r="L1443" s="93"/>
      <c r="M1443" s="76"/>
      <c r="N1443" s="76"/>
      <c r="O1443" s="77"/>
      <c r="P1443" s="78"/>
      <c r="Q1443" s="78"/>
      <c r="R1443" s="88"/>
      <c r="S1443" s="88"/>
      <c r="T1443" s="88"/>
      <c r="U1443" s="88"/>
      <c r="V1443" s="52"/>
      <c r="W1443" s="52"/>
      <c r="X1443" s="52"/>
      <c r="Y1443" s="52"/>
      <c r="Z1443" s="51"/>
      <c r="AA1443" s="73"/>
      <c r="AB1443" s="73"/>
      <c r="AC1443" s="74"/>
      <c r="AD1443" s="81">
        <v>138</v>
      </c>
      <c r="AE1443" s="81">
        <v>3258</v>
      </c>
      <c r="AF1443" s="81">
        <v>10304</v>
      </c>
      <c r="AG1443" s="81">
        <v>2244</v>
      </c>
      <c r="AH1443" s="81">
        <v>-25200</v>
      </c>
      <c r="AI1443" s="81" t="s">
        <v>10107</v>
      </c>
      <c r="AJ1443" s="81" t="s">
        <v>767</v>
      </c>
      <c r="AK1443" s="81"/>
      <c r="AL1443" s="81" t="s">
        <v>883</v>
      </c>
      <c r="AM1443" s="83">
        <v>41961.460173611114</v>
      </c>
      <c r="AN1443" s="81" t="s">
        <v>1065</v>
      </c>
      <c r="AO1443" s="85" t="s">
        <v>14434</v>
      </c>
      <c r="AP1443" s="81" t="s">
        <v>66</v>
      </c>
      <c r="AQ1443" s="2"/>
      <c r="AR1443" s="3"/>
      <c r="AS1443" s="3"/>
      <c r="AT1443" s="3"/>
      <c r="AU1443" s="3"/>
    </row>
    <row r="1444" spans="1:47" x14ac:dyDescent="0.25">
      <c r="A1444" s="66" t="s">
        <v>2924</v>
      </c>
      <c r="B1444" s="67"/>
      <c r="C1444" s="67"/>
      <c r="D1444" s="68"/>
      <c r="E1444" s="90"/>
      <c r="F1444" s="89" t="s">
        <v>12717</v>
      </c>
      <c r="G1444" s="91"/>
      <c r="H1444" s="71"/>
      <c r="I1444" s="72"/>
      <c r="J1444" s="92"/>
      <c r="K1444" s="71" t="s">
        <v>16325</v>
      </c>
      <c r="L1444" s="93"/>
      <c r="M1444" s="76"/>
      <c r="N1444" s="76"/>
      <c r="O1444" s="77"/>
      <c r="P1444" s="78"/>
      <c r="Q1444" s="78"/>
      <c r="R1444" s="88"/>
      <c r="S1444" s="88"/>
      <c r="T1444" s="88"/>
      <c r="U1444" s="88"/>
      <c r="V1444" s="52"/>
      <c r="W1444" s="52"/>
      <c r="X1444" s="52"/>
      <c r="Y1444" s="52"/>
      <c r="Z1444" s="51"/>
      <c r="AA1444" s="73"/>
      <c r="AB1444" s="73"/>
      <c r="AC1444" s="74"/>
      <c r="AD1444" s="81">
        <v>1647</v>
      </c>
      <c r="AE1444" s="81">
        <v>8059</v>
      </c>
      <c r="AF1444" s="81">
        <v>194158</v>
      </c>
      <c r="AG1444" s="81">
        <v>44419</v>
      </c>
      <c r="AH1444" s="81"/>
      <c r="AI1444" s="81" t="s">
        <v>10108</v>
      </c>
      <c r="AJ1444" s="81" t="s">
        <v>10877</v>
      </c>
      <c r="AK1444" s="81"/>
      <c r="AL1444" s="81"/>
      <c r="AM1444" s="83">
        <v>42348.56726851852</v>
      </c>
      <c r="AN1444" s="81" t="s">
        <v>1065</v>
      </c>
      <c r="AO1444" s="85" t="s">
        <v>14435</v>
      </c>
      <c r="AP1444" s="81" t="s">
        <v>66</v>
      </c>
      <c r="AQ1444" s="2"/>
      <c r="AR1444" s="3"/>
      <c r="AS1444" s="3"/>
      <c r="AT1444" s="3"/>
      <c r="AU1444" s="3"/>
    </row>
    <row r="1445" spans="1:47" x14ac:dyDescent="0.25">
      <c r="A1445" s="66" t="s">
        <v>2925</v>
      </c>
      <c r="B1445" s="67"/>
      <c r="C1445" s="67"/>
      <c r="D1445" s="68"/>
      <c r="E1445" s="90"/>
      <c r="F1445" s="89" t="s">
        <v>12718</v>
      </c>
      <c r="G1445" s="91"/>
      <c r="H1445" s="71"/>
      <c r="I1445" s="72"/>
      <c r="J1445" s="92"/>
      <c r="K1445" s="71" t="s">
        <v>16326</v>
      </c>
      <c r="L1445" s="93"/>
      <c r="M1445" s="76"/>
      <c r="N1445" s="76"/>
      <c r="O1445" s="77"/>
      <c r="P1445" s="78"/>
      <c r="Q1445" s="78"/>
      <c r="R1445" s="88"/>
      <c r="S1445" s="88"/>
      <c r="T1445" s="88"/>
      <c r="U1445" s="88"/>
      <c r="V1445" s="52"/>
      <c r="W1445" s="52"/>
      <c r="X1445" s="52"/>
      <c r="Y1445" s="52"/>
      <c r="Z1445" s="51"/>
      <c r="AA1445" s="73"/>
      <c r="AB1445" s="73"/>
      <c r="AC1445" s="74"/>
      <c r="AD1445" s="81">
        <v>20</v>
      </c>
      <c r="AE1445" s="81">
        <v>25</v>
      </c>
      <c r="AF1445" s="81">
        <v>394</v>
      </c>
      <c r="AG1445" s="81">
        <v>108</v>
      </c>
      <c r="AH1445" s="81"/>
      <c r="AI1445" s="81"/>
      <c r="AJ1445" s="81" t="s">
        <v>10878</v>
      </c>
      <c r="AK1445" s="81"/>
      <c r="AL1445" s="81"/>
      <c r="AM1445" s="83">
        <v>42484.347638888888</v>
      </c>
      <c r="AN1445" s="81" t="s">
        <v>1065</v>
      </c>
      <c r="AO1445" s="85" t="s">
        <v>14436</v>
      </c>
      <c r="AP1445" s="81" t="s">
        <v>66</v>
      </c>
      <c r="AQ1445" s="2"/>
      <c r="AR1445" s="3"/>
      <c r="AS1445" s="3"/>
      <c r="AT1445" s="3"/>
      <c r="AU1445" s="3"/>
    </row>
    <row r="1446" spans="1:47" x14ac:dyDescent="0.25">
      <c r="A1446" s="66" t="s">
        <v>2926</v>
      </c>
      <c r="B1446" s="67"/>
      <c r="C1446" s="67"/>
      <c r="D1446" s="68"/>
      <c r="E1446" s="90"/>
      <c r="F1446" s="89" t="s">
        <v>12719</v>
      </c>
      <c r="G1446" s="91"/>
      <c r="H1446" s="71"/>
      <c r="I1446" s="72"/>
      <c r="J1446" s="92"/>
      <c r="K1446" s="71" t="s">
        <v>16327</v>
      </c>
      <c r="L1446" s="93"/>
      <c r="M1446" s="76"/>
      <c r="N1446" s="76"/>
      <c r="O1446" s="77"/>
      <c r="P1446" s="78"/>
      <c r="Q1446" s="78"/>
      <c r="R1446" s="88"/>
      <c r="S1446" s="88"/>
      <c r="T1446" s="88"/>
      <c r="U1446" s="88"/>
      <c r="V1446" s="52"/>
      <c r="W1446" s="52"/>
      <c r="X1446" s="52"/>
      <c r="Y1446" s="52"/>
      <c r="Z1446" s="51"/>
      <c r="AA1446" s="73"/>
      <c r="AB1446" s="73"/>
      <c r="AC1446" s="74"/>
      <c r="AD1446" s="81">
        <v>194</v>
      </c>
      <c r="AE1446" s="81">
        <v>3977</v>
      </c>
      <c r="AF1446" s="81">
        <v>376</v>
      </c>
      <c r="AG1446" s="81">
        <v>269</v>
      </c>
      <c r="AH1446" s="81"/>
      <c r="AI1446" s="81"/>
      <c r="AJ1446" s="81"/>
      <c r="AK1446" s="81"/>
      <c r="AL1446" s="81"/>
      <c r="AM1446" s="83">
        <v>42886.606527777774</v>
      </c>
      <c r="AN1446" s="81" t="s">
        <v>1065</v>
      </c>
      <c r="AO1446" s="85" t="s">
        <v>14437</v>
      </c>
      <c r="AP1446" s="81" t="s">
        <v>66</v>
      </c>
      <c r="AQ1446" s="2"/>
      <c r="AR1446" s="3"/>
      <c r="AS1446" s="3"/>
      <c r="AT1446" s="3"/>
      <c r="AU1446" s="3"/>
    </row>
    <row r="1447" spans="1:47" x14ac:dyDescent="0.25">
      <c r="A1447" s="66" t="s">
        <v>2927</v>
      </c>
      <c r="B1447" s="67"/>
      <c r="C1447" s="67"/>
      <c r="D1447" s="68"/>
      <c r="E1447" s="90"/>
      <c r="F1447" s="89" t="s">
        <v>912</v>
      </c>
      <c r="G1447" s="91"/>
      <c r="H1447" s="71"/>
      <c r="I1447" s="72"/>
      <c r="J1447" s="92"/>
      <c r="K1447" s="71" t="s">
        <v>16328</v>
      </c>
      <c r="L1447" s="93"/>
      <c r="M1447" s="76"/>
      <c r="N1447" s="76"/>
      <c r="O1447" s="77"/>
      <c r="P1447" s="78"/>
      <c r="Q1447" s="78"/>
      <c r="R1447" s="88"/>
      <c r="S1447" s="88"/>
      <c r="T1447" s="88"/>
      <c r="U1447" s="88"/>
      <c r="V1447" s="52"/>
      <c r="W1447" s="52"/>
      <c r="X1447" s="52"/>
      <c r="Y1447" s="52"/>
      <c r="Z1447" s="51"/>
      <c r="AA1447" s="73"/>
      <c r="AB1447" s="73"/>
      <c r="AC1447" s="74"/>
      <c r="AD1447" s="81">
        <v>65</v>
      </c>
      <c r="AE1447" s="81">
        <v>1</v>
      </c>
      <c r="AF1447" s="81">
        <v>12</v>
      </c>
      <c r="AG1447" s="81">
        <v>62</v>
      </c>
      <c r="AH1447" s="81"/>
      <c r="AI1447" s="81"/>
      <c r="AJ1447" s="81"/>
      <c r="AK1447" s="81"/>
      <c r="AL1447" s="81"/>
      <c r="AM1447" s="83">
        <v>42815.650625000002</v>
      </c>
      <c r="AN1447" s="81" t="s">
        <v>1065</v>
      </c>
      <c r="AO1447" s="85" t="s">
        <v>14438</v>
      </c>
      <c r="AP1447" s="81" t="s">
        <v>66</v>
      </c>
      <c r="AQ1447" s="2"/>
      <c r="AR1447" s="3"/>
      <c r="AS1447" s="3"/>
      <c r="AT1447" s="3"/>
      <c r="AU1447" s="3"/>
    </row>
    <row r="1448" spans="1:47" x14ac:dyDescent="0.25">
      <c r="A1448" s="66" t="s">
        <v>2928</v>
      </c>
      <c r="B1448" s="67"/>
      <c r="C1448" s="67"/>
      <c r="D1448" s="68"/>
      <c r="E1448" s="90"/>
      <c r="F1448" s="89" t="s">
        <v>12720</v>
      </c>
      <c r="G1448" s="91"/>
      <c r="H1448" s="71"/>
      <c r="I1448" s="72"/>
      <c r="J1448" s="92"/>
      <c r="K1448" s="71" t="s">
        <v>16329</v>
      </c>
      <c r="L1448" s="93"/>
      <c r="M1448" s="76"/>
      <c r="N1448" s="76"/>
      <c r="O1448" s="77"/>
      <c r="P1448" s="78"/>
      <c r="Q1448" s="78"/>
      <c r="R1448" s="88"/>
      <c r="S1448" s="88"/>
      <c r="T1448" s="88"/>
      <c r="U1448" s="88"/>
      <c r="V1448" s="52"/>
      <c r="W1448" s="52"/>
      <c r="X1448" s="52"/>
      <c r="Y1448" s="52"/>
      <c r="Z1448" s="51"/>
      <c r="AA1448" s="73"/>
      <c r="AB1448" s="73"/>
      <c r="AC1448" s="74"/>
      <c r="AD1448" s="81">
        <v>47</v>
      </c>
      <c r="AE1448" s="81">
        <v>52</v>
      </c>
      <c r="AF1448" s="81">
        <v>947</v>
      </c>
      <c r="AG1448" s="81">
        <v>2063</v>
      </c>
      <c r="AH1448" s="81"/>
      <c r="AI1448" s="81" t="s">
        <v>10109</v>
      </c>
      <c r="AJ1448" s="81" t="s">
        <v>570</v>
      </c>
      <c r="AK1448" s="81"/>
      <c r="AL1448" s="81"/>
      <c r="AM1448" s="83">
        <v>42400.145949074074</v>
      </c>
      <c r="AN1448" s="81" t="s">
        <v>1065</v>
      </c>
      <c r="AO1448" s="85" t="s">
        <v>14439</v>
      </c>
      <c r="AP1448" s="81" t="s">
        <v>66</v>
      </c>
      <c r="AQ1448" s="2"/>
      <c r="AR1448" s="3"/>
      <c r="AS1448" s="3"/>
      <c r="AT1448" s="3"/>
      <c r="AU1448" s="3"/>
    </row>
    <row r="1449" spans="1:47" x14ac:dyDescent="0.25">
      <c r="A1449" s="66" t="s">
        <v>2929</v>
      </c>
      <c r="B1449" s="67"/>
      <c r="C1449" s="67"/>
      <c r="D1449" s="68"/>
      <c r="E1449" s="90"/>
      <c r="F1449" s="89" t="s">
        <v>12721</v>
      </c>
      <c r="G1449" s="91"/>
      <c r="H1449" s="71"/>
      <c r="I1449" s="72"/>
      <c r="J1449" s="92"/>
      <c r="K1449" s="71" t="s">
        <v>16330</v>
      </c>
      <c r="L1449" s="93"/>
      <c r="M1449" s="76"/>
      <c r="N1449" s="76"/>
      <c r="O1449" s="77"/>
      <c r="P1449" s="78"/>
      <c r="Q1449" s="78"/>
      <c r="R1449" s="88"/>
      <c r="S1449" s="88"/>
      <c r="T1449" s="88"/>
      <c r="U1449" s="88"/>
      <c r="V1449" s="52"/>
      <c r="W1449" s="52"/>
      <c r="X1449" s="52"/>
      <c r="Y1449" s="52"/>
      <c r="Z1449" s="51"/>
      <c r="AA1449" s="73"/>
      <c r="AB1449" s="73"/>
      <c r="AC1449" s="74"/>
      <c r="AD1449" s="81">
        <v>2024</v>
      </c>
      <c r="AE1449" s="81">
        <v>1145</v>
      </c>
      <c r="AF1449" s="81">
        <v>4757</v>
      </c>
      <c r="AG1449" s="81">
        <v>154</v>
      </c>
      <c r="AH1449" s="81">
        <v>19800</v>
      </c>
      <c r="AI1449" s="81" t="s">
        <v>10110</v>
      </c>
      <c r="AJ1449" s="81" t="s">
        <v>566</v>
      </c>
      <c r="AK1449" s="85" t="s">
        <v>11375</v>
      </c>
      <c r="AL1449" s="81" t="s">
        <v>575</v>
      </c>
      <c r="AM1449" s="83">
        <v>39785.336805555555</v>
      </c>
      <c r="AN1449" s="81" t="s">
        <v>1065</v>
      </c>
      <c r="AO1449" s="85" t="s">
        <v>14440</v>
      </c>
      <c r="AP1449" s="81" t="s">
        <v>66</v>
      </c>
      <c r="AQ1449" s="2"/>
      <c r="AR1449" s="3"/>
      <c r="AS1449" s="3"/>
      <c r="AT1449" s="3"/>
      <c r="AU1449" s="3"/>
    </row>
    <row r="1450" spans="1:47" x14ac:dyDescent="0.25">
      <c r="A1450" s="66" t="s">
        <v>2930</v>
      </c>
      <c r="B1450" s="67"/>
      <c r="C1450" s="67"/>
      <c r="D1450" s="68"/>
      <c r="E1450" s="90"/>
      <c r="F1450" s="89" t="s">
        <v>12722</v>
      </c>
      <c r="G1450" s="91"/>
      <c r="H1450" s="71"/>
      <c r="I1450" s="72"/>
      <c r="J1450" s="92"/>
      <c r="K1450" s="71" t="s">
        <v>16331</v>
      </c>
      <c r="L1450" s="93"/>
      <c r="M1450" s="76"/>
      <c r="N1450" s="76"/>
      <c r="O1450" s="77"/>
      <c r="P1450" s="78"/>
      <c r="Q1450" s="78"/>
      <c r="R1450" s="88"/>
      <c r="S1450" s="88"/>
      <c r="T1450" s="88"/>
      <c r="U1450" s="88"/>
      <c r="V1450" s="52"/>
      <c r="W1450" s="52"/>
      <c r="X1450" s="52"/>
      <c r="Y1450" s="52"/>
      <c r="Z1450" s="51"/>
      <c r="AA1450" s="73"/>
      <c r="AB1450" s="73"/>
      <c r="AC1450" s="74"/>
      <c r="AD1450" s="81">
        <v>1308</v>
      </c>
      <c r="AE1450" s="81">
        <v>418</v>
      </c>
      <c r="AF1450" s="81">
        <v>6810</v>
      </c>
      <c r="AG1450" s="81">
        <v>5232</v>
      </c>
      <c r="AH1450" s="81"/>
      <c r="AI1450" s="81" t="s">
        <v>10111</v>
      </c>
      <c r="AJ1450" s="81"/>
      <c r="AK1450" s="81"/>
      <c r="AL1450" s="81"/>
      <c r="AM1450" s="83">
        <v>42818.687245370369</v>
      </c>
      <c r="AN1450" s="81" t="s">
        <v>1065</v>
      </c>
      <c r="AO1450" s="85" t="s">
        <v>14441</v>
      </c>
      <c r="AP1450" s="81" t="s">
        <v>66</v>
      </c>
      <c r="AQ1450" s="2"/>
      <c r="AR1450" s="3"/>
      <c r="AS1450" s="3"/>
      <c r="AT1450" s="3"/>
      <c r="AU1450" s="3"/>
    </row>
    <row r="1451" spans="1:47" x14ac:dyDescent="0.25">
      <c r="A1451" s="66" t="s">
        <v>2931</v>
      </c>
      <c r="B1451" s="67"/>
      <c r="C1451" s="67"/>
      <c r="D1451" s="68"/>
      <c r="E1451" s="90"/>
      <c r="F1451" s="89" t="s">
        <v>12723</v>
      </c>
      <c r="G1451" s="91"/>
      <c r="H1451" s="71"/>
      <c r="I1451" s="72"/>
      <c r="J1451" s="92"/>
      <c r="K1451" s="71" t="s">
        <v>16332</v>
      </c>
      <c r="L1451" s="93"/>
      <c r="M1451" s="76"/>
      <c r="N1451" s="76"/>
      <c r="O1451" s="77"/>
      <c r="P1451" s="78"/>
      <c r="Q1451" s="78"/>
      <c r="R1451" s="88"/>
      <c r="S1451" s="88"/>
      <c r="T1451" s="88"/>
      <c r="U1451" s="88"/>
      <c r="V1451" s="52"/>
      <c r="W1451" s="52"/>
      <c r="X1451" s="52"/>
      <c r="Y1451" s="52"/>
      <c r="Z1451" s="51"/>
      <c r="AA1451" s="73"/>
      <c r="AB1451" s="73"/>
      <c r="AC1451" s="74"/>
      <c r="AD1451" s="81">
        <v>6017</v>
      </c>
      <c r="AE1451" s="81">
        <v>18929</v>
      </c>
      <c r="AF1451" s="81">
        <v>18105</v>
      </c>
      <c r="AG1451" s="81">
        <v>9779</v>
      </c>
      <c r="AH1451" s="81">
        <v>-25200</v>
      </c>
      <c r="AI1451" s="81" t="s">
        <v>10112</v>
      </c>
      <c r="AJ1451" s="81" t="s">
        <v>10879</v>
      </c>
      <c r="AK1451" s="81"/>
      <c r="AL1451" s="81" t="s">
        <v>883</v>
      </c>
      <c r="AM1451" s="83">
        <v>40591.807534722226</v>
      </c>
      <c r="AN1451" s="81" t="s">
        <v>1065</v>
      </c>
      <c r="AO1451" s="85" t="s">
        <v>14442</v>
      </c>
      <c r="AP1451" s="81" t="s">
        <v>66</v>
      </c>
      <c r="AQ1451" s="2"/>
      <c r="AR1451" s="3"/>
      <c r="AS1451" s="3"/>
      <c r="AT1451" s="3"/>
      <c r="AU1451" s="3"/>
    </row>
    <row r="1452" spans="1:47" x14ac:dyDescent="0.25">
      <c r="A1452" s="66" t="s">
        <v>2932</v>
      </c>
      <c r="B1452" s="67"/>
      <c r="C1452" s="67"/>
      <c r="D1452" s="68"/>
      <c r="E1452" s="90"/>
      <c r="F1452" s="89" t="s">
        <v>12724</v>
      </c>
      <c r="G1452" s="91"/>
      <c r="H1452" s="71"/>
      <c r="I1452" s="72"/>
      <c r="J1452" s="92"/>
      <c r="K1452" s="71" t="s">
        <v>16333</v>
      </c>
      <c r="L1452" s="93"/>
      <c r="M1452" s="76"/>
      <c r="N1452" s="76"/>
      <c r="O1452" s="77"/>
      <c r="P1452" s="78"/>
      <c r="Q1452" s="78"/>
      <c r="R1452" s="88"/>
      <c r="S1452" s="88"/>
      <c r="T1452" s="88"/>
      <c r="U1452" s="88"/>
      <c r="V1452" s="52"/>
      <c r="W1452" s="52"/>
      <c r="X1452" s="52"/>
      <c r="Y1452" s="52"/>
      <c r="Z1452" s="51"/>
      <c r="AA1452" s="73"/>
      <c r="AB1452" s="73"/>
      <c r="AC1452" s="74"/>
      <c r="AD1452" s="81">
        <v>0</v>
      </c>
      <c r="AE1452" s="81">
        <v>80</v>
      </c>
      <c r="AF1452" s="81">
        <v>5605</v>
      </c>
      <c r="AG1452" s="81">
        <v>0</v>
      </c>
      <c r="AH1452" s="81">
        <v>-25200</v>
      </c>
      <c r="AI1452" s="81"/>
      <c r="AJ1452" s="81"/>
      <c r="AK1452" s="81"/>
      <c r="AL1452" s="81" t="s">
        <v>883</v>
      </c>
      <c r="AM1452" s="83">
        <v>42619.439988425926</v>
      </c>
      <c r="AN1452" s="81" t="s">
        <v>1065</v>
      </c>
      <c r="AO1452" s="85" t="s">
        <v>14443</v>
      </c>
      <c r="AP1452" s="81" t="s">
        <v>66</v>
      </c>
      <c r="AQ1452" s="2"/>
      <c r="AR1452" s="3"/>
      <c r="AS1452" s="3"/>
      <c r="AT1452" s="3"/>
      <c r="AU1452" s="3"/>
    </row>
    <row r="1453" spans="1:47" x14ac:dyDescent="0.25">
      <c r="A1453" s="66" t="s">
        <v>2933</v>
      </c>
      <c r="B1453" s="67"/>
      <c r="C1453" s="67"/>
      <c r="D1453" s="68"/>
      <c r="E1453" s="90"/>
      <c r="F1453" s="89" t="s">
        <v>12725</v>
      </c>
      <c r="G1453" s="91"/>
      <c r="H1453" s="71"/>
      <c r="I1453" s="72"/>
      <c r="J1453" s="92"/>
      <c r="K1453" s="71" t="s">
        <v>16334</v>
      </c>
      <c r="L1453" s="93"/>
      <c r="M1453" s="76"/>
      <c r="N1453" s="76"/>
      <c r="O1453" s="77"/>
      <c r="P1453" s="78"/>
      <c r="Q1453" s="78"/>
      <c r="R1453" s="88"/>
      <c r="S1453" s="88"/>
      <c r="T1453" s="88"/>
      <c r="U1453" s="88"/>
      <c r="V1453" s="52"/>
      <c r="W1453" s="52"/>
      <c r="X1453" s="52"/>
      <c r="Y1453" s="52"/>
      <c r="Z1453" s="51"/>
      <c r="AA1453" s="73"/>
      <c r="AB1453" s="73"/>
      <c r="AC1453" s="74"/>
      <c r="AD1453" s="81">
        <v>219</v>
      </c>
      <c r="AE1453" s="81">
        <v>63</v>
      </c>
      <c r="AF1453" s="81">
        <v>195</v>
      </c>
      <c r="AG1453" s="81">
        <v>205</v>
      </c>
      <c r="AH1453" s="81"/>
      <c r="AI1453" s="81" t="s">
        <v>10113</v>
      </c>
      <c r="AJ1453" s="81" t="s">
        <v>673</v>
      </c>
      <c r="AK1453" s="81"/>
      <c r="AL1453" s="81"/>
      <c r="AM1453" s="83">
        <v>42602.173217592594</v>
      </c>
      <c r="AN1453" s="81" t="s">
        <v>1065</v>
      </c>
      <c r="AO1453" s="85" t="s">
        <v>14444</v>
      </c>
      <c r="AP1453" s="81" t="s">
        <v>66</v>
      </c>
      <c r="AQ1453" s="2"/>
      <c r="AR1453" s="3"/>
      <c r="AS1453" s="3"/>
      <c r="AT1453" s="3"/>
      <c r="AU1453" s="3"/>
    </row>
    <row r="1454" spans="1:47" x14ac:dyDescent="0.25">
      <c r="A1454" s="66" t="s">
        <v>3530</v>
      </c>
      <c r="B1454" s="67"/>
      <c r="C1454" s="67"/>
      <c r="D1454" s="68"/>
      <c r="E1454" s="90"/>
      <c r="F1454" s="89" t="s">
        <v>12726</v>
      </c>
      <c r="G1454" s="91"/>
      <c r="H1454" s="71"/>
      <c r="I1454" s="72"/>
      <c r="J1454" s="92"/>
      <c r="K1454" s="71" t="s">
        <v>16335</v>
      </c>
      <c r="L1454" s="93"/>
      <c r="M1454" s="76"/>
      <c r="N1454" s="76"/>
      <c r="O1454" s="77"/>
      <c r="P1454" s="78"/>
      <c r="Q1454" s="78"/>
      <c r="R1454" s="88"/>
      <c r="S1454" s="88"/>
      <c r="T1454" s="88"/>
      <c r="U1454" s="88"/>
      <c r="V1454" s="52"/>
      <c r="W1454" s="52"/>
      <c r="X1454" s="52"/>
      <c r="Y1454" s="52"/>
      <c r="Z1454" s="51"/>
      <c r="AA1454" s="73"/>
      <c r="AB1454" s="73"/>
      <c r="AC1454" s="74"/>
      <c r="AD1454" s="81">
        <v>1</v>
      </c>
      <c r="AE1454" s="81">
        <v>35886</v>
      </c>
      <c r="AF1454" s="81">
        <v>38965</v>
      </c>
      <c r="AG1454" s="81">
        <v>1603</v>
      </c>
      <c r="AH1454" s="81">
        <v>19800</v>
      </c>
      <c r="AI1454" s="81" t="s">
        <v>10114</v>
      </c>
      <c r="AJ1454" s="81"/>
      <c r="AK1454" s="85" t="s">
        <v>11376</v>
      </c>
      <c r="AL1454" s="81" t="s">
        <v>569</v>
      </c>
      <c r="AM1454" s="83">
        <v>42089.491689814815</v>
      </c>
      <c r="AN1454" s="81" t="s">
        <v>1065</v>
      </c>
      <c r="AO1454" s="85" t="s">
        <v>14445</v>
      </c>
      <c r="AP1454" s="81" t="s">
        <v>65</v>
      </c>
      <c r="AQ1454" s="2"/>
      <c r="AR1454" s="3"/>
      <c r="AS1454" s="3"/>
      <c r="AT1454" s="3"/>
      <c r="AU1454" s="3"/>
    </row>
    <row r="1455" spans="1:47" x14ac:dyDescent="0.25">
      <c r="A1455" s="66" t="s">
        <v>2934</v>
      </c>
      <c r="B1455" s="67"/>
      <c r="C1455" s="67"/>
      <c r="D1455" s="68"/>
      <c r="E1455" s="90"/>
      <c r="F1455" s="89" t="s">
        <v>12727</v>
      </c>
      <c r="G1455" s="91"/>
      <c r="H1455" s="71"/>
      <c r="I1455" s="72"/>
      <c r="J1455" s="92"/>
      <c r="K1455" s="71" t="s">
        <v>16336</v>
      </c>
      <c r="L1455" s="93"/>
      <c r="M1455" s="76"/>
      <c r="N1455" s="76"/>
      <c r="O1455" s="77"/>
      <c r="P1455" s="78"/>
      <c r="Q1455" s="78"/>
      <c r="R1455" s="88"/>
      <c r="S1455" s="88"/>
      <c r="T1455" s="88"/>
      <c r="U1455" s="88"/>
      <c r="V1455" s="52"/>
      <c r="W1455" s="52"/>
      <c r="X1455" s="52"/>
      <c r="Y1455" s="52"/>
      <c r="Z1455" s="51"/>
      <c r="AA1455" s="73"/>
      <c r="AB1455" s="73"/>
      <c r="AC1455" s="74"/>
      <c r="AD1455" s="81">
        <v>107</v>
      </c>
      <c r="AE1455" s="81">
        <v>58</v>
      </c>
      <c r="AF1455" s="81">
        <v>1942</v>
      </c>
      <c r="AG1455" s="81">
        <v>15</v>
      </c>
      <c r="AH1455" s="81">
        <v>19800</v>
      </c>
      <c r="AI1455" s="81" t="s">
        <v>10115</v>
      </c>
      <c r="AJ1455" s="81" t="s">
        <v>572</v>
      </c>
      <c r="AK1455" s="85" t="s">
        <v>11377</v>
      </c>
      <c r="AL1455" s="81" t="s">
        <v>569</v>
      </c>
      <c r="AM1455" s="83">
        <v>41203.379270833335</v>
      </c>
      <c r="AN1455" s="81" t="s">
        <v>1065</v>
      </c>
      <c r="AO1455" s="85" t="s">
        <v>14446</v>
      </c>
      <c r="AP1455" s="81" t="s">
        <v>66</v>
      </c>
      <c r="AQ1455" s="2"/>
      <c r="AR1455" s="3"/>
      <c r="AS1455" s="3"/>
      <c r="AT1455" s="3"/>
      <c r="AU1455" s="3"/>
    </row>
    <row r="1456" spans="1:47" x14ac:dyDescent="0.25">
      <c r="A1456" s="66" t="s">
        <v>2936</v>
      </c>
      <c r="B1456" s="67"/>
      <c r="C1456" s="67"/>
      <c r="D1456" s="68"/>
      <c r="E1456" s="90"/>
      <c r="F1456" s="89" t="s">
        <v>12728</v>
      </c>
      <c r="G1456" s="91"/>
      <c r="H1456" s="71"/>
      <c r="I1456" s="72"/>
      <c r="J1456" s="92"/>
      <c r="K1456" s="71" t="s">
        <v>16337</v>
      </c>
      <c r="L1456" s="93"/>
      <c r="M1456" s="76"/>
      <c r="N1456" s="76"/>
      <c r="O1456" s="77"/>
      <c r="P1456" s="78"/>
      <c r="Q1456" s="78"/>
      <c r="R1456" s="88"/>
      <c r="S1456" s="88"/>
      <c r="T1456" s="88"/>
      <c r="U1456" s="88"/>
      <c r="V1456" s="52"/>
      <c r="W1456" s="52"/>
      <c r="X1456" s="52"/>
      <c r="Y1456" s="52"/>
      <c r="Z1456" s="51"/>
      <c r="AA1456" s="73"/>
      <c r="AB1456" s="73"/>
      <c r="AC1456" s="74"/>
      <c r="AD1456" s="81">
        <v>1067</v>
      </c>
      <c r="AE1456" s="81">
        <v>387</v>
      </c>
      <c r="AF1456" s="81">
        <v>4539</v>
      </c>
      <c r="AG1456" s="81">
        <v>1374</v>
      </c>
      <c r="AH1456" s="81"/>
      <c r="AI1456" s="81" t="s">
        <v>10116</v>
      </c>
      <c r="AJ1456" s="81" t="s">
        <v>608</v>
      </c>
      <c r="AK1456" s="81"/>
      <c r="AL1456" s="81"/>
      <c r="AM1456" s="83">
        <v>40229.202569444446</v>
      </c>
      <c r="AN1456" s="81" t="s">
        <v>1065</v>
      </c>
      <c r="AO1456" s="85" t="s">
        <v>14447</v>
      </c>
      <c r="AP1456" s="81" t="s">
        <v>66</v>
      </c>
      <c r="AQ1456" s="2"/>
      <c r="AR1456" s="3"/>
      <c r="AS1456" s="3"/>
      <c r="AT1456" s="3"/>
      <c r="AU1456" s="3"/>
    </row>
    <row r="1457" spans="1:47" x14ac:dyDescent="0.25">
      <c r="A1457" s="66" t="s">
        <v>2937</v>
      </c>
      <c r="B1457" s="67"/>
      <c r="C1457" s="67"/>
      <c r="D1457" s="68"/>
      <c r="E1457" s="90"/>
      <c r="F1457" s="89" t="s">
        <v>12729</v>
      </c>
      <c r="G1457" s="91"/>
      <c r="H1457" s="71"/>
      <c r="I1457" s="72"/>
      <c r="J1457" s="92"/>
      <c r="K1457" s="71" t="s">
        <v>16338</v>
      </c>
      <c r="L1457" s="93"/>
      <c r="M1457" s="76"/>
      <c r="N1457" s="76"/>
      <c r="O1457" s="77"/>
      <c r="P1457" s="78"/>
      <c r="Q1457" s="78"/>
      <c r="R1457" s="88"/>
      <c r="S1457" s="88"/>
      <c r="T1457" s="88"/>
      <c r="U1457" s="88"/>
      <c r="V1457" s="52"/>
      <c r="W1457" s="52"/>
      <c r="X1457" s="52"/>
      <c r="Y1457" s="52"/>
      <c r="Z1457" s="51"/>
      <c r="AA1457" s="73"/>
      <c r="AB1457" s="73"/>
      <c r="AC1457" s="74"/>
      <c r="AD1457" s="81">
        <v>373</v>
      </c>
      <c r="AE1457" s="81">
        <v>207</v>
      </c>
      <c r="AF1457" s="81">
        <v>2589</v>
      </c>
      <c r="AG1457" s="81">
        <v>10392</v>
      </c>
      <c r="AH1457" s="81"/>
      <c r="AI1457" s="81" t="s">
        <v>10117</v>
      </c>
      <c r="AJ1457" s="81" t="s">
        <v>10880</v>
      </c>
      <c r="AK1457" s="81"/>
      <c r="AL1457" s="81"/>
      <c r="AM1457" s="83">
        <v>42161.031689814816</v>
      </c>
      <c r="AN1457" s="81" t="s">
        <v>1065</v>
      </c>
      <c r="AO1457" s="85" t="s">
        <v>14448</v>
      </c>
      <c r="AP1457" s="81" t="s">
        <v>66</v>
      </c>
      <c r="AQ1457" s="2"/>
      <c r="AR1457" s="3"/>
      <c r="AS1457" s="3"/>
      <c r="AT1457" s="3"/>
      <c r="AU1457" s="3"/>
    </row>
    <row r="1458" spans="1:47" x14ac:dyDescent="0.25">
      <c r="A1458" s="66" t="s">
        <v>2938</v>
      </c>
      <c r="B1458" s="67"/>
      <c r="C1458" s="67"/>
      <c r="D1458" s="68"/>
      <c r="E1458" s="90"/>
      <c r="F1458" s="89" t="s">
        <v>12730</v>
      </c>
      <c r="G1458" s="91"/>
      <c r="H1458" s="71"/>
      <c r="I1458" s="72"/>
      <c r="J1458" s="92"/>
      <c r="K1458" s="71" t="s">
        <v>16339</v>
      </c>
      <c r="L1458" s="93"/>
      <c r="M1458" s="76"/>
      <c r="N1458" s="76"/>
      <c r="O1458" s="77"/>
      <c r="P1458" s="78"/>
      <c r="Q1458" s="78"/>
      <c r="R1458" s="88"/>
      <c r="S1458" s="88"/>
      <c r="T1458" s="88"/>
      <c r="U1458" s="88"/>
      <c r="V1458" s="52"/>
      <c r="W1458" s="52"/>
      <c r="X1458" s="52"/>
      <c r="Y1458" s="52"/>
      <c r="Z1458" s="51"/>
      <c r="AA1458" s="73"/>
      <c r="AB1458" s="73"/>
      <c r="AC1458" s="74"/>
      <c r="AD1458" s="81">
        <v>2832</v>
      </c>
      <c r="AE1458" s="81">
        <v>1363</v>
      </c>
      <c r="AF1458" s="81">
        <v>4070</v>
      </c>
      <c r="AG1458" s="81">
        <v>5114</v>
      </c>
      <c r="AH1458" s="81">
        <v>19800</v>
      </c>
      <c r="AI1458" s="81" t="s">
        <v>10118</v>
      </c>
      <c r="AJ1458" s="81" t="s">
        <v>575</v>
      </c>
      <c r="AK1458" s="85" t="s">
        <v>11378</v>
      </c>
      <c r="AL1458" s="81" t="s">
        <v>569</v>
      </c>
      <c r="AM1458" s="83">
        <v>40157.282268518517</v>
      </c>
      <c r="AN1458" s="81" t="s">
        <v>1065</v>
      </c>
      <c r="AO1458" s="85" t="s">
        <v>14449</v>
      </c>
      <c r="AP1458" s="81" t="s">
        <v>66</v>
      </c>
      <c r="AQ1458" s="2"/>
      <c r="AR1458" s="3"/>
      <c r="AS1458" s="3"/>
      <c r="AT1458" s="3"/>
      <c r="AU1458" s="3"/>
    </row>
    <row r="1459" spans="1:47" x14ac:dyDescent="0.25">
      <c r="A1459" s="66" t="s">
        <v>2939</v>
      </c>
      <c r="B1459" s="67"/>
      <c r="C1459" s="67"/>
      <c r="D1459" s="68"/>
      <c r="E1459" s="90"/>
      <c r="F1459" s="89" t="s">
        <v>12731</v>
      </c>
      <c r="G1459" s="91"/>
      <c r="H1459" s="71"/>
      <c r="I1459" s="72"/>
      <c r="J1459" s="92"/>
      <c r="K1459" s="71" t="s">
        <v>16340</v>
      </c>
      <c r="L1459" s="93"/>
      <c r="M1459" s="76"/>
      <c r="N1459" s="76"/>
      <c r="O1459" s="77"/>
      <c r="P1459" s="78"/>
      <c r="Q1459" s="78"/>
      <c r="R1459" s="88"/>
      <c r="S1459" s="88"/>
      <c r="T1459" s="88"/>
      <c r="U1459" s="88"/>
      <c r="V1459" s="52"/>
      <c r="W1459" s="52"/>
      <c r="X1459" s="52"/>
      <c r="Y1459" s="52"/>
      <c r="Z1459" s="51"/>
      <c r="AA1459" s="73"/>
      <c r="AB1459" s="73"/>
      <c r="AC1459" s="74"/>
      <c r="AD1459" s="81">
        <v>84</v>
      </c>
      <c r="AE1459" s="81">
        <v>15</v>
      </c>
      <c r="AF1459" s="81">
        <v>628</v>
      </c>
      <c r="AG1459" s="81">
        <v>31</v>
      </c>
      <c r="AH1459" s="81"/>
      <c r="AI1459" s="81" t="s">
        <v>10119</v>
      </c>
      <c r="AJ1459" s="81" t="s">
        <v>10593</v>
      </c>
      <c r="AK1459" s="81"/>
      <c r="AL1459" s="81"/>
      <c r="AM1459" s="83">
        <v>41812.204456018517</v>
      </c>
      <c r="AN1459" s="81" t="s">
        <v>1065</v>
      </c>
      <c r="AO1459" s="85" t="s">
        <v>14450</v>
      </c>
      <c r="AP1459" s="81" t="s">
        <v>66</v>
      </c>
      <c r="AQ1459" s="2"/>
      <c r="AR1459" s="3"/>
      <c r="AS1459" s="3"/>
      <c r="AT1459" s="3"/>
      <c r="AU1459" s="3"/>
    </row>
    <row r="1460" spans="1:47" x14ac:dyDescent="0.25">
      <c r="A1460" s="66" t="s">
        <v>2940</v>
      </c>
      <c r="B1460" s="67"/>
      <c r="C1460" s="67"/>
      <c r="D1460" s="68"/>
      <c r="E1460" s="90"/>
      <c r="F1460" s="89" t="s">
        <v>12732</v>
      </c>
      <c r="G1460" s="91"/>
      <c r="H1460" s="71"/>
      <c r="I1460" s="72"/>
      <c r="J1460" s="92"/>
      <c r="K1460" s="71" t="s">
        <v>16341</v>
      </c>
      <c r="L1460" s="93"/>
      <c r="M1460" s="76"/>
      <c r="N1460" s="76"/>
      <c r="O1460" s="77"/>
      <c r="P1460" s="78"/>
      <c r="Q1460" s="78"/>
      <c r="R1460" s="88"/>
      <c r="S1460" s="88"/>
      <c r="T1460" s="88"/>
      <c r="U1460" s="88"/>
      <c r="V1460" s="52"/>
      <c r="W1460" s="52"/>
      <c r="X1460" s="52"/>
      <c r="Y1460" s="52"/>
      <c r="Z1460" s="51"/>
      <c r="AA1460" s="73"/>
      <c r="AB1460" s="73"/>
      <c r="AC1460" s="74"/>
      <c r="AD1460" s="81">
        <v>790</v>
      </c>
      <c r="AE1460" s="81">
        <v>1206</v>
      </c>
      <c r="AF1460" s="81">
        <v>45672</v>
      </c>
      <c r="AG1460" s="81">
        <v>14630</v>
      </c>
      <c r="AH1460" s="81">
        <v>19800</v>
      </c>
      <c r="AI1460" s="81" t="s">
        <v>10120</v>
      </c>
      <c r="AJ1460" s="81" t="s">
        <v>566</v>
      </c>
      <c r="AK1460" s="81"/>
      <c r="AL1460" s="81" t="s">
        <v>884</v>
      </c>
      <c r="AM1460" s="83">
        <v>40085.62703703704</v>
      </c>
      <c r="AN1460" s="81" t="s">
        <v>1065</v>
      </c>
      <c r="AO1460" s="85" t="s">
        <v>14451</v>
      </c>
      <c r="AP1460" s="81" t="s">
        <v>66</v>
      </c>
      <c r="AQ1460" s="2"/>
      <c r="AR1460" s="3"/>
      <c r="AS1460" s="3"/>
      <c r="AT1460" s="3"/>
      <c r="AU1460" s="3"/>
    </row>
    <row r="1461" spans="1:47" x14ac:dyDescent="0.25">
      <c r="A1461" s="66" t="s">
        <v>2941</v>
      </c>
      <c r="B1461" s="67"/>
      <c r="C1461" s="67"/>
      <c r="D1461" s="68"/>
      <c r="E1461" s="90"/>
      <c r="F1461" s="89" t="s">
        <v>12733</v>
      </c>
      <c r="G1461" s="91"/>
      <c r="H1461" s="71"/>
      <c r="I1461" s="72"/>
      <c r="J1461" s="92"/>
      <c r="K1461" s="71" t="s">
        <v>16342</v>
      </c>
      <c r="L1461" s="93"/>
      <c r="M1461" s="76"/>
      <c r="N1461" s="76"/>
      <c r="O1461" s="77"/>
      <c r="P1461" s="78"/>
      <c r="Q1461" s="78"/>
      <c r="R1461" s="88"/>
      <c r="S1461" s="88"/>
      <c r="T1461" s="88"/>
      <c r="U1461" s="88"/>
      <c r="V1461" s="52"/>
      <c r="W1461" s="52"/>
      <c r="X1461" s="52"/>
      <c r="Y1461" s="52"/>
      <c r="Z1461" s="51"/>
      <c r="AA1461" s="73"/>
      <c r="AB1461" s="73"/>
      <c r="AC1461" s="74"/>
      <c r="AD1461" s="81">
        <v>323</v>
      </c>
      <c r="AE1461" s="81">
        <v>1753</v>
      </c>
      <c r="AF1461" s="81">
        <v>88609</v>
      </c>
      <c r="AG1461" s="81">
        <v>73242</v>
      </c>
      <c r="AH1461" s="81"/>
      <c r="AI1461" s="81" t="s">
        <v>10121</v>
      </c>
      <c r="AJ1461" s="81" t="s">
        <v>645</v>
      </c>
      <c r="AK1461" s="81"/>
      <c r="AL1461" s="81"/>
      <c r="AM1461" s="83">
        <v>42687.362013888887</v>
      </c>
      <c r="AN1461" s="81" t="s">
        <v>1065</v>
      </c>
      <c r="AO1461" s="85" t="s">
        <v>14452</v>
      </c>
      <c r="AP1461" s="81" t="s">
        <v>66</v>
      </c>
      <c r="AQ1461" s="2"/>
      <c r="AR1461" s="3"/>
      <c r="AS1461" s="3"/>
      <c r="AT1461" s="3"/>
      <c r="AU1461" s="3"/>
    </row>
    <row r="1462" spans="1:47" x14ac:dyDescent="0.25">
      <c r="A1462" s="66" t="s">
        <v>2942</v>
      </c>
      <c r="B1462" s="67"/>
      <c r="C1462" s="67"/>
      <c r="D1462" s="68"/>
      <c r="E1462" s="90"/>
      <c r="F1462" s="89" t="s">
        <v>912</v>
      </c>
      <c r="G1462" s="91"/>
      <c r="H1462" s="71"/>
      <c r="I1462" s="72"/>
      <c r="J1462" s="92"/>
      <c r="K1462" s="71" t="s">
        <v>16343</v>
      </c>
      <c r="L1462" s="93"/>
      <c r="M1462" s="76"/>
      <c r="N1462" s="76"/>
      <c r="O1462" s="77"/>
      <c r="P1462" s="78"/>
      <c r="Q1462" s="78"/>
      <c r="R1462" s="88"/>
      <c r="S1462" s="88"/>
      <c r="T1462" s="88"/>
      <c r="U1462" s="88"/>
      <c r="V1462" s="52"/>
      <c r="W1462" s="52"/>
      <c r="X1462" s="52"/>
      <c r="Y1462" s="52"/>
      <c r="Z1462" s="51"/>
      <c r="AA1462" s="73"/>
      <c r="AB1462" s="73"/>
      <c r="AC1462" s="74"/>
      <c r="AD1462" s="81">
        <v>281</v>
      </c>
      <c r="AE1462" s="81">
        <v>5</v>
      </c>
      <c r="AF1462" s="81">
        <v>73</v>
      </c>
      <c r="AG1462" s="81">
        <v>353</v>
      </c>
      <c r="AH1462" s="81"/>
      <c r="AI1462" s="81"/>
      <c r="AJ1462" s="81"/>
      <c r="AK1462" s="81"/>
      <c r="AL1462" s="81"/>
      <c r="AM1462" s="83">
        <v>42774.785254629627</v>
      </c>
      <c r="AN1462" s="81" t="s">
        <v>1065</v>
      </c>
      <c r="AO1462" s="85" t="s">
        <v>14453</v>
      </c>
      <c r="AP1462" s="81" t="s">
        <v>66</v>
      </c>
      <c r="AQ1462" s="2"/>
      <c r="AR1462" s="3"/>
      <c r="AS1462" s="3"/>
      <c r="AT1462" s="3"/>
      <c r="AU1462" s="3"/>
    </row>
    <row r="1463" spans="1:47" x14ac:dyDescent="0.25">
      <c r="A1463" s="66" t="s">
        <v>2943</v>
      </c>
      <c r="B1463" s="67"/>
      <c r="C1463" s="67"/>
      <c r="D1463" s="68"/>
      <c r="E1463" s="90"/>
      <c r="F1463" s="89" t="s">
        <v>12734</v>
      </c>
      <c r="G1463" s="91"/>
      <c r="H1463" s="71"/>
      <c r="I1463" s="72"/>
      <c r="J1463" s="92"/>
      <c r="K1463" s="71" t="s">
        <v>16344</v>
      </c>
      <c r="L1463" s="93"/>
      <c r="M1463" s="76"/>
      <c r="N1463" s="76"/>
      <c r="O1463" s="77"/>
      <c r="P1463" s="78"/>
      <c r="Q1463" s="78"/>
      <c r="R1463" s="88"/>
      <c r="S1463" s="88"/>
      <c r="T1463" s="88"/>
      <c r="U1463" s="88"/>
      <c r="V1463" s="52"/>
      <c r="W1463" s="52"/>
      <c r="X1463" s="52"/>
      <c r="Y1463" s="52"/>
      <c r="Z1463" s="51"/>
      <c r="AA1463" s="73"/>
      <c r="AB1463" s="73"/>
      <c r="AC1463" s="74"/>
      <c r="AD1463" s="81">
        <v>357</v>
      </c>
      <c r="AE1463" s="81">
        <v>63</v>
      </c>
      <c r="AF1463" s="81">
        <v>1364</v>
      </c>
      <c r="AG1463" s="81">
        <v>319</v>
      </c>
      <c r="AH1463" s="81">
        <v>19800</v>
      </c>
      <c r="AI1463" s="81" t="s">
        <v>10122</v>
      </c>
      <c r="AJ1463" s="81" t="s">
        <v>10881</v>
      </c>
      <c r="AK1463" s="81"/>
      <c r="AL1463" s="81" t="s">
        <v>562</v>
      </c>
      <c r="AM1463" s="83">
        <v>40084.214398148149</v>
      </c>
      <c r="AN1463" s="81" t="s">
        <v>1065</v>
      </c>
      <c r="AO1463" s="85" t="s">
        <v>14454</v>
      </c>
      <c r="AP1463" s="81" t="s">
        <v>66</v>
      </c>
      <c r="AQ1463" s="2"/>
      <c r="AR1463" s="3"/>
      <c r="AS1463" s="3"/>
      <c r="AT1463" s="3"/>
      <c r="AU1463" s="3"/>
    </row>
    <row r="1464" spans="1:47" x14ac:dyDescent="0.25">
      <c r="A1464" s="66" t="s">
        <v>246</v>
      </c>
      <c r="B1464" s="67"/>
      <c r="C1464" s="67"/>
      <c r="D1464" s="68"/>
      <c r="E1464" s="90"/>
      <c r="F1464" s="89" t="s">
        <v>1024</v>
      </c>
      <c r="G1464" s="91"/>
      <c r="H1464" s="71"/>
      <c r="I1464" s="72"/>
      <c r="J1464" s="92"/>
      <c r="K1464" s="71" t="s">
        <v>16345</v>
      </c>
      <c r="L1464" s="93"/>
      <c r="M1464" s="76"/>
      <c r="N1464" s="76"/>
      <c r="O1464" s="77"/>
      <c r="P1464" s="78"/>
      <c r="Q1464" s="78"/>
      <c r="R1464" s="88"/>
      <c r="S1464" s="88"/>
      <c r="T1464" s="88"/>
      <c r="U1464" s="88"/>
      <c r="V1464" s="52"/>
      <c r="W1464" s="52"/>
      <c r="X1464" s="52"/>
      <c r="Y1464" s="52"/>
      <c r="Z1464" s="51"/>
      <c r="AA1464" s="73"/>
      <c r="AB1464" s="73"/>
      <c r="AC1464" s="74"/>
      <c r="AD1464" s="81">
        <v>1335</v>
      </c>
      <c r="AE1464" s="81">
        <v>79755</v>
      </c>
      <c r="AF1464" s="81">
        <v>400529</v>
      </c>
      <c r="AG1464" s="81">
        <v>273963</v>
      </c>
      <c r="AH1464" s="81">
        <v>-25200</v>
      </c>
      <c r="AI1464" s="81" t="s">
        <v>524</v>
      </c>
      <c r="AJ1464" s="81" t="s">
        <v>740</v>
      </c>
      <c r="AK1464" s="85" t="s">
        <v>861</v>
      </c>
      <c r="AL1464" s="81" t="s">
        <v>883</v>
      </c>
      <c r="AM1464" s="83">
        <v>42048.36209490741</v>
      </c>
      <c r="AN1464" s="81" t="s">
        <v>1065</v>
      </c>
      <c r="AO1464" s="85" t="s">
        <v>1188</v>
      </c>
      <c r="AP1464" s="81" t="s">
        <v>66</v>
      </c>
      <c r="AQ1464" s="2"/>
      <c r="AR1464" s="3"/>
      <c r="AS1464" s="3"/>
      <c r="AT1464" s="3"/>
      <c r="AU1464" s="3"/>
    </row>
    <row r="1465" spans="1:47" x14ac:dyDescent="0.25">
      <c r="A1465" s="66" t="s">
        <v>2944</v>
      </c>
      <c r="B1465" s="67"/>
      <c r="C1465" s="67"/>
      <c r="D1465" s="68"/>
      <c r="E1465" s="90"/>
      <c r="F1465" s="89" t="s">
        <v>12735</v>
      </c>
      <c r="G1465" s="91"/>
      <c r="H1465" s="71"/>
      <c r="I1465" s="72"/>
      <c r="J1465" s="92"/>
      <c r="K1465" s="71" t="s">
        <v>16346</v>
      </c>
      <c r="L1465" s="93"/>
      <c r="M1465" s="76"/>
      <c r="N1465" s="76"/>
      <c r="O1465" s="77"/>
      <c r="P1465" s="78"/>
      <c r="Q1465" s="78"/>
      <c r="R1465" s="88"/>
      <c r="S1465" s="88"/>
      <c r="T1465" s="88"/>
      <c r="U1465" s="88"/>
      <c r="V1465" s="52"/>
      <c r="W1465" s="52"/>
      <c r="X1465" s="52"/>
      <c r="Y1465" s="52"/>
      <c r="Z1465" s="51"/>
      <c r="AA1465" s="73"/>
      <c r="AB1465" s="73"/>
      <c r="AC1465" s="74"/>
      <c r="AD1465" s="81">
        <v>206</v>
      </c>
      <c r="AE1465" s="81">
        <v>107</v>
      </c>
      <c r="AF1465" s="81">
        <v>347</v>
      </c>
      <c r="AG1465" s="81">
        <v>240</v>
      </c>
      <c r="AH1465" s="81"/>
      <c r="AI1465" s="81" t="s">
        <v>10123</v>
      </c>
      <c r="AJ1465" s="81" t="s">
        <v>566</v>
      </c>
      <c r="AK1465" s="85" t="s">
        <v>11379</v>
      </c>
      <c r="AL1465" s="81"/>
      <c r="AM1465" s="83">
        <v>40288.715902777774</v>
      </c>
      <c r="AN1465" s="81" t="s">
        <v>1065</v>
      </c>
      <c r="AO1465" s="85" t="s">
        <v>14455</v>
      </c>
      <c r="AP1465" s="81" t="s">
        <v>66</v>
      </c>
      <c r="AQ1465" s="2"/>
      <c r="AR1465" s="3"/>
      <c r="AS1465" s="3"/>
      <c r="AT1465" s="3"/>
      <c r="AU1465" s="3"/>
    </row>
    <row r="1466" spans="1:47" x14ac:dyDescent="0.25">
      <c r="A1466" s="66" t="s">
        <v>2945</v>
      </c>
      <c r="B1466" s="67"/>
      <c r="C1466" s="67"/>
      <c r="D1466" s="68"/>
      <c r="E1466" s="90"/>
      <c r="F1466" s="89" t="s">
        <v>12736</v>
      </c>
      <c r="G1466" s="91"/>
      <c r="H1466" s="71"/>
      <c r="I1466" s="72"/>
      <c r="J1466" s="92"/>
      <c r="K1466" s="71" t="s">
        <v>16347</v>
      </c>
      <c r="L1466" s="93"/>
      <c r="M1466" s="76"/>
      <c r="N1466" s="76"/>
      <c r="O1466" s="77"/>
      <c r="P1466" s="78"/>
      <c r="Q1466" s="78"/>
      <c r="R1466" s="88"/>
      <c r="S1466" s="88"/>
      <c r="T1466" s="88"/>
      <c r="U1466" s="88"/>
      <c r="V1466" s="52"/>
      <c r="W1466" s="52"/>
      <c r="X1466" s="52"/>
      <c r="Y1466" s="52"/>
      <c r="Z1466" s="51"/>
      <c r="AA1466" s="73"/>
      <c r="AB1466" s="73"/>
      <c r="AC1466" s="74"/>
      <c r="AD1466" s="81">
        <v>31</v>
      </c>
      <c r="AE1466" s="81">
        <v>387</v>
      </c>
      <c r="AF1466" s="81">
        <v>23786</v>
      </c>
      <c r="AG1466" s="81">
        <v>2510</v>
      </c>
      <c r="AH1466" s="81"/>
      <c r="AI1466" s="81" t="s">
        <v>10124</v>
      </c>
      <c r="AJ1466" s="81" t="s">
        <v>690</v>
      </c>
      <c r="AK1466" s="81"/>
      <c r="AL1466" s="81"/>
      <c r="AM1466" s="83">
        <v>41928.739884259259</v>
      </c>
      <c r="AN1466" s="81" t="s">
        <v>1065</v>
      </c>
      <c r="AO1466" s="85" t="s">
        <v>14456</v>
      </c>
      <c r="AP1466" s="81" t="s">
        <v>66</v>
      </c>
      <c r="AQ1466" s="2"/>
      <c r="AR1466" s="3"/>
      <c r="AS1466" s="3"/>
      <c r="AT1466" s="3"/>
      <c r="AU1466" s="3"/>
    </row>
    <row r="1467" spans="1:47" x14ac:dyDescent="0.25">
      <c r="A1467" s="66" t="s">
        <v>3269</v>
      </c>
      <c r="B1467" s="67"/>
      <c r="C1467" s="67"/>
      <c r="D1467" s="68"/>
      <c r="E1467" s="90"/>
      <c r="F1467" s="89" t="s">
        <v>12737</v>
      </c>
      <c r="G1467" s="91"/>
      <c r="H1467" s="71"/>
      <c r="I1467" s="72"/>
      <c r="J1467" s="92"/>
      <c r="K1467" s="71" t="s">
        <v>16348</v>
      </c>
      <c r="L1467" s="93"/>
      <c r="M1467" s="76"/>
      <c r="N1467" s="76"/>
      <c r="O1467" s="77"/>
      <c r="P1467" s="78"/>
      <c r="Q1467" s="78"/>
      <c r="R1467" s="88"/>
      <c r="S1467" s="88"/>
      <c r="T1467" s="88"/>
      <c r="U1467" s="88"/>
      <c r="V1467" s="52"/>
      <c r="W1467" s="52"/>
      <c r="X1467" s="52"/>
      <c r="Y1467" s="52"/>
      <c r="Z1467" s="51"/>
      <c r="AA1467" s="73"/>
      <c r="AB1467" s="73"/>
      <c r="AC1467" s="74"/>
      <c r="AD1467" s="81">
        <v>311</v>
      </c>
      <c r="AE1467" s="81">
        <v>65857</v>
      </c>
      <c r="AF1467" s="81">
        <v>164912</v>
      </c>
      <c r="AG1467" s="81">
        <v>1743</v>
      </c>
      <c r="AH1467" s="81">
        <v>19800</v>
      </c>
      <c r="AI1467" s="81" t="s">
        <v>10125</v>
      </c>
      <c r="AJ1467" s="81" t="s">
        <v>671</v>
      </c>
      <c r="AK1467" s="85" t="s">
        <v>11380</v>
      </c>
      <c r="AL1467" s="81" t="s">
        <v>569</v>
      </c>
      <c r="AM1467" s="83">
        <v>41270.287928240738</v>
      </c>
      <c r="AN1467" s="81" t="s">
        <v>1065</v>
      </c>
      <c r="AO1467" s="85" t="s">
        <v>14457</v>
      </c>
      <c r="AP1467" s="81" t="s">
        <v>66</v>
      </c>
      <c r="AQ1467" s="2"/>
      <c r="AR1467" s="3"/>
      <c r="AS1467" s="3"/>
      <c r="AT1467" s="3"/>
      <c r="AU1467" s="3"/>
    </row>
    <row r="1468" spans="1:47" x14ac:dyDescent="0.25">
      <c r="A1468" s="66" t="s">
        <v>273</v>
      </c>
      <c r="B1468" s="67"/>
      <c r="C1468" s="67"/>
      <c r="D1468" s="68"/>
      <c r="E1468" s="90"/>
      <c r="F1468" s="89" t="s">
        <v>931</v>
      </c>
      <c r="G1468" s="91"/>
      <c r="H1468" s="71"/>
      <c r="I1468" s="72"/>
      <c r="J1468" s="92"/>
      <c r="K1468" s="71" t="s">
        <v>16349</v>
      </c>
      <c r="L1468" s="93"/>
      <c r="M1468" s="76"/>
      <c r="N1468" s="76"/>
      <c r="O1468" s="77"/>
      <c r="P1468" s="78"/>
      <c r="Q1468" s="78"/>
      <c r="R1468" s="88"/>
      <c r="S1468" s="88"/>
      <c r="T1468" s="88"/>
      <c r="U1468" s="88"/>
      <c r="V1468" s="52"/>
      <c r="W1468" s="52"/>
      <c r="X1468" s="52"/>
      <c r="Y1468" s="52"/>
      <c r="Z1468" s="51"/>
      <c r="AA1468" s="73"/>
      <c r="AB1468" s="73"/>
      <c r="AC1468" s="74"/>
      <c r="AD1468" s="81">
        <v>460</v>
      </c>
      <c r="AE1468" s="81">
        <v>30167</v>
      </c>
      <c r="AF1468" s="81">
        <v>469465</v>
      </c>
      <c r="AG1468" s="81">
        <v>4435</v>
      </c>
      <c r="AH1468" s="81"/>
      <c r="AI1468" s="81" t="s">
        <v>427</v>
      </c>
      <c r="AJ1468" s="81" t="s">
        <v>566</v>
      </c>
      <c r="AK1468" s="81"/>
      <c r="AL1468" s="81"/>
      <c r="AM1468" s="83">
        <v>42228.490081018521</v>
      </c>
      <c r="AN1468" s="81" t="s">
        <v>1065</v>
      </c>
      <c r="AO1468" s="85" t="s">
        <v>1091</v>
      </c>
      <c r="AP1468" s="81" t="s">
        <v>66</v>
      </c>
      <c r="AQ1468" s="2"/>
      <c r="AR1468" s="3"/>
      <c r="AS1468" s="3"/>
      <c r="AT1468" s="3"/>
      <c r="AU1468" s="3"/>
    </row>
    <row r="1469" spans="1:47" x14ac:dyDescent="0.25">
      <c r="A1469" s="66" t="s">
        <v>2946</v>
      </c>
      <c r="B1469" s="67"/>
      <c r="C1469" s="67"/>
      <c r="D1469" s="68"/>
      <c r="E1469" s="90"/>
      <c r="F1469" s="89" t="s">
        <v>912</v>
      </c>
      <c r="G1469" s="91"/>
      <c r="H1469" s="71"/>
      <c r="I1469" s="72"/>
      <c r="J1469" s="92"/>
      <c r="K1469" s="71" t="s">
        <v>16350</v>
      </c>
      <c r="L1469" s="93"/>
      <c r="M1469" s="76"/>
      <c r="N1469" s="76"/>
      <c r="O1469" s="77"/>
      <c r="P1469" s="78"/>
      <c r="Q1469" s="78"/>
      <c r="R1469" s="88"/>
      <c r="S1469" s="88"/>
      <c r="T1469" s="88"/>
      <c r="U1469" s="88"/>
      <c r="V1469" s="52"/>
      <c r="W1469" s="52"/>
      <c r="X1469" s="52"/>
      <c r="Y1469" s="52"/>
      <c r="Z1469" s="51"/>
      <c r="AA1469" s="73"/>
      <c r="AB1469" s="73"/>
      <c r="AC1469" s="74"/>
      <c r="AD1469" s="81">
        <v>164</v>
      </c>
      <c r="AE1469" s="81">
        <v>13</v>
      </c>
      <c r="AF1469" s="81">
        <v>645</v>
      </c>
      <c r="AG1469" s="81">
        <v>10</v>
      </c>
      <c r="AH1469" s="81"/>
      <c r="AI1469" s="81"/>
      <c r="AJ1469" s="81"/>
      <c r="AK1469" s="81"/>
      <c r="AL1469" s="81"/>
      <c r="AM1469" s="83">
        <v>40688.114502314813</v>
      </c>
      <c r="AN1469" s="81" t="s">
        <v>1065</v>
      </c>
      <c r="AO1469" s="85" t="s">
        <v>14458</v>
      </c>
      <c r="AP1469" s="81" t="s">
        <v>66</v>
      </c>
      <c r="AQ1469" s="2"/>
      <c r="AR1469" s="3"/>
      <c r="AS1469" s="3"/>
      <c r="AT1469" s="3"/>
      <c r="AU1469" s="3"/>
    </row>
    <row r="1470" spans="1:47" x14ac:dyDescent="0.25">
      <c r="A1470" s="66" t="s">
        <v>2947</v>
      </c>
      <c r="B1470" s="67"/>
      <c r="C1470" s="67"/>
      <c r="D1470" s="68"/>
      <c r="E1470" s="90"/>
      <c r="F1470" s="89" t="s">
        <v>12738</v>
      </c>
      <c r="G1470" s="91"/>
      <c r="H1470" s="71"/>
      <c r="I1470" s="72"/>
      <c r="J1470" s="92"/>
      <c r="K1470" s="71" t="s">
        <v>16351</v>
      </c>
      <c r="L1470" s="93"/>
      <c r="M1470" s="76"/>
      <c r="N1470" s="76"/>
      <c r="O1470" s="77"/>
      <c r="P1470" s="78"/>
      <c r="Q1470" s="78"/>
      <c r="R1470" s="88"/>
      <c r="S1470" s="88"/>
      <c r="T1470" s="88"/>
      <c r="U1470" s="88"/>
      <c r="V1470" s="52"/>
      <c r="W1470" s="52"/>
      <c r="X1470" s="52"/>
      <c r="Y1470" s="52"/>
      <c r="Z1470" s="51"/>
      <c r="AA1470" s="73"/>
      <c r="AB1470" s="73"/>
      <c r="AC1470" s="74"/>
      <c r="AD1470" s="81">
        <v>363</v>
      </c>
      <c r="AE1470" s="81">
        <v>279</v>
      </c>
      <c r="AF1470" s="81">
        <v>7356</v>
      </c>
      <c r="AG1470" s="81">
        <v>6211</v>
      </c>
      <c r="AH1470" s="81"/>
      <c r="AI1470" s="81" t="s">
        <v>10126</v>
      </c>
      <c r="AJ1470" s="81" t="s">
        <v>10882</v>
      </c>
      <c r="AK1470" s="81"/>
      <c r="AL1470" s="81"/>
      <c r="AM1470" s="83">
        <v>42603.457812499997</v>
      </c>
      <c r="AN1470" s="81" t="s">
        <v>1065</v>
      </c>
      <c r="AO1470" s="85" t="s">
        <v>14459</v>
      </c>
      <c r="AP1470" s="81" t="s">
        <v>66</v>
      </c>
      <c r="AQ1470" s="2"/>
      <c r="AR1470" s="3"/>
      <c r="AS1470" s="3"/>
      <c r="AT1470" s="3"/>
      <c r="AU1470" s="3"/>
    </row>
    <row r="1471" spans="1:47" x14ac:dyDescent="0.25">
      <c r="A1471" s="66" t="s">
        <v>2948</v>
      </c>
      <c r="B1471" s="67"/>
      <c r="C1471" s="67"/>
      <c r="D1471" s="68"/>
      <c r="E1471" s="90"/>
      <c r="F1471" s="89" t="s">
        <v>12739</v>
      </c>
      <c r="G1471" s="91"/>
      <c r="H1471" s="71"/>
      <c r="I1471" s="72"/>
      <c r="J1471" s="92"/>
      <c r="K1471" s="71" t="s">
        <v>16352</v>
      </c>
      <c r="L1471" s="93"/>
      <c r="M1471" s="76"/>
      <c r="N1471" s="76"/>
      <c r="O1471" s="77"/>
      <c r="P1471" s="78"/>
      <c r="Q1471" s="78"/>
      <c r="R1471" s="88"/>
      <c r="S1471" s="88"/>
      <c r="T1471" s="88"/>
      <c r="U1471" s="88"/>
      <c r="V1471" s="52"/>
      <c r="W1471" s="52"/>
      <c r="X1471" s="52"/>
      <c r="Y1471" s="52"/>
      <c r="Z1471" s="51"/>
      <c r="AA1471" s="73"/>
      <c r="AB1471" s="73"/>
      <c r="AC1471" s="74"/>
      <c r="AD1471" s="81">
        <v>153</v>
      </c>
      <c r="AE1471" s="81">
        <v>78</v>
      </c>
      <c r="AF1471" s="81">
        <v>1270</v>
      </c>
      <c r="AG1471" s="81">
        <v>815</v>
      </c>
      <c r="AH1471" s="81">
        <v>19800</v>
      </c>
      <c r="AI1471" s="81" t="s">
        <v>10127</v>
      </c>
      <c r="AJ1471" s="81" t="s">
        <v>566</v>
      </c>
      <c r="AK1471" s="81"/>
      <c r="AL1471" s="81" t="s">
        <v>569</v>
      </c>
      <c r="AM1471" s="83">
        <v>41772.313715277778</v>
      </c>
      <c r="AN1471" s="81" t="s">
        <v>1065</v>
      </c>
      <c r="AO1471" s="85" t="s">
        <v>14460</v>
      </c>
      <c r="AP1471" s="81" t="s">
        <v>66</v>
      </c>
      <c r="AQ1471" s="2"/>
      <c r="AR1471" s="3"/>
      <c r="AS1471" s="3"/>
      <c r="AT1471" s="3"/>
      <c r="AU1471" s="3"/>
    </row>
    <row r="1472" spans="1:47" x14ac:dyDescent="0.25">
      <c r="A1472" s="66" t="s">
        <v>2949</v>
      </c>
      <c r="B1472" s="67"/>
      <c r="C1472" s="67"/>
      <c r="D1472" s="68"/>
      <c r="E1472" s="90"/>
      <c r="F1472" s="89" t="s">
        <v>912</v>
      </c>
      <c r="G1472" s="91"/>
      <c r="H1472" s="71"/>
      <c r="I1472" s="72"/>
      <c r="J1472" s="92"/>
      <c r="K1472" s="71" t="s">
        <v>16353</v>
      </c>
      <c r="L1472" s="93"/>
      <c r="M1472" s="76"/>
      <c r="N1472" s="76"/>
      <c r="O1472" s="77"/>
      <c r="P1472" s="78"/>
      <c r="Q1472" s="78"/>
      <c r="R1472" s="88"/>
      <c r="S1472" s="88"/>
      <c r="T1472" s="88"/>
      <c r="U1472" s="88"/>
      <c r="V1472" s="52"/>
      <c r="W1472" s="52"/>
      <c r="X1472" s="52"/>
      <c r="Y1472" s="52"/>
      <c r="Z1472" s="51"/>
      <c r="AA1472" s="73"/>
      <c r="AB1472" s="73"/>
      <c r="AC1472" s="74"/>
      <c r="AD1472" s="81">
        <v>60</v>
      </c>
      <c r="AE1472" s="81">
        <v>4</v>
      </c>
      <c r="AF1472" s="81">
        <v>51</v>
      </c>
      <c r="AG1472" s="81">
        <v>301</v>
      </c>
      <c r="AH1472" s="81"/>
      <c r="AI1472" s="81"/>
      <c r="AJ1472" s="81"/>
      <c r="AK1472" s="81"/>
      <c r="AL1472" s="81"/>
      <c r="AM1472" s="83">
        <v>42893.647314814814</v>
      </c>
      <c r="AN1472" s="81" t="s">
        <v>1065</v>
      </c>
      <c r="AO1472" s="85" t="s">
        <v>14461</v>
      </c>
      <c r="AP1472" s="81" t="s">
        <v>66</v>
      </c>
      <c r="AQ1472" s="2"/>
      <c r="AR1472" s="3"/>
      <c r="AS1472" s="3"/>
      <c r="AT1472" s="3"/>
      <c r="AU1472" s="3"/>
    </row>
    <row r="1473" spans="1:47" x14ac:dyDescent="0.25">
      <c r="A1473" s="66" t="s">
        <v>2950</v>
      </c>
      <c r="B1473" s="67"/>
      <c r="C1473" s="67"/>
      <c r="D1473" s="68"/>
      <c r="E1473" s="90"/>
      <c r="F1473" s="89" t="s">
        <v>12740</v>
      </c>
      <c r="G1473" s="91"/>
      <c r="H1473" s="71"/>
      <c r="I1473" s="72"/>
      <c r="J1473" s="92"/>
      <c r="K1473" s="71" t="s">
        <v>16354</v>
      </c>
      <c r="L1473" s="93"/>
      <c r="M1473" s="76"/>
      <c r="N1473" s="76"/>
      <c r="O1473" s="77"/>
      <c r="P1473" s="78"/>
      <c r="Q1473" s="78"/>
      <c r="R1473" s="88"/>
      <c r="S1473" s="88"/>
      <c r="T1473" s="88"/>
      <c r="U1473" s="88"/>
      <c r="V1473" s="52"/>
      <c r="W1473" s="52"/>
      <c r="X1473" s="52"/>
      <c r="Y1473" s="52"/>
      <c r="Z1473" s="51"/>
      <c r="AA1473" s="73"/>
      <c r="AB1473" s="73"/>
      <c r="AC1473" s="74"/>
      <c r="AD1473" s="81">
        <v>140</v>
      </c>
      <c r="AE1473" s="81">
        <v>44</v>
      </c>
      <c r="AF1473" s="81">
        <v>235</v>
      </c>
      <c r="AG1473" s="81">
        <v>178</v>
      </c>
      <c r="AH1473" s="81">
        <v>19800</v>
      </c>
      <c r="AI1473" s="81" t="s">
        <v>10128</v>
      </c>
      <c r="AJ1473" s="81" t="s">
        <v>10883</v>
      </c>
      <c r="AK1473" s="81"/>
      <c r="AL1473" s="81" t="s">
        <v>569</v>
      </c>
      <c r="AM1473" s="83">
        <v>41481.644861111112</v>
      </c>
      <c r="AN1473" s="81" t="s">
        <v>1065</v>
      </c>
      <c r="AO1473" s="85" t="s">
        <v>14462</v>
      </c>
      <c r="AP1473" s="81" t="s">
        <v>66</v>
      </c>
      <c r="AQ1473" s="2"/>
      <c r="AR1473" s="3"/>
      <c r="AS1473" s="3"/>
      <c r="AT1473" s="3"/>
      <c r="AU1473" s="3"/>
    </row>
    <row r="1474" spans="1:47" x14ac:dyDescent="0.25">
      <c r="A1474" s="66" t="s">
        <v>2951</v>
      </c>
      <c r="B1474" s="67"/>
      <c r="C1474" s="67"/>
      <c r="D1474" s="68"/>
      <c r="E1474" s="90"/>
      <c r="F1474" s="89" t="s">
        <v>12741</v>
      </c>
      <c r="G1474" s="91"/>
      <c r="H1474" s="71"/>
      <c r="I1474" s="72"/>
      <c r="J1474" s="92"/>
      <c r="K1474" s="71" t="s">
        <v>16355</v>
      </c>
      <c r="L1474" s="93"/>
      <c r="M1474" s="76"/>
      <c r="N1474" s="76"/>
      <c r="O1474" s="77"/>
      <c r="P1474" s="78"/>
      <c r="Q1474" s="78"/>
      <c r="R1474" s="88"/>
      <c r="S1474" s="88"/>
      <c r="T1474" s="88"/>
      <c r="U1474" s="88"/>
      <c r="V1474" s="52"/>
      <c r="W1474" s="52"/>
      <c r="X1474" s="52"/>
      <c r="Y1474" s="52"/>
      <c r="Z1474" s="51"/>
      <c r="AA1474" s="73"/>
      <c r="AB1474" s="73"/>
      <c r="AC1474" s="74"/>
      <c r="AD1474" s="81">
        <v>4988</v>
      </c>
      <c r="AE1474" s="81">
        <v>1449</v>
      </c>
      <c r="AF1474" s="81">
        <v>5213</v>
      </c>
      <c r="AG1474" s="81">
        <v>1047</v>
      </c>
      <c r="AH1474" s="81"/>
      <c r="AI1474" s="81" t="s">
        <v>10129</v>
      </c>
      <c r="AJ1474" s="81" t="s">
        <v>10884</v>
      </c>
      <c r="AK1474" s="85" t="s">
        <v>839</v>
      </c>
      <c r="AL1474" s="81"/>
      <c r="AM1474" s="83">
        <v>42340.505636574075</v>
      </c>
      <c r="AN1474" s="81" t="s">
        <v>1065</v>
      </c>
      <c r="AO1474" s="85" t="s">
        <v>14463</v>
      </c>
      <c r="AP1474" s="81" t="s">
        <v>66</v>
      </c>
      <c r="AQ1474" s="2"/>
      <c r="AR1474" s="3"/>
      <c r="AS1474" s="3"/>
      <c r="AT1474" s="3"/>
      <c r="AU1474" s="3"/>
    </row>
    <row r="1475" spans="1:47" x14ac:dyDescent="0.25">
      <c r="A1475" s="66" t="s">
        <v>2952</v>
      </c>
      <c r="B1475" s="67"/>
      <c r="C1475" s="67"/>
      <c r="D1475" s="68"/>
      <c r="E1475" s="90"/>
      <c r="F1475" s="89" t="s">
        <v>12742</v>
      </c>
      <c r="G1475" s="91"/>
      <c r="H1475" s="71"/>
      <c r="I1475" s="72"/>
      <c r="J1475" s="92"/>
      <c r="K1475" s="71" t="s">
        <v>16356</v>
      </c>
      <c r="L1475" s="93"/>
      <c r="M1475" s="76"/>
      <c r="N1475" s="76"/>
      <c r="O1475" s="77"/>
      <c r="P1475" s="78"/>
      <c r="Q1475" s="78"/>
      <c r="R1475" s="88"/>
      <c r="S1475" s="88"/>
      <c r="T1475" s="88"/>
      <c r="U1475" s="88"/>
      <c r="V1475" s="52"/>
      <c r="W1475" s="52"/>
      <c r="X1475" s="52"/>
      <c r="Y1475" s="52"/>
      <c r="Z1475" s="51"/>
      <c r="AA1475" s="73"/>
      <c r="AB1475" s="73"/>
      <c r="AC1475" s="74"/>
      <c r="AD1475" s="81">
        <v>330</v>
      </c>
      <c r="AE1475" s="81">
        <v>222</v>
      </c>
      <c r="AF1475" s="81">
        <v>227</v>
      </c>
      <c r="AG1475" s="81">
        <v>159</v>
      </c>
      <c r="AH1475" s="81"/>
      <c r="AI1475" s="81" t="s">
        <v>10130</v>
      </c>
      <c r="AJ1475" s="81" t="s">
        <v>652</v>
      </c>
      <c r="AK1475" s="81"/>
      <c r="AL1475" s="81"/>
      <c r="AM1475" s="83">
        <v>42870.267893518518</v>
      </c>
      <c r="AN1475" s="81" t="s">
        <v>1065</v>
      </c>
      <c r="AO1475" s="85" t="s">
        <v>14464</v>
      </c>
      <c r="AP1475" s="81" t="s">
        <v>66</v>
      </c>
      <c r="AQ1475" s="2"/>
      <c r="AR1475" s="3"/>
      <c r="AS1475" s="3"/>
      <c r="AT1475" s="3"/>
      <c r="AU1475" s="3"/>
    </row>
    <row r="1476" spans="1:47" x14ac:dyDescent="0.25">
      <c r="A1476" s="66" t="s">
        <v>2953</v>
      </c>
      <c r="B1476" s="67"/>
      <c r="C1476" s="67"/>
      <c r="D1476" s="68"/>
      <c r="E1476" s="90"/>
      <c r="F1476" s="89" t="s">
        <v>12743</v>
      </c>
      <c r="G1476" s="91"/>
      <c r="H1476" s="71"/>
      <c r="I1476" s="72"/>
      <c r="J1476" s="92"/>
      <c r="K1476" s="71" t="s">
        <v>16357</v>
      </c>
      <c r="L1476" s="93"/>
      <c r="M1476" s="76"/>
      <c r="N1476" s="76"/>
      <c r="O1476" s="77"/>
      <c r="P1476" s="78"/>
      <c r="Q1476" s="78"/>
      <c r="R1476" s="88"/>
      <c r="S1476" s="88"/>
      <c r="T1476" s="88"/>
      <c r="U1476" s="88"/>
      <c r="V1476" s="52"/>
      <c r="W1476" s="52"/>
      <c r="X1476" s="52"/>
      <c r="Y1476" s="52"/>
      <c r="Z1476" s="51"/>
      <c r="AA1476" s="73"/>
      <c r="AB1476" s="73"/>
      <c r="AC1476" s="74"/>
      <c r="AD1476" s="81">
        <v>4990</v>
      </c>
      <c r="AE1476" s="81">
        <v>1438</v>
      </c>
      <c r="AF1476" s="81">
        <v>12013</v>
      </c>
      <c r="AG1476" s="81">
        <v>5313</v>
      </c>
      <c r="AH1476" s="81"/>
      <c r="AI1476" s="81" t="s">
        <v>10131</v>
      </c>
      <c r="AJ1476" s="81" t="s">
        <v>780</v>
      </c>
      <c r="AK1476" s="81"/>
      <c r="AL1476" s="81"/>
      <c r="AM1476" s="83">
        <v>40791.373229166667</v>
      </c>
      <c r="AN1476" s="81" t="s">
        <v>1065</v>
      </c>
      <c r="AO1476" s="85" t="s">
        <v>14465</v>
      </c>
      <c r="AP1476" s="81" t="s">
        <v>66</v>
      </c>
      <c r="AQ1476" s="2"/>
      <c r="AR1476" s="3"/>
      <c r="AS1476" s="3"/>
      <c r="AT1476" s="3"/>
      <c r="AU1476" s="3"/>
    </row>
    <row r="1477" spans="1:47" x14ac:dyDescent="0.25">
      <c r="A1477" s="66" t="s">
        <v>2954</v>
      </c>
      <c r="B1477" s="67"/>
      <c r="C1477" s="67"/>
      <c r="D1477" s="68"/>
      <c r="E1477" s="90"/>
      <c r="F1477" s="89" t="s">
        <v>12744</v>
      </c>
      <c r="G1477" s="91"/>
      <c r="H1477" s="71"/>
      <c r="I1477" s="72"/>
      <c r="J1477" s="92"/>
      <c r="K1477" s="71" t="s">
        <v>16358</v>
      </c>
      <c r="L1477" s="93"/>
      <c r="M1477" s="76"/>
      <c r="N1477" s="76"/>
      <c r="O1477" s="77"/>
      <c r="P1477" s="78"/>
      <c r="Q1477" s="78"/>
      <c r="R1477" s="88"/>
      <c r="S1477" s="88"/>
      <c r="T1477" s="88"/>
      <c r="U1477" s="88"/>
      <c r="V1477" s="52"/>
      <c r="W1477" s="52"/>
      <c r="X1477" s="52"/>
      <c r="Y1477" s="52"/>
      <c r="Z1477" s="51"/>
      <c r="AA1477" s="73"/>
      <c r="AB1477" s="73"/>
      <c r="AC1477" s="74"/>
      <c r="AD1477" s="81">
        <v>24</v>
      </c>
      <c r="AE1477" s="81">
        <v>6</v>
      </c>
      <c r="AF1477" s="81">
        <v>8</v>
      </c>
      <c r="AG1477" s="81">
        <v>6</v>
      </c>
      <c r="AH1477" s="81"/>
      <c r="AI1477" s="81" t="s">
        <v>10132</v>
      </c>
      <c r="AJ1477" s="81" t="s">
        <v>10885</v>
      </c>
      <c r="AK1477" s="81"/>
      <c r="AL1477" s="81"/>
      <c r="AM1477" s="83">
        <v>42744.728842592594</v>
      </c>
      <c r="AN1477" s="81" t="s">
        <v>1065</v>
      </c>
      <c r="AO1477" s="85" t="s">
        <v>14466</v>
      </c>
      <c r="AP1477" s="81" t="s">
        <v>66</v>
      </c>
      <c r="AQ1477" s="2"/>
      <c r="AR1477" s="3"/>
      <c r="AS1477" s="3"/>
      <c r="AT1477" s="3"/>
      <c r="AU1477" s="3"/>
    </row>
    <row r="1478" spans="1:47" x14ac:dyDescent="0.25">
      <c r="A1478" s="66" t="s">
        <v>2955</v>
      </c>
      <c r="B1478" s="67"/>
      <c r="C1478" s="67"/>
      <c r="D1478" s="68"/>
      <c r="E1478" s="90"/>
      <c r="F1478" s="89" t="s">
        <v>12745</v>
      </c>
      <c r="G1478" s="91"/>
      <c r="H1478" s="71"/>
      <c r="I1478" s="72"/>
      <c r="J1478" s="92"/>
      <c r="K1478" s="71" t="s">
        <v>16359</v>
      </c>
      <c r="L1478" s="93"/>
      <c r="M1478" s="76"/>
      <c r="N1478" s="76"/>
      <c r="O1478" s="77"/>
      <c r="P1478" s="78"/>
      <c r="Q1478" s="78"/>
      <c r="R1478" s="88"/>
      <c r="S1478" s="88"/>
      <c r="T1478" s="88"/>
      <c r="U1478" s="88"/>
      <c r="V1478" s="52"/>
      <c r="W1478" s="52"/>
      <c r="X1478" s="52"/>
      <c r="Y1478" s="52"/>
      <c r="Z1478" s="51"/>
      <c r="AA1478" s="73"/>
      <c r="AB1478" s="73"/>
      <c r="AC1478" s="74"/>
      <c r="AD1478" s="81">
        <v>501</v>
      </c>
      <c r="AE1478" s="81">
        <v>605</v>
      </c>
      <c r="AF1478" s="81">
        <v>833</v>
      </c>
      <c r="AG1478" s="81">
        <v>505</v>
      </c>
      <c r="AH1478" s="81">
        <v>19800</v>
      </c>
      <c r="AI1478" s="81" t="s">
        <v>10133</v>
      </c>
      <c r="AJ1478" s="81" t="s">
        <v>575</v>
      </c>
      <c r="AK1478" s="81"/>
      <c r="AL1478" s="81" t="s">
        <v>562</v>
      </c>
      <c r="AM1478" s="83">
        <v>40881.634247685186</v>
      </c>
      <c r="AN1478" s="81" t="s">
        <v>1065</v>
      </c>
      <c r="AO1478" s="85" t="s">
        <v>14467</v>
      </c>
      <c r="AP1478" s="81" t="s">
        <v>66</v>
      </c>
      <c r="AQ1478" s="2"/>
      <c r="AR1478" s="3"/>
      <c r="AS1478" s="3"/>
      <c r="AT1478" s="3"/>
      <c r="AU1478" s="3"/>
    </row>
    <row r="1479" spans="1:47" x14ac:dyDescent="0.25">
      <c r="A1479" s="66" t="s">
        <v>2956</v>
      </c>
      <c r="B1479" s="67"/>
      <c r="C1479" s="67"/>
      <c r="D1479" s="68"/>
      <c r="E1479" s="90"/>
      <c r="F1479" s="89" t="s">
        <v>12746</v>
      </c>
      <c r="G1479" s="91"/>
      <c r="H1479" s="71"/>
      <c r="I1479" s="72"/>
      <c r="J1479" s="92"/>
      <c r="K1479" s="71" t="s">
        <v>16360</v>
      </c>
      <c r="L1479" s="93"/>
      <c r="M1479" s="76"/>
      <c r="N1479" s="76"/>
      <c r="O1479" s="77"/>
      <c r="P1479" s="78"/>
      <c r="Q1479" s="78"/>
      <c r="R1479" s="88"/>
      <c r="S1479" s="88"/>
      <c r="T1479" s="88"/>
      <c r="U1479" s="88"/>
      <c r="V1479" s="52"/>
      <c r="W1479" s="52"/>
      <c r="X1479" s="52"/>
      <c r="Y1479" s="52"/>
      <c r="Z1479" s="51"/>
      <c r="AA1479" s="73"/>
      <c r="AB1479" s="73"/>
      <c r="AC1479" s="74"/>
      <c r="AD1479" s="81">
        <v>529</v>
      </c>
      <c r="AE1479" s="81">
        <v>872</v>
      </c>
      <c r="AF1479" s="81">
        <v>67481</v>
      </c>
      <c r="AG1479" s="81">
        <v>6</v>
      </c>
      <c r="AH1479" s="81"/>
      <c r="AI1479" s="81" t="s">
        <v>10134</v>
      </c>
      <c r="AJ1479" s="81" t="s">
        <v>10886</v>
      </c>
      <c r="AK1479" s="85" t="s">
        <v>11381</v>
      </c>
      <c r="AL1479" s="81"/>
      <c r="AM1479" s="83">
        <v>40980.460555555554</v>
      </c>
      <c r="AN1479" s="81" t="s">
        <v>1065</v>
      </c>
      <c r="AO1479" s="85" t="s">
        <v>14468</v>
      </c>
      <c r="AP1479" s="81" t="s">
        <v>66</v>
      </c>
      <c r="AQ1479" s="2"/>
      <c r="AR1479" s="3"/>
      <c r="AS1479" s="3"/>
      <c r="AT1479" s="3"/>
      <c r="AU1479" s="3"/>
    </row>
    <row r="1480" spans="1:47" x14ac:dyDescent="0.25">
      <c r="A1480" s="66" t="s">
        <v>2957</v>
      </c>
      <c r="B1480" s="67"/>
      <c r="C1480" s="67"/>
      <c r="D1480" s="68"/>
      <c r="E1480" s="90"/>
      <c r="F1480" s="89" t="s">
        <v>12747</v>
      </c>
      <c r="G1480" s="91"/>
      <c r="H1480" s="71"/>
      <c r="I1480" s="72"/>
      <c r="J1480" s="92"/>
      <c r="K1480" s="71" t="s">
        <v>16361</v>
      </c>
      <c r="L1480" s="93"/>
      <c r="M1480" s="76"/>
      <c r="N1480" s="76"/>
      <c r="O1480" s="77"/>
      <c r="P1480" s="78"/>
      <c r="Q1480" s="78"/>
      <c r="R1480" s="88"/>
      <c r="S1480" s="88"/>
      <c r="T1480" s="88"/>
      <c r="U1480" s="88"/>
      <c r="V1480" s="52"/>
      <c r="W1480" s="52"/>
      <c r="X1480" s="52"/>
      <c r="Y1480" s="52"/>
      <c r="Z1480" s="51"/>
      <c r="AA1480" s="73"/>
      <c r="AB1480" s="73"/>
      <c r="AC1480" s="74"/>
      <c r="AD1480" s="81">
        <v>198</v>
      </c>
      <c r="AE1480" s="81">
        <v>1961</v>
      </c>
      <c r="AF1480" s="81">
        <v>80007</v>
      </c>
      <c r="AG1480" s="81">
        <v>5792</v>
      </c>
      <c r="AH1480" s="81">
        <v>19800</v>
      </c>
      <c r="AI1480" s="81" t="s">
        <v>10135</v>
      </c>
      <c r="AJ1480" s="81" t="s">
        <v>703</v>
      </c>
      <c r="AK1480" s="85" t="s">
        <v>11382</v>
      </c>
      <c r="AL1480" s="81" t="s">
        <v>569</v>
      </c>
      <c r="AM1480" s="83">
        <v>41292.515092592592</v>
      </c>
      <c r="AN1480" s="81" t="s">
        <v>1065</v>
      </c>
      <c r="AO1480" s="85" t="s">
        <v>14469</v>
      </c>
      <c r="AP1480" s="81" t="s">
        <v>66</v>
      </c>
      <c r="AQ1480" s="2"/>
      <c r="AR1480" s="3"/>
      <c r="AS1480" s="3"/>
      <c r="AT1480" s="3"/>
      <c r="AU1480" s="3"/>
    </row>
    <row r="1481" spans="1:47" x14ac:dyDescent="0.25">
      <c r="A1481" s="66" t="s">
        <v>275</v>
      </c>
      <c r="B1481" s="67"/>
      <c r="C1481" s="67"/>
      <c r="D1481" s="68"/>
      <c r="E1481" s="90"/>
      <c r="F1481" s="89" t="s">
        <v>1060</v>
      </c>
      <c r="G1481" s="91"/>
      <c r="H1481" s="71"/>
      <c r="I1481" s="72"/>
      <c r="J1481" s="92"/>
      <c r="K1481" s="71" t="s">
        <v>16362</v>
      </c>
      <c r="L1481" s="93"/>
      <c r="M1481" s="76"/>
      <c r="N1481" s="76"/>
      <c r="O1481" s="77"/>
      <c r="P1481" s="78"/>
      <c r="Q1481" s="78"/>
      <c r="R1481" s="88"/>
      <c r="S1481" s="88"/>
      <c r="T1481" s="88"/>
      <c r="U1481" s="88"/>
      <c r="V1481" s="52"/>
      <c r="W1481" s="52"/>
      <c r="X1481" s="52"/>
      <c r="Y1481" s="52"/>
      <c r="Z1481" s="51"/>
      <c r="AA1481" s="73"/>
      <c r="AB1481" s="73"/>
      <c r="AC1481" s="74"/>
      <c r="AD1481" s="81">
        <v>220</v>
      </c>
      <c r="AE1481" s="81">
        <v>2650</v>
      </c>
      <c r="AF1481" s="81">
        <v>53381</v>
      </c>
      <c r="AG1481" s="81">
        <v>8745</v>
      </c>
      <c r="AH1481" s="81"/>
      <c r="AI1481" s="81" t="s">
        <v>557</v>
      </c>
      <c r="AJ1481" s="81" t="s">
        <v>641</v>
      </c>
      <c r="AK1481" s="81"/>
      <c r="AL1481" s="81"/>
      <c r="AM1481" s="83">
        <v>42650.332314814812</v>
      </c>
      <c r="AN1481" s="81" t="s">
        <v>1065</v>
      </c>
      <c r="AO1481" s="85" t="s">
        <v>1224</v>
      </c>
      <c r="AP1481" s="81" t="s">
        <v>66</v>
      </c>
      <c r="AQ1481" s="2"/>
      <c r="AR1481" s="3"/>
      <c r="AS1481" s="3"/>
      <c r="AT1481" s="3"/>
      <c r="AU1481" s="3"/>
    </row>
    <row r="1482" spans="1:47" x14ac:dyDescent="0.25">
      <c r="A1482" s="66" t="s">
        <v>2958</v>
      </c>
      <c r="B1482" s="67"/>
      <c r="C1482" s="67"/>
      <c r="D1482" s="68"/>
      <c r="E1482" s="90"/>
      <c r="F1482" s="89" t="s">
        <v>12748</v>
      </c>
      <c r="G1482" s="91"/>
      <c r="H1482" s="71"/>
      <c r="I1482" s="72"/>
      <c r="J1482" s="92"/>
      <c r="K1482" s="71" t="s">
        <v>16363</v>
      </c>
      <c r="L1482" s="93"/>
      <c r="M1482" s="76"/>
      <c r="N1482" s="76"/>
      <c r="O1482" s="77"/>
      <c r="P1482" s="78"/>
      <c r="Q1482" s="78"/>
      <c r="R1482" s="88"/>
      <c r="S1482" s="88"/>
      <c r="T1482" s="88"/>
      <c r="U1482" s="88"/>
      <c r="V1482" s="52"/>
      <c r="W1482" s="52"/>
      <c r="X1482" s="52"/>
      <c r="Y1482" s="52"/>
      <c r="Z1482" s="51"/>
      <c r="AA1482" s="73"/>
      <c r="AB1482" s="73"/>
      <c r="AC1482" s="74"/>
      <c r="AD1482" s="81">
        <v>96</v>
      </c>
      <c r="AE1482" s="81">
        <v>213</v>
      </c>
      <c r="AF1482" s="81">
        <v>12725</v>
      </c>
      <c r="AG1482" s="81">
        <v>4655</v>
      </c>
      <c r="AH1482" s="81"/>
      <c r="AI1482" s="81" t="s">
        <v>10136</v>
      </c>
      <c r="AJ1482" s="81"/>
      <c r="AK1482" s="81"/>
      <c r="AL1482" s="81"/>
      <c r="AM1482" s="83">
        <v>42139.310717592591</v>
      </c>
      <c r="AN1482" s="81" t="s">
        <v>1065</v>
      </c>
      <c r="AO1482" s="85" t="s">
        <v>14470</v>
      </c>
      <c r="AP1482" s="81" t="s">
        <v>66</v>
      </c>
      <c r="AQ1482" s="2"/>
      <c r="AR1482" s="3"/>
      <c r="AS1482" s="3"/>
      <c r="AT1482" s="3"/>
      <c r="AU1482" s="3"/>
    </row>
    <row r="1483" spans="1:47" x14ac:dyDescent="0.25">
      <c r="A1483" s="66" t="s">
        <v>2959</v>
      </c>
      <c r="B1483" s="67"/>
      <c r="C1483" s="67"/>
      <c r="D1483" s="68"/>
      <c r="E1483" s="90"/>
      <c r="F1483" s="89" t="s">
        <v>12749</v>
      </c>
      <c r="G1483" s="91"/>
      <c r="H1483" s="71"/>
      <c r="I1483" s="72"/>
      <c r="J1483" s="92"/>
      <c r="K1483" s="71" t="s">
        <v>16364</v>
      </c>
      <c r="L1483" s="93"/>
      <c r="M1483" s="76"/>
      <c r="N1483" s="76"/>
      <c r="O1483" s="77"/>
      <c r="P1483" s="78"/>
      <c r="Q1483" s="78"/>
      <c r="R1483" s="88"/>
      <c r="S1483" s="88"/>
      <c r="T1483" s="88"/>
      <c r="U1483" s="88"/>
      <c r="V1483" s="52"/>
      <c r="W1483" s="52"/>
      <c r="X1483" s="52"/>
      <c r="Y1483" s="52"/>
      <c r="Z1483" s="51"/>
      <c r="AA1483" s="73"/>
      <c r="AB1483" s="73"/>
      <c r="AC1483" s="74"/>
      <c r="AD1483" s="81">
        <v>566</v>
      </c>
      <c r="AE1483" s="81">
        <v>95</v>
      </c>
      <c r="AF1483" s="81">
        <v>3464</v>
      </c>
      <c r="AG1483" s="81">
        <v>1323</v>
      </c>
      <c r="AH1483" s="81">
        <v>19800</v>
      </c>
      <c r="AI1483" s="81" t="s">
        <v>10137</v>
      </c>
      <c r="AJ1483" s="81" t="s">
        <v>593</v>
      </c>
      <c r="AK1483" s="85" t="s">
        <v>11383</v>
      </c>
      <c r="AL1483" s="81" t="s">
        <v>569</v>
      </c>
      <c r="AM1483" s="83">
        <v>42058.722118055557</v>
      </c>
      <c r="AN1483" s="81" t="s">
        <v>1065</v>
      </c>
      <c r="AO1483" s="85" t="s">
        <v>14471</v>
      </c>
      <c r="AP1483" s="81" t="s">
        <v>66</v>
      </c>
      <c r="AQ1483" s="2"/>
      <c r="AR1483" s="3"/>
      <c r="AS1483" s="3"/>
      <c r="AT1483" s="3"/>
      <c r="AU1483" s="3"/>
    </row>
    <row r="1484" spans="1:47" x14ac:dyDescent="0.25">
      <c r="A1484" s="66" t="s">
        <v>2960</v>
      </c>
      <c r="B1484" s="67"/>
      <c r="C1484" s="67"/>
      <c r="D1484" s="68"/>
      <c r="E1484" s="90"/>
      <c r="F1484" s="89" t="s">
        <v>12750</v>
      </c>
      <c r="G1484" s="91"/>
      <c r="H1484" s="71"/>
      <c r="I1484" s="72"/>
      <c r="J1484" s="92"/>
      <c r="K1484" s="71" t="s">
        <v>16365</v>
      </c>
      <c r="L1484" s="93"/>
      <c r="M1484" s="76"/>
      <c r="N1484" s="76"/>
      <c r="O1484" s="77"/>
      <c r="P1484" s="78"/>
      <c r="Q1484" s="78"/>
      <c r="R1484" s="88"/>
      <c r="S1484" s="88"/>
      <c r="T1484" s="88"/>
      <c r="U1484" s="88"/>
      <c r="V1484" s="52"/>
      <c r="W1484" s="52"/>
      <c r="X1484" s="52"/>
      <c r="Y1484" s="52"/>
      <c r="Z1484" s="51"/>
      <c r="AA1484" s="73"/>
      <c r="AB1484" s="73"/>
      <c r="AC1484" s="74"/>
      <c r="AD1484" s="81">
        <v>1242</v>
      </c>
      <c r="AE1484" s="81">
        <v>737</v>
      </c>
      <c r="AF1484" s="81">
        <v>1440</v>
      </c>
      <c r="AG1484" s="81">
        <v>504</v>
      </c>
      <c r="AH1484" s="81"/>
      <c r="AI1484" s="81" t="s">
        <v>10138</v>
      </c>
      <c r="AJ1484" s="81" t="s">
        <v>645</v>
      </c>
      <c r="AK1484" s="81"/>
      <c r="AL1484" s="81"/>
      <c r="AM1484" s="83">
        <v>42699.187754629631</v>
      </c>
      <c r="AN1484" s="81" t="s">
        <v>1065</v>
      </c>
      <c r="AO1484" s="85" t="s">
        <v>14472</v>
      </c>
      <c r="AP1484" s="81" t="s">
        <v>66</v>
      </c>
      <c r="AQ1484" s="2"/>
      <c r="AR1484" s="3"/>
      <c r="AS1484" s="3"/>
      <c r="AT1484" s="3"/>
      <c r="AU1484" s="3"/>
    </row>
    <row r="1485" spans="1:47" x14ac:dyDescent="0.25">
      <c r="A1485" s="66" t="s">
        <v>2961</v>
      </c>
      <c r="B1485" s="67"/>
      <c r="C1485" s="67"/>
      <c r="D1485" s="68"/>
      <c r="E1485" s="90"/>
      <c r="F1485" s="89" t="s">
        <v>12751</v>
      </c>
      <c r="G1485" s="91"/>
      <c r="H1485" s="71"/>
      <c r="I1485" s="72"/>
      <c r="J1485" s="92"/>
      <c r="K1485" s="71" t="s">
        <v>16366</v>
      </c>
      <c r="L1485" s="93"/>
      <c r="M1485" s="76"/>
      <c r="N1485" s="76"/>
      <c r="O1485" s="77"/>
      <c r="P1485" s="78"/>
      <c r="Q1485" s="78"/>
      <c r="R1485" s="88"/>
      <c r="S1485" s="88"/>
      <c r="T1485" s="88"/>
      <c r="U1485" s="88"/>
      <c r="V1485" s="52"/>
      <c r="W1485" s="52"/>
      <c r="X1485" s="52"/>
      <c r="Y1485" s="52"/>
      <c r="Z1485" s="51"/>
      <c r="AA1485" s="73"/>
      <c r="AB1485" s="73"/>
      <c r="AC1485" s="74"/>
      <c r="AD1485" s="81">
        <v>687</v>
      </c>
      <c r="AE1485" s="81">
        <v>197</v>
      </c>
      <c r="AF1485" s="81">
        <v>6173</v>
      </c>
      <c r="AG1485" s="81">
        <v>1540</v>
      </c>
      <c r="AH1485" s="81">
        <v>19800</v>
      </c>
      <c r="AI1485" s="81"/>
      <c r="AJ1485" s="81" t="s">
        <v>655</v>
      </c>
      <c r="AK1485" s="81"/>
      <c r="AL1485" s="81" t="s">
        <v>575</v>
      </c>
      <c r="AM1485" s="83">
        <v>40274.683055555557</v>
      </c>
      <c r="AN1485" s="81" t="s">
        <v>1065</v>
      </c>
      <c r="AO1485" s="85" t="s">
        <v>14473</v>
      </c>
      <c r="AP1485" s="81" t="s">
        <v>66</v>
      </c>
      <c r="AQ1485" s="2"/>
      <c r="AR1485" s="3"/>
      <c r="AS1485" s="3"/>
      <c r="AT1485" s="3"/>
      <c r="AU1485" s="3"/>
    </row>
    <row r="1486" spans="1:47" x14ac:dyDescent="0.25">
      <c r="A1486" s="66" t="s">
        <v>2962</v>
      </c>
      <c r="B1486" s="67"/>
      <c r="C1486" s="67"/>
      <c r="D1486" s="68"/>
      <c r="E1486" s="90"/>
      <c r="F1486" s="89" t="s">
        <v>12752</v>
      </c>
      <c r="G1486" s="91"/>
      <c r="H1486" s="71"/>
      <c r="I1486" s="72"/>
      <c r="J1486" s="92"/>
      <c r="K1486" s="71" t="s">
        <v>16367</v>
      </c>
      <c r="L1486" s="93"/>
      <c r="M1486" s="76"/>
      <c r="N1486" s="76"/>
      <c r="O1486" s="77"/>
      <c r="P1486" s="78"/>
      <c r="Q1486" s="78"/>
      <c r="R1486" s="88"/>
      <c r="S1486" s="88"/>
      <c r="T1486" s="88"/>
      <c r="U1486" s="88"/>
      <c r="V1486" s="52"/>
      <c r="W1486" s="52"/>
      <c r="X1486" s="52"/>
      <c r="Y1486" s="52"/>
      <c r="Z1486" s="51"/>
      <c r="AA1486" s="73"/>
      <c r="AB1486" s="73"/>
      <c r="AC1486" s="74"/>
      <c r="AD1486" s="81">
        <v>689</v>
      </c>
      <c r="AE1486" s="81">
        <v>1105</v>
      </c>
      <c r="AF1486" s="81">
        <v>3465</v>
      </c>
      <c r="AG1486" s="81">
        <v>6195</v>
      </c>
      <c r="AH1486" s="81"/>
      <c r="AI1486" s="81" t="s">
        <v>10139</v>
      </c>
      <c r="AJ1486" s="81" t="s">
        <v>10887</v>
      </c>
      <c r="AK1486" s="85" t="s">
        <v>11384</v>
      </c>
      <c r="AL1486" s="81"/>
      <c r="AM1486" s="83">
        <v>42456.590960648151</v>
      </c>
      <c r="AN1486" s="81" t="s">
        <v>1065</v>
      </c>
      <c r="AO1486" s="85" t="s">
        <v>14474</v>
      </c>
      <c r="AP1486" s="81" t="s">
        <v>66</v>
      </c>
      <c r="AQ1486" s="2"/>
      <c r="AR1486" s="3"/>
      <c r="AS1486" s="3"/>
      <c r="AT1486" s="3"/>
      <c r="AU1486" s="3"/>
    </row>
    <row r="1487" spans="1:47" x14ac:dyDescent="0.25">
      <c r="A1487" s="66" t="s">
        <v>2963</v>
      </c>
      <c r="B1487" s="67"/>
      <c r="C1487" s="67"/>
      <c r="D1487" s="68"/>
      <c r="E1487" s="90"/>
      <c r="F1487" s="89" t="s">
        <v>12753</v>
      </c>
      <c r="G1487" s="91"/>
      <c r="H1487" s="71"/>
      <c r="I1487" s="72"/>
      <c r="J1487" s="92"/>
      <c r="K1487" s="71" t="s">
        <v>16368</v>
      </c>
      <c r="L1487" s="93"/>
      <c r="M1487" s="76"/>
      <c r="N1487" s="76"/>
      <c r="O1487" s="77"/>
      <c r="P1487" s="78"/>
      <c r="Q1487" s="78"/>
      <c r="R1487" s="88"/>
      <c r="S1487" s="88"/>
      <c r="T1487" s="88"/>
      <c r="U1487" s="88"/>
      <c r="V1487" s="52"/>
      <c r="W1487" s="52"/>
      <c r="X1487" s="52"/>
      <c r="Y1487" s="52"/>
      <c r="Z1487" s="51"/>
      <c r="AA1487" s="73"/>
      <c r="AB1487" s="73"/>
      <c r="AC1487" s="74"/>
      <c r="AD1487" s="81">
        <v>487</v>
      </c>
      <c r="AE1487" s="81">
        <v>269</v>
      </c>
      <c r="AF1487" s="81">
        <v>6636</v>
      </c>
      <c r="AG1487" s="81">
        <v>17662</v>
      </c>
      <c r="AH1487" s="81"/>
      <c r="AI1487" s="81" t="s">
        <v>10140</v>
      </c>
      <c r="AJ1487" s="81" t="s">
        <v>10888</v>
      </c>
      <c r="AK1487" s="81"/>
      <c r="AL1487" s="81"/>
      <c r="AM1487" s="83">
        <v>42745.06726851852</v>
      </c>
      <c r="AN1487" s="81" t="s">
        <v>1065</v>
      </c>
      <c r="AO1487" s="85" t="s">
        <v>14475</v>
      </c>
      <c r="AP1487" s="81" t="s">
        <v>66</v>
      </c>
      <c r="AQ1487" s="2"/>
      <c r="AR1487" s="3"/>
      <c r="AS1487" s="3"/>
      <c r="AT1487" s="3"/>
      <c r="AU1487" s="3"/>
    </row>
    <row r="1488" spans="1:47" x14ac:dyDescent="0.25">
      <c r="A1488" s="66" t="s">
        <v>2964</v>
      </c>
      <c r="B1488" s="67"/>
      <c r="C1488" s="67"/>
      <c r="D1488" s="68"/>
      <c r="E1488" s="90"/>
      <c r="F1488" s="89" t="s">
        <v>12754</v>
      </c>
      <c r="G1488" s="91"/>
      <c r="H1488" s="71"/>
      <c r="I1488" s="72"/>
      <c r="J1488" s="92"/>
      <c r="K1488" s="71" t="s">
        <v>16369</v>
      </c>
      <c r="L1488" s="93"/>
      <c r="M1488" s="76"/>
      <c r="N1488" s="76"/>
      <c r="O1488" s="77"/>
      <c r="P1488" s="78"/>
      <c r="Q1488" s="78"/>
      <c r="R1488" s="88"/>
      <c r="S1488" s="88"/>
      <c r="T1488" s="88"/>
      <c r="U1488" s="88"/>
      <c r="V1488" s="52"/>
      <c r="W1488" s="52"/>
      <c r="X1488" s="52"/>
      <c r="Y1488" s="52"/>
      <c r="Z1488" s="51"/>
      <c r="AA1488" s="73"/>
      <c r="AB1488" s="73"/>
      <c r="AC1488" s="74"/>
      <c r="AD1488" s="81">
        <v>88</v>
      </c>
      <c r="AE1488" s="81">
        <v>94</v>
      </c>
      <c r="AF1488" s="81">
        <v>340</v>
      </c>
      <c r="AG1488" s="81">
        <v>574</v>
      </c>
      <c r="AH1488" s="81"/>
      <c r="AI1488" s="81"/>
      <c r="AJ1488" s="81" t="s">
        <v>765</v>
      </c>
      <c r="AK1488" s="81"/>
      <c r="AL1488" s="81"/>
      <c r="AM1488" s="83">
        <v>41553.499467592592</v>
      </c>
      <c r="AN1488" s="81" t="s">
        <v>1065</v>
      </c>
      <c r="AO1488" s="85" t="s">
        <v>14476</v>
      </c>
      <c r="AP1488" s="81" t="s">
        <v>66</v>
      </c>
      <c r="AQ1488" s="2"/>
      <c r="AR1488" s="3"/>
      <c r="AS1488" s="3"/>
      <c r="AT1488" s="3"/>
      <c r="AU1488" s="3"/>
    </row>
    <row r="1489" spans="1:47" x14ac:dyDescent="0.25">
      <c r="A1489" s="66" t="s">
        <v>2965</v>
      </c>
      <c r="B1489" s="67"/>
      <c r="C1489" s="67"/>
      <c r="D1489" s="68"/>
      <c r="E1489" s="90"/>
      <c r="F1489" s="89" t="s">
        <v>12755</v>
      </c>
      <c r="G1489" s="91"/>
      <c r="H1489" s="71"/>
      <c r="I1489" s="72"/>
      <c r="J1489" s="92"/>
      <c r="K1489" s="71" t="s">
        <v>16370</v>
      </c>
      <c r="L1489" s="93"/>
      <c r="M1489" s="76"/>
      <c r="N1489" s="76"/>
      <c r="O1489" s="77"/>
      <c r="P1489" s="78"/>
      <c r="Q1489" s="78"/>
      <c r="R1489" s="88"/>
      <c r="S1489" s="88"/>
      <c r="T1489" s="88"/>
      <c r="U1489" s="88"/>
      <c r="V1489" s="52"/>
      <c r="W1489" s="52"/>
      <c r="X1489" s="52"/>
      <c r="Y1489" s="52"/>
      <c r="Z1489" s="51"/>
      <c r="AA1489" s="73"/>
      <c r="AB1489" s="73"/>
      <c r="AC1489" s="74"/>
      <c r="AD1489" s="81">
        <v>43</v>
      </c>
      <c r="AE1489" s="81">
        <v>45</v>
      </c>
      <c r="AF1489" s="81">
        <v>70</v>
      </c>
      <c r="AG1489" s="81">
        <v>41</v>
      </c>
      <c r="AH1489" s="81">
        <v>-36000</v>
      </c>
      <c r="AI1489" s="81"/>
      <c r="AJ1489" s="81"/>
      <c r="AK1489" s="81"/>
      <c r="AL1489" s="81" t="s">
        <v>889</v>
      </c>
      <c r="AM1489" s="83">
        <v>40225.135115740741</v>
      </c>
      <c r="AN1489" s="81" t="s">
        <v>1065</v>
      </c>
      <c r="AO1489" s="85" t="s">
        <v>14477</v>
      </c>
      <c r="AP1489" s="81" t="s">
        <v>66</v>
      </c>
      <c r="AQ1489" s="2"/>
      <c r="AR1489" s="3"/>
      <c r="AS1489" s="3"/>
      <c r="AT1489" s="3"/>
      <c r="AU1489" s="3"/>
    </row>
    <row r="1490" spans="1:47" x14ac:dyDescent="0.25">
      <c r="A1490" s="66" t="s">
        <v>2966</v>
      </c>
      <c r="B1490" s="67"/>
      <c r="C1490" s="67"/>
      <c r="D1490" s="68"/>
      <c r="E1490" s="90"/>
      <c r="F1490" s="89" t="s">
        <v>12756</v>
      </c>
      <c r="G1490" s="91"/>
      <c r="H1490" s="71"/>
      <c r="I1490" s="72"/>
      <c r="J1490" s="92"/>
      <c r="K1490" s="71" t="s">
        <v>16371</v>
      </c>
      <c r="L1490" s="93"/>
      <c r="M1490" s="76"/>
      <c r="N1490" s="76"/>
      <c r="O1490" s="77"/>
      <c r="P1490" s="78"/>
      <c r="Q1490" s="78"/>
      <c r="R1490" s="88"/>
      <c r="S1490" s="88"/>
      <c r="T1490" s="88"/>
      <c r="U1490" s="88"/>
      <c r="V1490" s="52"/>
      <c r="W1490" s="52"/>
      <c r="X1490" s="52"/>
      <c r="Y1490" s="52"/>
      <c r="Z1490" s="51"/>
      <c r="AA1490" s="73"/>
      <c r="AB1490" s="73"/>
      <c r="AC1490" s="74"/>
      <c r="AD1490" s="81">
        <v>167</v>
      </c>
      <c r="AE1490" s="81">
        <v>16</v>
      </c>
      <c r="AF1490" s="81">
        <v>47</v>
      </c>
      <c r="AG1490" s="81">
        <v>32</v>
      </c>
      <c r="AH1490" s="81"/>
      <c r="AI1490" s="81" t="s">
        <v>10141</v>
      </c>
      <c r="AJ1490" s="81" t="s">
        <v>566</v>
      </c>
      <c r="AK1490" s="81"/>
      <c r="AL1490" s="81"/>
      <c r="AM1490" s="83">
        <v>42740.210081018522</v>
      </c>
      <c r="AN1490" s="81" t="s">
        <v>1065</v>
      </c>
      <c r="AO1490" s="85" t="s">
        <v>14478</v>
      </c>
      <c r="AP1490" s="81" t="s">
        <v>66</v>
      </c>
      <c r="AQ1490" s="2"/>
      <c r="AR1490" s="3"/>
      <c r="AS1490" s="3"/>
      <c r="AT1490" s="3"/>
      <c r="AU1490" s="3"/>
    </row>
    <row r="1491" spans="1:47" x14ac:dyDescent="0.25">
      <c r="A1491" s="66" t="s">
        <v>2967</v>
      </c>
      <c r="B1491" s="67"/>
      <c r="C1491" s="67"/>
      <c r="D1491" s="68"/>
      <c r="E1491" s="90"/>
      <c r="F1491" s="89" t="s">
        <v>12757</v>
      </c>
      <c r="G1491" s="91"/>
      <c r="H1491" s="71"/>
      <c r="I1491" s="72"/>
      <c r="J1491" s="92"/>
      <c r="K1491" s="71" t="s">
        <v>16372</v>
      </c>
      <c r="L1491" s="93"/>
      <c r="M1491" s="76"/>
      <c r="N1491" s="76"/>
      <c r="O1491" s="77"/>
      <c r="P1491" s="78"/>
      <c r="Q1491" s="78"/>
      <c r="R1491" s="88"/>
      <c r="S1491" s="88"/>
      <c r="T1491" s="88"/>
      <c r="U1491" s="88"/>
      <c r="V1491" s="52"/>
      <c r="W1491" s="52"/>
      <c r="X1491" s="52"/>
      <c r="Y1491" s="52"/>
      <c r="Z1491" s="51"/>
      <c r="AA1491" s="73"/>
      <c r="AB1491" s="73"/>
      <c r="AC1491" s="74"/>
      <c r="AD1491" s="81">
        <v>144</v>
      </c>
      <c r="AE1491" s="81">
        <v>155</v>
      </c>
      <c r="AF1491" s="81">
        <v>15830</v>
      </c>
      <c r="AG1491" s="81">
        <v>18773</v>
      </c>
      <c r="AH1491" s="81"/>
      <c r="AI1491" s="81" t="s">
        <v>10142</v>
      </c>
      <c r="AJ1491" s="81" t="s">
        <v>638</v>
      </c>
      <c r="AK1491" s="81"/>
      <c r="AL1491" s="81"/>
      <c r="AM1491" s="83">
        <v>40623.367800925924</v>
      </c>
      <c r="AN1491" s="81" t="s">
        <v>1065</v>
      </c>
      <c r="AO1491" s="85" t="s">
        <v>14479</v>
      </c>
      <c r="AP1491" s="81" t="s">
        <v>66</v>
      </c>
      <c r="AQ1491" s="2"/>
      <c r="AR1491" s="3"/>
      <c r="AS1491" s="3"/>
      <c r="AT1491" s="3"/>
      <c r="AU1491" s="3"/>
    </row>
    <row r="1492" spans="1:47" x14ac:dyDescent="0.25">
      <c r="A1492" s="66" t="s">
        <v>2968</v>
      </c>
      <c r="B1492" s="67"/>
      <c r="C1492" s="67"/>
      <c r="D1492" s="68"/>
      <c r="E1492" s="90"/>
      <c r="F1492" s="89" t="s">
        <v>12758</v>
      </c>
      <c r="G1492" s="91"/>
      <c r="H1492" s="71"/>
      <c r="I1492" s="72"/>
      <c r="J1492" s="92"/>
      <c r="K1492" s="71" t="s">
        <v>16373</v>
      </c>
      <c r="L1492" s="93"/>
      <c r="M1492" s="76"/>
      <c r="N1492" s="76"/>
      <c r="O1492" s="77"/>
      <c r="P1492" s="78"/>
      <c r="Q1492" s="78"/>
      <c r="R1492" s="88"/>
      <c r="S1492" s="88"/>
      <c r="T1492" s="88"/>
      <c r="U1492" s="88"/>
      <c r="V1492" s="52"/>
      <c r="W1492" s="52"/>
      <c r="X1492" s="52"/>
      <c r="Y1492" s="52"/>
      <c r="Z1492" s="51"/>
      <c r="AA1492" s="73"/>
      <c r="AB1492" s="73"/>
      <c r="AC1492" s="74"/>
      <c r="AD1492" s="81">
        <v>377</v>
      </c>
      <c r="AE1492" s="81">
        <v>166</v>
      </c>
      <c r="AF1492" s="81">
        <v>439</v>
      </c>
      <c r="AG1492" s="81">
        <v>182</v>
      </c>
      <c r="AH1492" s="81"/>
      <c r="AI1492" s="81"/>
      <c r="AJ1492" s="81"/>
      <c r="AK1492" s="81"/>
      <c r="AL1492" s="81"/>
      <c r="AM1492" s="83">
        <v>42756.245729166665</v>
      </c>
      <c r="AN1492" s="81" t="s">
        <v>1065</v>
      </c>
      <c r="AO1492" s="85" t="s">
        <v>14480</v>
      </c>
      <c r="AP1492" s="81" t="s">
        <v>66</v>
      </c>
      <c r="AQ1492" s="2"/>
      <c r="AR1492" s="3"/>
      <c r="AS1492" s="3"/>
      <c r="AT1492" s="3"/>
      <c r="AU1492" s="3"/>
    </row>
    <row r="1493" spans="1:47" x14ac:dyDescent="0.25">
      <c r="A1493" s="66" t="s">
        <v>2969</v>
      </c>
      <c r="B1493" s="67"/>
      <c r="C1493" s="67"/>
      <c r="D1493" s="68"/>
      <c r="E1493" s="90"/>
      <c r="F1493" s="89" t="s">
        <v>12759</v>
      </c>
      <c r="G1493" s="91"/>
      <c r="H1493" s="71"/>
      <c r="I1493" s="72"/>
      <c r="J1493" s="92"/>
      <c r="K1493" s="71" t="s">
        <v>16374</v>
      </c>
      <c r="L1493" s="93"/>
      <c r="M1493" s="76"/>
      <c r="N1493" s="76"/>
      <c r="O1493" s="77"/>
      <c r="P1493" s="78"/>
      <c r="Q1493" s="78"/>
      <c r="R1493" s="88"/>
      <c r="S1493" s="88"/>
      <c r="T1493" s="88"/>
      <c r="U1493" s="88"/>
      <c r="V1493" s="52"/>
      <c r="W1493" s="52"/>
      <c r="X1493" s="52"/>
      <c r="Y1493" s="52"/>
      <c r="Z1493" s="51"/>
      <c r="AA1493" s="73"/>
      <c r="AB1493" s="73"/>
      <c r="AC1493" s="74"/>
      <c r="AD1493" s="81">
        <v>125</v>
      </c>
      <c r="AE1493" s="81">
        <v>295</v>
      </c>
      <c r="AF1493" s="81">
        <v>36640</v>
      </c>
      <c r="AG1493" s="81">
        <v>32581</v>
      </c>
      <c r="AH1493" s="81"/>
      <c r="AI1493" s="81" t="s">
        <v>10143</v>
      </c>
      <c r="AJ1493" s="81" t="s">
        <v>10889</v>
      </c>
      <c r="AK1493" s="81"/>
      <c r="AL1493" s="81"/>
      <c r="AM1493" s="83">
        <v>41635.792071759257</v>
      </c>
      <c r="AN1493" s="81" t="s">
        <v>1065</v>
      </c>
      <c r="AO1493" s="85" t="s">
        <v>14481</v>
      </c>
      <c r="AP1493" s="81" t="s">
        <v>66</v>
      </c>
      <c r="AQ1493" s="2"/>
      <c r="AR1493" s="3"/>
      <c r="AS1493" s="3"/>
      <c r="AT1493" s="3"/>
      <c r="AU1493" s="3"/>
    </row>
    <row r="1494" spans="1:47" x14ac:dyDescent="0.25">
      <c r="A1494" s="66" t="s">
        <v>2970</v>
      </c>
      <c r="B1494" s="67"/>
      <c r="C1494" s="67"/>
      <c r="D1494" s="68"/>
      <c r="E1494" s="90"/>
      <c r="F1494" s="89" t="s">
        <v>12760</v>
      </c>
      <c r="G1494" s="91"/>
      <c r="H1494" s="71"/>
      <c r="I1494" s="72"/>
      <c r="J1494" s="92"/>
      <c r="K1494" s="71" t="s">
        <v>16375</v>
      </c>
      <c r="L1494" s="93"/>
      <c r="M1494" s="76"/>
      <c r="N1494" s="76"/>
      <c r="O1494" s="77"/>
      <c r="P1494" s="78"/>
      <c r="Q1494" s="78"/>
      <c r="R1494" s="88"/>
      <c r="S1494" s="88"/>
      <c r="T1494" s="88"/>
      <c r="U1494" s="88"/>
      <c r="V1494" s="52"/>
      <c r="W1494" s="52"/>
      <c r="X1494" s="52"/>
      <c r="Y1494" s="52"/>
      <c r="Z1494" s="51"/>
      <c r="AA1494" s="73"/>
      <c r="AB1494" s="73"/>
      <c r="AC1494" s="74"/>
      <c r="AD1494" s="81">
        <v>1646</v>
      </c>
      <c r="AE1494" s="81">
        <v>471</v>
      </c>
      <c r="AF1494" s="81">
        <v>2364</v>
      </c>
      <c r="AG1494" s="81">
        <v>985</v>
      </c>
      <c r="AH1494" s="81">
        <v>19800</v>
      </c>
      <c r="AI1494" s="81" t="s">
        <v>10144</v>
      </c>
      <c r="AJ1494" s="81" t="s">
        <v>10890</v>
      </c>
      <c r="AK1494" s="85" t="s">
        <v>11385</v>
      </c>
      <c r="AL1494" s="81" t="s">
        <v>569</v>
      </c>
      <c r="AM1494" s="83">
        <v>42371.494988425926</v>
      </c>
      <c r="AN1494" s="81" t="s">
        <v>1065</v>
      </c>
      <c r="AO1494" s="85" t="s">
        <v>14482</v>
      </c>
      <c r="AP1494" s="81" t="s">
        <v>66</v>
      </c>
      <c r="AQ1494" s="2"/>
      <c r="AR1494" s="3"/>
      <c r="AS1494" s="3"/>
      <c r="AT1494" s="3"/>
      <c r="AU1494" s="3"/>
    </row>
    <row r="1495" spans="1:47" x14ac:dyDescent="0.25">
      <c r="A1495" s="66" t="s">
        <v>2971</v>
      </c>
      <c r="B1495" s="67"/>
      <c r="C1495" s="67"/>
      <c r="D1495" s="68"/>
      <c r="E1495" s="90"/>
      <c r="F1495" s="89" t="s">
        <v>12761</v>
      </c>
      <c r="G1495" s="91"/>
      <c r="H1495" s="71"/>
      <c r="I1495" s="72"/>
      <c r="J1495" s="92"/>
      <c r="K1495" s="71" t="s">
        <v>16376</v>
      </c>
      <c r="L1495" s="93"/>
      <c r="M1495" s="76"/>
      <c r="N1495" s="76"/>
      <c r="O1495" s="77"/>
      <c r="P1495" s="78"/>
      <c r="Q1495" s="78"/>
      <c r="R1495" s="88"/>
      <c r="S1495" s="88"/>
      <c r="T1495" s="88"/>
      <c r="U1495" s="88"/>
      <c r="V1495" s="52"/>
      <c r="W1495" s="52"/>
      <c r="X1495" s="52"/>
      <c r="Y1495" s="52"/>
      <c r="Z1495" s="51"/>
      <c r="AA1495" s="73"/>
      <c r="AB1495" s="73"/>
      <c r="AC1495" s="74"/>
      <c r="AD1495" s="81">
        <v>451</v>
      </c>
      <c r="AE1495" s="81">
        <v>296</v>
      </c>
      <c r="AF1495" s="81">
        <v>10851</v>
      </c>
      <c r="AG1495" s="81">
        <v>248</v>
      </c>
      <c r="AH1495" s="81"/>
      <c r="AI1495" s="81" t="s">
        <v>10145</v>
      </c>
      <c r="AJ1495" s="81" t="s">
        <v>576</v>
      </c>
      <c r="AK1495" s="85" t="s">
        <v>11386</v>
      </c>
      <c r="AL1495" s="81"/>
      <c r="AM1495" s="83">
        <v>41359.969722222224</v>
      </c>
      <c r="AN1495" s="81" t="s">
        <v>1065</v>
      </c>
      <c r="AO1495" s="85" t="s">
        <v>14483</v>
      </c>
      <c r="AP1495" s="81" t="s">
        <v>66</v>
      </c>
      <c r="AQ1495" s="2"/>
      <c r="AR1495" s="3"/>
      <c r="AS1495" s="3"/>
      <c r="AT1495" s="3"/>
      <c r="AU1495" s="3"/>
    </row>
    <row r="1496" spans="1:47" x14ac:dyDescent="0.25">
      <c r="A1496" s="66" t="s">
        <v>2972</v>
      </c>
      <c r="B1496" s="67"/>
      <c r="C1496" s="67"/>
      <c r="D1496" s="68"/>
      <c r="E1496" s="90"/>
      <c r="F1496" s="89" t="s">
        <v>12762</v>
      </c>
      <c r="G1496" s="91"/>
      <c r="H1496" s="71"/>
      <c r="I1496" s="72"/>
      <c r="J1496" s="92"/>
      <c r="K1496" s="71" t="s">
        <v>16377</v>
      </c>
      <c r="L1496" s="93"/>
      <c r="M1496" s="76"/>
      <c r="N1496" s="76"/>
      <c r="O1496" s="77"/>
      <c r="P1496" s="78"/>
      <c r="Q1496" s="78"/>
      <c r="R1496" s="88"/>
      <c r="S1496" s="88"/>
      <c r="T1496" s="88"/>
      <c r="U1496" s="88"/>
      <c r="V1496" s="52"/>
      <c r="W1496" s="52"/>
      <c r="X1496" s="52"/>
      <c r="Y1496" s="52"/>
      <c r="Z1496" s="51"/>
      <c r="AA1496" s="73"/>
      <c r="AB1496" s="73"/>
      <c r="AC1496" s="74"/>
      <c r="AD1496" s="81">
        <v>456</v>
      </c>
      <c r="AE1496" s="81">
        <v>257</v>
      </c>
      <c r="AF1496" s="81">
        <v>536</v>
      </c>
      <c r="AG1496" s="81">
        <v>19061</v>
      </c>
      <c r="AH1496" s="81"/>
      <c r="AI1496" s="81" t="s">
        <v>10146</v>
      </c>
      <c r="AJ1496" s="81" t="s">
        <v>10859</v>
      </c>
      <c r="AK1496" s="81"/>
      <c r="AL1496" s="81"/>
      <c r="AM1496" s="83">
        <v>41235.645648148151</v>
      </c>
      <c r="AN1496" s="81" t="s">
        <v>1065</v>
      </c>
      <c r="AO1496" s="85" t="s">
        <v>14484</v>
      </c>
      <c r="AP1496" s="81" t="s">
        <v>66</v>
      </c>
      <c r="AQ1496" s="2"/>
      <c r="AR1496" s="3"/>
      <c r="AS1496" s="3"/>
      <c r="AT1496" s="3"/>
      <c r="AU1496" s="3"/>
    </row>
    <row r="1497" spans="1:47" x14ac:dyDescent="0.25">
      <c r="A1497" s="66" t="s">
        <v>219</v>
      </c>
      <c r="B1497" s="67"/>
      <c r="C1497" s="67"/>
      <c r="D1497" s="68"/>
      <c r="E1497" s="90"/>
      <c r="F1497" s="89" t="s">
        <v>986</v>
      </c>
      <c r="G1497" s="91"/>
      <c r="H1497" s="71"/>
      <c r="I1497" s="72"/>
      <c r="J1497" s="92"/>
      <c r="K1497" s="71" t="s">
        <v>16378</v>
      </c>
      <c r="L1497" s="93"/>
      <c r="M1497" s="76"/>
      <c r="N1497" s="76"/>
      <c r="O1497" s="77"/>
      <c r="P1497" s="78"/>
      <c r="Q1497" s="78"/>
      <c r="R1497" s="88"/>
      <c r="S1497" s="88"/>
      <c r="T1497" s="88"/>
      <c r="U1497" s="88"/>
      <c r="V1497" s="52"/>
      <c r="W1497" s="52"/>
      <c r="X1497" s="52"/>
      <c r="Y1497" s="52"/>
      <c r="Z1497" s="51"/>
      <c r="AA1497" s="73"/>
      <c r="AB1497" s="73"/>
      <c r="AC1497" s="74"/>
      <c r="AD1497" s="81">
        <v>60</v>
      </c>
      <c r="AE1497" s="81">
        <v>86</v>
      </c>
      <c r="AF1497" s="81">
        <v>5036</v>
      </c>
      <c r="AG1497" s="81">
        <v>1277</v>
      </c>
      <c r="AH1497" s="81"/>
      <c r="AI1497" s="81"/>
      <c r="AJ1497" s="81"/>
      <c r="AK1497" s="81"/>
      <c r="AL1497" s="81"/>
      <c r="AM1497" s="83">
        <v>42793.686655092592</v>
      </c>
      <c r="AN1497" s="81" t="s">
        <v>1065</v>
      </c>
      <c r="AO1497" s="85" t="s">
        <v>1149</v>
      </c>
      <c r="AP1497" s="81" t="s">
        <v>66</v>
      </c>
      <c r="AQ1497" s="2"/>
      <c r="AR1497" s="3"/>
      <c r="AS1497" s="3"/>
      <c r="AT1497" s="3"/>
      <c r="AU1497" s="3"/>
    </row>
    <row r="1498" spans="1:47" x14ac:dyDescent="0.25">
      <c r="A1498" s="66" t="s">
        <v>2973</v>
      </c>
      <c r="B1498" s="67"/>
      <c r="C1498" s="67"/>
      <c r="D1498" s="68"/>
      <c r="E1498" s="90"/>
      <c r="F1498" s="89" t="s">
        <v>12763</v>
      </c>
      <c r="G1498" s="91"/>
      <c r="H1498" s="71"/>
      <c r="I1498" s="72"/>
      <c r="J1498" s="92"/>
      <c r="K1498" s="71" t="s">
        <v>16379</v>
      </c>
      <c r="L1498" s="93"/>
      <c r="M1498" s="76"/>
      <c r="N1498" s="76"/>
      <c r="O1498" s="77"/>
      <c r="P1498" s="78"/>
      <c r="Q1498" s="78"/>
      <c r="R1498" s="88"/>
      <c r="S1498" s="88"/>
      <c r="T1498" s="88"/>
      <c r="U1498" s="88"/>
      <c r="V1498" s="52"/>
      <c r="W1498" s="52"/>
      <c r="X1498" s="52"/>
      <c r="Y1498" s="52"/>
      <c r="Z1498" s="51"/>
      <c r="AA1498" s="73"/>
      <c r="AB1498" s="73"/>
      <c r="AC1498" s="74"/>
      <c r="AD1498" s="81">
        <v>4673</v>
      </c>
      <c r="AE1498" s="81">
        <v>1915</v>
      </c>
      <c r="AF1498" s="81">
        <v>5002</v>
      </c>
      <c r="AG1498" s="81">
        <v>25</v>
      </c>
      <c r="AH1498" s="81"/>
      <c r="AI1498" s="81" t="s">
        <v>10147</v>
      </c>
      <c r="AJ1498" s="81" t="s">
        <v>646</v>
      </c>
      <c r="AK1498" s="85" t="s">
        <v>11387</v>
      </c>
      <c r="AL1498" s="81"/>
      <c r="AM1498" s="83">
        <v>42734.158472222225</v>
      </c>
      <c r="AN1498" s="81" t="s">
        <v>1065</v>
      </c>
      <c r="AO1498" s="85" t="s">
        <v>14485</v>
      </c>
      <c r="AP1498" s="81" t="s">
        <v>66</v>
      </c>
      <c r="AQ1498" s="2"/>
      <c r="AR1498" s="3"/>
      <c r="AS1498" s="3"/>
      <c r="AT1498" s="3"/>
      <c r="AU1498" s="3"/>
    </row>
    <row r="1499" spans="1:47" x14ac:dyDescent="0.25">
      <c r="A1499" s="66" t="s">
        <v>1327</v>
      </c>
      <c r="B1499" s="67"/>
      <c r="C1499" s="67"/>
      <c r="D1499" s="68"/>
      <c r="E1499" s="90"/>
      <c r="F1499" s="89" t="s">
        <v>912</v>
      </c>
      <c r="G1499" s="91"/>
      <c r="H1499" s="71"/>
      <c r="I1499" s="72"/>
      <c r="J1499" s="92"/>
      <c r="K1499" s="71" t="s">
        <v>16380</v>
      </c>
      <c r="L1499" s="93"/>
      <c r="M1499" s="76"/>
      <c r="N1499" s="76"/>
      <c r="O1499" s="77"/>
      <c r="P1499" s="78"/>
      <c r="Q1499" s="78"/>
      <c r="R1499" s="88"/>
      <c r="S1499" s="88"/>
      <c r="T1499" s="88"/>
      <c r="U1499" s="88"/>
      <c r="V1499" s="52"/>
      <c r="W1499" s="52"/>
      <c r="X1499" s="52"/>
      <c r="Y1499" s="52"/>
      <c r="Z1499" s="51"/>
      <c r="AA1499" s="73"/>
      <c r="AB1499" s="73"/>
      <c r="AC1499" s="74"/>
      <c r="AD1499" s="81">
        <v>678</v>
      </c>
      <c r="AE1499" s="81">
        <v>111</v>
      </c>
      <c r="AF1499" s="81">
        <v>7977</v>
      </c>
      <c r="AG1499" s="81">
        <v>11043</v>
      </c>
      <c r="AH1499" s="81"/>
      <c r="AI1499" s="81" t="s">
        <v>1481</v>
      </c>
      <c r="AJ1499" s="81" t="s">
        <v>652</v>
      </c>
      <c r="AK1499" s="81"/>
      <c r="AL1499" s="81"/>
      <c r="AM1499" s="83">
        <v>40455.843310185184</v>
      </c>
      <c r="AN1499" s="81" t="s">
        <v>1065</v>
      </c>
      <c r="AO1499" s="85" t="s">
        <v>1780</v>
      </c>
      <c r="AP1499" s="81" t="s">
        <v>66</v>
      </c>
      <c r="AQ1499" s="2"/>
      <c r="AR1499" s="3"/>
      <c r="AS1499" s="3"/>
      <c r="AT1499" s="3"/>
      <c r="AU1499" s="3"/>
    </row>
    <row r="1500" spans="1:47" x14ac:dyDescent="0.25">
      <c r="A1500" s="66" t="s">
        <v>3531</v>
      </c>
      <c r="B1500" s="67"/>
      <c r="C1500" s="67"/>
      <c r="D1500" s="68"/>
      <c r="E1500" s="90"/>
      <c r="F1500" s="89" t="s">
        <v>12764</v>
      </c>
      <c r="G1500" s="91"/>
      <c r="H1500" s="71"/>
      <c r="I1500" s="72"/>
      <c r="J1500" s="92"/>
      <c r="K1500" s="71" t="s">
        <v>16381</v>
      </c>
      <c r="L1500" s="93"/>
      <c r="M1500" s="76"/>
      <c r="N1500" s="76"/>
      <c r="O1500" s="77"/>
      <c r="P1500" s="78"/>
      <c r="Q1500" s="78"/>
      <c r="R1500" s="88"/>
      <c r="S1500" s="88"/>
      <c r="T1500" s="88"/>
      <c r="U1500" s="88"/>
      <c r="V1500" s="52"/>
      <c r="W1500" s="52"/>
      <c r="X1500" s="52"/>
      <c r="Y1500" s="52"/>
      <c r="Z1500" s="51"/>
      <c r="AA1500" s="73"/>
      <c r="AB1500" s="73"/>
      <c r="AC1500" s="74"/>
      <c r="AD1500" s="81">
        <v>2285</v>
      </c>
      <c r="AE1500" s="81">
        <v>2367</v>
      </c>
      <c r="AF1500" s="81">
        <v>118</v>
      </c>
      <c r="AG1500" s="81">
        <v>4369</v>
      </c>
      <c r="AH1500" s="81"/>
      <c r="AI1500" s="81" t="s">
        <v>10148</v>
      </c>
      <c r="AJ1500" s="81" t="s">
        <v>10891</v>
      </c>
      <c r="AK1500" s="81"/>
      <c r="AL1500" s="81"/>
      <c r="AM1500" s="83">
        <v>41120.09542824074</v>
      </c>
      <c r="AN1500" s="81" t="s">
        <v>1065</v>
      </c>
      <c r="AO1500" s="85" t="s">
        <v>14486</v>
      </c>
      <c r="AP1500" s="81" t="s">
        <v>65</v>
      </c>
      <c r="AQ1500" s="2"/>
      <c r="AR1500" s="3"/>
      <c r="AS1500" s="3"/>
      <c r="AT1500" s="3"/>
      <c r="AU1500" s="3"/>
    </row>
    <row r="1501" spans="1:47" x14ac:dyDescent="0.25">
      <c r="A1501" s="66" t="s">
        <v>283</v>
      </c>
      <c r="B1501" s="67"/>
      <c r="C1501" s="67"/>
      <c r="D1501" s="68"/>
      <c r="E1501" s="90"/>
      <c r="F1501" s="89" t="s">
        <v>908</v>
      </c>
      <c r="G1501" s="91"/>
      <c r="H1501" s="71"/>
      <c r="I1501" s="72"/>
      <c r="J1501" s="92"/>
      <c r="K1501" s="71" t="s">
        <v>1231</v>
      </c>
      <c r="L1501" s="93"/>
      <c r="M1501" s="76"/>
      <c r="N1501" s="76"/>
      <c r="O1501" s="77"/>
      <c r="P1501" s="78"/>
      <c r="Q1501" s="78"/>
      <c r="R1501" s="88"/>
      <c r="S1501" s="88"/>
      <c r="T1501" s="88"/>
      <c r="U1501" s="88"/>
      <c r="V1501" s="52"/>
      <c r="W1501" s="52"/>
      <c r="X1501" s="52"/>
      <c r="Y1501" s="52"/>
      <c r="Z1501" s="51"/>
      <c r="AA1501" s="73"/>
      <c r="AB1501" s="73"/>
      <c r="AC1501" s="74"/>
      <c r="AD1501" s="81">
        <v>4034</v>
      </c>
      <c r="AE1501" s="81">
        <v>4320</v>
      </c>
      <c r="AF1501" s="81">
        <v>141872</v>
      </c>
      <c r="AG1501" s="81">
        <v>30538</v>
      </c>
      <c r="AH1501" s="81"/>
      <c r="AI1501" s="81" t="s">
        <v>404</v>
      </c>
      <c r="AJ1501" s="81">
        <v>919861048891</v>
      </c>
      <c r="AK1501" s="85" t="s">
        <v>788</v>
      </c>
      <c r="AL1501" s="81"/>
      <c r="AM1501" s="83">
        <v>41538.282881944448</v>
      </c>
      <c r="AN1501" s="81" t="s">
        <v>1065</v>
      </c>
      <c r="AO1501" s="85" t="s">
        <v>1069</v>
      </c>
      <c r="AP1501" s="81" t="s">
        <v>65</v>
      </c>
      <c r="AQ1501" s="2"/>
      <c r="AR1501" s="3"/>
      <c r="AS1501" s="3"/>
      <c r="AT1501" s="3"/>
      <c r="AU1501" s="3"/>
    </row>
    <row r="1502" spans="1:47" x14ac:dyDescent="0.25">
      <c r="A1502" s="66" t="s">
        <v>3532</v>
      </c>
      <c r="B1502" s="67"/>
      <c r="C1502" s="67"/>
      <c r="D1502" s="68"/>
      <c r="E1502" s="90"/>
      <c r="F1502" s="89" t="s">
        <v>12765</v>
      </c>
      <c r="G1502" s="91"/>
      <c r="H1502" s="71"/>
      <c r="I1502" s="72"/>
      <c r="J1502" s="92"/>
      <c r="K1502" s="71" t="s">
        <v>16382</v>
      </c>
      <c r="L1502" s="93"/>
      <c r="M1502" s="76"/>
      <c r="N1502" s="76"/>
      <c r="O1502" s="77"/>
      <c r="P1502" s="78"/>
      <c r="Q1502" s="78"/>
      <c r="R1502" s="88"/>
      <c r="S1502" s="88"/>
      <c r="T1502" s="88"/>
      <c r="U1502" s="88"/>
      <c r="V1502" s="52"/>
      <c r="W1502" s="52"/>
      <c r="X1502" s="52"/>
      <c r="Y1502" s="52"/>
      <c r="Z1502" s="51"/>
      <c r="AA1502" s="73"/>
      <c r="AB1502" s="73"/>
      <c r="AC1502" s="74"/>
      <c r="AD1502" s="81">
        <v>15993</v>
      </c>
      <c r="AE1502" s="81">
        <v>48284</v>
      </c>
      <c r="AF1502" s="81">
        <v>339657</v>
      </c>
      <c r="AG1502" s="81">
        <v>12937</v>
      </c>
      <c r="AH1502" s="81">
        <v>19800</v>
      </c>
      <c r="AI1502" s="81" t="s">
        <v>10149</v>
      </c>
      <c r="AJ1502" s="81"/>
      <c r="AK1502" s="85" t="s">
        <v>1578</v>
      </c>
      <c r="AL1502" s="81" t="s">
        <v>569</v>
      </c>
      <c r="AM1502" s="83">
        <v>42099.695810185185</v>
      </c>
      <c r="AN1502" s="81" t="s">
        <v>1065</v>
      </c>
      <c r="AO1502" s="85" t="s">
        <v>14487</v>
      </c>
      <c r="AP1502" s="81" t="s">
        <v>65</v>
      </c>
      <c r="AQ1502" s="2"/>
      <c r="AR1502" s="3"/>
      <c r="AS1502" s="3"/>
      <c r="AT1502" s="3"/>
      <c r="AU1502" s="3"/>
    </row>
    <row r="1503" spans="1:47" x14ac:dyDescent="0.25">
      <c r="A1503" s="66" t="s">
        <v>2975</v>
      </c>
      <c r="B1503" s="67"/>
      <c r="C1503" s="67"/>
      <c r="D1503" s="68"/>
      <c r="E1503" s="90"/>
      <c r="F1503" s="89" t="s">
        <v>12766</v>
      </c>
      <c r="G1503" s="91"/>
      <c r="H1503" s="71"/>
      <c r="I1503" s="72"/>
      <c r="J1503" s="92"/>
      <c r="K1503" s="71" t="s">
        <v>16383</v>
      </c>
      <c r="L1503" s="93"/>
      <c r="M1503" s="76"/>
      <c r="N1503" s="76"/>
      <c r="O1503" s="77"/>
      <c r="P1503" s="78"/>
      <c r="Q1503" s="78"/>
      <c r="R1503" s="88"/>
      <c r="S1503" s="88"/>
      <c r="T1503" s="88"/>
      <c r="U1503" s="88"/>
      <c r="V1503" s="52"/>
      <c r="W1503" s="52"/>
      <c r="X1503" s="52"/>
      <c r="Y1503" s="52"/>
      <c r="Z1503" s="51"/>
      <c r="AA1503" s="73"/>
      <c r="AB1503" s="73"/>
      <c r="AC1503" s="74"/>
      <c r="AD1503" s="81">
        <v>1024</v>
      </c>
      <c r="AE1503" s="81">
        <v>1282</v>
      </c>
      <c r="AF1503" s="81">
        <v>72973</v>
      </c>
      <c r="AG1503" s="81">
        <v>19943</v>
      </c>
      <c r="AH1503" s="81"/>
      <c r="AI1503" s="81" t="s">
        <v>10150</v>
      </c>
      <c r="AJ1503" s="81"/>
      <c r="AK1503" s="81"/>
      <c r="AL1503" s="81"/>
      <c r="AM1503" s="83">
        <v>41981.307939814818</v>
      </c>
      <c r="AN1503" s="81" t="s">
        <v>1065</v>
      </c>
      <c r="AO1503" s="85" t="s">
        <v>14488</v>
      </c>
      <c r="AP1503" s="81" t="s">
        <v>66</v>
      </c>
      <c r="AQ1503" s="2"/>
      <c r="AR1503" s="3"/>
      <c r="AS1503" s="3"/>
      <c r="AT1503" s="3"/>
      <c r="AU1503" s="3"/>
    </row>
    <row r="1504" spans="1:47" x14ac:dyDescent="0.25">
      <c r="A1504" s="66" t="s">
        <v>3533</v>
      </c>
      <c r="B1504" s="67"/>
      <c r="C1504" s="67"/>
      <c r="D1504" s="68"/>
      <c r="E1504" s="90"/>
      <c r="F1504" s="89" t="s">
        <v>12767</v>
      </c>
      <c r="G1504" s="91"/>
      <c r="H1504" s="71"/>
      <c r="I1504" s="72"/>
      <c r="J1504" s="92"/>
      <c r="K1504" s="71" t="s">
        <v>16384</v>
      </c>
      <c r="L1504" s="93"/>
      <c r="M1504" s="76"/>
      <c r="N1504" s="76"/>
      <c r="O1504" s="77"/>
      <c r="P1504" s="78"/>
      <c r="Q1504" s="78"/>
      <c r="R1504" s="88"/>
      <c r="S1504" s="88"/>
      <c r="T1504" s="88"/>
      <c r="U1504" s="88"/>
      <c r="V1504" s="52"/>
      <c r="W1504" s="52"/>
      <c r="X1504" s="52"/>
      <c r="Y1504" s="52"/>
      <c r="Z1504" s="51"/>
      <c r="AA1504" s="73"/>
      <c r="AB1504" s="73"/>
      <c r="AC1504" s="74"/>
      <c r="AD1504" s="81">
        <v>660</v>
      </c>
      <c r="AE1504" s="81">
        <v>4082</v>
      </c>
      <c r="AF1504" s="81">
        <v>31369</v>
      </c>
      <c r="AG1504" s="81">
        <v>979</v>
      </c>
      <c r="AH1504" s="81">
        <v>19800</v>
      </c>
      <c r="AI1504" s="81" t="s">
        <v>10151</v>
      </c>
      <c r="AJ1504" s="81" t="s">
        <v>10892</v>
      </c>
      <c r="AK1504" s="81"/>
      <c r="AL1504" s="81" t="s">
        <v>569</v>
      </c>
      <c r="AM1504" s="83">
        <v>39189.746157407404</v>
      </c>
      <c r="AN1504" s="81" t="s">
        <v>1065</v>
      </c>
      <c r="AO1504" s="85" t="s">
        <v>14489</v>
      </c>
      <c r="AP1504" s="81" t="s">
        <v>65</v>
      </c>
      <c r="AQ1504" s="2"/>
      <c r="AR1504" s="3"/>
      <c r="AS1504" s="3"/>
      <c r="AT1504" s="3"/>
      <c r="AU1504" s="3"/>
    </row>
    <row r="1505" spans="1:47" x14ac:dyDescent="0.25">
      <c r="A1505" s="66" t="s">
        <v>3534</v>
      </c>
      <c r="B1505" s="67"/>
      <c r="C1505" s="67"/>
      <c r="D1505" s="68"/>
      <c r="E1505" s="90"/>
      <c r="F1505" s="89" t="s">
        <v>12768</v>
      </c>
      <c r="G1505" s="91"/>
      <c r="H1505" s="71"/>
      <c r="I1505" s="72"/>
      <c r="J1505" s="92"/>
      <c r="K1505" s="71" t="s">
        <v>16385</v>
      </c>
      <c r="L1505" s="93"/>
      <c r="M1505" s="76"/>
      <c r="N1505" s="76"/>
      <c r="O1505" s="77"/>
      <c r="P1505" s="78"/>
      <c r="Q1505" s="78"/>
      <c r="R1505" s="88"/>
      <c r="S1505" s="88"/>
      <c r="T1505" s="88"/>
      <c r="U1505" s="88"/>
      <c r="V1505" s="52"/>
      <c r="W1505" s="52"/>
      <c r="X1505" s="52"/>
      <c r="Y1505" s="52"/>
      <c r="Z1505" s="51"/>
      <c r="AA1505" s="73"/>
      <c r="AB1505" s="73"/>
      <c r="AC1505" s="74"/>
      <c r="AD1505" s="81">
        <v>1535</v>
      </c>
      <c r="AE1505" s="81">
        <v>1103</v>
      </c>
      <c r="AF1505" s="81">
        <v>52490</v>
      </c>
      <c r="AG1505" s="81">
        <v>15469</v>
      </c>
      <c r="AH1505" s="81">
        <v>19800</v>
      </c>
      <c r="AI1505" s="81" t="s">
        <v>10152</v>
      </c>
      <c r="AJ1505" s="81" t="s">
        <v>575</v>
      </c>
      <c r="AK1505" s="81"/>
      <c r="AL1505" s="81" t="s">
        <v>575</v>
      </c>
      <c r="AM1505" s="83">
        <v>40280.507604166669</v>
      </c>
      <c r="AN1505" s="81" t="s">
        <v>1065</v>
      </c>
      <c r="AO1505" s="85" t="s">
        <v>14490</v>
      </c>
      <c r="AP1505" s="81" t="s">
        <v>65</v>
      </c>
      <c r="AQ1505" s="2"/>
      <c r="AR1505" s="3"/>
      <c r="AS1505" s="3"/>
      <c r="AT1505" s="3"/>
      <c r="AU1505" s="3"/>
    </row>
    <row r="1506" spans="1:47" x14ac:dyDescent="0.25">
      <c r="A1506" s="66" t="s">
        <v>3535</v>
      </c>
      <c r="B1506" s="67"/>
      <c r="C1506" s="67"/>
      <c r="D1506" s="68"/>
      <c r="E1506" s="90"/>
      <c r="F1506" s="89" t="s">
        <v>12769</v>
      </c>
      <c r="G1506" s="91"/>
      <c r="H1506" s="71"/>
      <c r="I1506" s="72"/>
      <c r="J1506" s="92"/>
      <c r="K1506" s="71" t="s">
        <v>16386</v>
      </c>
      <c r="L1506" s="93"/>
      <c r="M1506" s="76"/>
      <c r="N1506" s="76"/>
      <c r="O1506" s="77"/>
      <c r="P1506" s="78"/>
      <c r="Q1506" s="78"/>
      <c r="R1506" s="88"/>
      <c r="S1506" s="88"/>
      <c r="T1506" s="88"/>
      <c r="U1506" s="88"/>
      <c r="V1506" s="52"/>
      <c r="W1506" s="52"/>
      <c r="X1506" s="52"/>
      <c r="Y1506" s="52"/>
      <c r="Z1506" s="51"/>
      <c r="AA1506" s="73"/>
      <c r="AB1506" s="73"/>
      <c r="AC1506" s="74"/>
      <c r="AD1506" s="81">
        <v>836</v>
      </c>
      <c r="AE1506" s="81">
        <v>893</v>
      </c>
      <c r="AF1506" s="81">
        <v>85955</v>
      </c>
      <c r="AG1506" s="81">
        <v>2</v>
      </c>
      <c r="AH1506" s="81">
        <v>19800</v>
      </c>
      <c r="AI1506" s="81" t="s">
        <v>10153</v>
      </c>
      <c r="AJ1506" s="81"/>
      <c r="AK1506" s="81"/>
      <c r="AL1506" s="81" t="s">
        <v>569</v>
      </c>
      <c r="AM1506" s="83">
        <v>40724.728587962964</v>
      </c>
      <c r="AN1506" s="81" t="s">
        <v>1065</v>
      </c>
      <c r="AO1506" s="85" t="s">
        <v>14491</v>
      </c>
      <c r="AP1506" s="81" t="s">
        <v>65</v>
      </c>
      <c r="AQ1506" s="2"/>
      <c r="AR1506" s="3"/>
      <c r="AS1506" s="3"/>
      <c r="AT1506" s="3"/>
      <c r="AU1506" s="3"/>
    </row>
    <row r="1507" spans="1:47" x14ac:dyDescent="0.25">
      <c r="A1507" s="66" t="s">
        <v>3536</v>
      </c>
      <c r="B1507" s="67"/>
      <c r="C1507" s="67"/>
      <c r="D1507" s="68"/>
      <c r="E1507" s="90"/>
      <c r="F1507" s="89" t="s">
        <v>12770</v>
      </c>
      <c r="G1507" s="91"/>
      <c r="H1507" s="71"/>
      <c r="I1507" s="72"/>
      <c r="J1507" s="92"/>
      <c r="K1507" s="71" t="s">
        <v>16387</v>
      </c>
      <c r="L1507" s="93"/>
      <c r="M1507" s="76"/>
      <c r="N1507" s="76"/>
      <c r="O1507" s="77"/>
      <c r="P1507" s="78"/>
      <c r="Q1507" s="78"/>
      <c r="R1507" s="88"/>
      <c r="S1507" s="88"/>
      <c r="T1507" s="88"/>
      <c r="U1507" s="88"/>
      <c r="V1507" s="52"/>
      <c r="W1507" s="52"/>
      <c r="X1507" s="52"/>
      <c r="Y1507" s="52"/>
      <c r="Z1507" s="51"/>
      <c r="AA1507" s="73"/>
      <c r="AB1507" s="73"/>
      <c r="AC1507" s="74"/>
      <c r="AD1507" s="81">
        <v>65931</v>
      </c>
      <c r="AE1507" s="81">
        <v>202595</v>
      </c>
      <c r="AF1507" s="81">
        <v>311405</v>
      </c>
      <c r="AG1507" s="81">
        <v>9184</v>
      </c>
      <c r="AH1507" s="81">
        <v>3600</v>
      </c>
      <c r="AI1507" s="81" t="s">
        <v>10154</v>
      </c>
      <c r="AJ1507" s="81" t="s">
        <v>10893</v>
      </c>
      <c r="AK1507" s="85" t="s">
        <v>11388</v>
      </c>
      <c r="AL1507" s="81" t="s">
        <v>885</v>
      </c>
      <c r="AM1507" s="83">
        <v>39844.801377314812</v>
      </c>
      <c r="AN1507" s="81" t="s">
        <v>1065</v>
      </c>
      <c r="AO1507" s="85" t="s">
        <v>14492</v>
      </c>
      <c r="AP1507" s="81" t="s">
        <v>65</v>
      </c>
      <c r="AQ1507" s="2"/>
      <c r="AR1507" s="3"/>
      <c r="AS1507" s="3"/>
      <c r="AT1507" s="3"/>
      <c r="AU1507" s="3"/>
    </row>
    <row r="1508" spans="1:47" x14ac:dyDescent="0.25">
      <c r="A1508" s="66" t="s">
        <v>3537</v>
      </c>
      <c r="B1508" s="67"/>
      <c r="C1508" s="67"/>
      <c r="D1508" s="68"/>
      <c r="E1508" s="90"/>
      <c r="F1508" s="89" t="s">
        <v>12771</v>
      </c>
      <c r="G1508" s="91"/>
      <c r="H1508" s="71"/>
      <c r="I1508" s="72"/>
      <c r="J1508" s="92"/>
      <c r="K1508" s="71" t="s">
        <v>16388</v>
      </c>
      <c r="L1508" s="93"/>
      <c r="M1508" s="76"/>
      <c r="N1508" s="76"/>
      <c r="O1508" s="77"/>
      <c r="P1508" s="78"/>
      <c r="Q1508" s="78"/>
      <c r="R1508" s="88"/>
      <c r="S1508" s="88"/>
      <c r="T1508" s="88"/>
      <c r="U1508" s="88"/>
      <c r="V1508" s="52"/>
      <c r="W1508" s="52"/>
      <c r="X1508" s="52"/>
      <c r="Y1508" s="52"/>
      <c r="Z1508" s="51"/>
      <c r="AA1508" s="73"/>
      <c r="AB1508" s="73"/>
      <c r="AC1508" s="74"/>
      <c r="AD1508" s="81">
        <v>214</v>
      </c>
      <c r="AE1508" s="81">
        <v>273</v>
      </c>
      <c r="AF1508" s="81">
        <v>4746</v>
      </c>
      <c r="AG1508" s="81">
        <v>5477</v>
      </c>
      <c r="AH1508" s="81">
        <v>19800</v>
      </c>
      <c r="AI1508" s="81" t="s">
        <v>10155</v>
      </c>
      <c r="AJ1508" s="81" t="s">
        <v>10894</v>
      </c>
      <c r="AK1508" s="81"/>
      <c r="AL1508" s="81" t="s">
        <v>774</v>
      </c>
      <c r="AM1508" s="83">
        <v>40156.170995370368</v>
      </c>
      <c r="AN1508" s="81" t="s">
        <v>1065</v>
      </c>
      <c r="AO1508" s="85" t="s">
        <v>14493</v>
      </c>
      <c r="AP1508" s="81" t="s">
        <v>65</v>
      </c>
      <c r="AQ1508" s="2"/>
      <c r="AR1508" s="3"/>
      <c r="AS1508" s="3"/>
      <c r="AT1508" s="3"/>
      <c r="AU1508" s="3"/>
    </row>
    <row r="1509" spans="1:47" x14ac:dyDescent="0.25">
      <c r="A1509" s="66" t="s">
        <v>2976</v>
      </c>
      <c r="B1509" s="67"/>
      <c r="C1509" s="67"/>
      <c r="D1509" s="68"/>
      <c r="E1509" s="90"/>
      <c r="F1509" s="89" t="s">
        <v>12772</v>
      </c>
      <c r="G1509" s="91"/>
      <c r="H1509" s="71"/>
      <c r="I1509" s="72"/>
      <c r="J1509" s="92"/>
      <c r="K1509" s="71" t="s">
        <v>16389</v>
      </c>
      <c r="L1509" s="93"/>
      <c r="M1509" s="76"/>
      <c r="N1509" s="76"/>
      <c r="O1509" s="77"/>
      <c r="P1509" s="78"/>
      <c r="Q1509" s="78"/>
      <c r="R1509" s="88"/>
      <c r="S1509" s="88"/>
      <c r="T1509" s="88"/>
      <c r="U1509" s="88"/>
      <c r="V1509" s="52"/>
      <c r="W1509" s="52"/>
      <c r="X1509" s="52"/>
      <c r="Y1509" s="52"/>
      <c r="Z1509" s="51"/>
      <c r="AA1509" s="73"/>
      <c r="AB1509" s="73"/>
      <c r="AC1509" s="74"/>
      <c r="AD1509" s="81">
        <v>35</v>
      </c>
      <c r="AE1509" s="81">
        <v>75</v>
      </c>
      <c r="AF1509" s="81">
        <v>10357</v>
      </c>
      <c r="AG1509" s="81">
        <v>13540</v>
      </c>
      <c r="AH1509" s="81"/>
      <c r="AI1509" s="81" t="s">
        <v>10156</v>
      </c>
      <c r="AJ1509" s="81" t="s">
        <v>567</v>
      </c>
      <c r="AK1509" s="85" t="s">
        <v>848</v>
      </c>
      <c r="AL1509" s="81"/>
      <c r="AM1509" s="83">
        <v>42644.798645833333</v>
      </c>
      <c r="AN1509" s="81" t="s">
        <v>1065</v>
      </c>
      <c r="AO1509" s="85" t="s">
        <v>14494</v>
      </c>
      <c r="AP1509" s="81" t="s">
        <v>66</v>
      </c>
      <c r="AQ1509" s="2"/>
      <c r="AR1509" s="3"/>
      <c r="AS1509" s="3"/>
      <c r="AT1509" s="3"/>
      <c r="AU1509" s="3"/>
    </row>
    <row r="1510" spans="1:47" x14ac:dyDescent="0.25">
      <c r="A1510" s="66" t="s">
        <v>2977</v>
      </c>
      <c r="B1510" s="67"/>
      <c r="C1510" s="67"/>
      <c r="D1510" s="68"/>
      <c r="E1510" s="90"/>
      <c r="F1510" s="89" t="s">
        <v>12773</v>
      </c>
      <c r="G1510" s="91"/>
      <c r="H1510" s="71"/>
      <c r="I1510" s="72"/>
      <c r="J1510" s="92"/>
      <c r="K1510" s="71" t="s">
        <v>16390</v>
      </c>
      <c r="L1510" s="93"/>
      <c r="M1510" s="76"/>
      <c r="N1510" s="76"/>
      <c r="O1510" s="77"/>
      <c r="P1510" s="78"/>
      <c r="Q1510" s="78"/>
      <c r="R1510" s="88"/>
      <c r="S1510" s="88"/>
      <c r="T1510" s="88"/>
      <c r="U1510" s="88"/>
      <c r="V1510" s="52"/>
      <c r="W1510" s="52"/>
      <c r="X1510" s="52"/>
      <c r="Y1510" s="52"/>
      <c r="Z1510" s="51"/>
      <c r="AA1510" s="73"/>
      <c r="AB1510" s="73"/>
      <c r="AC1510" s="74"/>
      <c r="AD1510" s="81">
        <v>54</v>
      </c>
      <c r="AE1510" s="81">
        <v>4</v>
      </c>
      <c r="AF1510" s="81">
        <v>9</v>
      </c>
      <c r="AG1510" s="81">
        <v>6</v>
      </c>
      <c r="AH1510" s="81"/>
      <c r="AI1510" s="81" t="s">
        <v>10157</v>
      </c>
      <c r="AJ1510" s="81" t="s">
        <v>608</v>
      </c>
      <c r="AK1510" s="81"/>
      <c r="AL1510" s="81"/>
      <c r="AM1510" s="83">
        <v>42831.544699074075</v>
      </c>
      <c r="AN1510" s="81" t="s">
        <v>1065</v>
      </c>
      <c r="AO1510" s="85" t="s">
        <v>14495</v>
      </c>
      <c r="AP1510" s="81" t="s">
        <v>66</v>
      </c>
      <c r="AQ1510" s="2"/>
      <c r="AR1510" s="3"/>
      <c r="AS1510" s="3"/>
      <c r="AT1510" s="3"/>
      <c r="AU1510" s="3"/>
    </row>
    <row r="1511" spans="1:47" x14ac:dyDescent="0.25">
      <c r="A1511" s="66" t="s">
        <v>2978</v>
      </c>
      <c r="B1511" s="67"/>
      <c r="C1511" s="67"/>
      <c r="D1511" s="68"/>
      <c r="E1511" s="90"/>
      <c r="F1511" s="89" t="s">
        <v>12774</v>
      </c>
      <c r="G1511" s="91"/>
      <c r="H1511" s="71"/>
      <c r="I1511" s="72"/>
      <c r="J1511" s="92"/>
      <c r="K1511" s="71" t="s">
        <v>16391</v>
      </c>
      <c r="L1511" s="93"/>
      <c r="M1511" s="76"/>
      <c r="N1511" s="76"/>
      <c r="O1511" s="77"/>
      <c r="P1511" s="78"/>
      <c r="Q1511" s="78"/>
      <c r="R1511" s="88"/>
      <c r="S1511" s="88"/>
      <c r="T1511" s="88"/>
      <c r="U1511" s="88"/>
      <c r="V1511" s="52"/>
      <c r="W1511" s="52"/>
      <c r="X1511" s="52"/>
      <c r="Y1511" s="52"/>
      <c r="Z1511" s="51"/>
      <c r="AA1511" s="73"/>
      <c r="AB1511" s="73"/>
      <c r="AC1511" s="74"/>
      <c r="AD1511" s="81">
        <v>545</v>
      </c>
      <c r="AE1511" s="81">
        <v>93</v>
      </c>
      <c r="AF1511" s="81">
        <v>1932</v>
      </c>
      <c r="AG1511" s="81">
        <v>4880</v>
      </c>
      <c r="AH1511" s="81"/>
      <c r="AI1511" s="81"/>
      <c r="AJ1511" s="81" t="s">
        <v>608</v>
      </c>
      <c r="AK1511" s="81"/>
      <c r="AL1511" s="81"/>
      <c r="AM1511" s="83">
        <v>42604.747106481482</v>
      </c>
      <c r="AN1511" s="81" t="s">
        <v>1065</v>
      </c>
      <c r="AO1511" s="85" t="s">
        <v>14496</v>
      </c>
      <c r="AP1511" s="81" t="s">
        <v>66</v>
      </c>
      <c r="AQ1511" s="2"/>
      <c r="AR1511" s="3"/>
      <c r="AS1511" s="3"/>
      <c r="AT1511" s="3"/>
      <c r="AU1511" s="3"/>
    </row>
    <row r="1512" spans="1:47" x14ac:dyDescent="0.25">
      <c r="A1512" s="66" t="s">
        <v>2979</v>
      </c>
      <c r="B1512" s="67"/>
      <c r="C1512" s="67"/>
      <c r="D1512" s="68"/>
      <c r="E1512" s="90"/>
      <c r="F1512" s="89" t="s">
        <v>912</v>
      </c>
      <c r="G1512" s="91"/>
      <c r="H1512" s="71"/>
      <c r="I1512" s="72"/>
      <c r="J1512" s="92"/>
      <c r="K1512" s="71" t="s">
        <v>16392</v>
      </c>
      <c r="L1512" s="93"/>
      <c r="M1512" s="76"/>
      <c r="N1512" s="76"/>
      <c r="O1512" s="77"/>
      <c r="P1512" s="78"/>
      <c r="Q1512" s="78"/>
      <c r="R1512" s="88"/>
      <c r="S1512" s="88"/>
      <c r="T1512" s="88"/>
      <c r="U1512" s="88"/>
      <c r="V1512" s="52"/>
      <c r="W1512" s="52"/>
      <c r="X1512" s="52"/>
      <c r="Y1512" s="52"/>
      <c r="Z1512" s="51"/>
      <c r="AA1512" s="73"/>
      <c r="AB1512" s="73"/>
      <c r="AC1512" s="74"/>
      <c r="AD1512" s="81">
        <v>57</v>
      </c>
      <c r="AE1512" s="81">
        <v>84</v>
      </c>
      <c r="AF1512" s="81">
        <v>21983</v>
      </c>
      <c r="AG1512" s="81">
        <v>22</v>
      </c>
      <c r="AH1512" s="81"/>
      <c r="AI1512" s="81"/>
      <c r="AJ1512" s="81" t="s">
        <v>597</v>
      </c>
      <c r="AK1512" s="81"/>
      <c r="AL1512" s="81"/>
      <c r="AM1512" s="83">
        <v>42050.742395833331</v>
      </c>
      <c r="AN1512" s="81" t="s">
        <v>1065</v>
      </c>
      <c r="AO1512" s="85" t="s">
        <v>14497</v>
      </c>
      <c r="AP1512" s="81" t="s">
        <v>66</v>
      </c>
      <c r="AQ1512" s="2"/>
      <c r="AR1512" s="3"/>
      <c r="AS1512" s="3"/>
      <c r="AT1512" s="3"/>
      <c r="AU1512" s="3"/>
    </row>
    <row r="1513" spans="1:47" x14ac:dyDescent="0.25">
      <c r="A1513" s="66" t="s">
        <v>2980</v>
      </c>
      <c r="B1513" s="67"/>
      <c r="C1513" s="67"/>
      <c r="D1513" s="68"/>
      <c r="E1513" s="90"/>
      <c r="F1513" s="89" t="s">
        <v>12775</v>
      </c>
      <c r="G1513" s="91"/>
      <c r="H1513" s="71"/>
      <c r="I1513" s="72"/>
      <c r="J1513" s="92"/>
      <c r="K1513" s="71" t="s">
        <v>16393</v>
      </c>
      <c r="L1513" s="93"/>
      <c r="M1513" s="76"/>
      <c r="N1513" s="76"/>
      <c r="O1513" s="77"/>
      <c r="P1513" s="78"/>
      <c r="Q1513" s="78"/>
      <c r="R1513" s="88"/>
      <c r="S1513" s="88"/>
      <c r="T1513" s="88"/>
      <c r="U1513" s="88"/>
      <c r="V1513" s="52"/>
      <c r="W1513" s="52"/>
      <c r="X1513" s="52"/>
      <c r="Y1513" s="52"/>
      <c r="Z1513" s="51"/>
      <c r="AA1513" s="73"/>
      <c r="AB1513" s="73"/>
      <c r="AC1513" s="74"/>
      <c r="AD1513" s="81">
        <v>18</v>
      </c>
      <c r="AE1513" s="81">
        <v>447</v>
      </c>
      <c r="AF1513" s="81">
        <v>28616</v>
      </c>
      <c r="AG1513" s="81">
        <v>1346</v>
      </c>
      <c r="AH1513" s="81">
        <v>-14400</v>
      </c>
      <c r="AI1513" s="81" t="s">
        <v>10158</v>
      </c>
      <c r="AJ1513" s="81"/>
      <c r="AK1513" s="81"/>
      <c r="AL1513" s="81" t="s">
        <v>894</v>
      </c>
      <c r="AM1513" s="83">
        <v>40433.356712962966</v>
      </c>
      <c r="AN1513" s="81" t="s">
        <v>1065</v>
      </c>
      <c r="AO1513" s="85" t="s">
        <v>14498</v>
      </c>
      <c r="AP1513" s="81" t="s">
        <v>66</v>
      </c>
      <c r="AQ1513" s="2"/>
      <c r="AR1513" s="3"/>
      <c r="AS1513" s="3"/>
      <c r="AT1513" s="3"/>
      <c r="AU1513" s="3"/>
    </row>
    <row r="1514" spans="1:47" x14ac:dyDescent="0.25">
      <c r="A1514" s="66" t="s">
        <v>2981</v>
      </c>
      <c r="B1514" s="67"/>
      <c r="C1514" s="67"/>
      <c r="D1514" s="68"/>
      <c r="E1514" s="90"/>
      <c r="F1514" s="89" t="s">
        <v>12776</v>
      </c>
      <c r="G1514" s="91"/>
      <c r="H1514" s="71"/>
      <c r="I1514" s="72"/>
      <c r="J1514" s="92"/>
      <c r="K1514" s="71" t="s">
        <v>16394</v>
      </c>
      <c r="L1514" s="93"/>
      <c r="M1514" s="76"/>
      <c r="N1514" s="76"/>
      <c r="O1514" s="77"/>
      <c r="P1514" s="78"/>
      <c r="Q1514" s="78"/>
      <c r="R1514" s="88"/>
      <c r="S1514" s="88"/>
      <c r="T1514" s="88"/>
      <c r="U1514" s="88"/>
      <c r="V1514" s="52"/>
      <c r="W1514" s="52"/>
      <c r="X1514" s="52"/>
      <c r="Y1514" s="52"/>
      <c r="Z1514" s="51"/>
      <c r="AA1514" s="73"/>
      <c r="AB1514" s="73"/>
      <c r="AC1514" s="74"/>
      <c r="AD1514" s="81">
        <v>34</v>
      </c>
      <c r="AE1514" s="81">
        <v>1361</v>
      </c>
      <c r="AF1514" s="81">
        <v>15038</v>
      </c>
      <c r="AG1514" s="81">
        <v>705</v>
      </c>
      <c r="AH1514" s="81">
        <v>-25200</v>
      </c>
      <c r="AI1514" s="81" t="s">
        <v>10159</v>
      </c>
      <c r="AJ1514" s="81"/>
      <c r="AK1514" s="81"/>
      <c r="AL1514" s="81" t="s">
        <v>883</v>
      </c>
      <c r="AM1514" s="83">
        <v>42543.347557870373</v>
      </c>
      <c r="AN1514" s="81" t="s">
        <v>1065</v>
      </c>
      <c r="AO1514" s="85" t="s">
        <v>14499</v>
      </c>
      <c r="AP1514" s="81" t="s">
        <v>66</v>
      </c>
      <c r="AQ1514" s="2"/>
      <c r="AR1514" s="3"/>
      <c r="AS1514" s="3"/>
      <c r="AT1514" s="3"/>
      <c r="AU1514" s="3"/>
    </row>
    <row r="1515" spans="1:47" x14ac:dyDescent="0.25">
      <c r="A1515" s="66" t="s">
        <v>2982</v>
      </c>
      <c r="B1515" s="67"/>
      <c r="C1515" s="67"/>
      <c r="D1515" s="68"/>
      <c r="E1515" s="90"/>
      <c r="F1515" s="89" t="s">
        <v>12777</v>
      </c>
      <c r="G1515" s="91"/>
      <c r="H1515" s="71"/>
      <c r="I1515" s="72"/>
      <c r="J1515" s="92"/>
      <c r="K1515" s="71" t="s">
        <v>16395</v>
      </c>
      <c r="L1515" s="93"/>
      <c r="M1515" s="76"/>
      <c r="N1515" s="76"/>
      <c r="O1515" s="77"/>
      <c r="P1515" s="78"/>
      <c r="Q1515" s="78"/>
      <c r="R1515" s="88"/>
      <c r="S1515" s="88"/>
      <c r="T1515" s="88"/>
      <c r="U1515" s="88"/>
      <c r="V1515" s="52"/>
      <c r="W1515" s="52"/>
      <c r="X1515" s="52"/>
      <c r="Y1515" s="52"/>
      <c r="Z1515" s="51"/>
      <c r="AA1515" s="73"/>
      <c r="AB1515" s="73"/>
      <c r="AC1515" s="74"/>
      <c r="AD1515" s="81">
        <v>735</v>
      </c>
      <c r="AE1515" s="81">
        <v>463</v>
      </c>
      <c r="AF1515" s="81">
        <v>9079</v>
      </c>
      <c r="AG1515" s="81">
        <v>12336</v>
      </c>
      <c r="AH1515" s="81"/>
      <c r="AI1515" s="81" t="s">
        <v>10160</v>
      </c>
      <c r="AJ1515" s="81" t="s">
        <v>565</v>
      </c>
      <c r="AK1515" s="85" t="s">
        <v>11389</v>
      </c>
      <c r="AL1515" s="81"/>
      <c r="AM1515" s="83">
        <v>42303.021226851852</v>
      </c>
      <c r="AN1515" s="81" t="s">
        <v>1065</v>
      </c>
      <c r="AO1515" s="85" t="s">
        <v>14500</v>
      </c>
      <c r="AP1515" s="81" t="s">
        <v>66</v>
      </c>
      <c r="AQ1515" s="2"/>
      <c r="AR1515" s="3"/>
      <c r="AS1515" s="3"/>
      <c r="AT1515" s="3"/>
      <c r="AU1515" s="3"/>
    </row>
    <row r="1516" spans="1:47" x14ac:dyDescent="0.25">
      <c r="A1516" s="66" t="s">
        <v>3205</v>
      </c>
      <c r="B1516" s="67"/>
      <c r="C1516" s="67"/>
      <c r="D1516" s="68"/>
      <c r="E1516" s="90"/>
      <c r="F1516" s="89" t="s">
        <v>12778</v>
      </c>
      <c r="G1516" s="91"/>
      <c r="H1516" s="71"/>
      <c r="I1516" s="72"/>
      <c r="J1516" s="92"/>
      <c r="K1516" s="71" t="s">
        <v>16396</v>
      </c>
      <c r="L1516" s="93"/>
      <c r="M1516" s="76"/>
      <c r="N1516" s="76"/>
      <c r="O1516" s="77"/>
      <c r="P1516" s="78"/>
      <c r="Q1516" s="78"/>
      <c r="R1516" s="88"/>
      <c r="S1516" s="88"/>
      <c r="T1516" s="88"/>
      <c r="U1516" s="88"/>
      <c r="V1516" s="52"/>
      <c r="W1516" s="52"/>
      <c r="X1516" s="52"/>
      <c r="Y1516" s="52"/>
      <c r="Z1516" s="51"/>
      <c r="AA1516" s="73"/>
      <c r="AB1516" s="73"/>
      <c r="AC1516" s="74"/>
      <c r="AD1516" s="81">
        <v>248</v>
      </c>
      <c r="AE1516" s="81">
        <v>97</v>
      </c>
      <c r="AF1516" s="81">
        <v>124</v>
      </c>
      <c r="AG1516" s="81">
        <v>36</v>
      </c>
      <c r="AH1516" s="81">
        <v>19800</v>
      </c>
      <c r="AI1516" s="81" t="s">
        <v>10161</v>
      </c>
      <c r="AJ1516" s="81" t="s">
        <v>566</v>
      </c>
      <c r="AK1516" s="85" t="s">
        <v>11390</v>
      </c>
      <c r="AL1516" s="81" t="s">
        <v>569</v>
      </c>
      <c r="AM1516" s="83">
        <v>40807.721435185187</v>
      </c>
      <c r="AN1516" s="81" t="s">
        <v>1065</v>
      </c>
      <c r="AO1516" s="85" t="s">
        <v>14501</v>
      </c>
      <c r="AP1516" s="81" t="s">
        <v>66</v>
      </c>
      <c r="AQ1516" s="2"/>
      <c r="AR1516" s="3"/>
      <c r="AS1516" s="3"/>
      <c r="AT1516" s="3"/>
      <c r="AU1516" s="3"/>
    </row>
    <row r="1517" spans="1:47" x14ac:dyDescent="0.25">
      <c r="A1517" s="66" t="s">
        <v>2983</v>
      </c>
      <c r="B1517" s="67"/>
      <c r="C1517" s="67"/>
      <c r="D1517" s="68"/>
      <c r="E1517" s="90"/>
      <c r="F1517" s="89" t="s">
        <v>12779</v>
      </c>
      <c r="G1517" s="91"/>
      <c r="H1517" s="71"/>
      <c r="I1517" s="72"/>
      <c r="J1517" s="92"/>
      <c r="K1517" s="71" t="s">
        <v>16397</v>
      </c>
      <c r="L1517" s="93"/>
      <c r="M1517" s="76"/>
      <c r="N1517" s="76"/>
      <c r="O1517" s="77"/>
      <c r="P1517" s="78"/>
      <c r="Q1517" s="78"/>
      <c r="R1517" s="88"/>
      <c r="S1517" s="88"/>
      <c r="T1517" s="88"/>
      <c r="U1517" s="88"/>
      <c r="V1517" s="52"/>
      <c r="W1517" s="52"/>
      <c r="X1517" s="52"/>
      <c r="Y1517" s="52"/>
      <c r="Z1517" s="51"/>
      <c r="AA1517" s="73"/>
      <c r="AB1517" s="73"/>
      <c r="AC1517" s="74"/>
      <c r="AD1517" s="81">
        <v>4945</v>
      </c>
      <c r="AE1517" s="81">
        <v>800</v>
      </c>
      <c r="AF1517" s="81">
        <v>389</v>
      </c>
      <c r="AG1517" s="81">
        <v>5897</v>
      </c>
      <c r="AH1517" s="81"/>
      <c r="AI1517" s="81" t="s">
        <v>10162</v>
      </c>
      <c r="AJ1517" s="81" t="s">
        <v>566</v>
      </c>
      <c r="AK1517" s="81"/>
      <c r="AL1517" s="81"/>
      <c r="AM1517" s="83">
        <v>42655.735393518517</v>
      </c>
      <c r="AN1517" s="81" t="s">
        <v>1065</v>
      </c>
      <c r="AO1517" s="85" t="s">
        <v>14502</v>
      </c>
      <c r="AP1517" s="81" t="s">
        <v>66</v>
      </c>
      <c r="AQ1517" s="2"/>
      <c r="AR1517" s="3"/>
      <c r="AS1517" s="3"/>
      <c r="AT1517" s="3"/>
      <c r="AU1517" s="3"/>
    </row>
    <row r="1518" spans="1:47" x14ac:dyDescent="0.25">
      <c r="A1518" s="66" t="s">
        <v>338</v>
      </c>
      <c r="B1518" s="67"/>
      <c r="C1518" s="67"/>
      <c r="D1518" s="68"/>
      <c r="E1518" s="90"/>
      <c r="F1518" s="89" t="s">
        <v>1029</v>
      </c>
      <c r="G1518" s="91"/>
      <c r="H1518" s="71"/>
      <c r="I1518" s="72"/>
      <c r="J1518" s="92"/>
      <c r="K1518" s="71" t="s">
        <v>16398</v>
      </c>
      <c r="L1518" s="93"/>
      <c r="M1518" s="76"/>
      <c r="N1518" s="76"/>
      <c r="O1518" s="77"/>
      <c r="P1518" s="78"/>
      <c r="Q1518" s="78"/>
      <c r="R1518" s="88"/>
      <c r="S1518" s="88"/>
      <c r="T1518" s="88"/>
      <c r="U1518" s="88"/>
      <c r="V1518" s="52"/>
      <c r="W1518" s="52"/>
      <c r="X1518" s="52"/>
      <c r="Y1518" s="52"/>
      <c r="Z1518" s="51"/>
      <c r="AA1518" s="73"/>
      <c r="AB1518" s="73"/>
      <c r="AC1518" s="74"/>
      <c r="AD1518" s="81">
        <v>293</v>
      </c>
      <c r="AE1518" s="81">
        <v>976891</v>
      </c>
      <c r="AF1518" s="81">
        <v>111832</v>
      </c>
      <c r="AG1518" s="81">
        <v>7960</v>
      </c>
      <c r="AH1518" s="81"/>
      <c r="AI1518" s="81" t="s">
        <v>529</v>
      </c>
      <c r="AJ1518" s="81" t="s">
        <v>562</v>
      </c>
      <c r="AK1518" s="81"/>
      <c r="AL1518" s="81"/>
      <c r="AM1518" s="83">
        <v>40251.575520833336</v>
      </c>
      <c r="AN1518" s="81" t="s">
        <v>1065</v>
      </c>
      <c r="AO1518" s="85" t="s">
        <v>1193</v>
      </c>
      <c r="AP1518" s="81" t="s">
        <v>66</v>
      </c>
      <c r="AQ1518" s="2"/>
      <c r="AR1518" s="3"/>
      <c r="AS1518" s="3"/>
      <c r="AT1518" s="3"/>
      <c r="AU1518" s="3"/>
    </row>
    <row r="1519" spans="1:47" x14ac:dyDescent="0.25">
      <c r="A1519" s="66" t="s">
        <v>2984</v>
      </c>
      <c r="B1519" s="67"/>
      <c r="C1519" s="67"/>
      <c r="D1519" s="68"/>
      <c r="E1519" s="90"/>
      <c r="F1519" s="89" t="s">
        <v>12780</v>
      </c>
      <c r="G1519" s="91"/>
      <c r="H1519" s="71"/>
      <c r="I1519" s="72"/>
      <c r="J1519" s="92"/>
      <c r="K1519" s="71" t="s">
        <v>16399</v>
      </c>
      <c r="L1519" s="93"/>
      <c r="M1519" s="76"/>
      <c r="N1519" s="76"/>
      <c r="O1519" s="77"/>
      <c r="P1519" s="78"/>
      <c r="Q1519" s="78"/>
      <c r="R1519" s="88"/>
      <c r="S1519" s="88"/>
      <c r="T1519" s="88"/>
      <c r="U1519" s="88"/>
      <c r="V1519" s="52"/>
      <c r="W1519" s="52"/>
      <c r="X1519" s="52"/>
      <c r="Y1519" s="52"/>
      <c r="Z1519" s="51"/>
      <c r="AA1519" s="73"/>
      <c r="AB1519" s="73"/>
      <c r="AC1519" s="74"/>
      <c r="AD1519" s="81">
        <v>2</v>
      </c>
      <c r="AE1519" s="81">
        <v>247</v>
      </c>
      <c r="AF1519" s="81">
        <v>334</v>
      </c>
      <c r="AG1519" s="81">
        <v>1667</v>
      </c>
      <c r="AH1519" s="81">
        <v>-25200</v>
      </c>
      <c r="AI1519" s="81" t="s">
        <v>10163</v>
      </c>
      <c r="AJ1519" s="81" t="s">
        <v>566</v>
      </c>
      <c r="AK1519" s="85" t="s">
        <v>11391</v>
      </c>
      <c r="AL1519" s="81" t="s">
        <v>883</v>
      </c>
      <c r="AM1519" s="83">
        <v>42576.460034722222</v>
      </c>
      <c r="AN1519" s="81" t="s">
        <v>1065</v>
      </c>
      <c r="AO1519" s="85" t="s">
        <v>14503</v>
      </c>
      <c r="AP1519" s="81" t="s">
        <v>66</v>
      </c>
      <c r="AQ1519" s="2"/>
      <c r="AR1519" s="3"/>
      <c r="AS1519" s="3"/>
      <c r="AT1519" s="3"/>
      <c r="AU1519" s="3"/>
    </row>
    <row r="1520" spans="1:47" x14ac:dyDescent="0.25">
      <c r="A1520" s="66" t="s">
        <v>207</v>
      </c>
      <c r="B1520" s="67"/>
      <c r="C1520" s="67"/>
      <c r="D1520" s="68"/>
      <c r="E1520" s="90"/>
      <c r="F1520" s="89" t="s">
        <v>952</v>
      </c>
      <c r="G1520" s="91"/>
      <c r="H1520" s="71"/>
      <c r="I1520" s="72"/>
      <c r="J1520" s="92"/>
      <c r="K1520" s="71" t="s">
        <v>16400</v>
      </c>
      <c r="L1520" s="93"/>
      <c r="M1520" s="76"/>
      <c r="N1520" s="76"/>
      <c r="O1520" s="77"/>
      <c r="P1520" s="78"/>
      <c r="Q1520" s="78"/>
      <c r="R1520" s="88"/>
      <c r="S1520" s="88"/>
      <c r="T1520" s="88"/>
      <c r="U1520" s="88"/>
      <c r="V1520" s="52"/>
      <c r="W1520" s="52"/>
      <c r="X1520" s="52"/>
      <c r="Y1520" s="52"/>
      <c r="Z1520" s="51"/>
      <c r="AA1520" s="73"/>
      <c r="AB1520" s="73"/>
      <c r="AC1520" s="74"/>
      <c r="AD1520" s="81">
        <v>1413</v>
      </c>
      <c r="AE1520" s="81">
        <v>239</v>
      </c>
      <c r="AF1520" s="81">
        <v>9571</v>
      </c>
      <c r="AG1520" s="81">
        <v>4387</v>
      </c>
      <c r="AH1520" s="81"/>
      <c r="AI1520" s="81" t="s">
        <v>450</v>
      </c>
      <c r="AJ1520" s="81" t="s">
        <v>644</v>
      </c>
      <c r="AK1520" s="81"/>
      <c r="AL1520" s="81"/>
      <c r="AM1520" s="83">
        <v>41142.512488425928</v>
      </c>
      <c r="AN1520" s="81" t="s">
        <v>1065</v>
      </c>
      <c r="AO1520" s="85" t="s">
        <v>1113</v>
      </c>
      <c r="AP1520" s="81" t="s">
        <v>66</v>
      </c>
      <c r="AQ1520" s="2"/>
      <c r="AR1520" s="3"/>
      <c r="AS1520" s="3"/>
      <c r="AT1520" s="3"/>
      <c r="AU1520" s="3"/>
    </row>
    <row r="1521" spans="1:47" x14ac:dyDescent="0.25">
      <c r="A1521" s="66" t="s">
        <v>1282</v>
      </c>
      <c r="B1521" s="67"/>
      <c r="C1521" s="67"/>
      <c r="D1521" s="68"/>
      <c r="E1521" s="90"/>
      <c r="F1521" s="89" t="s">
        <v>912</v>
      </c>
      <c r="G1521" s="91"/>
      <c r="H1521" s="71"/>
      <c r="I1521" s="72"/>
      <c r="J1521" s="92"/>
      <c r="K1521" s="71" t="s">
        <v>16401</v>
      </c>
      <c r="L1521" s="93"/>
      <c r="M1521" s="76"/>
      <c r="N1521" s="76"/>
      <c r="O1521" s="77"/>
      <c r="P1521" s="78"/>
      <c r="Q1521" s="78"/>
      <c r="R1521" s="88"/>
      <c r="S1521" s="88"/>
      <c r="T1521" s="88"/>
      <c r="U1521" s="88"/>
      <c r="V1521" s="52"/>
      <c r="W1521" s="52"/>
      <c r="X1521" s="52"/>
      <c r="Y1521" s="52"/>
      <c r="Z1521" s="51"/>
      <c r="AA1521" s="73"/>
      <c r="AB1521" s="73"/>
      <c r="AC1521" s="74"/>
      <c r="AD1521" s="81">
        <v>107</v>
      </c>
      <c r="AE1521" s="81">
        <v>3</v>
      </c>
      <c r="AF1521" s="81">
        <v>80</v>
      </c>
      <c r="AG1521" s="81">
        <v>98</v>
      </c>
      <c r="AH1521" s="81"/>
      <c r="AI1521" s="81"/>
      <c r="AJ1521" s="81"/>
      <c r="AK1521" s="81"/>
      <c r="AL1521" s="81"/>
      <c r="AM1521" s="83">
        <v>42861.338993055557</v>
      </c>
      <c r="AN1521" s="81" t="s">
        <v>1065</v>
      </c>
      <c r="AO1521" s="85" t="s">
        <v>1716</v>
      </c>
      <c r="AP1521" s="81" t="s">
        <v>66</v>
      </c>
      <c r="AQ1521" s="2"/>
      <c r="AR1521" s="3"/>
      <c r="AS1521" s="3"/>
      <c r="AT1521" s="3"/>
      <c r="AU1521" s="3"/>
    </row>
    <row r="1522" spans="1:47" x14ac:dyDescent="0.25">
      <c r="A1522" s="66" t="s">
        <v>1349</v>
      </c>
      <c r="B1522" s="67"/>
      <c r="C1522" s="67"/>
      <c r="D1522" s="68"/>
      <c r="E1522" s="90"/>
      <c r="F1522" s="89" t="s">
        <v>1692</v>
      </c>
      <c r="G1522" s="91"/>
      <c r="H1522" s="71"/>
      <c r="I1522" s="72"/>
      <c r="J1522" s="92"/>
      <c r="K1522" s="71" t="s">
        <v>16402</v>
      </c>
      <c r="L1522" s="93"/>
      <c r="M1522" s="76"/>
      <c r="N1522" s="76"/>
      <c r="O1522" s="77"/>
      <c r="P1522" s="78"/>
      <c r="Q1522" s="78"/>
      <c r="R1522" s="88"/>
      <c r="S1522" s="88"/>
      <c r="T1522" s="88"/>
      <c r="U1522" s="88"/>
      <c r="V1522" s="52"/>
      <c r="W1522" s="52"/>
      <c r="X1522" s="52"/>
      <c r="Y1522" s="52"/>
      <c r="Z1522" s="51"/>
      <c r="AA1522" s="73"/>
      <c r="AB1522" s="73"/>
      <c r="AC1522" s="74"/>
      <c r="AD1522" s="81">
        <v>41</v>
      </c>
      <c r="AE1522" s="81">
        <v>99</v>
      </c>
      <c r="AF1522" s="81">
        <v>343</v>
      </c>
      <c r="AG1522" s="81">
        <v>405</v>
      </c>
      <c r="AH1522" s="81"/>
      <c r="AI1522" s="81" t="s">
        <v>1495</v>
      </c>
      <c r="AJ1522" s="81" t="s">
        <v>673</v>
      </c>
      <c r="AK1522" s="81"/>
      <c r="AL1522" s="81"/>
      <c r="AM1522" s="83">
        <v>42889.602013888885</v>
      </c>
      <c r="AN1522" s="81" t="s">
        <v>1065</v>
      </c>
      <c r="AO1522" s="85" t="s">
        <v>1799</v>
      </c>
      <c r="AP1522" s="81" t="s">
        <v>66</v>
      </c>
      <c r="AQ1522" s="2"/>
      <c r="AR1522" s="3"/>
      <c r="AS1522" s="3"/>
      <c r="AT1522" s="3"/>
      <c r="AU1522" s="3"/>
    </row>
    <row r="1523" spans="1:47" x14ac:dyDescent="0.25">
      <c r="A1523" s="66" t="s">
        <v>2985</v>
      </c>
      <c r="B1523" s="67"/>
      <c r="C1523" s="67"/>
      <c r="D1523" s="68"/>
      <c r="E1523" s="90"/>
      <c r="F1523" s="89" t="s">
        <v>12781</v>
      </c>
      <c r="G1523" s="91"/>
      <c r="H1523" s="71"/>
      <c r="I1523" s="72"/>
      <c r="J1523" s="92"/>
      <c r="K1523" s="71" t="s">
        <v>16403</v>
      </c>
      <c r="L1523" s="93"/>
      <c r="M1523" s="76"/>
      <c r="N1523" s="76"/>
      <c r="O1523" s="77"/>
      <c r="P1523" s="78"/>
      <c r="Q1523" s="78"/>
      <c r="R1523" s="88"/>
      <c r="S1523" s="88"/>
      <c r="T1523" s="88"/>
      <c r="U1523" s="88"/>
      <c r="V1523" s="52"/>
      <c r="W1523" s="52"/>
      <c r="X1523" s="52"/>
      <c r="Y1523" s="52"/>
      <c r="Z1523" s="51"/>
      <c r="AA1523" s="73"/>
      <c r="AB1523" s="73"/>
      <c r="AC1523" s="74"/>
      <c r="AD1523" s="81">
        <v>633</v>
      </c>
      <c r="AE1523" s="81">
        <v>98</v>
      </c>
      <c r="AF1523" s="81">
        <v>544</v>
      </c>
      <c r="AG1523" s="81">
        <v>1247</v>
      </c>
      <c r="AH1523" s="81"/>
      <c r="AI1523" s="81"/>
      <c r="AJ1523" s="81" t="s">
        <v>567</v>
      </c>
      <c r="AK1523" s="81"/>
      <c r="AL1523" s="81"/>
      <c r="AM1523" s="83">
        <v>41623.610821759263</v>
      </c>
      <c r="AN1523" s="81" t="s">
        <v>1065</v>
      </c>
      <c r="AO1523" s="85" t="s">
        <v>14504</v>
      </c>
      <c r="AP1523" s="81" t="s">
        <v>66</v>
      </c>
      <c r="AQ1523" s="2"/>
      <c r="AR1523" s="3"/>
      <c r="AS1523" s="3"/>
      <c r="AT1523" s="3"/>
      <c r="AU1523" s="3"/>
    </row>
    <row r="1524" spans="1:47" x14ac:dyDescent="0.25">
      <c r="A1524" s="66" t="s">
        <v>3186</v>
      </c>
      <c r="B1524" s="67"/>
      <c r="C1524" s="67"/>
      <c r="D1524" s="68"/>
      <c r="E1524" s="90"/>
      <c r="F1524" s="89" t="s">
        <v>12782</v>
      </c>
      <c r="G1524" s="91"/>
      <c r="H1524" s="71"/>
      <c r="I1524" s="72"/>
      <c r="J1524" s="92"/>
      <c r="K1524" s="71" t="s">
        <v>16404</v>
      </c>
      <c r="L1524" s="93"/>
      <c r="M1524" s="76"/>
      <c r="N1524" s="76"/>
      <c r="O1524" s="77"/>
      <c r="P1524" s="78"/>
      <c r="Q1524" s="78"/>
      <c r="R1524" s="88"/>
      <c r="S1524" s="88"/>
      <c r="T1524" s="88"/>
      <c r="U1524" s="88"/>
      <c r="V1524" s="52"/>
      <c r="W1524" s="52"/>
      <c r="X1524" s="52"/>
      <c r="Y1524" s="52"/>
      <c r="Z1524" s="51"/>
      <c r="AA1524" s="73"/>
      <c r="AB1524" s="73"/>
      <c r="AC1524" s="74"/>
      <c r="AD1524" s="81">
        <v>44</v>
      </c>
      <c r="AE1524" s="81">
        <v>407</v>
      </c>
      <c r="AF1524" s="81">
        <v>148</v>
      </c>
      <c r="AG1524" s="81">
        <v>68</v>
      </c>
      <c r="AH1524" s="81">
        <v>-25200</v>
      </c>
      <c r="AI1524" s="81" t="s">
        <v>10164</v>
      </c>
      <c r="AJ1524" s="81" t="s">
        <v>10895</v>
      </c>
      <c r="AK1524" s="85" t="s">
        <v>11392</v>
      </c>
      <c r="AL1524" s="81" t="s">
        <v>883</v>
      </c>
      <c r="AM1524" s="83">
        <v>42297.395810185182</v>
      </c>
      <c r="AN1524" s="81" t="s">
        <v>1065</v>
      </c>
      <c r="AO1524" s="85" t="s">
        <v>14505</v>
      </c>
      <c r="AP1524" s="81" t="s">
        <v>66</v>
      </c>
      <c r="AQ1524" s="2"/>
      <c r="AR1524" s="3"/>
      <c r="AS1524" s="3"/>
      <c r="AT1524" s="3"/>
      <c r="AU1524" s="3"/>
    </row>
    <row r="1525" spans="1:47" x14ac:dyDescent="0.25">
      <c r="A1525" s="66" t="s">
        <v>190</v>
      </c>
      <c r="B1525" s="67"/>
      <c r="C1525" s="67"/>
      <c r="D1525" s="68"/>
      <c r="E1525" s="90"/>
      <c r="F1525" s="89" t="s">
        <v>923</v>
      </c>
      <c r="G1525" s="91"/>
      <c r="H1525" s="71"/>
      <c r="I1525" s="72"/>
      <c r="J1525" s="92"/>
      <c r="K1525" s="71" t="s">
        <v>16405</v>
      </c>
      <c r="L1525" s="93"/>
      <c r="M1525" s="76"/>
      <c r="N1525" s="76"/>
      <c r="O1525" s="77"/>
      <c r="P1525" s="78"/>
      <c r="Q1525" s="78"/>
      <c r="R1525" s="88"/>
      <c r="S1525" s="88"/>
      <c r="T1525" s="88"/>
      <c r="U1525" s="88"/>
      <c r="V1525" s="52"/>
      <c r="W1525" s="52"/>
      <c r="X1525" s="52"/>
      <c r="Y1525" s="52"/>
      <c r="Z1525" s="51"/>
      <c r="AA1525" s="73"/>
      <c r="AB1525" s="73"/>
      <c r="AC1525" s="74"/>
      <c r="AD1525" s="81">
        <v>55</v>
      </c>
      <c r="AE1525" s="81">
        <v>370</v>
      </c>
      <c r="AF1525" s="81">
        <v>10545</v>
      </c>
      <c r="AG1525" s="81">
        <v>2254</v>
      </c>
      <c r="AH1525" s="81"/>
      <c r="AI1525" s="81" t="s">
        <v>419</v>
      </c>
      <c r="AJ1525" s="81" t="s">
        <v>603</v>
      </c>
      <c r="AK1525" s="81"/>
      <c r="AL1525" s="81"/>
      <c r="AM1525" s="83">
        <v>42492.799074074072</v>
      </c>
      <c r="AN1525" s="81" t="s">
        <v>1065</v>
      </c>
      <c r="AO1525" s="85" t="s">
        <v>1083</v>
      </c>
      <c r="AP1525" s="81" t="s">
        <v>66</v>
      </c>
      <c r="AQ1525" s="2"/>
      <c r="AR1525" s="3"/>
      <c r="AS1525" s="3"/>
      <c r="AT1525" s="3"/>
      <c r="AU1525" s="3"/>
    </row>
    <row r="1526" spans="1:47" x14ac:dyDescent="0.25">
      <c r="A1526" s="66" t="s">
        <v>3538</v>
      </c>
      <c r="B1526" s="67"/>
      <c r="C1526" s="67"/>
      <c r="D1526" s="68"/>
      <c r="E1526" s="90"/>
      <c r="F1526" s="89" t="s">
        <v>12783</v>
      </c>
      <c r="G1526" s="91"/>
      <c r="H1526" s="71"/>
      <c r="I1526" s="72"/>
      <c r="J1526" s="92"/>
      <c r="K1526" s="71" t="s">
        <v>16406</v>
      </c>
      <c r="L1526" s="93"/>
      <c r="M1526" s="76"/>
      <c r="N1526" s="76"/>
      <c r="O1526" s="77"/>
      <c r="P1526" s="78"/>
      <c r="Q1526" s="78"/>
      <c r="R1526" s="88"/>
      <c r="S1526" s="88"/>
      <c r="T1526" s="88"/>
      <c r="U1526" s="88"/>
      <c r="V1526" s="52"/>
      <c r="W1526" s="52"/>
      <c r="X1526" s="52"/>
      <c r="Y1526" s="52"/>
      <c r="Z1526" s="51"/>
      <c r="AA1526" s="73"/>
      <c r="AB1526" s="73"/>
      <c r="AC1526" s="74"/>
      <c r="AD1526" s="81">
        <v>114</v>
      </c>
      <c r="AE1526" s="81">
        <v>266</v>
      </c>
      <c r="AF1526" s="81">
        <v>2022</v>
      </c>
      <c r="AG1526" s="81">
        <v>3118</v>
      </c>
      <c r="AH1526" s="81">
        <v>-36000</v>
      </c>
      <c r="AI1526" s="81" t="s">
        <v>10165</v>
      </c>
      <c r="AJ1526" s="81" t="s">
        <v>10896</v>
      </c>
      <c r="AK1526" s="85" t="s">
        <v>11393</v>
      </c>
      <c r="AL1526" s="81" t="s">
        <v>889</v>
      </c>
      <c r="AM1526" s="83">
        <v>40764.21502314815</v>
      </c>
      <c r="AN1526" s="81" t="s">
        <v>1065</v>
      </c>
      <c r="AO1526" s="85" t="s">
        <v>14506</v>
      </c>
      <c r="AP1526" s="81" t="s">
        <v>65</v>
      </c>
      <c r="AQ1526" s="2"/>
      <c r="AR1526" s="3"/>
      <c r="AS1526" s="3"/>
      <c r="AT1526" s="3"/>
      <c r="AU1526" s="3"/>
    </row>
    <row r="1527" spans="1:47" x14ac:dyDescent="0.25">
      <c r="A1527" s="66" t="s">
        <v>2986</v>
      </c>
      <c r="B1527" s="67"/>
      <c r="C1527" s="67"/>
      <c r="D1527" s="68"/>
      <c r="E1527" s="90"/>
      <c r="F1527" s="89" t="s">
        <v>12784</v>
      </c>
      <c r="G1527" s="91"/>
      <c r="H1527" s="71"/>
      <c r="I1527" s="72"/>
      <c r="J1527" s="92"/>
      <c r="K1527" s="71" t="s">
        <v>16407</v>
      </c>
      <c r="L1527" s="93"/>
      <c r="M1527" s="76"/>
      <c r="N1527" s="76"/>
      <c r="O1527" s="77"/>
      <c r="P1527" s="78"/>
      <c r="Q1527" s="78"/>
      <c r="R1527" s="88"/>
      <c r="S1527" s="88"/>
      <c r="T1527" s="88"/>
      <c r="U1527" s="88"/>
      <c r="V1527" s="52"/>
      <c r="W1527" s="52"/>
      <c r="X1527" s="52"/>
      <c r="Y1527" s="52"/>
      <c r="Z1527" s="51"/>
      <c r="AA1527" s="73"/>
      <c r="AB1527" s="73"/>
      <c r="AC1527" s="74"/>
      <c r="AD1527" s="81">
        <v>882</v>
      </c>
      <c r="AE1527" s="81">
        <v>618</v>
      </c>
      <c r="AF1527" s="81">
        <v>21142</v>
      </c>
      <c r="AG1527" s="81">
        <v>17824</v>
      </c>
      <c r="AH1527" s="81">
        <v>19800</v>
      </c>
      <c r="AI1527" s="81" t="s">
        <v>10166</v>
      </c>
      <c r="AJ1527" s="81" t="s">
        <v>10897</v>
      </c>
      <c r="AK1527" s="81"/>
      <c r="AL1527" s="81" t="s">
        <v>569</v>
      </c>
      <c r="AM1527" s="83">
        <v>39996.09584490741</v>
      </c>
      <c r="AN1527" s="81" t="s">
        <v>1065</v>
      </c>
      <c r="AO1527" s="85" t="s">
        <v>14507</v>
      </c>
      <c r="AP1527" s="81" t="s">
        <v>66</v>
      </c>
      <c r="AQ1527" s="2"/>
      <c r="AR1527" s="3"/>
      <c r="AS1527" s="3"/>
      <c r="AT1527" s="3"/>
      <c r="AU1527" s="3"/>
    </row>
    <row r="1528" spans="1:47" x14ac:dyDescent="0.25">
      <c r="A1528" s="66" t="s">
        <v>2987</v>
      </c>
      <c r="B1528" s="67"/>
      <c r="C1528" s="67"/>
      <c r="D1528" s="68"/>
      <c r="E1528" s="90"/>
      <c r="F1528" s="89" t="s">
        <v>12785</v>
      </c>
      <c r="G1528" s="91"/>
      <c r="H1528" s="71"/>
      <c r="I1528" s="72"/>
      <c r="J1528" s="92"/>
      <c r="K1528" s="71" t="s">
        <v>16408</v>
      </c>
      <c r="L1528" s="93"/>
      <c r="M1528" s="76"/>
      <c r="N1528" s="76"/>
      <c r="O1528" s="77"/>
      <c r="P1528" s="78"/>
      <c r="Q1528" s="78"/>
      <c r="R1528" s="88"/>
      <c r="S1528" s="88"/>
      <c r="T1528" s="88"/>
      <c r="U1528" s="88"/>
      <c r="V1528" s="52"/>
      <c r="W1528" s="52"/>
      <c r="X1528" s="52"/>
      <c r="Y1528" s="52"/>
      <c r="Z1528" s="51"/>
      <c r="AA1528" s="73"/>
      <c r="AB1528" s="73"/>
      <c r="AC1528" s="74"/>
      <c r="AD1528" s="81">
        <v>79</v>
      </c>
      <c r="AE1528" s="81">
        <v>50</v>
      </c>
      <c r="AF1528" s="81">
        <v>139</v>
      </c>
      <c r="AG1528" s="81">
        <v>9</v>
      </c>
      <c r="AH1528" s="81">
        <v>-36000</v>
      </c>
      <c r="AI1528" s="81" t="s">
        <v>10167</v>
      </c>
      <c r="AJ1528" s="81" t="s">
        <v>617</v>
      </c>
      <c r="AK1528" s="81"/>
      <c r="AL1528" s="81" t="s">
        <v>889</v>
      </c>
      <c r="AM1528" s="83">
        <v>39573.642071759263</v>
      </c>
      <c r="AN1528" s="81" t="s">
        <v>1065</v>
      </c>
      <c r="AO1528" s="85" t="s">
        <v>14508</v>
      </c>
      <c r="AP1528" s="81" t="s">
        <v>66</v>
      </c>
      <c r="AQ1528" s="2"/>
      <c r="AR1528" s="3"/>
      <c r="AS1528" s="3"/>
      <c r="AT1528" s="3"/>
      <c r="AU1528" s="3"/>
    </row>
    <row r="1529" spans="1:47" x14ac:dyDescent="0.25">
      <c r="A1529" s="66" t="s">
        <v>2988</v>
      </c>
      <c r="B1529" s="67"/>
      <c r="C1529" s="67"/>
      <c r="D1529" s="68"/>
      <c r="E1529" s="90"/>
      <c r="F1529" s="89" t="s">
        <v>12786</v>
      </c>
      <c r="G1529" s="91"/>
      <c r="H1529" s="71"/>
      <c r="I1529" s="72"/>
      <c r="J1529" s="92"/>
      <c r="K1529" s="71" t="s">
        <v>16409</v>
      </c>
      <c r="L1529" s="93"/>
      <c r="M1529" s="76"/>
      <c r="N1529" s="76"/>
      <c r="O1529" s="77"/>
      <c r="P1529" s="78"/>
      <c r="Q1529" s="78"/>
      <c r="R1529" s="88"/>
      <c r="S1529" s="88"/>
      <c r="T1529" s="88"/>
      <c r="U1529" s="88"/>
      <c r="V1529" s="52"/>
      <c r="W1529" s="52"/>
      <c r="X1529" s="52"/>
      <c r="Y1529" s="52"/>
      <c r="Z1529" s="51"/>
      <c r="AA1529" s="73"/>
      <c r="AB1529" s="73"/>
      <c r="AC1529" s="74"/>
      <c r="AD1529" s="81">
        <v>156</v>
      </c>
      <c r="AE1529" s="81">
        <v>26</v>
      </c>
      <c r="AF1529" s="81">
        <v>58</v>
      </c>
      <c r="AG1529" s="81">
        <v>99</v>
      </c>
      <c r="AH1529" s="81"/>
      <c r="AI1529" s="81" t="s">
        <v>10168</v>
      </c>
      <c r="AJ1529" s="81" t="s">
        <v>10898</v>
      </c>
      <c r="AK1529" s="81"/>
      <c r="AL1529" s="81"/>
      <c r="AM1529" s="83">
        <v>42824.22923611111</v>
      </c>
      <c r="AN1529" s="81" t="s">
        <v>1065</v>
      </c>
      <c r="AO1529" s="85" t="s">
        <v>14509</v>
      </c>
      <c r="AP1529" s="81" t="s">
        <v>66</v>
      </c>
      <c r="AQ1529" s="2"/>
      <c r="AR1529" s="3"/>
      <c r="AS1529" s="3"/>
      <c r="AT1529" s="3"/>
      <c r="AU1529" s="3"/>
    </row>
    <row r="1530" spans="1:47" x14ac:dyDescent="0.25">
      <c r="A1530" s="66" t="s">
        <v>2989</v>
      </c>
      <c r="B1530" s="67"/>
      <c r="C1530" s="67"/>
      <c r="D1530" s="68"/>
      <c r="E1530" s="90"/>
      <c r="F1530" s="89" t="s">
        <v>12787</v>
      </c>
      <c r="G1530" s="91"/>
      <c r="H1530" s="71"/>
      <c r="I1530" s="72"/>
      <c r="J1530" s="92"/>
      <c r="K1530" s="71" t="s">
        <v>16410</v>
      </c>
      <c r="L1530" s="93"/>
      <c r="M1530" s="76"/>
      <c r="N1530" s="76"/>
      <c r="O1530" s="77"/>
      <c r="P1530" s="78"/>
      <c r="Q1530" s="78"/>
      <c r="R1530" s="88"/>
      <c r="S1530" s="88"/>
      <c r="T1530" s="88"/>
      <c r="U1530" s="88"/>
      <c r="V1530" s="52"/>
      <c r="W1530" s="52"/>
      <c r="X1530" s="52"/>
      <c r="Y1530" s="52"/>
      <c r="Z1530" s="51"/>
      <c r="AA1530" s="73"/>
      <c r="AB1530" s="73"/>
      <c r="AC1530" s="74"/>
      <c r="AD1530" s="81">
        <v>1499</v>
      </c>
      <c r="AE1530" s="81">
        <v>940</v>
      </c>
      <c r="AF1530" s="81">
        <v>3702</v>
      </c>
      <c r="AG1530" s="81">
        <v>206</v>
      </c>
      <c r="AH1530" s="81">
        <v>19800</v>
      </c>
      <c r="AI1530" s="81" t="s">
        <v>10169</v>
      </c>
      <c r="AJ1530" s="81" t="s">
        <v>585</v>
      </c>
      <c r="AK1530" s="81"/>
      <c r="AL1530" s="81" t="s">
        <v>575</v>
      </c>
      <c r="AM1530" s="83">
        <v>40765.590891203705</v>
      </c>
      <c r="AN1530" s="81" t="s">
        <v>1065</v>
      </c>
      <c r="AO1530" s="85" t="s">
        <v>14510</v>
      </c>
      <c r="AP1530" s="81" t="s">
        <v>66</v>
      </c>
      <c r="AQ1530" s="2"/>
      <c r="AR1530" s="3"/>
      <c r="AS1530" s="3"/>
      <c r="AT1530" s="3"/>
      <c r="AU1530" s="3"/>
    </row>
    <row r="1531" spans="1:47" x14ac:dyDescent="0.25">
      <c r="A1531" s="66" t="s">
        <v>2990</v>
      </c>
      <c r="B1531" s="67"/>
      <c r="C1531" s="67"/>
      <c r="D1531" s="68"/>
      <c r="E1531" s="90"/>
      <c r="F1531" s="89" t="s">
        <v>12788</v>
      </c>
      <c r="G1531" s="91"/>
      <c r="H1531" s="71"/>
      <c r="I1531" s="72"/>
      <c r="J1531" s="92"/>
      <c r="K1531" s="71" t="s">
        <v>16411</v>
      </c>
      <c r="L1531" s="93"/>
      <c r="M1531" s="76"/>
      <c r="N1531" s="76"/>
      <c r="O1531" s="77"/>
      <c r="P1531" s="78"/>
      <c r="Q1531" s="78"/>
      <c r="R1531" s="88"/>
      <c r="S1531" s="88"/>
      <c r="T1531" s="88"/>
      <c r="U1531" s="88"/>
      <c r="V1531" s="52"/>
      <c r="W1531" s="52"/>
      <c r="X1531" s="52"/>
      <c r="Y1531" s="52"/>
      <c r="Z1531" s="51"/>
      <c r="AA1531" s="73"/>
      <c r="AB1531" s="73"/>
      <c r="AC1531" s="74"/>
      <c r="AD1531" s="81">
        <v>1887</v>
      </c>
      <c r="AE1531" s="81">
        <v>305</v>
      </c>
      <c r="AF1531" s="81">
        <v>13027</v>
      </c>
      <c r="AG1531" s="81">
        <v>3757</v>
      </c>
      <c r="AH1531" s="81"/>
      <c r="AI1531" s="81" t="s">
        <v>10170</v>
      </c>
      <c r="AJ1531" s="81" t="s">
        <v>599</v>
      </c>
      <c r="AK1531" s="81"/>
      <c r="AL1531" s="81"/>
      <c r="AM1531" s="83">
        <v>42788.558657407404</v>
      </c>
      <c r="AN1531" s="81" t="s">
        <v>1065</v>
      </c>
      <c r="AO1531" s="85" t="s">
        <v>14511</v>
      </c>
      <c r="AP1531" s="81" t="s">
        <v>66</v>
      </c>
      <c r="AQ1531" s="2"/>
      <c r="AR1531" s="3"/>
      <c r="AS1531" s="3"/>
      <c r="AT1531" s="3"/>
      <c r="AU1531" s="3"/>
    </row>
    <row r="1532" spans="1:47" x14ac:dyDescent="0.25">
      <c r="A1532" s="66" t="s">
        <v>2991</v>
      </c>
      <c r="B1532" s="67"/>
      <c r="C1532" s="67"/>
      <c r="D1532" s="68"/>
      <c r="E1532" s="90"/>
      <c r="F1532" s="89" t="s">
        <v>12789</v>
      </c>
      <c r="G1532" s="91"/>
      <c r="H1532" s="71"/>
      <c r="I1532" s="72"/>
      <c r="J1532" s="92"/>
      <c r="K1532" s="71" t="s">
        <v>16412</v>
      </c>
      <c r="L1532" s="93"/>
      <c r="M1532" s="76"/>
      <c r="N1532" s="76"/>
      <c r="O1532" s="77"/>
      <c r="P1532" s="78"/>
      <c r="Q1532" s="78"/>
      <c r="R1532" s="88"/>
      <c r="S1532" s="88"/>
      <c r="T1532" s="88"/>
      <c r="U1532" s="88"/>
      <c r="V1532" s="52"/>
      <c r="W1532" s="52"/>
      <c r="X1532" s="52"/>
      <c r="Y1532" s="52"/>
      <c r="Z1532" s="51"/>
      <c r="AA1532" s="73"/>
      <c r="AB1532" s="73"/>
      <c r="AC1532" s="74"/>
      <c r="AD1532" s="81">
        <v>136</v>
      </c>
      <c r="AE1532" s="81">
        <v>22</v>
      </c>
      <c r="AF1532" s="81">
        <v>78</v>
      </c>
      <c r="AG1532" s="81">
        <v>134</v>
      </c>
      <c r="AH1532" s="81"/>
      <c r="AI1532" s="81" t="s">
        <v>10171</v>
      </c>
      <c r="AJ1532" s="81" t="s">
        <v>565</v>
      </c>
      <c r="AK1532" s="81"/>
      <c r="AL1532" s="81"/>
      <c r="AM1532" s="83">
        <v>42664.172152777777</v>
      </c>
      <c r="AN1532" s="81" t="s">
        <v>1065</v>
      </c>
      <c r="AO1532" s="85" t="s">
        <v>14512</v>
      </c>
      <c r="AP1532" s="81" t="s">
        <v>66</v>
      </c>
      <c r="AQ1532" s="2"/>
      <c r="AR1532" s="3"/>
      <c r="AS1532" s="3"/>
      <c r="AT1532" s="3"/>
      <c r="AU1532" s="3"/>
    </row>
    <row r="1533" spans="1:47" x14ac:dyDescent="0.25">
      <c r="A1533" s="66" t="s">
        <v>2992</v>
      </c>
      <c r="B1533" s="67"/>
      <c r="C1533" s="67"/>
      <c r="D1533" s="68"/>
      <c r="E1533" s="90"/>
      <c r="F1533" s="89" t="s">
        <v>12790</v>
      </c>
      <c r="G1533" s="91"/>
      <c r="H1533" s="71"/>
      <c r="I1533" s="72"/>
      <c r="J1533" s="92"/>
      <c r="K1533" s="71" t="s">
        <v>16413</v>
      </c>
      <c r="L1533" s="93"/>
      <c r="M1533" s="76"/>
      <c r="N1533" s="76"/>
      <c r="O1533" s="77"/>
      <c r="P1533" s="78"/>
      <c r="Q1533" s="78"/>
      <c r="R1533" s="88"/>
      <c r="S1533" s="88"/>
      <c r="T1533" s="88"/>
      <c r="U1533" s="88"/>
      <c r="V1533" s="52"/>
      <c r="W1533" s="52"/>
      <c r="X1533" s="52"/>
      <c r="Y1533" s="52"/>
      <c r="Z1533" s="51"/>
      <c r="AA1533" s="73"/>
      <c r="AB1533" s="73"/>
      <c r="AC1533" s="74"/>
      <c r="AD1533" s="81">
        <v>475</v>
      </c>
      <c r="AE1533" s="81">
        <v>440</v>
      </c>
      <c r="AF1533" s="81">
        <v>16159</v>
      </c>
      <c r="AG1533" s="81">
        <v>3911</v>
      </c>
      <c r="AH1533" s="81"/>
      <c r="AI1533" s="81" t="s">
        <v>10172</v>
      </c>
      <c r="AJ1533" s="81" t="s">
        <v>10899</v>
      </c>
      <c r="AK1533" s="81"/>
      <c r="AL1533" s="81"/>
      <c r="AM1533" s="83">
        <v>40170.527986111112</v>
      </c>
      <c r="AN1533" s="81" t="s">
        <v>1065</v>
      </c>
      <c r="AO1533" s="85" t="s">
        <v>14513</v>
      </c>
      <c r="AP1533" s="81" t="s">
        <v>66</v>
      </c>
      <c r="AQ1533" s="2"/>
      <c r="AR1533" s="3"/>
      <c r="AS1533" s="3"/>
      <c r="AT1533" s="3"/>
      <c r="AU1533" s="3"/>
    </row>
    <row r="1534" spans="1:47" x14ac:dyDescent="0.25">
      <c r="A1534" s="66" t="s">
        <v>2993</v>
      </c>
      <c r="B1534" s="67"/>
      <c r="C1534" s="67"/>
      <c r="D1534" s="68"/>
      <c r="E1534" s="90"/>
      <c r="F1534" s="89" t="s">
        <v>12791</v>
      </c>
      <c r="G1534" s="91"/>
      <c r="H1534" s="71"/>
      <c r="I1534" s="72"/>
      <c r="J1534" s="92"/>
      <c r="K1534" s="71" t="s">
        <v>16414</v>
      </c>
      <c r="L1534" s="93"/>
      <c r="M1534" s="76"/>
      <c r="N1534" s="76"/>
      <c r="O1534" s="77"/>
      <c r="P1534" s="78"/>
      <c r="Q1534" s="78"/>
      <c r="R1534" s="88"/>
      <c r="S1534" s="88"/>
      <c r="T1534" s="88"/>
      <c r="U1534" s="88"/>
      <c r="V1534" s="52"/>
      <c r="W1534" s="52"/>
      <c r="X1534" s="52"/>
      <c r="Y1534" s="52"/>
      <c r="Z1534" s="51"/>
      <c r="AA1534" s="73"/>
      <c r="AB1534" s="73"/>
      <c r="AC1534" s="74"/>
      <c r="AD1534" s="81">
        <v>522</v>
      </c>
      <c r="AE1534" s="81">
        <v>443</v>
      </c>
      <c r="AF1534" s="81">
        <v>83518</v>
      </c>
      <c r="AG1534" s="81">
        <v>33696</v>
      </c>
      <c r="AH1534" s="81">
        <v>19800</v>
      </c>
      <c r="AI1534" s="81" t="s">
        <v>10173</v>
      </c>
      <c r="AJ1534" s="81" t="s">
        <v>10900</v>
      </c>
      <c r="AK1534" s="85" t="s">
        <v>11394</v>
      </c>
      <c r="AL1534" s="81" t="s">
        <v>569</v>
      </c>
      <c r="AM1534" s="83">
        <v>41127.216249999998</v>
      </c>
      <c r="AN1534" s="81" t="s">
        <v>1065</v>
      </c>
      <c r="AO1534" s="85" t="s">
        <v>14514</v>
      </c>
      <c r="AP1534" s="81" t="s">
        <v>66</v>
      </c>
      <c r="AQ1534" s="2"/>
      <c r="AR1534" s="3"/>
      <c r="AS1534" s="3"/>
      <c r="AT1534" s="3"/>
      <c r="AU1534" s="3"/>
    </row>
    <row r="1535" spans="1:47" x14ac:dyDescent="0.25">
      <c r="A1535" s="66" t="s">
        <v>2994</v>
      </c>
      <c r="B1535" s="67"/>
      <c r="C1535" s="67"/>
      <c r="D1535" s="68"/>
      <c r="E1535" s="90"/>
      <c r="F1535" s="89" t="s">
        <v>12792</v>
      </c>
      <c r="G1535" s="91"/>
      <c r="H1535" s="71"/>
      <c r="I1535" s="72"/>
      <c r="J1535" s="92"/>
      <c r="K1535" s="71" t="s">
        <v>16415</v>
      </c>
      <c r="L1535" s="93"/>
      <c r="M1535" s="76"/>
      <c r="N1535" s="76"/>
      <c r="O1535" s="77"/>
      <c r="P1535" s="78"/>
      <c r="Q1535" s="78"/>
      <c r="R1535" s="88"/>
      <c r="S1535" s="88"/>
      <c r="T1535" s="88"/>
      <c r="U1535" s="88"/>
      <c r="V1535" s="52"/>
      <c r="W1535" s="52"/>
      <c r="X1535" s="52"/>
      <c r="Y1535" s="52"/>
      <c r="Z1535" s="51"/>
      <c r="AA1535" s="73"/>
      <c r="AB1535" s="73"/>
      <c r="AC1535" s="74"/>
      <c r="AD1535" s="81">
        <v>530</v>
      </c>
      <c r="AE1535" s="81">
        <v>1376</v>
      </c>
      <c r="AF1535" s="81">
        <v>25480</v>
      </c>
      <c r="AG1535" s="81">
        <v>6990</v>
      </c>
      <c r="AH1535" s="81"/>
      <c r="AI1535" s="81" t="s">
        <v>10174</v>
      </c>
      <c r="AJ1535" s="81" t="s">
        <v>10901</v>
      </c>
      <c r="AK1535" s="85" t="s">
        <v>11395</v>
      </c>
      <c r="AL1535" s="81"/>
      <c r="AM1535" s="83">
        <v>42154.299583333333</v>
      </c>
      <c r="AN1535" s="81" t="s">
        <v>1065</v>
      </c>
      <c r="AO1535" s="85" t="s">
        <v>14515</v>
      </c>
      <c r="AP1535" s="81" t="s">
        <v>66</v>
      </c>
      <c r="AQ1535" s="2"/>
      <c r="AR1535" s="3"/>
      <c r="AS1535" s="3"/>
      <c r="AT1535" s="3"/>
      <c r="AU1535" s="3"/>
    </row>
    <row r="1536" spans="1:47" x14ac:dyDescent="0.25">
      <c r="A1536" s="66" t="s">
        <v>2995</v>
      </c>
      <c r="B1536" s="67"/>
      <c r="C1536" s="67"/>
      <c r="D1536" s="68"/>
      <c r="E1536" s="90"/>
      <c r="F1536" s="89" t="s">
        <v>12793</v>
      </c>
      <c r="G1536" s="91"/>
      <c r="H1536" s="71"/>
      <c r="I1536" s="72"/>
      <c r="J1536" s="92"/>
      <c r="K1536" s="71" t="s">
        <v>16416</v>
      </c>
      <c r="L1536" s="93"/>
      <c r="M1536" s="76"/>
      <c r="N1536" s="76"/>
      <c r="O1536" s="77"/>
      <c r="P1536" s="78"/>
      <c r="Q1536" s="78"/>
      <c r="R1536" s="88"/>
      <c r="S1536" s="88"/>
      <c r="T1536" s="88"/>
      <c r="U1536" s="88"/>
      <c r="V1536" s="52"/>
      <c r="W1536" s="52"/>
      <c r="X1536" s="52"/>
      <c r="Y1536" s="52"/>
      <c r="Z1536" s="51"/>
      <c r="AA1536" s="73"/>
      <c r="AB1536" s="73"/>
      <c r="AC1536" s="74"/>
      <c r="AD1536" s="81">
        <v>30</v>
      </c>
      <c r="AE1536" s="81">
        <v>13</v>
      </c>
      <c r="AF1536" s="81">
        <v>38</v>
      </c>
      <c r="AG1536" s="81">
        <v>16</v>
      </c>
      <c r="AH1536" s="81"/>
      <c r="AI1536" s="81" t="s">
        <v>10175</v>
      </c>
      <c r="AJ1536" s="81" t="s">
        <v>10902</v>
      </c>
      <c r="AK1536" s="81"/>
      <c r="AL1536" s="81"/>
      <c r="AM1536" s="83">
        <v>42791.544490740744</v>
      </c>
      <c r="AN1536" s="81" t="s">
        <v>1065</v>
      </c>
      <c r="AO1536" s="85" t="s">
        <v>14516</v>
      </c>
      <c r="AP1536" s="81" t="s">
        <v>66</v>
      </c>
      <c r="AQ1536" s="2"/>
      <c r="AR1536" s="3"/>
      <c r="AS1536" s="3"/>
      <c r="AT1536" s="3"/>
      <c r="AU1536" s="3"/>
    </row>
    <row r="1537" spans="1:47" x14ac:dyDescent="0.25">
      <c r="A1537" s="66" t="s">
        <v>1286</v>
      </c>
      <c r="B1537" s="67"/>
      <c r="C1537" s="67"/>
      <c r="D1537" s="68"/>
      <c r="E1537" s="90"/>
      <c r="F1537" s="89" t="s">
        <v>1618</v>
      </c>
      <c r="G1537" s="91"/>
      <c r="H1537" s="71"/>
      <c r="I1537" s="72"/>
      <c r="J1537" s="92"/>
      <c r="K1537" s="71" t="s">
        <v>16417</v>
      </c>
      <c r="L1537" s="93"/>
      <c r="M1537" s="76"/>
      <c r="N1537" s="76"/>
      <c r="O1537" s="77"/>
      <c r="P1537" s="78"/>
      <c r="Q1537" s="78"/>
      <c r="R1537" s="88"/>
      <c r="S1537" s="88"/>
      <c r="T1537" s="88"/>
      <c r="U1537" s="88"/>
      <c r="V1537" s="52"/>
      <c r="W1537" s="52"/>
      <c r="X1537" s="52"/>
      <c r="Y1537" s="52"/>
      <c r="Z1537" s="51"/>
      <c r="AA1537" s="73"/>
      <c r="AB1537" s="73"/>
      <c r="AC1537" s="74"/>
      <c r="AD1537" s="81">
        <v>866</v>
      </c>
      <c r="AE1537" s="81">
        <v>867</v>
      </c>
      <c r="AF1537" s="81">
        <v>34328</v>
      </c>
      <c r="AG1537" s="81">
        <v>5420</v>
      </c>
      <c r="AH1537" s="81"/>
      <c r="AI1537" s="81" t="s">
        <v>1425</v>
      </c>
      <c r="AJ1537" s="81" t="s">
        <v>1517</v>
      </c>
      <c r="AK1537" s="81"/>
      <c r="AL1537" s="81"/>
      <c r="AM1537" s="83">
        <v>41645.612546296295</v>
      </c>
      <c r="AN1537" s="81" t="s">
        <v>1065</v>
      </c>
      <c r="AO1537" s="85" t="s">
        <v>1722</v>
      </c>
      <c r="AP1537" s="81" t="s">
        <v>66</v>
      </c>
      <c r="AQ1537" s="2"/>
      <c r="AR1537" s="3"/>
      <c r="AS1537" s="3"/>
      <c r="AT1537" s="3"/>
      <c r="AU1537" s="3"/>
    </row>
    <row r="1538" spans="1:47" x14ac:dyDescent="0.25">
      <c r="A1538" s="66" t="s">
        <v>192</v>
      </c>
      <c r="B1538" s="67"/>
      <c r="C1538" s="67"/>
      <c r="D1538" s="68"/>
      <c r="E1538" s="90"/>
      <c r="F1538" s="89" t="s">
        <v>929</v>
      </c>
      <c r="G1538" s="91"/>
      <c r="H1538" s="71"/>
      <c r="I1538" s="72"/>
      <c r="J1538" s="92"/>
      <c r="K1538" s="71" t="s">
        <v>16418</v>
      </c>
      <c r="L1538" s="93"/>
      <c r="M1538" s="76"/>
      <c r="N1538" s="76"/>
      <c r="O1538" s="77"/>
      <c r="P1538" s="78"/>
      <c r="Q1538" s="78"/>
      <c r="R1538" s="88"/>
      <c r="S1538" s="88"/>
      <c r="T1538" s="88"/>
      <c r="U1538" s="88"/>
      <c r="V1538" s="52"/>
      <c r="W1538" s="52"/>
      <c r="X1538" s="52"/>
      <c r="Y1538" s="52"/>
      <c r="Z1538" s="51"/>
      <c r="AA1538" s="73"/>
      <c r="AB1538" s="73"/>
      <c r="AC1538" s="74"/>
      <c r="AD1538" s="81">
        <v>1145</v>
      </c>
      <c r="AE1538" s="81">
        <v>113</v>
      </c>
      <c r="AF1538" s="81">
        <v>2295</v>
      </c>
      <c r="AG1538" s="81">
        <v>3691</v>
      </c>
      <c r="AH1538" s="81"/>
      <c r="AI1538" s="81" t="s">
        <v>425</v>
      </c>
      <c r="AJ1538" s="81"/>
      <c r="AK1538" s="81"/>
      <c r="AL1538" s="81"/>
      <c r="AM1538" s="83">
        <v>40186.680532407408</v>
      </c>
      <c r="AN1538" s="81" t="s">
        <v>1065</v>
      </c>
      <c r="AO1538" s="85" t="s">
        <v>1089</v>
      </c>
      <c r="AP1538" s="81" t="s">
        <v>66</v>
      </c>
      <c r="AQ1538" s="2"/>
      <c r="AR1538" s="3"/>
      <c r="AS1538" s="3"/>
      <c r="AT1538" s="3"/>
      <c r="AU1538" s="3"/>
    </row>
    <row r="1539" spans="1:47" x14ac:dyDescent="0.25">
      <c r="A1539" s="66" t="s">
        <v>2997</v>
      </c>
      <c r="B1539" s="67"/>
      <c r="C1539" s="67"/>
      <c r="D1539" s="68"/>
      <c r="E1539" s="90"/>
      <c r="F1539" s="89" t="s">
        <v>12794</v>
      </c>
      <c r="G1539" s="91"/>
      <c r="H1539" s="71"/>
      <c r="I1539" s="72"/>
      <c r="J1539" s="92"/>
      <c r="K1539" s="71" t="s">
        <v>16419</v>
      </c>
      <c r="L1539" s="93"/>
      <c r="M1539" s="76"/>
      <c r="N1539" s="76"/>
      <c r="O1539" s="77"/>
      <c r="P1539" s="78"/>
      <c r="Q1539" s="78"/>
      <c r="R1539" s="88"/>
      <c r="S1539" s="88"/>
      <c r="T1539" s="88"/>
      <c r="U1539" s="88"/>
      <c r="V1539" s="52"/>
      <c r="W1539" s="52"/>
      <c r="X1539" s="52"/>
      <c r="Y1539" s="52"/>
      <c r="Z1539" s="51"/>
      <c r="AA1539" s="73"/>
      <c r="AB1539" s="73"/>
      <c r="AC1539" s="74"/>
      <c r="AD1539" s="81">
        <v>4557</v>
      </c>
      <c r="AE1539" s="81">
        <v>9692</v>
      </c>
      <c r="AF1539" s="81">
        <v>104209</v>
      </c>
      <c r="AG1539" s="81">
        <v>38557</v>
      </c>
      <c r="AH1539" s="81">
        <v>19800</v>
      </c>
      <c r="AI1539" s="81" t="s">
        <v>10176</v>
      </c>
      <c r="AJ1539" s="81" t="s">
        <v>566</v>
      </c>
      <c r="AK1539" s="81"/>
      <c r="AL1539" s="81" t="s">
        <v>774</v>
      </c>
      <c r="AM1539" s="83">
        <v>41471.766064814816</v>
      </c>
      <c r="AN1539" s="81" t="s">
        <v>1065</v>
      </c>
      <c r="AO1539" s="85" t="s">
        <v>14517</v>
      </c>
      <c r="AP1539" s="81" t="s">
        <v>66</v>
      </c>
      <c r="AQ1539" s="2"/>
      <c r="AR1539" s="3"/>
      <c r="AS1539" s="3"/>
      <c r="AT1539" s="3"/>
      <c r="AU1539" s="3"/>
    </row>
    <row r="1540" spans="1:47" x14ac:dyDescent="0.25">
      <c r="A1540" s="66" t="s">
        <v>2998</v>
      </c>
      <c r="B1540" s="67"/>
      <c r="C1540" s="67"/>
      <c r="D1540" s="68"/>
      <c r="E1540" s="90"/>
      <c r="F1540" s="89" t="s">
        <v>12795</v>
      </c>
      <c r="G1540" s="91"/>
      <c r="H1540" s="71"/>
      <c r="I1540" s="72"/>
      <c r="J1540" s="92"/>
      <c r="K1540" s="71" t="s">
        <v>16420</v>
      </c>
      <c r="L1540" s="93"/>
      <c r="M1540" s="76"/>
      <c r="N1540" s="76"/>
      <c r="O1540" s="77"/>
      <c r="P1540" s="78"/>
      <c r="Q1540" s="78"/>
      <c r="R1540" s="88"/>
      <c r="S1540" s="88"/>
      <c r="T1540" s="88"/>
      <c r="U1540" s="88"/>
      <c r="V1540" s="52"/>
      <c r="W1540" s="52"/>
      <c r="X1540" s="52"/>
      <c r="Y1540" s="52"/>
      <c r="Z1540" s="51"/>
      <c r="AA1540" s="73"/>
      <c r="AB1540" s="73"/>
      <c r="AC1540" s="74"/>
      <c r="AD1540" s="81">
        <v>96</v>
      </c>
      <c r="AE1540" s="81">
        <v>26</v>
      </c>
      <c r="AF1540" s="81">
        <v>292</v>
      </c>
      <c r="AG1540" s="81">
        <v>341</v>
      </c>
      <c r="AH1540" s="81"/>
      <c r="AI1540" s="81" t="s">
        <v>10177</v>
      </c>
      <c r="AJ1540" s="81" t="s">
        <v>10903</v>
      </c>
      <c r="AK1540" s="81"/>
      <c r="AL1540" s="81"/>
      <c r="AM1540" s="83">
        <v>41659.374537037038</v>
      </c>
      <c r="AN1540" s="81" t="s">
        <v>1065</v>
      </c>
      <c r="AO1540" s="85" t="s">
        <v>14518</v>
      </c>
      <c r="AP1540" s="81" t="s">
        <v>66</v>
      </c>
      <c r="AQ1540" s="2"/>
      <c r="AR1540" s="3"/>
      <c r="AS1540" s="3"/>
      <c r="AT1540" s="3"/>
      <c r="AU1540" s="3"/>
    </row>
    <row r="1541" spans="1:47" x14ac:dyDescent="0.25">
      <c r="A1541" s="66" t="s">
        <v>3539</v>
      </c>
      <c r="B1541" s="67"/>
      <c r="C1541" s="67"/>
      <c r="D1541" s="68"/>
      <c r="E1541" s="90"/>
      <c r="F1541" s="89" t="s">
        <v>12796</v>
      </c>
      <c r="G1541" s="91"/>
      <c r="H1541" s="71"/>
      <c r="I1541" s="72"/>
      <c r="J1541" s="92"/>
      <c r="K1541" s="71" t="s">
        <v>16421</v>
      </c>
      <c r="L1541" s="93"/>
      <c r="M1541" s="76"/>
      <c r="N1541" s="76"/>
      <c r="O1541" s="77"/>
      <c r="P1541" s="78"/>
      <c r="Q1541" s="78"/>
      <c r="R1541" s="88"/>
      <c r="S1541" s="88"/>
      <c r="T1541" s="88"/>
      <c r="U1541" s="88"/>
      <c r="V1541" s="52"/>
      <c r="W1541" s="52"/>
      <c r="X1541" s="52"/>
      <c r="Y1541" s="52"/>
      <c r="Z1541" s="51"/>
      <c r="AA1541" s="73"/>
      <c r="AB1541" s="73"/>
      <c r="AC1541" s="74"/>
      <c r="AD1541" s="81">
        <v>55</v>
      </c>
      <c r="AE1541" s="81">
        <v>31</v>
      </c>
      <c r="AF1541" s="81">
        <v>165</v>
      </c>
      <c r="AG1541" s="81">
        <v>500</v>
      </c>
      <c r="AH1541" s="81"/>
      <c r="AI1541" s="81" t="s">
        <v>10178</v>
      </c>
      <c r="AJ1541" s="81" t="s">
        <v>568</v>
      </c>
      <c r="AK1541" s="81"/>
      <c r="AL1541" s="81"/>
      <c r="AM1541" s="83">
        <v>42741.322789351849</v>
      </c>
      <c r="AN1541" s="81" t="s">
        <v>1065</v>
      </c>
      <c r="AO1541" s="85" t="s">
        <v>14519</v>
      </c>
      <c r="AP1541" s="81" t="s">
        <v>65</v>
      </c>
      <c r="AQ1541" s="2"/>
      <c r="AR1541" s="3"/>
      <c r="AS1541" s="3"/>
      <c r="AT1541" s="3"/>
      <c r="AU1541" s="3"/>
    </row>
    <row r="1542" spans="1:47" x14ac:dyDescent="0.25">
      <c r="A1542" s="66" t="s">
        <v>280</v>
      </c>
      <c r="B1542" s="67"/>
      <c r="C1542" s="67"/>
      <c r="D1542" s="68"/>
      <c r="E1542" s="90"/>
      <c r="F1542" s="89" t="s">
        <v>1064</v>
      </c>
      <c r="G1542" s="91"/>
      <c r="H1542" s="71"/>
      <c r="I1542" s="72"/>
      <c r="J1542" s="92"/>
      <c r="K1542" s="71" t="s">
        <v>16422</v>
      </c>
      <c r="L1542" s="93"/>
      <c r="M1542" s="76"/>
      <c r="N1542" s="76"/>
      <c r="O1542" s="77"/>
      <c r="P1542" s="78"/>
      <c r="Q1542" s="78"/>
      <c r="R1542" s="88"/>
      <c r="S1542" s="88"/>
      <c r="T1542" s="88"/>
      <c r="U1542" s="88"/>
      <c r="V1542" s="52"/>
      <c r="W1542" s="52"/>
      <c r="X1542" s="52"/>
      <c r="Y1542" s="52"/>
      <c r="Z1542" s="51"/>
      <c r="AA1542" s="73"/>
      <c r="AB1542" s="73"/>
      <c r="AC1542" s="74"/>
      <c r="AD1542" s="81">
        <v>1132</v>
      </c>
      <c r="AE1542" s="81">
        <v>961</v>
      </c>
      <c r="AF1542" s="81">
        <v>30029</v>
      </c>
      <c r="AG1542" s="81">
        <v>2865</v>
      </c>
      <c r="AH1542" s="81"/>
      <c r="AI1542" s="81" t="s">
        <v>561</v>
      </c>
      <c r="AJ1542" s="81" t="s">
        <v>784</v>
      </c>
      <c r="AK1542" s="81"/>
      <c r="AL1542" s="81"/>
      <c r="AM1542" s="83">
        <v>42622.867523148147</v>
      </c>
      <c r="AN1542" s="81" t="s">
        <v>1065</v>
      </c>
      <c r="AO1542" s="85" t="s">
        <v>1228</v>
      </c>
      <c r="AP1542" s="81" t="s">
        <v>66</v>
      </c>
      <c r="AQ1542" s="2"/>
      <c r="AR1542" s="3"/>
      <c r="AS1542" s="3"/>
      <c r="AT1542" s="3"/>
      <c r="AU1542" s="3"/>
    </row>
    <row r="1543" spans="1:47" x14ac:dyDescent="0.25">
      <c r="A1543" s="66" t="s">
        <v>2999</v>
      </c>
      <c r="B1543" s="67"/>
      <c r="C1543" s="67"/>
      <c r="D1543" s="68"/>
      <c r="E1543" s="90"/>
      <c r="F1543" s="89" t="s">
        <v>12797</v>
      </c>
      <c r="G1543" s="91"/>
      <c r="H1543" s="71"/>
      <c r="I1543" s="72"/>
      <c r="J1543" s="92"/>
      <c r="K1543" s="71" t="s">
        <v>16423</v>
      </c>
      <c r="L1543" s="93"/>
      <c r="M1543" s="76"/>
      <c r="N1543" s="76"/>
      <c r="O1543" s="77"/>
      <c r="P1543" s="78"/>
      <c r="Q1543" s="78"/>
      <c r="R1543" s="88"/>
      <c r="S1543" s="88"/>
      <c r="T1543" s="88"/>
      <c r="U1543" s="88"/>
      <c r="V1543" s="52"/>
      <c r="W1543" s="52"/>
      <c r="X1543" s="52"/>
      <c r="Y1543" s="52"/>
      <c r="Z1543" s="51"/>
      <c r="AA1543" s="73"/>
      <c r="AB1543" s="73"/>
      <c r="AC1543" s="74"/>
      <c r="AD1543" s="81">
        <v>39</v>
      </c>
      <c r="AE1543" s="81">
        <v>280</v>
      </c>
      <c r="AF1543" s="81">
        <v>945</v>
      </c>
      <c r="AG1543" s="81">
        <v>1924</v>
      </c>
      <c r="AH1543" s="81">
        <v>19800</v>
      </c>
      <c r="AI1543" s="81"/>
      <c r="AJ1543" s="81"/>
      <c r="AK1543" s="81"/>
      <c r="AL1543" s="81" t="s">
        <v>569</v>
      </c>
      <c r="AM1543" s="83">
        <v>42059.27484953704</v>
      </c>
      <c r="AN1543" s="81" t="s">
        <v>1065</v>
      </c>
      <c r="AO1543" s="85" t="s">
        <v>14520</v>
      </c>
      <c r="AP1543" s="81" t="s">
        <v>66</v>
      </c>
      <c r="AQ1543" s="2"/>
      <c r="AR1543" s="3"/>
      <c r="AS1543" s="3"/>
      <c r="AT1543" s="3"/>
      <c r="AU1543" s="3"/>
    </row>
    <row r="1544" spans="1:47" x14ac:dyDescent="0.25">
      <c r="A1544" s="66" t="s">
        <v>3001</v>
      </c>
      <c r="B1544" s="67"/>
      <c r="C1544" s="67"/>
      <c r="D1544" s="68"/>
      <c r="E1544" s="90"/>
      <c r="F1544" s="89" t="s">
        <v>912</v>
      </c>
      <c r="G1544" s="91"/>
      <c r="H1544" s="71"/>
      <c r="I1544" s="72"/>
      <c r="J1544" s="92"/>
      <c r="K1544" s="71" t="s">
        <v>16424</v>
      </c>
      <c r="L1544" s="93"/>
      <c r="M1544" s="76"/>
      <c r="N1544" s="76"/>
      <c r="O1544" s="77"/>
      <c r="P1544" s="78"/>
      <c r="Q1544" s="78"/>
      <c r="R1544" s="88"/>
      <c r="S1544" s="88"/>
      <c r="T1544" s="88"/>
      <c r="U1544" s="88"/>
      <c r="V1544" s="52"/>
      <c r="W1544" s="52"/>
      <c r="X1544" s="52"/>
      <c r="Y1544" s="52"/>
      <c r="Z1544" s="51"/>
      <c r="AA1544" s="73"/>
      <c r="AB1544" s="73"/>
      <c r="AC1544" s="74"/>
      <c r="AD1544" s="81">
        <v>41</v>
      </c>
      <c r="AE1544" s="81">
        <v>1</v>
      </c>
      <c r="AF1544" s="81">
        <v>159</v>
      </c>
      <c r="AG1544" s="81">
        <v>159</v>
      </c>
      <c r="AH1544" s="81"/>
      <c r="AI1544" s="81"/>
      <c r="AJ1544" s="81"/>
      <c r="AK1544" s="81"/>
      <c r="AL1544" s="81"/>
      <c r="AM1544" s="83">
        <v>42900.30976851852</v>
      </c>
      <c r="AN1544" s="81" t="s">
        <v>1065</v>
      </c>
      <c r="AO1544" s="85" t="s">
        <v>14521</v>
      </c>
      <c r="AP1544" s="81" t="s">
        <v>66</v>
      </c>
      <c r="AQ1544" s="2"/>
      <c r="AR1544" s="3"/>
      <c r="AS1544" s="3"/>
      <c r="AT1544" s="3"/>
      <c r="AU1544" s="3"/>
    </row>
    <row r="1545" spans="1:47" x14ac:dyDescent="0.25">
      <c r="A1545" s="66" t="s">
        <v>3002</v>
      </c>
      <c r="B1545" s="67"/>
      <c r="C1545" s="67"/>
      <c r="D1545" s="68"/>
      <c r="E1545" s="90"/>
      <c r="F1545" s="89" t="s">
        <v>12798</v>
      </c>
      <c r="G1545" s="91"/>
      <c r="H1545" s="71"/>
      <c r="I1545" s="72"/>
      <c r="J1545" s="92"/>
      <c r="K1545" s="71" t="s">
        <v>16425</v>
      </c>
      <c r="L1545" s="93"/>
      <c r="M1545" s="76"/>
      <c r="N1545" s="76"/>
      <c r="O1545" s="77"/>
      <c r="P1545" s="78"/>
      <c r="Q1545" s="78"/>
      <c r="R1545" s="88"/>
      <c r="S1545" s="88"/>
      <c r="T1545" s="88"/>
      <c r="U1545" s="88"/>
      <c r="V1545" s="52"/>
      <c r="W1545" s="52"/>
      <c r="X1545" s="52"/>
      <c r="Y1545" s="52"/>
      <c r="Z1545" s="51"/>
      <c r="AA1545" s="73"/>
      <c r="AB1545" s="73"/>
      <c r="AC1545" s="74"/>
      <c r="AD1545" s="81">
        <v>130</v>
      </c>
      <c r="AE1545" s="81">
        <v>181</v>
      </c>
      <c r="AF1545" s="81">
        <v>1534</v>
      </c>
      <c r="AG1545" s="81">
        <v>1154</v>
      </c>
      <c r="AH1545" s="81">
        <v>19800</v>
      </c>
      <c r="AI1545" s="81" t="s">
        <v>10179</v>
      </c>
      <c r="AJ1545" s="81" t="s">
        <v>10904</v>
      </c>
      <c r="AK1545" s="81"/>
      <c r="AL1545" s="81" t="s">
        <v>569</v>
      </c>
      <c r="AM1545" s="83">
        <v>40379.36215277778</v>
      </c>
      <c r="AN1545" s="81" t="s">
        <v>1065</v>
      </c>
      <c r="AO1545" s="85" t="s">
        <v>14522</v>
      </c>
      <c r="AP1545" s="81" t="s">
        <v>66</v>
      </c>
      <c r="AQ1545" s="2"/>
      <c r="AR1545" s="3"/>
      <c r="AS1545" s="3"/>
      <c r="AT1545" s="3"/>
      <c r="AU1545" s="3"/>
    </row>
    <row r="1546" spans="1:47" x14ac:dyDescent="0.25">
      <c r="A1546" s="66" t="s">
        <v>3003</v>
      </c>
      <c r="B1546" s="67"/>
      <c r="C1546" s="67"/>
      <c r="D1546" s="68"/>
      <c r="E1546" s="90"/>
      <c r="F1546" s="89" t="s">
        <v>12799</v>
      </c>
      <c r="G1546" s="91"/>
      <c r="H1546" s="71"/>
      <c r="I1546" s="72"/>
      <c r="J1546" s="92"/>
      <c r="K1546" s="71" t="s">
        <v>16426</v>
      </c>
      <c r="L1546" s="93"/>
      <c r="M1546" s="76"/>
      <c r="N1546" s="76"/>
      <c r="O1546" s="77"/>
      <c r="P1546" s="78"/>
      <c r="Q1546" s="78"/>
      <c r="R1546" s="88"/>
      <c r="S1546" s="88"/>
      <c r="T1546" s="88"/>
      <c r="U1546" s="88"/>
      <c r="V1546" s="52"/>
      <c r="W1546" s="52"/>
      <c r="X1546" s="52"/>
      <c r="Y1546" s="52"/>
      <c r="Z1546" s="51"/>
      <c r="AA1546" s="73"/>
      <c r="AB1546" s="73"/>
      <c r="AC1546" s="74"/>
      <c r="AD1546" s="81">
        <v>85</v>
      </c>
      <c r="AE1546" s="81">
        <v>13</v>
      </c>
      <c r="AF1546" s="81">
        <v>9</v>
      </c>
      <c r="AG1546" s="81">
        <v>0</v>
      </c>
      <c r="AH1546" s="81"/>
      <c r="AI1546" s="81"/>
      <c r="AJ1546" s="81" t="s">
        <v>10905</v>
      </c>
      <c r="AK1546" s="81"/>
      <c r="AL1546" s="81"/>
      <c r="AM1546" s="83">
        <v>42903.180902777778</v>
      </c>
      <c r="AN1546" s="81" t="s">
        <v>1065</v>
      </c>
      <c r="AO1546" s="85" t="s">
        <v>14523</v>
      </c>
      <c r="AP1546" s="81" t="s">
        <v>66</v>
      </c>
      <c r="AQ1546" s="2"/>
      <c r="AR1546" s="3"/>
      <c r="AS1546" s="3"/>
      <c r="AT1546" s="3"/>
      <c r="AU1546" s="3"/>
    </row>
    <row r="1547" spans="1:47" x14ac:dyDescent="0.25">
      <c r="A1547" s="66" t="s">
        <v>262</v>
      </c>
      <c r="B1547" s="67"/>
      <c r="C1547" s="67"/>
      <c r="D1547" s="68"/>
      <c r="E1547" s="90"/>
      <c r="F1547" s="89" t="s">
        <v>1048</v>
      </c>
      <c r="G1547" s="91"/>
      <c r="H1547" s="71"/>
      <c r="I1547" s="72"/>
      <c r="J1547" s="92"/>
      <c r="K1547" s="71" t="s">
        <v>16427</v>
      </c>
      <c r="L1547" s="93"/>
      <c r="M1547" s="76"/>
      <c r="N1547" s="76"/>
      <c r="O1547" s="77"/>
      <c r="P1547" s="78"/>
      <c r="Q1547" s="78"/>
      <c r="R1547" s="88"/>
      <c r="S1547" s="88"/>
      <c r="T1547" s="88"/>
      <c r="U1547" s="88"/>
      <c r="V1547" s="52"/>
      <c r="W1547" s="52"/>
      <c r="X1547" s="52"/>
      <c r="Y1547" s="52"/>
      <c r="Z1547" s="51"/>
      <c r="AA1547" s="73"/>
      <c r="AB1547" s="73"/>
      <c r="AC1547" s="74"/>
      <c r="AD1547" s="81">
        <v>183</v>
      </c>
      <c r="AE1547" s="81">
        <v>61</v>
      </c>
      <c r="AF1547" s="81">
        <v>6639</v>
      </c>
      <c r="AG1547" s="81">
        <v>770</v>
      </c>
      <c r="AH1547" s="81">
        <v>-39600</v>
      </c>
      <c r="AI1547" s="81" t="s">
        <v>547</v>
      </c>
      <c r="AJ1547" s="81" t="s">
        <v>725</v>
      </c>
      <c r="AK1547" s="81"/>
      <c r="AL1547" s="81" t="s">
        <v>904</v>
      </c>
      <c r="AM1547" s="83">
        <v>39916.540729166663</v>
      </c>
      <c r="AN1547" s="81" t="s">
        <v>1065</v>
      </c>
      <c r="AO1547" s="85" t="s">
        <v>1212</v>
      </c>
      <c r="AP1547" s="81" t="s">
        <v>66</v>
      </c>
      <c r="AQ1547" s="2"/>
      <c r="AR1547" s="3"/>
      <c r="AS1547" s="3"/>
      <c r="AT1547" s="3"/>
      <c r="AU1547" s="3"/>
    </row>
    <row r="1548" spans="1:47" x14ac:dyDescent="0.25">
      <c r="A1548" s="66" t="s">
        <v>3004</v>
      </c>
      <c r="B1548" s="67"/>
      <c r="C1548" s="67"/>
      <c r="D1548" s="68"/>
      <c r="E1548" s="90"/>
      <c r="F1548" s="89" t="s">
        <v>12800</v>
      </c>
      <c r="G1548" s="91"/>
      <c r="H1548" s="71"/>
      <c r="I1548" s="72"/>
      <c r="J1548" s="92"/>
      <c r="K1548" s="71" t="s">
        <v>16428</v>
      </c>
      <c r="L1548" s="93"/>
      <c r="M1548" s="76"/>
      <c r="N1548" s="76"/>
      <c r="O1548" s="77"/>
      <c r="P1548" s="78"/>
      <c r="Q1548" s="78"/>
      <c r="R1548" s="88"/>
      <c r="S1548" s="88"/>
      <c r="T1548" s="88"/>
      <c r="U1548" s="88"/>
      <c r="V1548" s="52"/>
      <c r="W1548" s="52"/>
      <c r="X1548" s="52"/>
      <c r="Y1548" s="52"/>
      <c r="Z1548" s="51"/>
      <c r="AA1548" s="73"/>
      <c r="AB1548" s="73"/>
      <c r="AC1548" s="74"/>
      <c r="AD1548" s="81">
        <v>2730</v>
      </c>
      <c r="AE1548" s="81">
        <v>285</v>
      </c>
      <c r="AF1548" s="81">
        <v>16836</v>
      </c>
      <c r="AG1548" s="81">
        <v>15488</v>
      </c>
      <c r="AH1548" s="81">
        <v>19800</v>
      </c>
      <c r="AI1548" s="81" t="s">
        <v>10180</v>
      </c>
      <c r="AJ1548" s="81" t="s">
        <v>10906</v>
      </c>
      <c r="AK1548" s="81"/>
      <c r="AL1548" s="81" t="s">
        <v>562</v>
      </c>
      <c r="AM1548" s="83">
        <v>41720.655069444445</v>
      </c>
      <c r="AN1548" s="81" t="s">
        <v>1065</v>
      </c>
      <c r="AO1548" s="85" t="s">
        <v>14524</v>
      </c>
      <c r="AP1548" s="81" t="s">
        <v>66</v>
      </c>
      <c r="AQ1548" s="2"/>
      <c r="AR1548" s="3"/>
      <c r="AS1548" s="3"/>
      <c r="AT1548" s="3"/>
      <c r="AU1548" s="3"/>
    </row>
    <row r="1549" spans="1:47" x14ac:dyDescent="0.25">
      <c r="A1549" s="66" t="s">
        <v>3005</v>
      </c>
      <c r="B1549" s="67"/>
      <c r="C1549" s="67"/>
      <c r="D1549" s="68"/>
      <c r="E1549" s="90"/>
      <c r="F1549" s="89" t="s">
        <v>12801</v>
      </c>
      <c r="G1549" s="91"/>
      <c r="H1549" s="71"/>
      <c r="I1549" s="72"/>
      <c r="J1549" s="92"/>
      <c r="K1549" s="71" t="s">
        <v>16429</v>
      </c>
      <c r="L1549" s="93"/>
      <c r="M1549" s="76"/>
      <c r="N1549" s="76"/>
      <c r="O1549" s="77"/>
      <c r="P1549" s="78"/>
      <c r="Q1549" s="78"/>
      <c r="R1549" s="88"/>
      <c r="S1549" s="88"/>
      <c r="T1549" s="88"/>
      <c r="U1549" s="88"/>
      <c r="V1549" s="52"/>
      <c r="W1549" s="52"/>
      <c r="X1549" s="52"/>
      <c r="Y1549" s="52"/>
      <c r="Z1549" s="51"/>
      <c r="AA1549" s="73"/>
      <c r="AB1549" s="73"/>
      <c r="AC1549" s="74"/>
      <c r="AD1549" s="81">
        <v>32</v>
      </c>
      <c r="AE1549" s="81">
        <v>128</v>
      </c>
      <c r="AF1549" s="81">
        <v>378</v>
      </c>
      <c r="AG1549" s="81">
        <v>1760</v>
      </c>
      <c r="AH1549" s="81"/>
      <c r="AI1549" s="81"/>
      <c r="AJ1549" s="81"/>
      <c r="AK1549" s="81"/>
      <c r="AL1549" s="81"/>
      <c r="AM1549" s="83">
        <v>42690.656006944446</v>
      </c>
      <c r="AN1549" s="81" t="s">
        <v>1065</v>
      </c>
      <c r="AO1549" s="85" t="s">
        <v>14525</v>
      </c>
      <c r="AP1549" s="81" t="s">
        <v>66</v>
      </c>
      <c r="AQ1549" s="2"/>
      <c r="AR1549" s="3"/>
      <c r="AS1549" s="3"/>
      <c r="AT1549" s="3"/>
      <c r="AU1549" s="3"/>
    </row>
    <row r="1550" spans="1:47" x14ac:dyDescent="0.25">
      <c r="A1550" s="66" t="s">
        <v>3006</v>
      </c>
      <c r="B1550" s="67"/>
      <c r="C1550" s="67"/>
      <c r="D1550" s="68"/>
      <c r="E1550" s="90"/>
      <c r="F1550" s="89" t="s">
        <v>12802</v>
      </c>
      <c r="G1550" s="91"/>
      <c r="H1550" s="71"/>
      <c r="I1550" s="72"/>
      <c r="J1550" s="92"/>
      <c r="K1550" s="71" t="s">
        <v>16430</v>
      </c>
      <c r="L1550" s="93"/>
      <c r="M1550" s="76"/>
      <c r="N1550" s="76"/>
      <c r="O1550" s="77"/>
      <c r="P1550" s="78"/>
      <c r="Q1550" s="78"/>
      <c r="R1550" s="88"/>
      <c r="S1550" s="88"/>
      <c r="T1550" s="88"/>
      <c r="U1550" s="88"/>
      <c r="V1550" s="52"/>
      <c r="W1550" s="52"/>
      <c r="X1550" s="52"/>
      <c r="Y1550" s="52"/>
      <c r="Z1550" s="51"/>
      <c r="AA1550" s="73"/>
      <c r="AB1550" s="73"/>
      <c r="AC1550" s="74"/>
      <c r="AD1550" s="81">
        <v>245</v>
      </c>
      <c r="AE1550" s="81">
        <v>141</v>
      </c>
      <c r="AF1550" s="81">
        <v>9191</v>
      </c>
      <c r="AG1550" s="81">
        <v>17918</v>
      </c>
      <c r="AH1550" s="81"/>
      <c r="AI1550" s="81" t="s">
        <v>10181</v>
      </c>
      <c r="AJ1550" s="81"/>
      <c r="AK1550" s="81"/>
      <c r="AL1550" s="81"/>
      <c r="AM1550" s="83">
        <v>41569.663101851853</v>
      </c>
      <c r="AN1550" s="81" t="s">
        <v>1065</v>
      </c>
      <c r="AO1550" s="85" t="s">
        <v>14526</v>
      </c>
      <c r="AP1550" s="81" t="s">
        <v>66</v>
      </c>
      <c r="AQ1550" s="2"/>
      <c r="AR1550" s="3"/>
      <c r="AS1550" s="3"/>
      <c r="AT1550" s="3"/>
      <c r="AU1550" s="3"/>
    </row>
    <row r="1551" spans="1:47" x14ac:dyDescent="0.25">
      <c r="A1551" s="66" t="s">
        <v>3007</v>
      </c>
      <c r="B1551" s="67"/>
      <c r="C1551" s="67"/>
      <c r="D1551" s="68"/>
      <c r="E1551" s="90"/>
      <c r="F1551" s="89" t="s">
        <v>12803</v>
      </c>
      <c r="G1551" s="91"/>
      <c r="H1551" s="71"/>
      <c r="I1551" s="72"/>
      <c r="J1551" s="92"/>
      <c r="K1551" s="71" t="s">
        <v>16431</v>
      </c>
      <c r="L1551" s="93"/>
      <c r="M1551" s="76"/>
      <c r="N1551" s="76"/>
      <c r="O1551" s="77"/>
      <c r="P1551" s="78"/>
      <c r="Q1551" s="78"/>
      <c r="R1551" s="88"/>
      <c r="S1551" s="88"/>
      <c r="T1551" s="88"/>
      <c r="U1551" s="88"/>
      <c r="V1551" s="52"/>
      <c r="W1551" s="52"/>
      <c r="X1551" s="52"/>
      <c r="Y1551" s="52"/>
      <c r="Z1551" s="51"/>
      <c r="AA1551" s="73"/>
      <c r="AB1551" s="73"/>
      <c r="AC1551" s="74"/>
      <c r="AD1551" s="81">
        <v>72</v>
      </c>
      <c r="AE1551" s="81">
        <v>32</v>
      </c>
      <c r="AF1551" s="81">
        <v>12</v>
      </c>
      <c r="AG1551" s="81">
        <v>26</v>
      </c>
      <c r="AH1551" s="81"/>
      <c r="AI1551" s="81" t="s">
        <v>439</v>
      </c>
      <c r="AJ1551" s="81" t="s">
        <v>10907</v>
      </c>
      <c r="AK1551" s="81"/>
      <c r="AL1551" s="81"/>
      <c r="AM1551" s="83">
        <v>42838.2733912037</v>
      </c>
      <c r="AN1551" s="81" t="s">
        <v>1065</v>
      </c>
      <c r="AO1551" s="85" t="s">
        <v>14527</v>
      </c>
      <c r="AP1551" s="81" t="s">
        <v>66</v>
      </c>
      <c r="AQ1551" s="2"/>
      <c r="AR1551" s="3"/>
      <c r="AS1551" s="3"/>
      <c r="AT1551" s="3"/>
      <c r="AU1551" s="3"/>
    </row>
    <row r="1552" spans="1:47" x14ac:dyDescent="0.25">
      <c r="A1552" s="66" t="s">
        <v>1301</v>
      </c>
      <c r="B1552" s="67"/>
      <c r="C1552" s="67"/>
      <c r="D1552" s="68"/>
      <c r="E1552" s="90"/>
      <c r="F1552" s="89" t="s">
        <v>1634</v>
      </c>
      <c r="G1552" s="91"/>
      <c r="H1552" s="71"/>
      <c r="I1552" s="72"/>
      <c r="J1552" s="92"/>
      <c r="K1552" s="71" t="s">
        <v>16432</v>
      </c>
      <c r="L1552" s="93"/>
      <c r="M1552" s="76"/>
      <c r="N1552" s="76"/>
      <c r="O1552" s="77"/>
      <c r="P1552" s="78"/>
      <c r="Q1552" s="78"/>
      <c r="R1552" s="88"/>
      <c r="S1552" s="88"/>
      <c r="T1552" s="88"/>
      <c r="U1552" s="88"/>
      <c r="V1552" s="52"/>
      <c r="W1552" s="52"/>
      <c r="X1552" s="52"/>
      <c r="Y1552" s="52"/>
      <c r="Z1552" s="51"/>
      <c r="AA1552" s="73"/>
      <c r="AB1552" s="73"/>
      <c r="AC1552" s="74"/>
      <c r="AD1552" s="81">
        <v>197</v>
      </c>
      <c r="AE1552" s="81">
        <v>398</v>
      </c>
      <c r="AF1552" s="81">
        <v>214022</v>
      </c>
      <c r="AG1552" s="81">
        <v>21482</v>
      </c>
      <c r="AH1552" s="81"/>
      <c r="AI1552" s="81" t="s">
        <v>1443</v>
      </c>
      <c r="AJ1552" s="81" t="s">
        <v>1531</v>
      </c>
      <c r="AK1552" s="81"/>
      <c r="AL1552" s="81"/>
      <c r="AM1552" s="83">
        <v>42558.136562500003</v>
      </c>
      <c r="AN1552" s="81" t="s">
        <v>1065</v>
      </c>
      <c r="AO1552" s="85" t="s">
        <v>1739</v>
      </c>
      <c r="AP1552" s="81" t="s">
        <v>66</v>
      </c>
      <c r="AQ1552" s="2"/>
      <c r="AR1552" s="3"/>
      <c r="AS1552" s="3"/>
      <c r="AT1552" s="3"/>
      <c r="AU1552" s="3"/>
    </row>
    <row r="1553" spans="1:47" x14ac:dyDescent="0.25">
      <c r="A1553" s="66" t="s">
        <v>1285</v>
      </c>
      <c r="B1553" s="67"/>
      <c r="C1553" s="67"/>
      <c r="D1553" s="68"/>
      <c r="E1553" s="90"/>
      <c r="F1553" s="89" t="s">
        <v>1617</v>
      </c>
      <c r="G1553" s="91"/>
      <c r="H1553" s="71"/>
      <c r="I1553" s="72"/>
      <c r="J1553" s="92"/>
      <c r="K1553" s="71" t="s">
        <v>16433</v>
      </c>
      <c r="L1553" s="93"/>
      <c r="M1553" s="76"/>
      <c r="N1553" s="76"/>
      <c r="O1553" s="77"/>
      <c r="P1553" s="78"/>
      <c r="Q1553" s="78"/>
      <c r="R1553" s="88"/>
      <c r="S1553" s="88"/>
      <c r="T1553" s="88"/>
      <c r="U1553" s="88"/>
      <c r="V1553" s="52"/>
      <c r="W1553" s="52"/>
      <c r="X1553" s="52"/>
      <c r="Y1553" s="52"/>
      <c r="Z1553" s="51"/>
      <c r="AA1553" s="73"/>
      <c r="AB1553" s="73"/>
      <c r="AC1553" s="74"/>
      <c r="AD1553" s="81">
        <v>83</v>
      </c>
      <c r="AE1553" s="81">
        <v>245</v>
      </c>
      <c r="AF1553" s="81">
        <v>164612</v>
      </c>
      <c r="AG1553" s="81">
        <v>9373</v>
      </c>
      <c r="AH1553" s="81"/>
      <c r="AI1553" s="81" t="s">
        <v>1424</v>
      </c>
      <c r="AJ1553" s="81" t="s">
        <v>1516</v>
      </c>
      <c r="AK1553" s="81"/>
      <c r="AL1553" s="81"/>
      <c r="AM1553" s="83">
        <v>42714.618449074071</v>
      </c>
      <c r="AN1553" s="81" t="s">
        <v>1065</v>
      </c>
      <c r="AO1553" s="85" t="s">
        <v>1721</v>
      </c>
      <c r="AP1553" s="81" t="s">
        <v>66</v>
      </c>
      <c r="AQ1553" s="2"/>
      <c r="AR1553" s="3"/>
      <c r="AS1553" s="3"/>
      <c r="AT1553" s="3"/>
      <c r="AU1553" s="3"/>
    </row>
    <row r="1554" spans="1:47" x14ac:dyDescent="0.25">
      <c r="A1554" s="66" t="s">
        <v>3008</v>
      </c>
      <c r="B1554" s="67"/>
      <c r="C1554" s="67"/>
      <c r="D1554" s="68"/>
      <c r="E1554" s="90"/>
      <c r="F1554" s="89" t="s">
        <v>912</v>
      </c>
      <c r="G1554" s="91"/>
      <c r="H1554" s="71"/>
      <c r="I1554" s="72"/>
      <c r="J1554" s="92"/>
      <c r="K1554" s="71" t="s">
        <v>16434</v>
      </c>
      <c r="L1554" s="93"/>
      <c r="M1554" s="76"/>
      <c r="N1554" s="76"/>
      <c r="O1554" s="77"/>
      <c r="P1554" s="78"/>
      <c r="Q1554" s="78"/>
      <c r="R1554" s="88"/>
      <c r="S1554" s="88"/>
      <c r="T1554" s="88"/>
      <c r="U1554" s="88"/>
      <c r="V1554" s="52"/>
      <c r="W1554" s="52"/>
      <c r="X1554" s="52"/>
      <c r="Y1554" s="52"/>
      <c r="Z1554" s="51"/>
      <c r="AA1554" s="73"/>
      <c r="AB1554" s="73"/>
      <c r="AC1554" s="74"/>
      <c r="AD1554" s="81">
        <v>59</v>
      </c>
      <c r="AE1554" s="81">
        <v>10</v>
      </c>
      <c r="AF1554" s="81">
        <v>12</v>
      </c>
      <c r="AG1554" s="81">
        <v>9</v>
      </c>
      <c r="AH1554" s="81"/>
      <c r="AI1554" s="81"/>
      <c r="AJ1554" s="81"/>
      <c r="AK1554" s="81"/>
      <c r="AL1554" s="81"/>
      <c r="AM1554" s="83">
        <v>42885.367002314815</v>
      </c>
      <c r="AN1554" s="81" t="s">
        <v>1065</v>
      </c>
      <c r="AO1554" s="85" t="s">
        <v>14528</v>
      </c>
      <c r="AP1554" s="81" t="s">
        <v>66</v>
      </c>
      <c r="AQ1554" s="2"/>
      <c r="AR1554" s="3"/>
      <c r="AS1554" s="3"/>
      <c r="AT1554" s="3"/>
      <c r="AU1554" s="3"/>
    </row>
    <row r="1555" spans="1:47" x14ac:dyDescent="0.25">
      <c r="A1555" s="66" t="s">
        <v>3009</v>
      </c>
      <c r="B1555" s="67"/>
      <c r="C1555" s="67"/>
      <c r="D1555" s="68"/>
      <c r="E1555" s="90"/>
      <c r="F1555" s="89" t="s">
        <v>12804</v>
      </c>
      <c r="G1555" s="91"/>
      <c r="H1555" s="71"/>
      <c r="I1555" s="72"/>
      <c r="J1555" s="92"/>
      <c r="K1555" s="71" t="s">
        <v>16435</v>
      </c>
      <c r="L1555" s="93"/>
      <c r="M1555" s="76"/>
      <c r="N1555" s="76"/>
      <c r="O1555" s="77"/>
      <c r="P1555" s="78"/>
      <c r="Q1555" s="78"/>
      <c r="R1555" s="88"/>
      <c r="S1555" s="88"/>
      <c r="T1555" s="88"/>
      <c r="U1555" s="88"/>
      <c r="V1555" s="52"/>
      <c r="W1555" s="52"/>
      <c r="X1555" s="52"/>
      <c r="Y1555" s="52"/>
      <c r="Z1555" s="51"/>
      <c r="AA1555" s="73"/>
      <c r="AB1555" s="73"/>
      <c r="AC1555" s="74"/>
      <c r="AD1555" s="81">
        <v>161</v>
      </c>
      <c r="AE1555" s="81">
        <v>368</v>
      </c>
      <c r="AF1555" s="81">
        <v>9525</v>
      </c>
      <c r="AG1555" s="81">
        <v>322</v>
      </c>
      <c r="AH1555" s="81"/>
      <c r="AI1555" s="81" t="s">
        <v>10182</v>
      </c>
      <c r="AJ1555" s="81" t="s">
        <v>575</v>
      </c>
      <c r="AK1555" s="81"/>
      <c r="AL1555" s="81"/>
      <c r="AM1555" s="83">
        <v>40110.326412037037</v>
      </c>
      <c r="AN1555" s="81" t="s">
        <v>1065</v>
      </c>
      <c r="AO1555" s="85" t="s">
        <v>14529</v>
      </c>
      <c r="AP1555" s="81" t="s">
        <v>66</v>
      </c>
      <c r="AQ1555" s="2"/>
      <c r="AR1555" s="3"/>
      <c r="AS1555" s="3"/>
      <c r="AT1555" s="3"/>
      <c r="AU1555" s="3"/>
    </row>
    <row r="1556" spans="1:47" x14ac:dyDescent="0.25">
      <c r="A1556" s="66" t="s">
        <v>3540</v>
      </c>
      <c r="B1556" s="67"/>
      <c r="C1556" s="67"/>
      <c r="D1556" s="68"/>
      <c r="E1556" s="90"/>
      <c r="F1556" s="89" t="s">
        <v>12805</v>
      </c>
      <c r="G1556" s="91"/>
      <c r="H1556" s="71"/>
      <c r="I1556" s="72"/>
      <c r="J1556" s="92"/>
      <c r="K1556" s="71" t="s">
        <v>16436</v>
      </c>
      <c r="L1556" s="93"/>
      <c r="M1556" s="76"/>
      <c r="N1556" s="76"/>
      <c r="O1556" s="77"/>
      <c r="P1556" s="78"/>
      <c r="Q1556" s="78"/>
      <c r="R1556" s="88"/>
      <c r="S1556" s="88"/>
      <c r="T1556" s="88"/>
      <c r="U1556" s="88"/>
      <c r="V1556" s="52"/>
      <c r="W1556" s="52"/>
      <c r="X1556" s="52"/>
      <c r="Y1556" s="52"/>
      <c r="Z1556" s="51"/>
      <c r="AA1556" s="73"/>
      <c r="AB1556" s="73"/>
      <c r="AC1556" s="74"/>
      <c r="AD1556" s="81">
        <v>2057</v>
      </c>
      <c r="AE1556" s="81">
        <v>2163</v>
      </c>
      <c r="AF1556" s="81">
        <v>8498</v>
      </c>
      <c r="AG1556" s="81">
        <v>18187</v>
      </c>
      <c r="AH1556" s="81"/>
      <c r="AI1556" s="81" t="s">
        <v>10183</v>
      </c>
      <c r="AJ1556" s="81" t="s">
        <v>658</v>
      </c>
      <c r="AK1556" s="81"/>
      <c r="AL1556" s="81"/>
      <c r="AM1556" s="83">
        <v>42274.603333333333</v>
      </c>
      <c r="AN1556" s="81" t="s">
        <v>1065</v>
      </c>
      <c r="AO1556" s="85" t="s">
        <v>14530</v>
      </c>
      <c r="AP1556" s="81" t="s">
        <v>65</v>
      </c>
      <c r="AQ1556" s="2"/>
      <c r="AR1556" s="3"/>
      <c r="AS1556" s="3"/>
      <c r="AT1556" s="3"/>
      <c r="AU1556" s="3"/>
    </row>
    <row r="1557" spans="1:47" x14ac:dyDescent="0.25">
      <c r="A1557" s="66" t="s">
        <v>3541</v>
      </c>
      <c r="B1557" s="67"/>
      <c r="C1557" s="67"/>
      <c r="D1557" s="68"/>
      <c r="E1557" s="90"/>
      <c r="F1557" s="89" t="s">
        <v>12806</v>
      </c>
      <c r="G1557" s="91"/>
      <c r="H1557" s="71"/>
      <c r="I1557" s="72"/>
      <c r="J1557" s="92"/>
      <c r="K1557" s="71" t="s">
        <v>16437</v>
      </c>
      <c r="L1557" s="93"/>
      <c r="M1557" s="76"/>
      <c r="N1557" s="76"/>
      <c r="O1557" s="77"/>
      <c r="P1557" s="78"/>
      <c r="Q1557" s="78"/>
      <c r="R1557" s="88"/>
      <c r="S1557" s="88"/>
      <c r="T1557" s="88"/>
      <c r="U1557" s="88"/>
      <c r="V1557" s="52"/>
      <c r="W1557" s="52"/>
      <c r="X1557" s="52"/>
      <c r="Y1557" s="52"/>
      <c r="Z1557" s="51"/>
      <c r="AA1557" s="73"/>
      <c r="AB1557" s="73"/>
      <c r="AC1557" s="74"/>
      <c r="AD1557" s="81">
        <v>564</v>
      </c>
      <c r="AE1557" s="81">
        <v>2341</v>
      </c>
      <c r="AF1557" s="81">
        <v>70687</v>
      </c>
      <c r="AG1557" s="81">
        <v>64664</v>
      </c>
      <c r="AH1557" s="81">
        <v>19800</v>
      </c>
      <c r="AI1557" s="81" t="s">
        <v>10184</v>
      </c>
      <c r="AJ1557" s="81" t="s">
        <v>592</v>
      </c>
      <c r="AK1557" s="85" t="s">
        <v>11396</v>
      </c>
      <c r="AL1557" s="81" t="s">
        <v>884</v>
      </c>
      <c r="AM1557" s="83">
        <v>40149.585740740738</v>
      </c>
      <c r="AN1557" s="81" t="s">
        <v>1065</v>
      </c>
      <c r="AO1557" s="85" t="s">
        <v>14531</v>
      </c>
      <c r="AP1557" s="81" t="s">
        <v>65</v>
      </c>
      <c r="AQ1557" s="2"/>
      <c r="AR1557" s="3"/>
      <c r="AS1557" s="3"/>
      <c r="AT1557" s="3"/>
      <c r="AU1557" s="3"/>
    </row>
    <row r="1558" spans="1:47" x14ac:dyDescent="0.25">
      <c r="A1558" s="66" t="s">
        <v>3542</v>
      </c>
      <c r="B1558" s="67"/>
      <c r="C1558" s="67"/>
      <c r="D1558" s="68"/>
      <c r="E1558" s="90"/>
      <c r="F1558" s="89" t="s">
        <v>12807</v>
      </c>
      <c r="G1558" s="91"/>
      <c r="H1558" s="71"/>
      <c r="I1558" s="72"/>
      <c r="J1558" s="92"/>
      <c r="K1558" s="71" t="s">
        <v>16438</v>
      </c>
      <c r="L1558" s="93"/>
      <c r="M1558" s="76"/>
      <c r="N1558" s="76"/>
      <c r="O1558" s="77"/>
      <c r="P1558" s="78"/>
      <c r="Q1558" s="78"/>
      <c r="R1558" s="88"/>
      <c r="S1558" s="88"/>
      <c r="T1558" s="88"/>
      <c r="U1558" s="88"/>
      <c r="V1558" s="52"/>
      <c r="W1558" s="52"/>
      <c r="X1558" s="52"/>
      <c r="Y1558" s="52"/>
      <c r="Z1558" s="51"/>
      <c r="AA1558" s="73"/>
      <c r="AB1558" s="73"/>
      <c r="AC1558" s="74"/>
      <c r="AD1558" s="81">
        <v>1102</v>
      </c>
      <c r="AE1558" s="81">
        <v>744</v>
      </c>
      <c r="AF1558" s="81">
        <v>4174</v>
      </c>
      <c r="AG1558" s="81">
        <v>482</v>
      </c>
      <c r="AH1558" s="81"/>
      <c r="AI1558" s="81" t="s">
        <v>10185</v>
      </c>
      <c r="AJ1558" s="81" t="s">
        <v>10908</v>
      </c>
      <c r="AK1558" s="81"/>
      <c r="AL1558" s="81"/>
      <c r="AM1558" s="83">
        <v>42835.686840277776</v>
      </c>
      <c r="AN1558" s="81" t="s">
        <v>1065</v>
      </c>
      <c r="AO1558" s="85" t="s">
        <v>14532</v>
      </c>
      <c r="AP1558" s="81" t="s">
        <v>65</v>
      </c>
      <c r="AQ1558" s="2"/>
      <c r="AR1558" s="3"/>
      <c r="AS1558" s="3"/>
      <c r="AT1558" s="3"/>
      <c r="AU1558" s="3"/>
    </row>
    <row r="1559" spans="1:47" x14ac:dyDescent="0.25">
      <c r="A1559" s="66" t="s">
        <v>3543</v>
      </c>
      <c r="B1559" s="67"/>
      <c r="C1559" s="67"/>
      <c r="D1559" s="68"/>
      <c r="E1559" s="90"/>
      <c r="F1559" s="89" t="s">
        <v>12808</v>
      </c>
      <c r="G1559" s="91"/>
      <c r="H1559" s="71"/>
      <c r="I1559" s="72"/>
      <c r="J1559" s="92"/>
      <c r="K1559" s="71" t="s">
        <v>16439</v>
      </c>
      <c r="L1559" s="93"/>
      <c r="M1559" s="76"/>
      <c r="N1559" s="76"/>
      <c r="O1559" s="77"/>
      <c r="P1559" s="78"/>
      <c r="Q1559" s="78"/>
      <c r="R1559" s="88"/>
      <c r="S1559" s="88"/>
      <c r="T1559" s="88"/>
      <c r="U1559" s="88"/>
      <c r="V1559" s="52"/>
      <c r="W1559" s="52"/>
      <c r="X1559" s="52"/>
      <c r="Y1559" s="52"/>
      <c r="Z1559" s="51"/>
      <c r="AA1559" s="73"/>
      <c r="AB1559" s="73"/>
      <c r="AC1559" s="74"/>
      <c r="AD1559" s="81">
        <v>62</v>
      </c>
      <c r="AE1559" s="81">
        <v>361</v>
      </c>
      <c r="AF1559" s="81">
        <v>22713</v>
      </c>
      <c r="AG1559" s="81">
        <v>15663</v>
      </c>
      <c r="AH1559" s="81"/>
      <c r="AI1559" s="81" t="s">
        <v>10186</v>
      </c>
      <c r="AJ1559" s="81" t="s">
        <v>638</v>
      </c>
      <c r="AK1559" s="81"/>
      <c r="AL1559" s="81"/>
      <c r="AM1559" s="83">
        <v>42812.148692129631</v>
      </c>
      <c r="AN1559" s="81" t="s">
        <v>1065</v>
      </c>
      <c r="AO1559" s="85" t="s">
        <v>14533</v>
      </c>
      <c r="AP1559" s="81" t="s">
        <v>65</v>
      </c>
      <c r="AQ1559" s="2"/>
      <c r="AR1559" s="3"/>
      <c r="AS1559" s="3"/>
      <c r="AT1559" s="3"/>
      <c r="AU1559" s="3"/>
    </row>
    <row r="1560" spans="1:47" x14ac:dyDescent="0.25">
      <c r="A1560" s="66" t="s">
        <v>3544</v>
      </c>
      <c r="B1560" s="67"/>
      <c r="C1560" s="67"/>
      <c r="D1560" s="68"/>
      <c r="E1560" s="90"/>
      <c r="F1560" s="89" t="s">
        <v>912</v>
      </c>
      <c r="G1560" s="91"/>
      <c r="H1560" s="71"/>
      <c r="I1560" s="72"/>
      <c r="J1560" s="92"/>
      <c r="K1560" s="71" t="s">
        <v>16440</v>
      </c>
      <c r="L1560" s="93"/>
      <c r="M1560" s="76"/>
      <c r="N1560" s="76"/>
      <c r="O1560" s="77"/>
      <c r="P1560" s="78"/>
      <c r="Q1560" s="78"/>
      <c r="R1560" s="88"/>
      <c r="S1560" s="88"/>
      <c r="T1560" s="88"/>
      <c r="U1560" s="88"/>
      <c r="V1560" s="52"/>
      <c r="W1560" s="52"/>
      <c r="X1560" s="52"/>
      <c r="Y1560" s="52"/>
      <c r="Z1560" s="51"/>
      <c r="AA1560" s="73"/>
      <c r="AB1560" s="73"/>
      <c r="AC1560" s="74"/>
      <c r="AD1560" s="81">
        <v>74</v>
      </c>
      <c r="AE1560" s="81">
        <v>10</v>
      </c>
      <c r="AF1560" s="81">
        <v>221</v>
      </c>
      <c r="AG1560" s="81">
        <v>407</v>
      </c>
      <c r="AH1560" s="81"/>
      <c r="AI1560" s="81"/>
      <c r="AJ1560" s="81"/>
      <c r="AK1560" s="81"/>
      <c r="AL1560" s="81"/>
      <c r="AM1560" s="83">
        <v>42915.183055555557</v>
      </c>
      <c r="AN1560" s="81" t="s">
        <v>1065</v>
      </c>
      <c r="AO1560" s="85" t="s">
        <v>14534</v>
      </c>
      <c r="AP1560" s="81" t="s">
        <v>65</v>
      </c>
      <c r="AQ1560" s="2"/>
      <c r="AR1560" s="3"/>
      <c r="AS1560" s="3"/>
      <c r="AT1560" s="3"/>
      <c r="AU1560" s="3"/>
    </row>
    <row r="1561" spans="1:47" x14ac:dyDescent="0.25">
      <c r="A1561" s="66" t="s">
        <v>3545</v>
      </c>
      <c r="B1561" s="67"/>
      <c r="C1561" s="67"/>
      <c r="D1561" s="68"/>
      <c r="E1561" s="90"/>
      <c r="F1561" s="89" t="s">
        <v>12809</v>
      </c>
      <c r="G1561" s="91"/>
      <c r="H1561" s="71"/>
      <c r="I1561" s="72"/>
      <c r="J1561" s="92"/>
      <c r="K1561" s="71" t="s">
        <v>16441</v>
      </c>
      <c r="L1561" s="93"/>
      <c r="M1561" s="76"/>
      <c r="N1561" s="76"/>
      <c r="O1561" s="77"/>
      <c r="P1561" s="78"/>
      <c r="Q1561" s="78"/>
      <c r="R1561" s="88"/>
      <c r="S1561" s="88"/>
      <c r="T1561" s="88"/>
      <c r="U1561" s="88"/>
      <c r="V1561" s="52"/>
      <c r="W1561" s="52"/>
      <c r="X1561" s="52"/>
      <c r="Y1561" s="52"/>
      <c r="Z1561" s="51"/>
      <c r="AA1561" s="73"/>
      <c r="AB1561" s="73"/>
      <c r="AC1561" s="74"/>
      <c r="AD1561" s="81">
        <v>4928</v>
      </c>
      <c r="AE1561" s="81">
        <v>4269</v>
      </c>
      <c r="AF1561" s="81">
        <v>41730</v>
      </c>
      <c r="AG1561" s="81">
        <v>51435</v>
      </c>
      <c r="AH1561" s="81"/>
      <c r="AI1561" s="81" t="s">
        <v>10187</v>
      </c>
      <c r="AJ1561" s="81" t="s">
        <v>566</v>
      </c>
      <c r="AK1561" s="81"/>
      <c r="AL1561" s="81"/>
      <c r="AM1561" s="83">
        <v>42636.487326388888</v>
      </c>
      <c r="AN1561" s="81" t="s">
        <v>1065</v>
      </c>
      <c r="AO1561" s="85" t="s">
        <v>14535</v>
      </c>
      <c r="AP1561" s="81" t="s">
        <v>65</v>
      </c>
      <c r="AQ1561" s="2"/>
      <c r="AR1561" s="3"/>
      <c r="AS1561" s="3"/>
      <c r="AT1561" s="3"/>
      <c r="AU1561" s="3"/>
    </row>
    <row r="1562" spans="1:47" x14ac:dyDescent="0.25">
      <c r="A1562" s="66" t="s">
        <v>3546</v>
      </c>
      <c r="B1562" s="67"/>
      <c r="C1562" s="67"/>
      <c r="D1562" s="68"/>
      <c r="E1562" s="90"/>
      <c r="F1562" s="89" t="s">
        <v>12810</v>
      </c>
      <c r="G1562" s="91"/>
      <c r="H1562" s="71"/>
      <c r="I1562" s="72"/>
      <c r="J1562" s="92"/>
      <c r="K1562" s="71" t="s">
        <v>16442</v>
      </c>
      <c r="L1562" s="93"/>
      <c r="M1562" s="76"/>
      <c r="N1562" s="76"/>
      <c r="O1562" s="77"/>
      <c r="P1562" s="78"/>
      <c r="Q1562" s="78"/>
      <c r="R1562" s="88"/>
      <c r="S1562" s="88"/>
      <c r="T1562" s="88"/>
      <c r="U1562" s="88"/>
      <c r="V1562" s="52"/>
      <c r="W1562" s="52"/>
      <c r="X1562" s="52"/>
      <c r="Y1562" s="52"/>
      <c r="Z1562" s="51"/>
      <c r="AA1562" s="73"/>
      <c r="AB1562" s="73"/>
      <c r="AC1562" s="74"/>
      <c r="AD1562" s="81">
        <v>372</v>
      </c>
      <c r="AE1562" s="81">
        <v>469</v>
      </c>
      <c r="AF1562" s="81">
        <v>13939</v>
      </c>
      <c r="AG1562" s="81">
        <v>5767</v>
      </c>
      <c r="AH1562" s="81">
        <v>-25200</v>
      </c>
      <c r="AI1562" s="81" t="s">
        <v>10188</v>
      </c>
      <c r="AJ1562" s="81" t="s">
        <v>10909</v>
      </c>
      <c r="AK1562" s="81"/>
      <c r="AL1562" s="81" t="s">
        <v>883</v>
      </c>
      <c r="AM1562" s="83">
        <v>41628.372349537036</v>
      </c>
      <c r="AN1562" s="81" t="s">
        <v>1065</v>
      </c>
      <c r="AO1562" s="85" t="s">
        <v>14536</v>
      </c>
      <c r="AP1562" s="81" t="s">
        <v>65</v>
      </c>
      <c r="AQ1562" s="2"/>
      <c r="AR1562" s="3"/>
      <c r="AS1562" s="3"/>
      <c r="AT1562" s="3"/>
      <c r="AU1562" s="3"/>
    </row>
    <row r="1563" spans="1:47" x14ac:dyDescent="0.25">
      <c r="A1563" s="66" t="s">
        <v>3010</v>
      </c>
      <c r="B1563" s="67"/>
      <c r="C1563" s="67"/>
      <c r="D1563" s="68"/>
      <c r="E1563" s="90"/>
      <c r="F1563" s="89" t="s">
        <v>12811</v>
      </c>
      <c r="G1563" s="91"/>
      <c r="H1563" s="71"/>
      <c r="I1563" s="72"/>
      <c r="J1563" s="92"/>
      <c r="K1563" s="71" t="s">
        <v>16443</v>
      </c>
      <c r="L1563" s="93"/>
      <c r="M1563" s="76"/>
      <c r="N1563" s="76"/>
      <c r="O1563" s="77"/>
      <c r="P1563" s="78"/>
      <c r="Q1563" s="78"/>
      <c r="R1563" s="88"/>
      <c r="S1563" s="88"/>
      <c r="T1563" s="88"/>
      <c r="U1563" s="88"/>
      <c r="V1563" s="52"/>
      <c r="W1563" s="52"/>
      <c r="X1563" s="52"/>
      <c r="Y1563" s="52"/>
      <c r="Z1563" s="51"/>
      <c r="AA1563" s="73"/>
      <c r="AB1563" s="73"/>
      <c r="AC1563" s="74"/>
      <c r="AD1563" s="81">
        <v>51</v>
      </c>
      <c r="AE1563" s="81">
        <v>18</v>
      </c>
      <c r="AF1563" s="81">
        <v>1974</v>
      </c>
      <c r="AG1563" s="81">
        <v>795</v>
      </c>
      <c r="AH1563" s="81"/>
      <c r="AI1563" s="81"/>
      <c r="AJ1563" s="81" t="s">
        <v>10910</v>
      </c>
      <c r="AK1563" s="81"/>
      <c r="AL1563" s="81"/>
      <c r="AM1563" s="83">
        <v>42712.46943287037</v>
      </c>
      <c r="AN1563" s="81" t="s">
        <v>1065</v>
      </c>
      <c r="AO1563" s="85" t="s">
        <v>14537</v>
      </c>
      <c r="AP1563" s="81" t="s">
        <v>66</v>
      </c>
      <c r="AQ1563" s="2"/>
      <c r="AR1563" s="3"/>
      <c r="AS1563" s="3"/>
      <c r="AT1563" s="3"/>
      <c r="AU1563" s="3"/>
    </row>
    <row r="1564" spans="1:47" x14ac:dyDescent="0.25">
      <c r="A1564" s="66" t="s">
        <v>3011</v>
      </c>
      <c r="B1564" s="67"/>
      <c r="C1564" s="67"/>
      <c r="D1564" s="68"/>
      <c r="E1564" s="90"/>
      <c r="F1564" s="89" t="s">
        <v>12812</v>
      </c>
      <c r="G1564" s="91"/>
      <c r="H1564" s="71"/>
      <c r="I1564" s="72"/>
      <c r="J1564" s="92"/>
      <c r="K1564" s="71" t="s">
        <v>16444</v>
      </c>
      <c r="L1564" s="93"/>
      <c r="M1564" s="76"/>
      <c r="N1564" s="76"/>
      <c r="O1564" s="77"/>
      <c r="P1564" s="78"/>
      <c r="Q1564" s="78"/>
      <c r="R1564" s="88"/>
      <c r="S1564" s="88"/>
      <c r="T1564" s="88"/>
      <c r="U1564" s="88"/>
      <c r="V1564" s="52"/>
      <c r="W1564" s="52"/>
      <c r="X1564" s="52"/>
      <c r="Y1564" s="52"/>
      <c r="Z1564" s="51"/>
      <c r="AA1564" s="73"/>
      <c r="AB1564" s="73"/>
      <c r="AC1564" s="74"/>
      <c r="AD1564" s="81">
        <v>30</v>
      </c>
      <c r="AE1564" s="81">
        <v>52</v>
      </c>
      <c r="AF1564" s="81">
        <v>823</v>
      </c>
      <c r="AG1564" s="81">
        <v>0</v>
      </c>
      <c r="AH1564" s="81"/>
      <c r="AI1564" s="81"/>
      <c r="AJ1564" s="81"/>
      <c r="AK1564" s="81"/>
      <c r="AL1564" s="81"/>
      <c r="AM1564" s="83">
        <v>42160.553379629629</v>
      </c>
      <c r="AN1564" s="81" t="s">
        <v>1065</v>
      </c>
      <c r="AO1564" s="85" t="s">
        <v>14538</v>
      </c>
      <c r="AP1564" s="81" t="s">
        <v>66</v>
      </c>
      <c r="AQ1564" s="2"/>
      <c r="AR1564" s="3"/>
      <c r="AS1564" s="3"/>
      <c r="AT1564" s="3"/>
      <c r="AU1564" s="3"/>
    </row>
    <row r="1565" spans="1:47" x14ac:dyDescent="0.25">
      <c r="A1565" s="66" t="s">
        <v>3012</v>
      </c>
      <c r="B1565" s="67"/>
      <c r="C1565" s="67"/>
      <c r="D1565" s="68"/>
      <c r="E1565" s="90"/>
      <c r="F1565" s="89" t="s">
        <v>912</v>
      </c>
      <c r="G1565" s="91"/>
      <c r="H1565" s="71"/>
      <c r="I1565" s="72"/>
      <c r="J1565" s="92"/>
      <c r="K1565" s="71" t="s">
        <v>16445</v>
      </c>
      <c r="L1565" s="93"/>
      <c r="M1565" s="76"/>
      <c r="N1565" s="76"/>
      <c r="O1565" s="77"/>
      <c r="P1565" s="78"/>
      <c r="Q1565" s="78"/>
      <c r="R1565" s="88"/>
      <c r="S1565" s="88"/>
      <c r="T1565" s="88"/>
      <c r="U1565" s="88"/>
      <c r="V1565" s="52"/>
      <c r="W1565" s="52"/>
      <c r="X1565" s="52"/>
      <c r="Y1565" s="52"/>
      <c r="Z1565" s="51"/>
      <c r="AA1565" s="73"/>
      <c r="AB1565" s="73"/>
      <c r="AC1565" s="74"/>
      <c r="AD1565" s="81">
        <v>23</v>
      </c>
      <c r="AE1565" s="81">
        <v>3</v>
      </c>
      <c r="AF1565" s="81">
        <v>116</v>
      </c>
      <c r="AG1565" s="81">
        <v>143</v>
      </c>
      <c r="AH1565" s="81"/>
      <c r="AI1565" s="81"/>
      <c r="AJ1565" s="81"/>
      <c r="AK1565" s="81"/>
      <c r="AL1565" s="81"/>
      <c r="AM1565" s="83">
        <v>42905.30605324074</v>
      </c>
      <c r="AN1565" s="81" t="s">
        <v>1065</v>
      </c>
      <c r="AO1565" s="85" t="s">
        <v>14539</v>
      </c>
      <c r="AP1565" s="81" t="s">
        <v>66</v>
      </c>
      <c r="AQ1565" s="2"/>
      <c r="AR1565" s="3"/>
      <c r="AS1565" s="3"/>
      <c r="AT1565" s="3"/>
      <c r="AU1565" s="3"/>
    </row>
    <row r="1566" spans="1:47" x14ac:dyDescent="0.25">
      <c r="A1566" s="66" t="s">
        <v>3013</v>
      </c>
      <c r="B1566" s="67"/>
      <c r="C1566" s="67"/>
      <c r="D1566" s="68"/>
      <c r="E1566" s="90"/>
      <c r="F1566" s="89" t="s">
        <v>12813</v>
      </c>
      <c r="G1566" s="91"/>
      <c r="H1566" s="71"/>
      <c r="I1566" s="72"/>
      <c r="J1566" s="92"/>
      <c r="K1566" s="71" t="s">
        <v>16446</v>
      </c>
      <c r="L1566" s="93"/>
      <c r="M1566" s="76"/>
      <c r="N1566" s="76"/>
      <c r="O1566" s="77"/>
      <c r="P1566" s="78"/>
      <c r="Q1566" s="78"/>
      <c r="R1566" s="88"/>
      <c r="S1566" s="88"/>
      <c r="T1566" s="88"/>
      <c r="U1566" s="88"/>
      <c r="V1566" s="52"/>
      <c r="W1566" s="52"/>
      <c r="X1566" s="52"/>
      <c r="Y1566" s="52"/>
      <c r="Z1566" s="51"/>
      <c r="AA1566" s="73"/>
      <c r="AB1566" s="73"/>
      <c r="AC1566" s="74"/>
      <c r="AD1566" s="81">
        <v>250</v>
      </c>
      <c r="AE1566" s="81">
        <v>168</v>
      </c>
      <c r="AF1566" s="81">
        <v>22995</v>
      </c>
      <c r="AG1566" s="81">
        <v>14523</v>
      </c>
      <c r="AH1566" s="81"/>
      <c r="AI1566" s="81"/>
      <c r="AJ1566" s="81"/>
      <c r="AK1566" s="81"/>
      <c r="AL1566" s="81"/>
      <c r="AM1566" s="83">
        <v>39924.587453703702</v>
      </c>
      <c r="AN1566" s="81" t="s">
        <v>1065</v>
      </c>
      <c r="AO1566" s="85" t="s">
        <v>14540</v>
      </c>
      <c r="AP1566" s="81" t="s">
        <v>66</v>
      </c>
      <c r="AQ1566" s="2"/>
      <c r="AR1566" s="3"/>
      <c r="AS1566" s="3"/>
      <c r="AT1566" s="3"/>
      <c r="AU1566" s="3"/>
    </row>
    <row r="1567" spans="1:47" x14ac:dyDescent="0.25">
      <c r="A1567" s="66" t="s">
        <v>3014</v>
      </c>
      <c r="B1567" s="67"/>
      <c r="C1567" s="67"/>
      <c r="D1567" s="68"/>
      <c r="E1567" s="90"/>
      <c r="F1567" s="89" t="s">
        <v>12814</v>
      </c>
      <c r="G1567" s="91"/>
      <c r="H1567" s="71"/>
      <c r="I1567" s="72"/>
      <c r="J1567" s="92"/>
      <c r="K1567" s="71" t="s">
        <v>16447</v>
      </c>
      <c r="L1567" s="93"/>
      <c r="M1567" s="76"/>
      <c r="N1567" s="76"/>
      <c r="O1567" s="77"/>
      <c r="P1567" s="78"/>
      <c r="Q1567" s="78"/>
      <c r="R1567" s="88"/>
      <c r="S1567" s="88"/>
      <c r="T1567" s="88"/>
      <c r="U1567" s="88"/>
      <c r="V1567" s="52"/>
      <c r="W1567" s="52"/>
      <c r="X1567" s="52"/>
      <c r="Y1567" s="52"/>
      <c r="Z1567" s="51"/>
      <c r="AA1567" s="73"/>
      <c r="AB1567" s="73"/>
      <c r="AC1567" s="74"/>
      <c r="AD1567" s="81">
        <v>45</v>
      </c>
      <c r="AE1567" s="81">
        <v>13</v>
      </c>
      <c r="AF1567" s="81">
        <v>50</v>
      </c>
      <c r="AG1567" s="81">
        <v>841</v>
      </c>
      <c r="AH1567" s="81"/>
      <c r="AI1567" s="81" t="s">
        <v>10189</v>
      </c>
      <c r="AJ1567" s="81" t="s">
        <v>668</v>
      </c>
      <c r="AK1567" s="81"/>
      <c r="AL1567" s="81"/>
      <c r="AM1567" s="83">
        <v>42870.124976851854</v>
      </c>
      <c r="AN1567" s="81" t="s">
        <v>1065</v>
      </c>
      <c r="AO1567" s="85" t="s">
        <v>14541</v>
      </c>
      <c r="AP1567" s="81" t="s">
        <v>66</v>
      </c>
      <c r="AQ1567" s="2"/>
      <c r="AR1567" s="3"/>
      <c r="AS1567" s="3"/>
      <c r="AT1567" s="3"/>
      <c r="AU1567" s="3"/>
    </row>
    <row r="1568" spans="1:47" x14ac:dyDescent="0.25">
      <c r="A1568" s="66" t="s">
        <v>3015</v>
      </c>
      <c r="B1568" s="67"/>
      <c r="C1568" s="67"/>
      <c r="D1568" s="68"/>
      <c r="E1568" s="90"/>
      <c r="F1568" s="89" t="s">
        <v>12815</v>
      </c>
      <c r="G1568" s="91"/>
      <c r="H1568" s="71"/>
      <c r="I1568" s="72"/>
      <c r="J1568" s="92"/>
      <c r="K1568" s="71" t="s">
        <v>16448</v>
      </c>
      <c r="L1568" s="93"/>
      <c r="M1568" s="76"/>
      <c r="N1568" s="76"/>
      <c r="O1568" s="77"/>
      <c r="P1568" s="78"/>
      <c r="Q1568" s="78"/>
      <c r="R1568" s="88"/>
      <c r="S1568" s="88"/>
      <c r="T1568" s="88"/>
      <c r="U1568" s="88"/>
      <c r="V1568" s="52"/>
      <c r="W1568" s="52"/>
      <c r="X1568" s="52"/>
      <c r="Y1568" s="52"/>
      <c r="Z1568" s="51"/>
      <c r="AA1568" s="73"/>
      <c r="AB1568" s="73"/>
      <c r="AC1568" s="74"/>
      <c r="AD1568" s="81">
        <v>254</v>
      </c>
      <c r="AE1568" s="81">
        <v>22</v>
      </c>
      <c r="AF1568" s="81">
        <v>702</v>
      </c>
      <c r="AG1568" s="81">
        <v>702</v>
      </c>
      <c r="AH1568" s="81"/>
      <c r="AI1568" s="81" t="s">
        <v>10190</v>
      </c>
      <c r="AJ1568" s="81" t="s">
        <v>10911</v>
      </c>
      <c r="AK1568" s="81"/>
      <c r="AL1568" s="81"/>
      <c r="AM1568" s="83">
        <v>42903.57230324074</v>
      </c>
      <c r="AN1568" s="81" t="s">
        <v>1065</v>
      </c>
      <c r="AO1568" s="85" t="s">
        <v>14542</v>
      </c>
      <c r="AP1568" s="81" t="s">
        <v>66</v>
      </c>
      <c r="AQ1568" s="2"/>
      <c r="AR1568" s="3"/>
      <c r="AS1568" s="3"/>
      <c r="AT1568" s="3"/>
      <c r="AU1568" s="3"/>
    </row>
    <row r="1569" spans="1:47" x14ac:dyDescent="0.25">
      <c r="A1569" s="66" t="s">
        <v>1304</v>
      </c>
      <c r="B1569" s="67"/>
      <c r="C1569" s="67"/>
      <c r="D1569" s="68"/>
      <c r="E1569" s="90"/>
      <c r="F1569" s="89" t="s">
        <v>1637</v>
      </c>
      <c r="G1569" s="91"/>
      <c r="H1569" s="71"/>
      <c r="I1569" s="72"/>
      <c r="J1569" s="92"/>
      <c r="K1569" s="71" t="s">
        <v>16449</v>
      </c>
      <c r="L1569" s="93"/>
      <c r="M1569" s="76"/>
      <c r="N1569" s="76"/>
      <c r="O1569" s="77"/>
      <c r="P1569" s="78"/>
      <c r="Q1569" s="78"/>
      <c r="R1569" s="88"/>
      <c r="S1569" s="88"/>
      <c r="T1569" s="88"/>
      <c r="U1569" s="88"/>
      <c r="V1569" s="52"/>
      <c r="W1569" s="52"/>
      <c r="X1569" s="52"/>
      <c r="Y1569" s="52"/>
      <c r="Z1569" s="51"/>
      <c r="AA1569" s="73"/>
      <c r="AB1569" s="73"/>
      <c r="AC1569" s="74"/>
      <c r="AD1569" s="81">
        <v>25</v>
      </c>
      <c r="AE1569" s="81">
        <v>217</v>
      </c>
      <c r="AF1569" s="81">
        <v>46598</v>
      </c>
      <c r="AG1569" s="81">
        <v>45057</v>
      </c>
      <c r="AH1569" s="81"/>
      <c r="AI1569" s="81" t="s">
        <v>1445</v>
      </c>
      <c r="AJ1569" s="81"/>
      <c r="AK1569" s="81"/>
      <c r="AL1569" s="81"/>
      <c r="AM1569" s="83">
        <v>42045.076099537036</v>
      </c>
      <c r="AN1569" s="81" t="s">
        <v>1065</v>
      </c>
      <c r="AO1569" s="85" t="s">
        <v>1742</v>
      </c>
      <c r="AP1569" s="81" t="s">
        <v>66</v>
      </c>
      <c r="AQ1569" s="2"/>
      <c r="AR1569" s="3"/>
      <c r="AS1569" s="3"/>
      <c r="AT1569" s="3"/>
      <c r="AU1569" s="3"/>
    </row>
    <row r="1570" spans="1:47" x14ac:dyDescent="0.25">
      <c r="A1570" s="66" t="s">
        <v>3016</v>
      </c>
      <c r="B1570" s="67"/>
      <c r="C1570" s="67"/>
      <c r="D1570" s="68"/>
      <c r="E1570" s="90"/>
      <c r="F1570" s="89" t="s">
        <v>12816</v>
      </c>
      <c r="G1570" s="91"/>
      <c r="H1570" s="71"/>
      <c r="I1570" s="72"/>
      <c r="J1570" s="92"/>
      <c r="K1570" s="71" t="s">
        <v>16450</v>
      </c>
      <c r="L1570" s="93"/>
      <c r="M1570" s="76"/>
      <c r="N1570" s="76"/>
      <c r="O1570" s="77"/>
      <c r="P1570" s="78"/>
      <c r="Q1570" s="78"/>
      <c r="R1570" s="88"/>
      <c r="S1570" s="88"/>
      <c r="T1570" s="88"/>
      <c r="U1570" s="88"/>
      <c r="V1570" s="52"/>
      <c r="W1570" s="52"/>
      <c r="X1570" s="52"/>
      <c r="Y1570" s="52"/>
      <c r="Z1570" s="51"/>
      <c r="AA1570" s="73"/>
      <c r="AB1570" s="73"/>
      <c r="AC1570" s="74"/>
      <c r="AD1570" s="81">
        <v>64</v>
      </c>
      <c r="AE1570" s="81">
        <v>43</v>
      </c>
      <c r="AF1570" s="81">
        <v>137</v>
      </c>
      <c r="AG1570" s="81">
        <v>492</v>
      </c>
      <c r="AH1570" s="81">
        <v>-25200</v>
      </c>
      <c r="AI1570" s="81" t="s">
        <v>10191</v>
      </c>
      <c r="AJ1570" s="81" t="s">
        <v>671</v>
      </c>
      <c r="AK1570" s="81"/>
      <c r="AL1570" s="81" t="s">
        <v>883</v>
      </c>
      <c r="AM1570" s="83">
        <v>42457.560787037037</v>
      </c>
      <c r="AN1570" s="81" t="s">
        <v>1065</v>
      </c>
      <c r="AO1570" s="85" t="s">
        <v>14543</v>
      </c>
      <c r="AP1570" s="81" t="s">
        <v>66</v>
      </c>
      <c r="AQ1570" s="2"/>
      <c r="AR1570" s="3"/>
      <c r="AS1570" s="3"/>
      <c r="AT1570" s="3"/>
      <c r="AU1570" s="3"/>
    </row>
    <row r="1571" spans="1:47" x14ac:dyDescent="0.25">
      <c r="A1571" s="66" t="s">
        <v>3017</v>
      </c>
      <c r="B1571" s="67"/>
      <c r="C1571" s="67"/>
      <c r="D1571" s="68"/>
      <c r="E1571" s="90"/>
      <c r="F1571" s="89" t="s">
        <v>912</v>
      </c>
      <c r="G1571" s="91"/>
      <c r="H1571" s="71"/>
      <c r="I1571" s="72"/>
      <c r="J1571" s="92"/>
      <c r="K1571" s="71" t="s">
        <v>16451</v>
      </c>
      <c r="L1571" s="93"/>
      <c r="M1571" s="76"/>
      <c r="N1571" s="76"/>
      <c r="O1571" s="77"/>
      <c r="P1571" s="78"/>
      <c r="Q1571" s="78"/>
      <c r="R1571" s="88"/>
      <c r="S1571" s="88"/>
      <c r="T1571" s="88"/>
      <c r="U1571" s="88"/>
      <c r="V1571" s="52"/>
      <c r="W1571" s="52"/>
      <c r="X1571" s="52"/>
      <c r="Y1571" s="52"/>
      <c r="Z1571" s="51"/>
      <c r="AA1571" s="73"/>
      <c r="AB1571" s="73"/>
      <c r="AC1571" s="74"/>
      <c r="AD1571" s="81">
        <v>1370</v>
      </c>
      <c r="AE1571" s="81">
        <v>545</v>
      </c>
      <c r="AF1571" s="81">
        <v>19625</v>
      </c>
      <c r="AG1571" s="81">
        <v>16294</v>
      </c>
      <c r="AH1571" s="81"/>
      <c r="AI1571" s="81" t="s">
        <v>10192</v>
      </c>
      <c r="AJ1571" s="81" t="s">
        <v>565</v>
      </c>
      <c r="AK1571" s="81"/>
      <c r="AL1571" s="81"/>
      <c r="AM1571" s="83">
        <v>41469.616828703707</v>
      </c>
      <c r="AN1571" s="81" t="s">
        <v>1065</v>
      </c>
      <c r="AO1571" s="85" t="s">
        <v>14544</v>
      </c>
      <c r="AP1571" s="81" t="s">
        <v>66</v>
      </c>
      <c r="AQ1571" s="2"/>
      <c r="AR1571" s="3"/>
      <c r="AS1571" s="3"/>
      <c r="AT1571" s="3"/>
      <c r="AU1571" s="3"/>
    </row>
    <row r="1572" spans="1:47" x14ac:dyDescent="0.25">
      <c r="A1572" s="66" t="s">
        <v>3018</v>
      </c>
      <c r="B1572" s="67"/>
      <c r="C1572" s="67"/>
      <c r="D1572" s="68"/>
      <c r="E1572" s="90"/>
      <c r="F1572" s="89" t="s">
        <v>12817</v>
      </c>
      <c r="G1572" s="91"/>
      <c r="H1572" s="71"/>
      <c r="I1572" s="72"/>
      <c r="J1572" s="92"/>
      <c r="K1572" s="71" t="s">
        <v>16452</v>
      </c>
      <c r="L1572" s="93"/>
      <c r="M1572" s="76"/>
      <c r="N1572" s="76"/>
      <c r="O1572" s="77"/>
      <c r="P1572" s="78"/>
      <c r="Q1572" s="78"/>
      <c r="R1572" s="88"/>
      <c r="S1572" s="88"/>
      <c r="T1572" s="88"/>
      <c r="U1572" s="88"/>
      <c r="V1572" s="52"/>
      <c r="W1572" s="52"/>
      <c r="X1572" s="52"/>
      <c r="Y1572" s="52"/>
      <c r="Z1572" s="51"/>
      <c r="AA1572" s="73"/>
      <c r="AB1572" s="73"/>
      <c r="AC1572" s="74"/>
      <c r="AD1572" s="81">
        <v>204</v>
      </c>
      <c r="AE1572" s="81">
        <v>117</v>
      </c>
      <c r="AF1572" s="81">
        <v>599</v>
      </c>
      <c r="AG1572" s="81">
        <v>274</v>
      </c>
      <c r="AH1572" s="81"/>
      <c r="AI1572" s="81"/>
      <c r="AJ1572" s="81" t="s">
        <v>566</v>
      </c>
      <c r="AK1572" s="81"/>
      <c r="AL1572" s="81"/>
      <c r="AM1572" s="83">
        <v>41808.450023148151</v>
      </c>
      <c r="AN1572" s="81" t="s">
        <v>1065</v>
      </c>
      <c r="AO1572" s="85" t="s">
        <v>14545</v>
      </c>
      <c r="AP1572" s="81" t="s">
        <v>66</v>
      </c>
      <c r="AQ1572" s="2"/>
      <c r="AR1572" s="3"/>
      <c r="AS1572" s="3"/>
      <c r="AT1572" s="3"/>
      <c r="AU1572" s="3"/>
    </row>
    <row r="1573" spans="1:47" x14ac:dyDescent="0.25">
      <c r="A1573" s="66" t="s">
        <v>3019</v>
      </c>
      <c r="B1573" s="67"/>
      <c r="C1573" s="67"/>
      <c r="D1573" s="68"/>
      <c r="E1573" s="90"/>
      <c r="F1573" s="89" t="s">
        <v>12818</v>
      </c>
      <c r="G1573" s="91"/>
      <c r="H1573" s="71"/>
      <c r="I1573" s="72"/>
      <c r="J1573" s="92"/>
      <c r="K1573" s="71" t="s">
        <v>16453</v>
      </c>
      <c r="L1573" s="93"/>
      <c r="M1573" s="76"/>
      <c r="N1573" s="76"/>
      <c r="O1573" s="77"/>
      <c r="P1573" s="78"/>
      <c r="Q1573" s="78"/>
      <c r="R1573" s="88"/>
      <c r="S1573" s="88"/>
      <c r="T1573" s="88"/>
      <c r="U1573" s="88"/>
      <c r="V1573" s="52"/>
      <c r="W1573" s="52"/>
      <c r="X1573" s="52"/>
      <c r="Y1573" s="52"/>
      <c r="Z1573" s="51"/>
      <c r="AA1573" s="73"/>
      <c r="AB1573" s="73"/>
      <c r="AC1573" s="74"/>
      <c r="AD1573" s="81">
        <v>818</v>
      </c>
      <c r="AE1573" s="81">
        <v>276</v>
      </c>
      <c r="AF1573" s="81">
        <v>4368</v>
      </c>
      <c r="AG1573" s="81">
        <v>6467</v>
      </c>
      <c r="AH1573" s="81"/>
      <c r="AI1573" s="81" t="s">
        <v>10193</v>
      </c>
      <c r="AJ1573" s="81"/>
      <c r="AK1573" s="81"/>
      <c r="AL1573" s="81"/>
      <c r="AM1573" s="83">
        <v>42274.5549537037</v>
      </c>
      <c r="AN1573" s="81" t="s">
        <v>1065</v>
      </c>
      <c r="AO1573" s="85" t="s">
        <v>14546</v>
      </c>
      <c r="AP1573" s="81" t="s">
        <v>66</v>
      </c>
      <c r="AQ1573" s="2"/>
      <c r="AR1573" s="3"/>
      <c r="AS1573" s="3"/>
      <c r="AT1573" s="3"/>
      <c r="AU1573" s="3"/>
    </row>
    <row r="1574" spans="1:47" x14ac:dyDescent="0.25">
      <c r="A1574" s="66" t="s">
        <v>3020</v>
      </c>
      <c r="B1574" s="67"/>
      <c r="C1574" s="67"/>
      <c r="D1574" s="68"/>
      <c r="E1574" s="90"/>
      <c r="F1574" s="89" t="s">
        <v>12819</v>
      </c>
      <c r="G1574" s="91"/>
      <c r="H1574" s="71"/>
      <c r="I1574" s="72"/>
      <c r="J1574" s="92"/>
      <c r="K1574" s="71" t="s">
        <v>16454</v>
      </c>
      <c r="L1574" s="93"/>
      <c r="M1574" s="76"/>
      <c r="N1574" s="76"/>
      <c r="O1574" s="77"/>
      <c r="P1574" s="78"/>
      <c r="Q1574" s="78"/>
      <c r="R1574" s="88"/>
      <c r="S1574" s="88"/>
      <c r="T1574" s="88"/>
      <c r="U1574" s="88"/>
      <c r="V1574" s="52"/>
      <c r="W1574" s="52"/>
      <c r="X1574" s="52"/>
      <c r="Y1574" s="52"/>
      <c r="Z1574" s="51"/>
      <c r="AA1574" s="73"/>
      <c r="AB1574" s="73"/>
      <c r="AC1574" s="74"/>
      <c r="AD1574" s="81">
        <v>443</v>
      </c>
      <c r="AE1574" s="81">
        <v>317</v>
      </c>
      <c r="AF1574" s="81">
        <v>5272</v>
      </c>
      <c r="AG1574" s="81">
        <v>617</v>
      </c>
      <c r="AH1574" s="81">
        <v>19800</v>
      </c>
      <c r="AI1574" s="81" t="s">
        <v>10194</v>
      </c>
      <c r="AJ1574" s="81" t="s">
        <v>10538</v>
      </c>
      <c r="AK1574" s="85" t="s">
        <v>11397</v>
      </c>
      <c r="AL1574" s="81" t="s">
        <v>575</v>
      </c>
      <c r="AM1574" s="83">
        <v>40231.689606481479</v>
      </c>
      <c r="AN1574" s="81" t="s">
        <v>1065</v>
      </c>
      <c r="AO1574" s="85" t="s">
        <v>14547</v>
      </c>
      <c r="AP1574" s="81" t="s">
        <v>66</v>
      </c>
      <c r="AQ1574" s="2"/>
      <c r="AR1574" s="3"/>
      <c r="AS1574" s="3"/>
      <c r="AT1574" s="3"/>
      <c r="AU1574" s="3"/>
    </row>
    <row r="1575" spans="1:47" x14ac:dyDescent="0.25">
      <c r="A1575" s="66" t="s">
        <v>3021</v>
      </c>
      <c r="B1575" s="67"/>
      <c r="C1575" s="67"/>
      <c r="D1575" s="68"/>
      <c r="E1575" s="90"/>
      <c r="F1575" s="89" t="s">
        <v>12820</v>
      </c>
      <c r="G1575" s="91"/>
      <c r="H1575" s="71"/>
      <c r="I1575" s="72"/>
      <c r="J1575" s="92"/>
      <c r="K1575" s="71" t="s">
        <v>16455</v>
      </c>
      <c r="L1575" s="93"/>
      <c r="M1575" s="76"/>
      <c r="N1575" s="76"/>
      <c r="O1575" s="77"/>
      <c r="P1575" s="78"/>
      <c r="Q1575" s="78"/>
      <c r="R1575" s="88"/>
      <c r="S1575" s="88"/>
      <c r="T1575" s="88"/>
      <c r="U1575" s="88"/>
      <c r="V1575" s="52"/>
      <c r="W1575" s="52"/>
      <c r="X1575" s="52"/>
      <c r="Y1575" s="52"/>
      <c r="Z1575" s="51"/>
      <c r="AA1575" s="73"/>
      <c r="AB1575" s="73"/>
      <c r="AC1575" s="74"/>
      <c r="AD1575" s="81">
        <v>429</v>
      </c>
      <c r="AE1575" s="81">
        <v>66</v>
      </c>
      <c r="AF1575" s="81">
        <v>533</v>
      </c>
      <c r="AG1575" s="81">
        <v>1083</v>
      </c>
      <c r="AH1575" s="81"/>
      <c r="AI1575" s="81" t="s">
        <v>10195</v>
      </c>
      <c r="AJ1575" s="81" t="s">
        <v>10912</v>
      </c>
      <c r="AK1575" s="85" t="s">
        <v>11398</v>
      </c>
      <c r="AL1575" s="81"/>
      <c r="AM1575" s="83">
        <v>42890.786435185182</v>
      </c>
      <c r="AN1575" s="81" t="s">
        <v>1065</v>
      </c>
      <c r="AO1575" s="85" t="s">
        <v>14548</v>
      </c>
      <c r="AP1575" s="81" t="s">
        <v>66</v>
      </c>
      <c r="AQ1575" s="2"/>
      <c r="AR1575" s="3"/>
      <c r="AS1575" s="3"/>
      <c r="AT1575" s="3"/>
      <c r="AU1575" s="3"/>
    </row>
    <row r="1576" spans="1:47" x14ac:dyDescent="0.25">
      <c r="A1576" s="66" t="s">
        <v>3022</v>
      </c>
      <c r="B1576" s="67"/>
      <c r="C1576" s="67"/>
      <c r="D1576" s="68"/>
      <c r="E1576" s="90"/>
      <c r="F1576" s="89" t="s">
        <v>12821</v>
      </c>
      <c r="G1576" s="91"/>
      <c r="H1576" s="71"/>
      <c r="I1576" s="72"/>
      <c r="J1576" s="92"/>
      <c r="K1576" s="71" t="s">
        <v>16456</v>
      </c>
      <c r="L1576" s="93"/>
      <c r="M1576" s="76"/>
      <c r="N1576" s="76"/>
      <c r="O1576" s="77"/>
      <c r="P1576" s="78"/>
      <c r="Q1576" s="78"/>
      <c r="R1576" s="88"/>
      <c r="S1576" s="88"/>
      <c r="T1576" s="88"/>
      <c r="U1576" s="88"/>
      <c r="V1576" s="52"/>
      <c r="W1576" s="52"/>
      <c r="X1576" s="52"/>
      <c r="Y1576" s="52"/>
      <c r="Z1576" s="51"/>
      <c r="AA1576" s="73"/>
      <c r="AB1576" s="73"/>
      <c r="AC1576" s="74"/>
      <c r="AD1576" s="81">
        <v>28</v>
      </c>
      <c r="AE1576" s="81">
        <v>0</v>
      </c>
      <c r="AF1576" s="81">
        <v>4</v>
      </c>
      <c r="AG1576" s="81">
        <v>13</v>
      </c>
      <c r="AH1576" s="81"/>
      <c r="AI1576" s="81"/>
      <c r="AJ1576" s="81"/>
      <c r="AK1576" s="81"/>
      <c r="AL1576" s="81"/>
      <c r="AM1576" s="83">
        <v>42912.00204861111</v>
      </c>
      <c r="AN1576" s="81" t="s">
        <v>1065</v>
      </c>
      <c r="AO1576" s="85" t="s">
        <v>14549</v>
      </c>
      <c r="AP1576" s="81" t="s">
        <v>66</v>
      </c>
      <c r="AQ1576" s="2"/>
      <c r="AR1576" s="3"/>
      <c r="AS1576" s="3"/>
      <c r="AT1576" s="3"/>
      <c r="AU1576" s="3"/>
    </row>
    <row r="1577" spans="1:47" x14ac:dyDescent="0.25">
      <c r="A1577" s="66" t="s">
        <v>3023</v>
      </c>
      <c r="B1577" s="67"/>
      <c r="C1577" s="67"/>
      <c r="D1577" s="68"/>
      <c r="E1577" s="90"/>
      <c r="F1577" s="89" t="s">
        <v>12822</v>
      </c>
      <c r="G1577" s="91"/>
      <c r="H1577" s="71"/>
      <c r="I1577" s="72"/>
      <c r="J1577" s="92"/>
      <c r="K1577" s="71" t="s">
        <v>16457</v>
      </c>
      <c r="L1577" s="93"/>
      <c r="M1577" s="76"/>
      <c r="N1577" s="76"/>
      <c r="O1577" s="77"/>
      <c r="P1577" s="78"/>
      <c r="Q1577" s="78"/>
      <c r="R1577" s="88"/>
      <c r="S1577" s="88"/>
      <c r="T1577" s="88"/>
      <c r="U1577" s="88"/>
      <c r="V1577" s="52"/>
      <c r="W1577" s="52"/>
      <c r="X1577" s="52"/>
      <c r="Y1577" s="52"/>
      <c r="Z1577" s="51"/>
      <c r="AA1577" s="73"/>
      <c r="AB1577" s="73"/>
      <c r="AC1577" s="74"/>
      <c r="AD1577" s="81">
        <v>4437</v>
      </c>
      <c r="AE1577" s="81">
        <v>1208</v>
      </c>
      <c r="AF1577" s="81">
        <v>49330</v>
      </c>
      <c r="AG1577" s="81">
        <v>3002</v>
      </c>
      <c r="AH1577" s="81"/>
      <c r="AI1577" s="81" t="s">
        <v>10196</v>
      </c>
      <c r="AJ1577" s="81" t="s">
        <v>608</v>
      </c>
      <c r="AK1577" s="81"/>
      <c r="AL1577" s="81"/>
      <c r="AM1577" s="83">
        <v>41660.667546296296</v>
      </c>
      <c r="AN1577" s="81" t="s">
        <v>1065</v>
      </c>
      <c r="AO1577" s="85" t="s">
        <v>14550</v>
      </c>
      <c r="AP1577" s="81" t="s">
        <v>66</v>
      </c>
      <c r="AQ1577" s="2"/>
      <c r="AR1577" s="3"/>
      <c r="AS1577" s="3"/>
      <c r="AT1577" s="3"/>
      <c r="AU1577" s="3"/>
    </row>
    <row r="1578" spans="1:47" x14ac:dyDescent="0.25">
      <c r="A1578" s="66" t="s">
        <v>3024</v>
      </c>
      <c r="B1578" s="67"/>
      <c r="C1578" s="67"/>
      <c r="D1578" s="68"/>
      <c r="E1578" s="90"/>
      <c r="F1578" s="89" t="s">
        <v>12823</v>
      </c>
      <c r="G1578" s="91"/>
      <c r="H1578" s="71"/>
      <c r="I1578" s="72"/>
      <c r="J1578" s="92"/>
      <c r="K1578" s="71" t="s">
        <v>16458</v>
      </c>
      <c r="L1578" s="93"/>
      <c r="M1578" s="76"/>
      <c r="N1578" s="76"/>
      <c r="O1578" s="77"/>
      <c r="P1578" s="78"/>
      <c r="Q1578" s="78"/>
      <c r="R1578" s="88"/>
      <c r="S1578" s="88"/>
      <c r="T1578" s="88"/>
      <c r="U1578" s="88"/>
      <c r="V1578" s="52"/>
      <c r="W1578" s="52"/>
      <c r="X1578" s="52"/>
      <c r="Y1578" s="52"/>
      <c r="Z1578" s="51"/>
      <c r="AA1578" s="73"/>
      <c r="AB1578" s="73"/>
      <c r="AC1578" s="74"/>
      <c r="AD1578" s="81">
        <v>1485</v>
      </c>
      <c r="AE1578" s="81">
        <v>1910</v>
      </c>
      <c r="AF1578" s="81">
        <v>10405</v>
      </c>
      <c r="AG1578" s="81">
        <v>3961</v>
      </c>
      <c r="AH1578" s="81"/>
      <c r="AI1578" s="81" t="s">
        <v>10197</v>
      </c>
      <c r="AJ1578" s="81" t="s">
        <v>10913</v>
      </c>
      <c r="AK1578" s="85" t="s">
        <v>11399</v>
      </c>
      <c r="AL1578" s="81"/>
      <c r="AM1578" s="83">
        <v>40785.675821759258</v>
      </c>
      <c r="AN1578" s="81" t="s">
        <v>1065</v>
      </c>
      <c r="AO1578" s="85" t="s">
        <v>14551</v>
      </c>
      <c r="AP1578" s="81" t="s">
        <v>66</v>
      </c>
      <c r="AQ1578" s="2"/>
      <c r="AR1578" s="3"/>
      <c r="AS1578" s="3"/>
      <c r="AT1578" s="3"/>
      <c r="AU1578" s="3"/>
    </row>
    <row r="1579" spans="1:47" x14ac:dyDescent="0.25">
      <c r="A1579" s="66" t="s">
        <v>3025</v>
      </c>
      <c r="B1579" s="67"/>
      <c r="C1579" s="67"/>
      <c r="D1579" s="68"/>
      <c r="E1579" s="90"/>
      <c r="F1579" s="89" t="s">
        <v>12824</v>
      </c>
      <c r="G1579" s="91"/>
      <c r="H1579" s="71"/>
      <c r="I1579" s="72"/>
      <c r="J1579" s="92"/>
      <c r="K1579" s="71" t="s">
        <v>16459</v>
      </c>
      <c r="L1579" s="93"/>
      <c r="M1579" s="76"/>
      <c r="N1579" s="76"/>
      <c r="O1579" s="77"/>
      <c r="P1579" s="78"/>
      <c r="Q1579" s="78"/>
      <c r="R1579" s="88"/>
      <c r="S1579" s="88"/>
      <c r="T1579" s="88"/>
      <c r="U1579" s="88"/>
      <c r="V1579" s="52"/>
      <c r="W1579" s="52"/>
      <c r="X1579" s="52"/>
      <c r="Y1579" s="52"/>
      <c r="Z1579" s="51"/>
      <c r="AA1579" s="73"/>
      <c r="AB1579" s="73"/>
      <c r="AC1579" s="74"/>
      <c r="AD1579" s="81">
        <v>128</v>
      </c>
      <c r="AE1579" s="81">
        <v>58</v>
      </c>
      <c r="AF1579" s="81">
        <v>278</v>
      </c>
      <c r="AG1579" s="81">
        <v>224</v>
      </c>
      <c r="AH1579" s="81"/>
      <c r="AI1579" s="81" t="s">
        <v>10198</v>
      </c>
      <c r="AJ1579" s="81"/>
      <c r="AK1579" s="81"/>
      <c r="AL1579" s="81"/>
      <c r="AM1579" s="83">
        <v>42762.861562500002</v>
      </c>
      <c r="AN1579" s="81" t="s">
        <v>1065</v>
      </c>
      <c r="AO1579" s="85" t="s">
        <v>14552</v>
      </c>
      <c r="AP1579" s="81" t="s">
        <v>66</v>
      </c>
      <c r="AQ1579" s="2"/>
      <c r="AR1579" s="3"/>
      <c r="AS1579" s="3"/>
      <c r="AT1579" s="3"/>
      <c r="AU1579" s="3"/>
    </row>
    <row r="1580" spans="1:47" x14ac:dyDescent="0.25">
      <c r="A1580" s="66" t="s">
        <v>3026</v>
      </c>
      <c r="B1580" s="67"/>
      <c r="C1580" s="67"/>
      <c r="D1580" s="68"/>
      <c r="E1580" s="90"/>
      <c r="F1580" s="89" t="s">
        <v>12825</v>
      </c>
      <c r="G1580" s="91"/>
      <c r="H1580" s="71"/>
      <c r="I1580" s="72"/>
      <c r="J1580" s="92"/>
      <c r="K1580" s="71" t="s">
        <v>16460</v>
      </c>
      <c r="L1580" s="93"/>
      <c r="M1580" s="76"/>
      <c r="N1580" s="76"/>
      <c r="O1580" s="77"/>
      <c r="P1580" s="78"/>
      <c r="Q1580" s="78"/>
      <c r="R1580" s="88"/>
      <c r="S1580" s="88"/>
      <c r="T1580" s="88"/>
      <c r="U1580" s="88"/>
      <c r="V1580" s="52"/>
      <c r="W1580" s="52"/>
      <c r="X1580" s="52"/>
      <c r="Y1580" s="52"/>
      <c r="Z1580" s="51"/>
      <c r="AA1580" s="73"/>
      <c r="AB1580" s="73"/>
      <c r="AC1580" s="74"/>
      <c r="AD1580" s="81">
        <v>165</v>
      </c>
      <c r="AE1580" s="81">
        <v>129</v>
      </c>
      <c r="AF1580" s="81">
        <v>6927</v>
      </c>
      <c r="AG1580" s="81">
        <v>1208</v>
      </c>
      <c r="AH1580" s="81"/>
      <c r="AI1580" s="81" t="s">
        <v>10199</v>
      </c>
      <c r="AJ1580" s="81"/>
      <c r="AK1580" s="81"/>
      <c r="AL1580" s="81"/>
      <c r="AM1580" s="83">
        <v>42374.341400462959</v>
      </c>
      <c r="AN1580" s="81" t="s">
        <v>1065</v>
      </c>
      <c r="AO1580" s="85" t="s">
        <v>14553</v>
      </c>
      <c r="AP1580" s="81" t="s">
        <v>66</v>
      </c>
      <c r="AQ1580" s="2"/>
      <c r="AR1580" s="3"/>
      <c r="AS1580" s="3"/>
      <c r="AT1580" s="3"/>
      <c r="AU1580" s="3"/>
    </row>
    <row r="1581" spans="1:47" x14ac:dyDescent="0.25">
      <c r="A1581" s="66" t="s">
        <v>3027</v>
      </c>
      <c r="B1581" s="67"/>
      <c r="C1581" s="67"/>
      <c r="D1581" s="68"/>
      <c r="E1581" s="90"/>
      <c r="F1581" s="89" t="s">
        <v>12826</v>
      </c>
      <c r="G1581" s="91"/>
      <c r="H1581" s="71"/>
      <c r="I1581" s="72"/>
      <c r="J1581" s="92"/>
      <c r="K1581" s="71" t="s">
        <v>16461</v>
      </c>
      <c r="L1581" s="93"/>
      <c r="M1581" s="76"/>
      <c r="N1581" s="76"/>
      <c r="O1581" s="77"/>
      <c r="P1581" s="78"/>
      <c r="Q1581" s="78"/>
      <c r="R1581" s="88"/>
      <c r="S1581" s="88"/>
      <c r="T1581" s="88"/>
      <c r="U1581" s="88"/>
      <c r="V1581" s="52"/>
      <c r="W1581" s="52"/>
      <c r="X1581" s="52"/>
      <c r="Y1581" s="52"/>
      <c r="Z1581" s="51"/>
      <c r="AA1581" s="73"/>
      <c r="AB1581" s="73"/>
      <c r="AC1581" s="74"/>
      <c r="AD1581" s="81">
        <v>449</v>
      </c>
      <c r="AE1581" s="81">
        <v>6986</v>
      </c>
      <c r="AF1581" s="81">
        <v>96266</v>
      </c>
      <c r="AG1581" s="81">
        <v>75951</v>
      </c>
      <c r="AH1581" s="81">
        <v>-25200</v>
      </c>
      <c r="AI1581" s="81" t="s">
        <v>10200</v>
      </c>
      <c r="AJ1581" s="81" t="s">
        <v>608</v>
      </c>
      <c r="AK1581" s="85" t="s">
        <v>11400</v>
      </c>
      <c r="AL1581" s="81" t="s">
        <v>883</v>
      </c>
      <c r="AM1581" s="83">
        <v>42435.162870370368</v>
      </c>
      <c r="AN1581" s="81" t="s">
        <v>1065</v>
      </c>
      <c r="AO1581" s="85" t="s">
        <v>14554</v>
      </c>
      <c r="AP1581" s="81" t="s">
        <v>66</v>
      </c>
      <c r="AQ1581" s="2"/>
      <c r="AR1581" s="3"/>
      <c r="AS1581" s="3"/>
      <c r="AT1581" s="3"/>
      <c r="AU1581" s="3"/>
    </row>
    <row r="1582" spans="1:47" x14ac:dyDescent="0.25">
      <c r="A1582" s="66" t="s">
        <v>3547</v>
      </c>
      <c r="B1582" s="67"/>
      <c r="C1582" s="67"/>
      <c r="D1582" s="68"/>
      <c r="E1582" s="90"/>
      <c r="F1582" s="89" t="s">
        <v>12827</v>
      </c>
      <c r="G1582" s="91"/>
      <c r="H1582" s="71"/>
      <c r="I1582" s="72"/>
      <c r="J1582" s="92"/>
      <c r="K1582" s="71" t="s">
        <v>16462</v>
      </c>
      <c r="L1582" s="93"/>
      <c r="M1582" s="76"/>
      <c r="N1582" s="76"/>
      <c r="O1582" s="77"/>
      <c r="P1582" s="78"/>
      <c r="Q1582" s="78"/>
      <c r="R1582" s="88"/>
      <c r="S1582" s="88"/>
      <c r="T1582" s="88"/>
      <c r="U1582" s="88"/>
      <c r="V1582" s="52"/>
      <c r="W1582" s="52"/>
      <c r="X1582" s="52"/>
      <c r="Y1582" s="52"/>
      <c r="Z1582" s="51"/>
      <c r="AA1582" s="73"/>
      <c r="AB1582" s="73"/>
      <c r="AC1582" s="74"/>
      <c r="AD1582" s="81">
        <v>1468</v>
      </c>
      <c r="AE1582" s="81">
        <v>958</v>
      </c>
      <c r="AF1582" s="81">
        <v>793</v>
      </c>
      <c r="AG1582" s="81">
        <v>867</v>
      </c>
      <c r="AH1582" s="81">
        <v>-25200</v>
      </c>
      <c r="AI1582" s="81" t="s">
        <v>10201</v>
      </c>
      <c r="AJ1582" s="81" t="s">
        <v>10914</v>
      </c>
      <c r="AK1582" s="85" t="s">
        <v>11401</v>
      </c>
      <c r="AL1582" s="81" t="s">
        <v>883</v>
      </c>
      <c r="AM1582" s="83">
        <v>41911.305300925924</v>
      </c>
      <c r="AN1582" s="81" t="s">
        <v>1065</v>
      </c>
      <c r="AO1582" s="85" t="s">
        <v>14555</v>
      </c>
      <c r="AP1582" s="81" t="s">
        <v>65</v>
      </c>
      <c r="AQ1582" s="2"/>
      <c r="AR1582" s="3"/>
      <c r="AS1582" s="3"/>
      <c r="AT1582" s="3"/>
      <c r="AU1582" s="3"/>
    </row>
    <row r="1583" spans="1:47" x14ac:dyDescent="0.25">
      <c r="A1583" s="66" t="s">
        <v>3028</v>
      </c>
      <c r="B1583" s="67"/>
      <c r="C1583" s="67"/>
      <c r="D1583" s="68"/>
      <c r="E1583" s="90"/>
      <c r="F1583" s="89" t="s">
        <v>12828</v>
      </c>
      <c r="G1583" s="91"/>
      <c r="H1583" s="71"/>
      <c r="I1583" s="72"/>
      <c r="J1583" s="92"/>
      <c r="K1583" s="71" t="s">
        <v>16463</v>
      </c>
      <c r="L1583" s="93"/>
      <c r="M1583" s="76"/>
      <c r="N1583" s="76"/>
      <c r="O1583" s="77"/>
      <c r="P1583" s="78"/>
      <c r="Q1583" s="78"/>
      <c r="R1583" s="88"/>
      <c r="S1583" s="88"/>
      <c r="T1583" s="88"/>
      <c r="U1583" s="88"/>
      <c r="V1583" s="52"/>
      <c r="W1583" s="52"/>
      <c r="X1583" s="52"/>
      <c r="Y1583" s="52"/>
      <c r="Z1583" s="51"/>
      <c r="AA1583" s="73"/>
      <c r="AB1583" s="73"/>
      <c r="AC1583" s="74"/>
      <c r="AD1583" s="81">
        <v>1541</v>
      </c>
      <c r="AE1583" s="81">
        <v>880</v>
      </c>
      <c r="AF1583" s="81">
        <v>109368</v>
      </c>
      <c r="AG1583" s="81">
        <v>1461</v>
      </c>
      <c r="AH1583" s="81">
        <v>19800</v>
      </c>
      <c r="AI1583" s="81" t="s">
        <v>10202</v>
      </c>
      <c r="AJ1583" s="81" t="s">
        <v>10915</v>
      </c>
      <c r="AK1583" s="81"/>
      <c r="AL1583" s="81" t="s">
        <v>569</v>
      </c>
      <c r="AM1583" s="83">
        <v>40047.81695601852</v>
      </c>
      <c r="AN1583" s="81" t="s">
        <v>1065</v>
      </c>
      <c r="AO1583" s="85" t="s">
        <v>14556</v>
      </c>
      <c r="AP1583" s="81" t="s">
        <v>66</v>
      </c>
      <c r="AQ1583" s="2"/>
      <c r="AR1583" s="3"/>
      <c r="AS1583" s="3"/>
      <c r="AT1583" s="3"/>
      <c r="AU1583" s="3"/>
    </row>
    <row r="1584" spans="1:47" x14ac:dyDescent="0.25">
      <c r="A1584" s="66" t="s">
        <v>3548</v>
      </c>
      <c r="B1584" s="67"/>
      <c r="C1584" s="67"/>
      <c r="D1584" s="68"/>
      <c r="E1584" s="90"/>
      <c r="F1584" s="89" t="s">
        <v>12829</v>
      </c>
      <c r="G1584" s="91"/>
      <c r="H1584" s="71"/>
      <c r="I1584" s="72"/>
      <c r="J1584" s="92"/>
      <c r="K1584" s="71" t="s">
        <v>16464</v>
      </c>
      <c r="L1584" s="93"/>
      <c r="M1584" s="76"/>
      <c r="N1584" s="76"/>
      <c r="O1584" s="77"/>
      <c r="P1584" s="78"/>
      <c r="Q1584" s="78"/>
      <c r="R1584" s="88"/>
      <c r="S1584" s="88"/>
      <c r="T1584" s="88"/>
      <c r="U1584" s="88"/>
      <c r="V1584" s="52"/>
      <c r="W1584" s="52"/>
      <c r="X1584" s="52"/>
      <c r="Y1584" s="52"/>
      <c r="Z1584" s="51"/>
      <c r="AA1584" s="73"/>
      <c r="AB1584" s="73"/>
      <c r="AC1584" s="74"/>
      <c r="AD1584" s="81">
        <v>548</v>
      </c>
      <c r="AE1584" s="81">
        <v>14638</v>
      </c>
      <c r="AF1584" s="81">
        <v>104056</v>
      </c>
      <c r="AG1584" s="81">
        <v>66833</v>
      </c>
      <c r="AH1584" s="81">
        <v>19800</v>
      </c>
      <c r="AI1584" s="81" t="s">
        <v>10203</v>
      </c>
      <c r="AJ1584" s="81" t="s">
        <v>575</v>
      </c>
      <c r="AK1584" s="85" t="s">
        <v>11402</v>
      </c>
      <c r="AL1584" s="81" t="s">
        <v>575</v>
      </c>
      <c r="AM1584" s="83">
        <v>40207.83457175926</v>
      </c>
      <c r="AN1584" s="81" t="s">
        <v>1065</v>
      </c>
      <c r="AO1584" s="85" t="s">
        <v>14557</v>
      </c>
      <c r="AP1584" s="81" t="s">
        <v>65</v>
      </c>
      <c r="AQ1584" s="2"/>
      <c r="AR1584" s="3"/>
      <c r="AS1584" s="3"/>
      <c r="AT1584" s="3"/>
      <c r="AU1584" s="3"/>
    </row>
    <row r="1585" spans="1:47" x14ac:dyDescent="0.25">
      <c r="A1585" s="66" t="s">
        <v>3029</v>
      </c>
      <c r="B1585" s="67"/>
      <c r="C1585" s="67"/>
      <c r="D1585" s="68"/>
      <c r="E1585" s="90"/>
      <c r="F1585" s="89" t="s">
        <v>12830</v>
      </c>
      <c r="G1585" s="91"/>
      <c r="H1585" s="71"/>
      <c r="I1585" s="72"/>
      <c r="J1585" s="92"/>
      <c r="K1585" s="71" t="s">
        <v>16465</v>
      </c>
      <c r="L1585" s="93"/>
      <c r="M1585" s="76"/>
      <c r="N1585" s="76"/>
      <c r="O1585" s="77"/>
      <c r="P1585" s="78"/>
      <c r="Q1585" s="78"/>
      <c r="R1585" s="88"/>
      <c r="S1585" s="88"/>
      <c r="T1585" s="88"/>
      <c r="U1585" s="88"/>
      <c r="V1585" s="52"/>
      <c r="W1585" s="52"/>
      <c r="X1585" s="52"/>
      <c r="Y1585" s="52"/>
      <c r="Z1585" s="51"/>
      <c r="AA1585" s="73"/>
      <c r="AB1585" s="73"/>
      <c r="AC1585" s="74"/>
      <c r="AD1585" s="81">
        <v>261</v>
      </c>
      <c r="AE1585" s="81">
        <v>19</v>
      </c>
      <c r="AF1585" s="81">
        <v>72</v>
      </c>
      <c r="AG1585" s="81">
        <v>224</v>
      </c>
      <c r="AH1585" s="81"/>
      <c r="AI1585" s="81" t="s">
        <v>10204</v>
      </c>
      <c r="AJ1585" s="81" t="s">
        <v>567</v>
      </c>
      <c r="AK1585" s="81"/>
      <c r="AL1585" s="81"/>
      <c r="AM1585" s="83">
        <v>42765.43346064815</v>
      </c>
      <c r="AN1585" s="81" t="s">
        <v>1065</v>
      </c>
      <c r="AO1585" s="85" t="s">
        <v>14558</v>
      </c>
      <c r="AP1585" s="81" t="s">
        <v>66</v>
      </c>
      <c r="AQ1585" s="2"/>
      <c r="AR1585" s="3"/>
      <c r="AS1585" s="3"/>
      <c r="AT1585" s="3"/>
      <c r="AU1585" s="3"/>
    </row>
    <row r="1586" spans="1:47" x14ac:dyDescent="0.25">
      <c r="A1586" s="66" t="s">
        <v>3030</v>
      </c>
      <c r="B1586" s="67"/>
      <c r="C1586" s="67"/>
      <c r="D1586" s="68"/>
      <c r="E1586" s="90"/>
      <c r="F1586" s="89" t="s">
        <v>912</v>
      </c>
      <c r="G1586" s="91"/>
      <c r="H1586" s="71"/>
      <c r="I1586" s="72"/>
      <c r="J1586" s="92"/>
      <c r="K1586" s="71" t="s">
        <v>16466</v>
      </c>
      <c r="L1586" s="93"/>
      <c r="M1586" s="76"/>
      <c r="N1586" s="76"/>
      <c r="O1586" s="77"/>
      <c r="P1586" s="78"/>
      <c r="Q1586" s="78"/>
      <c r="R1586" s="88"/>
      <c r="S1586" s="88"/>
      <c r="T1586" s="88"/>
      <c r="U1586" s="88"/>
      <c r="V1586" s="52"/>
      <c r="W1586" s="52"/>
      <c r="X1586" s="52"/>
      <c r="Y1586" s="52"/>
      <c r="Z1586" s="51"/>
      <c r="AA1586" s="73"/>
      <c r="AB1586" s="73"/>
      <c r="AC1586" s="74"/>
      <c r="AD1586" s="81">
        <v>8</v>
      </c>
      <c r="AE1586" s="81">
        <v>2</v>
      </c>
      <c r="AF1586" s="81">
        <v>1</v>
      </c>
      <c r="AG1586" s="81">
        <v>1</v>
      </c>
      <c r="AH1586" s="81"/>
      <c r="AI1586" s="81"/>
      <c r="AJ1586" s="81"/>
      <c r="AK1586" s="81"/>
      <c r="AL1586" s="81"/>
      <c r="AM1586" s="83">
        <v>42917.888009259259</v>
      </c>
      <c r="AN1586" s="81" t="s">
        <v>1065</v>
      </c>
      <c r="AO1586" s="85" t="s">
        <v>14559</v>
      </c>
      <c r="AP1586" s="81" t="s">
        <v>66</v>
      </c>
      <c r="AQ1586" s="2"/>
      <c r="AR1586" s="3"/>
      <c r="AS1586" s="3"/>
      <c r="AT1586" s="3"/>
      <c r="AU1586" s="3"/>
    </row>
    <row r="1587" spans="1:47" x14ac:dyDescent="0.25">
      <c r="A1587" s="66" t="s">
        <v>3031</v>
      </c>
      <c r="B1587" s="67"/>
      <c r="C1587" s="67"/>
      <c r="D1587" s="68"/>
      <c r="E1587" s="90"/>
      <c r="F1587" s="89" t="s">
        <v>12831</v>
      </c>
      <c r="G1587" s="91"/>
      <c r="H1587" s="71"/>
      <c r="I1587" s="72"/>
      <c r="J1587" s="92"/>
      <c r="K1587" s="71" t="s">
        <v>16467</v>
      </c>
      <c r="L1587" s="93"/>
      <c r="M1587" s="76"/>
      <c r="N1587" s="76"/>
      <c r="O1587" s="77"/>
      <c r="P1587" s="78"/>
      <c r="Q1587" s="78"/>
      <c r="R1587" s="88"/>
      <c r="S1587" s="88"/>
      <c r="T1587" s="88"/>
      <c r="U1587" s="88"/>
      <c r="V1587" s="52"/>
      <c r="W1587" s="52"/>
      <c r="X1587" s="52"/>
      <c r="Y1587" s="52"/>
      <c r="Z1587" s="51"/>
      <c r="AA1587" s="73"/>
      <c r="AB1587" s="73"/>
      <c r="AC1587" s="74"/>
      <c r="AD1587" s="81">
        <v>55</v>
      </c>
      <c r="AE1587" s="81">
        <v>124</v>
      </c>
      <c r="AF1587" s="81">
        <v>483</v>
      </c>
      <c r="AG1587" s="81">
        <v>41</v>
      </c>
      <c r="AH1587" s="81"/>
      <c r="AI1587" s="81" t="s">
        <v>10205</v>
      </c>
      <c r="AJ1587" s="81"/>
      <c r="AK1587" s="85" t="s">
        <v>11403</v>
      </c>
      <c r="AL1587" s="81"/>
      <c r="AM1587" s="83">
        <v>42583.594548611109</v>
      </c>
      <c r="AN1587" s="81" t="s">
        <v>1065</v>
      </c>
      <c r="AO1587" s="85" t="s">
        <v>14560</v>
      </c>
      <c r="AP1587" s="81" t="s">
        <v>66</v>
      </c>
      <c r="AQ1587" s="2"/>
      <c r="AR1587" s="3"/>
      <c r="AS1587" s="3"/>
      <c r="AT1587" s="3"/>
      <c r="AU1587" s="3"/>
    </row>
    <row r="1588" spans="1:47" x14ac:dyDescent="0.25">
      <c r="A1588" s="66" t="s">
        <v>3032</v>
      </c>
      <c r="B1588" s="67"/>
      <c r="C1588" s="67"/>
      <c r="D1588" s="68"/>
      <c r="E1588" s="90"/>
      <c r="F1588" s="89" t="s">
        <v>12832</v>
      </c>
      <c r="G1588" s="91"/>
      <c r="H1588" s="71"/>
      <c r="I1588" s="72"/>
      <c r="J1588" s="92"/>
      <c r="K1588" s="71" t="s">
        <v>16468</v>
      </c>
      <c r="L1588" s="93"/>
      <c r="M1588" s="76"/>
      <c r="N1588" s="76"/>
      <c r="O1588" s="77"/>
      <c r="P1588" s="78"/>
      <c r="Q1588" s="78"/>
      <c r="R1588" s="88"/>
      <c r="S1588" s="88"/>
      <c r="T1588" s="88"/>
      <c r="U1588" s="88"/>
      <c r="V1588" s="52"/>
      <c r="W1588" s="52"/>
      <c r="X1588" s="52"/>
      <c r="Y1588" s="52"/>
      <c r="Z1588" s="51"/>
      <c r="AA1588" s="73"/>
      <c r="AB1588" s="73"/>
      <c r="AC1588" s="74"/>
      <c r="AD1588" s="81">
        <v>159</v>
      </c>
      <c r="AE1588" s="81">
        <v>160</v>
      </c>
      <c r="AF1588" s="81">
        <v>140</v>
      </c>
      <c r="AG1588" s="81">
        <v>359</v>
      </c>
      <c r="AH1588" s="81">
        <v>19800</v>
      </c>
      <c r="AI1588" s="81" t="s">
        <v>10206</v>
      </c>
      <c r="AJ1588" s="81" t="s">
        <v>10916</v>
      </c>
      <c r="AK1588" s="81"/>
      <c r="AL1588" s="81" t="s">
        <v>575</v>
      </c>
      <c r="AM1588" s="83">
        <v>40228.370497685188</v>
      </c>
      <c r="AN1588" s="81" t="s">
        <v>1065</v>
      </c>
      <c r="AO1588" s="85" t="s">
        <v>14561</v>
      </c>
      <c r="AP1588" s="81" t="s">
        <v>66</v>
      </c>
      <c r="AQ1588" s="2"/>
      <c r="AR1588" s="3"/>
      <c r="AS1588" s="3"/>
      <c r="AT1588" s="3"/>
      <c r="AU1588" s="3"/>
    </row>
    <row r="1589" spans="1:47" x14ac:dyDescent="0.25">
      <c r="A1589" s="66" t="s">
        <v>3033</v>
      </c>
      <c r="B1589" s="67"/>
      <c r="C1589" s="67"/>
      <c r="D1589" s="68"/>
      <c r="E1589" s="90"/>
      <c r="F1589" s="89" t="s">
        <v>12833</v>
      </c>
      <c r="G1589" s="91"/>
      <c r="H1589" s="71"/>
      <c r="I1589" s="72"/>
      <c r="J1589" s="92"/>
      <c r="K1589" s="71" t="s">
        <v>16469</v>
      </c>
      <c r="L1589" s="93"/>
      <c r="M1589" s="76"/>
      <c r="N1589" s="76"/>
      <c r="O1589" s="77"/>
      <c r="P1589" s="78"/>
      <c r="Q1589" s="78"/>
      <c r="R1589" s="88"/>
      <c r="S1589" s="88"/>
      <c r="T1589" s="88"/>
      <c r="U1589" s="88"/>
      <c r="V1589" s="52"/>
      <c r="W1589" s="52"/>
      <c r="X1589" s="52"/>
      <c r="Y1589" s="52"/>
      <c r="Z1589" s="51"/>
      <c r="AA1589" s="73"/>
      <c r="AB1589" s="73"/>
      <c r="AC1589" s="74"/>
      <c r="AD1589" s="81">
        <v>99</v>
      </c>
      <c r="AE1589" s="81">
        <v>6</v>
      </c>
      <c r="AF1589" s="81">
        <v>134</v>
      </c>
      <c r="AG1589" s="81">
        <v>128</v>
      </c>
      <c r="AH1589" s="81"/>
      <c r="AI1589" s="81" t="s">
        <v>10207</v>
      </c>
      <c r="AJ1589" s="81" t="s">
        <v>10917</v>
      </c>
      <c r="AK1589" s="81"/>
      <c r="AL1589" s="81"/>
      <c r="AM1589" s="83">
        <v>42746.595486111109</v>
      </c>
      <c r="AN1589" s="81" t="s">
        <v>1065</v>
      </c>
      <c r="AO1589" s="85" t="s">
        <v>14562</v>
      </c>
      <c r="AP1589" s="81" t="s">
        <v>66</v>
      </c>
      <c r="AQ1589" s="2"/>
      <c r="AR1589" s="3"/>
      <c r="AS1589" s="3"/>
      <c r="AT1589" s="3"/>
      <c r="AU1589" s="3"/>
    </row>
    <row r="1590" spans="1:47" x14ac:dyDescent="0.25">
      <c r="A1590" s="66" t="s">
        <v>3034</v>
      </c>
      <c r="B1590" s="67"/>
      <c r="C1590" s="67"/>
      <c r="D1590" s="68"/>
      <c r="E1590" s="90"/>
      <c r="F1590" s="89" t="s">
        <v>12834</v>
      </c>
      <c r="G1590" s="91"/>
      <c r="H1590" s="71"/>
      <c r="I1590" s="72"/>
      <c r="J1590" s="92"/>
      <c r="K1590" s="71" t="s">
        <v>16470</v>
      </c>
      <c r="L1590" s="93"/>
      <c r="M1590" s="76"/>
      <c r="N1590" s="76"/>
      <c r="O1590" s="77"/>
      <c r="P1590" s="78"/>
      <c r="Q1590" s="78"/>
      <c r="R1590" s="88"/>
      <c r="S1590" s="88"/>
      <c r="T1590" s="88"/>
      <c r="U1590" s="88"/>
      <c r="V1590" s="52"/>
      <c r="W1590" s="52"/>
      <c r="X1590" s="52"/>
      <c r="Y1590" s="52"/>
      <c r="Z1590" s="51"/>
      <c r="AA1590" s="73"/>
      <c r="AB1590" s="73"/>
      <c r="AC1590" s="74"/>
      <c r="AD1590" s="81">
        <v>2288</v>
      </c>
      <c r="AE1590" s="81">
        <v>3281</v>
      </c>
      <c r="AF1590" s="81">
        <v>18507</v>
      </c>
      <c r="AG1590" s="81">
        <v>20071</v>
      </c>
      <c r="AH1590" s="81"/>
      <c r="AI1590" s="81" t="s">
        <v>10208</v>
      </c>
      <c r="AJ1590" s="81"/>
      <c r="AK1590" s="81"/>
      <c r="AL1590" s="81"/>
      <c r="AM1590" s="83">
        <v>42613.686064814814</v>
      </c>
      <c r="AN1590" s="81" t="s">
        <v>1065</v>
      </c>
      <c r="AO1590" s="85" t="s">
        <v>14563</v>
      </c>
      <c r="AP1590" s="81" t="s">
        <v>66</v>
      </c>
      <c r="AQ1590" s="2"/>
      <c r="AR1590" s="3"/>
      <c r="AS1590" s="3"/>
      <c r="AT1590" s="3"/>
      <c r="AU1590" s="3"/>
    </row>
    <row r="1591" spans="1:47" x14ac:dyDescent="0.25">
      <c r="A1591" s="66" t="s">
        <v>3035</v>
      </c>
      <c r="B1591" s="67"/>
      <c r="C1591" s="67"/>
      <c r="D1591" s="68"/>
      <c r="E1591" s="90"/>
      <c r="F1591" s="89" t="s">
        <v>12835</v>
      </c>
      <c r="G1591" s="91"/>
      <c r="H1591" s="71"/>
      <c r="I1591" s="72"/>
      <c r="J1591" s="92"/>
      <c r="K1591" s="71" t="s">
        <v>16471</v>
      </c>
      <c r="L1591" s="93"/>
      <c r="M1591" s="76"/>
      <c r="N1591" s="76"/>
      <c r="O1591" s="77"/>
      <c r="P1591" s="78"/>
      <c r="Q1591" s="78"/>
      <c r="R1591" s="88"/>
      <c r="S1591" s="88"/>
      <c r="T1591" s="88"/>
      <c r="U1591" s="88"/>
      <c r="V1591" s="52"/>
      <c r="W1591" s="52"/>
      <c r="X1591" s="52"/>
      <c r="Y1591" s="52"/>
      <c r="Z1591" s="51"/>
      <c r="AA1591" s="73"/>
      <c r="AB1591" s="73"/>
      <c r="AC1591" s="74"/>
      <c r="AD1591" s="81">
        <v>2093</v>
      </c>
      <c r="AE1591" s="81">
        <v>803</v>
      </c>
      <c r="AF1591" s="81">
        <v>14606</v>
      </c>
      <c r="AG1591" s="81">
        <v>9287</v>
      </c>
      <c r="AH1591" s="81"/>
      <c r="AI1591" s="81" t="s">
        <v>10209</v>
      </c>
      <c r="AJ1591" s="81" t="s">
        <v>10859</v>
      </c>
      <c r="AK1591" s="81"/>
      <c r="AL1591" s="81"/>
      <c r="AM1591" s="83">
        <v>42154.249120370368</v>
      </c>
      <c r="AN1591" s="81" t="s">
        <v>1065</v>
      </c>
      <c r="AO1591" s="85" t="s">
        <v>14564</v>
      </c>
      <c r="AP1591" s="81" t="s">
        <v>66</v>
      </c>
      <c r="AQ1591" s="2"/>
      <c r="AR1591" s="3"/>
      <c r="AS1591" s="3"/>
      <c r="AT1591" s="3"/>
      <c r="AU1591" s="3"/>
    </row>
    <row r="1592" spans="1:47" x14ac:dyDescent="0.25">
      <c r="A1592" s="66" t="s">
        <v>3036</v>
      </c>
      <c r="B1592" s="67"/>
      <c r="C1592" s="67"/>
      <c r="D1592" s="68"/>
      <c r="E1592" s="90"/>
      <c r="F1592" s="89" t="s">
        <v>12836</v>
      </c>
      <c r="G1592" s="91"/>
      <c r="H1592" s="71"/>
      <c r="I1592" s="72"/>
      <c r="J1592" s="92"/>
      <c r="K1592" s="71" t="s">
        <v>16472</v>
      </c>
      <c r="L1592" s="93"/>
      <c r="M1592" s="76"/>
      <c r="N1592" s="76"/>
      <c r="O1592" s="77"/>
      <c r="P1592" s="78"/>
      <c r="Q1592" s="78"/>
      <c r="R1592" s="88"/>
      <c r="S1592" s="88"/>
      <c r="T1592" s="88"/>
      <c r="U1592" s="88"/>
      <c r="V1592" s="52"/>
      <c r="W1592" s="52"/>
      <c r="X1592" s="52"/>
      <c r="Y1592" s="52"/>
      <c r="Z1592" s="51"/>
      <c r="AA1592" s="73"/>
      <c r="AB1592" s="73"/>
      <c r="AC1592" s="74"/>
      <c r="AD1592" s="81">
        <v>69</v>
      </c>
      <c r="AE1592" s="81">
        <v>223</v>
      </c>
      <c r="AF1592" s="81">
        <v>783</v>
      </c>
      <c r="AG1592" s="81">
        <v>311</v>
      </c>
      <c r="AH1592" s="81">
        <v>-25200</v>
      </c>
      <c r="AI1592" s="81" t="s">
        <v>10210</v>
      </c>
      <c r="AJ1592" s="81" t="s">
        <v>575</v>
      </c>
      <c r="AK1592" s="85" t="s">
        <v>11404</v>
      </c>
      <c r="AL1592" s="81" t="s">
        <v>883</v>
      </c>
      <c r="AM1592" s="83">
        <v>42882.662615740737</v>
      </c>
      <c r="AN1592" s="81" t="s">
        <v>1065</v>
      </c>
      <c r="AO1592" s="85" t="s">
        <v>14565</v>
      </c>
      <c r="AP1592" s="81" t="s">
        <v>66</v>
      </c>
      <c r="AQ1592" s="2"/>
      <c r="AR1592" s="3"/>
      <c r="AS1592" s="3"/>
      <c r="AT1592" s="3"/>
      <c r="AU1592" s="3"/>
    </row>
    <row r="1593" spans="1:47" x14ac:dyDescent="0.25">
      <c r="A1593" s="66" t="s">
        <v>3037</v>
      </c>
      <c r="B1593" s="67"/>
      <c r="C1593" s="67"/>
      <c r="D1593" s="68"/>
      <c r="E1593" s="90"/>
      <c r="F1593" s="89" t="s">
        <v>12837</v>
      </c>
      <c r="G1593" s="91"/>
      <c r="H1593" s="71"/>
      <c r="I1593" s="72"/>
      <c r="J1593" s="92"/>
      <c r="K1593" s="71" t="s">
        <v>16473</v>
      </c>
      <c r="L1593" s="93"/>
      <c r="M1593" s="76"/>
      <c r="N1593" s="76"/>
      <c r="O1593" s="77"/>
      <c r="P1593" s="78"/>
      <c r="Q1593" s="78"/>
      <c r="R1593" s="88"/>
      <c r="S1593" s="88"/>
      <c r="T1593" s="88"/>
      <c r="U1593" s="88"/>
      <c r="V1593" s="52"/>
      <c r="W1593" s="52"/>
      <c r="X1593" s="52"/>
      <c r="Y1593" s="52"/>
      <c r="Z1593" s="51"/>
      <c r="AA1593" s="73"/>
      <c r="AB1593" s="73"/>
      <c r="AC1593" s="74"/>
      <c r="AD1593" s="81">
        <v>388</v>
      </c>
      <c r="AE1593" s="81">
        <v>176</v>
      </c>
      <c r="AF1593" s="81">
        <v>1632</v>
      </c>
      <c r="AG1593" s="81">
        <v>1506</v>
      </c>
      <c r="AH1593" s="81">
        <v>19800</v>
      </c>
      <c r="AI1593" s="81"/>
      <c r="AJ1593" s="81" t="s">
        <v>689</v>
      </c>
      <c r="AK1593" s="81"/>
      <c r="AL1593" s="81" t="s">
        <v>575</v>
      </c>
      <c r="AM1593" s="83">
        <v>40233.239351851851</v>
      </c>
      <c r="AN1593" s="81" t="s">
        <v>1065</v>
      </c>
      <c r="AO1593" s="85" t="s">
        <v>14566</v>
      </c>
      <c r="AP1593" s="81" t="s">
        <v>66</v>
      </c>
      <c r="AQ1593" s="2"/>
      <c r="AR1593" s="3"/>
      <c r="AS1593" s="3"/>
      <c r="AT1593" s="3"/>
      <c r="AU1593" s="3"/>
    </row>
    <row r="1594" spans="1:47" x14ac:dyDescent="0.25">
      <c r="A1594" s="66" t="s">
        <v>3038</v>
      </c>
      <c r="B1594" s="67"/>
      <c r="C1594" s="67"/>
      <c r="D1594" s="68"/>
      <c r="E1594" s="90"/>
      <c r="F1594" s="89" t="s">
        <v>12838</v>
      </c>
      <c r="G1594" s="91"/>
      <c r="H1594" s="71"/>
      <c r="I1594" s="72"/>
      <c r="J1594" s="92"/>
      <c r="K1594" s="71" t="s">
        <v>16474</v>
      </c>
      <c r="L1594" s="93"/>
      <c r="M1594" s="76"/>
      <c r="N1594" s="76"/>
      <c r="O1594" s="77"/>
      <c r="P1594" s="78"/>
      <c r="Q1594" s="78"/>
      <c r="R1594" s="88"/>
      <c r="S1594" s="88"/>
      <c r="T1594" s="88"/>
      <c r="U1594" s="88"/>
      <c r="V1594" s="52"/>
      <c r="W1594" s="52"/>
      <c r="X1594" s="52"/>
      <c r="Y1594" s="52"/>
      <c r="Z1594" s="51"/>
      <c r="AA1594" s="73"/>
      <c r="AB1594" s="73"/>
      <c r="AC1594" s="74"/>
      <c r="AD1594" s="81">
        <v>1529</v>
      </c>
      <c r="AE1594" s="81">
        <v>8002</v>
      </c>
      <c r="AF1594" s="81">
        <v>11071</v>
      </c>
      <c r="AG1594" s="81">
        <v>21560</v>
      </c>
      <c r="AH1594" s="81">
        <v>-25200</v>
      </c>
      <c r="AI1594" s="81" t="s">
        <v>10211</v>
      </c>
      <c r="AJ1594" s="81" t="s">
        <v>588</v>
      </c>
      <c r="AK1594" s="85" t="s">
        <v>11405</v>
      </c>
      <c r="AL1594" s="81" t="s">
        <v>883</v>
      </c>
      <c r="AM1594" s="83">
        <v>42732.300844907404</v>
      </c>
      <c r="AN1594" s="81" t="s">
        <v>1065</v>
      </c>
      <c r="AO1594" s="85" t="s">
        <v>14567</v>
      </c>
      <c r="AP1594" s="81" t="s">
        <v>66</v>
      </c>
      <c r="AQ1594" s="2"/>
      <c r="AR1594" s="3"/>
      <c r="AS1594" s="3"/>
      <c r="AT1594" s="3"/>
      <c r="AU1594" s="3"/>
    </row>
    <row r="1595" spans="1:47" x14ac:dyDescent="0.25">
      <c r="A1595" s="66" t="s">
        <v>3039</v>
      </c>
      <c r="B1595" s="67"/>
      <c r="C1595" s="67"/>
      <c r="D1595" s="68"/>
      <c r="E1595" s="90"/>
      <c r="F1595" s="89" t="s">
        <v>12839</v>
      </c>
      <c r="G1595" s="91"/>
      <c r="H1595" s="71"/>
      <c r="I1595" s="72"/>
      <c r="J1595" s="92"/>
      <c r="K1595" s="71" t="s">
        <v>16475</v>
      </c>
      <c r="L1595" s="93"/>
      <c r="M1595" s="76"/>
      <c r="N1595" s="76"/>
      <c r="O1595" s="77"/>
      <c r="P1595" s="78"/>
      <c r="Q1595" s="78"/>
      <c r="R1595" s="88"/>
      <c r="S1595" s="88"/>
      <c r="T1595" s="88"/>
      <c r="U1595" s="88"/>
      <c r="V1595" s="52"/>
      <c r="W1595" s="52"/>
      <c r="X1595" s="52"/>
      <c r="Y1595" s="52"/>
      <c r="Z1595" s="51"/>
      <c r="AA1595" s="73"/>
      <c r="AB1595" s="73"/>
      <c r="AC1595" s="74"/>
      <c r="AD1595" s="81">
        <v>1713</v>
      </c>
      <c r="AE1595" s="81">
        <v>755</v>
      </c>
      <c r="AF1595" s="81">
        <v>17747</v>
      </c>
      <c r="AG1595" s="81">
        <v>5442</v>
      </c>
      <c r="AH1595" s="81"/>
      <c r="AI1595" s="81" t="s">
        <v>10212</v>
      </c>
      <c r="AJ1595" s="81" t="s">
        <v>10918</v>
      </c>
      <c r="AK1595" s="81"/>
      <c r="AL1595" s="81"/>
      <c r="AM1595" s="83">
        <v>42073.184791666667</v>
      </c>
      <c r="AN1595" s="81" t="s">
        <v>1065</v>
      </c>
      <c r="AO1595" s="85" t="s">
        <v>14568</v>
      </c>
      <c r="AP1595" s="81" t="s">
        <v>66</v>
      </c>
      <c r="AQ1595" s="2"/>
      <c r="AR1595" s="3"/>
      <c r="AS1595" s="3"/>
      <c r="AT1595" s="3"/>
      <c r="AU1595" s="3"/>
    </row>
    <row r="1596" spans="1:47" x14ac:dyDescent="0.25">
      <c r="A1596" s="66" t="s">
        <v>1376</v>
      </c>
      <c r="B1596" s="67"/>
      <c r="C1596" s="67"/>
      <c r="D1596" s="68"/>
      <c r="E1596" s="90"/>
      <c r="F1596" s="89" t="s">
        <v>1643</v>
      </c>
      <c r="G1596" s="91"/>
      <c r="H1596" s="71"/>
      <c r="I1596" s="72"/>
      <c r="J1596" s="92"/>
      <c r="K1596" s="71" t="s">
        <v>16476</v>
      </c>
      <c r="L1596" s="93"/>
      <c r="M1596" s="76"/>
      <c r="N1596" s="76"/>
      <c r="O1596" s="77"/>
      <c r="P1596" s="78"/>
      <c r="Q1596" s="78"/>
      <c r="R1596" s="88"/>
      <c r="S1596" s="88"/>
      <c r="T1596" s="88"/>
      <c r="U1596" s="88"/>
      <c r="V1596" s="52"/>
      <c r="W1596" s="52"/>
      <c r="X1596" s="52"/>
      <c r="Y1596" s="52"/>
      <c r="Z1596" s="51"/>
      <c r="AA1596" s="73"/>
      <c r="AB1596" s="73"/>
      <c r="AC1596" s="74"/>
      <c r="AD1596" s="81">
        <v>458</v>
      </c>
      <c r="AE1596" s="81">
        <v>3847</v>
      </c>
      <c r="AF1596" s="81">
        <v>5751</v>
      </c>
      <c r="AG1596" s="81">
        <v>188</v>
      </c>
      <c r="AH1596" s="81">
        <v>19800</v>
      </c>
      <c r="AI1596" s="81" t="s">
        <v>1450</v>
      </c>
      <c r="AJ1596" s="81" t="s">
        <v>566</v>
      </c>
      <c r="AK1596" s="85" t="s">
        <v>1588</v>
      </c>
      <c r="AL1596" s="81" t="s">
        <v>569</v>
      </c>
      <c r="AM1596" s="83">
        <v>40108.245335648149</v>
      </c>
      <c r="AN1596" s="81" t="s">
        <v>1065</v>
      </c>
      <c r="AO1596" s="85" t="s">
        <v>1748</v>
      </c>
      <c r="AP1596" s="81" t="s">
        <v>66</v>
      </c>
      <c r="AQ1596" s="2"/>
      <c r="AR1596" s="3"/>
      <c r="AS1596" s="3"/>
      <c r="AT1596" s="3"/>
      <c r="AU1596" s="3"/>
    </row>
    <row r="1597" spans="1:47" x14ac:dyDescent="0.25">
      <c r="A1597" s="66" t="s">
        <v>3040</v>
      </c>
      <c r="B1597" s="67"/>
      <c r="C1597" s="67"/>
      <c r="D1597" s="68"/>
      <c r="E1597" s="90"/>
      <c r="F1597" s="89" t="s">
        <v>12840</v>
      </c>
      <c r="G1597" s="91"/>
      <c r="H1597" s="71"/>
      <c r="I1597" s="72"/>
      <c r="J1597" s="92"/>
      <c r="K1597" s="71" t="s">
        <v>16477</v>
      </c>
      <c r="L1597" s="93"/>
      <c r="M1597" s="76"/>
      <c r="N1597" s="76"/>
      <c r="O1597" s="77"/>
      <c r="P1597" s="78"/>
      <c r="Q1597" s="78"/>
      <c r="R1597" s="88"/>
      <c r="S1597" s="88"/>
      <c r="T1597" s="88"/>
      <c r="U1597" s="88"/>
      <c r="V1597" s="52"/>
      <c r="W1597" s="52"/>
      <c r="X1597" s="52"/>
      <c r="Y1597" s="52"/>
      <c r="Z1597" s="51"/>
      <c r="AA1597" s="73"/>
      <c r="AB1597" s="73"/>
      <c r="AC1597" s="74"/>
      <c r="AD1597" s="81">
        <v>140</v>
      </c>
      <c r="AE1597" s="81">
        <v>93</v>
      </c>
      <c r="AF1597" s="81">
        <v>566</v>
      </c>
      <c r="AG1597" s="81">
        <v>391</v>
      </c>
      <c r="AH1597" s="81"/>
      <c r="AI1597" s="81" t="s">
        <v>10213</v>
      </c>
      <c r="AJ1597" s="81" t="s">
        <v>10919</v>
      </c>
      <c r="AK1597" s="85" t="s">
        <v>11406</v>
      </c>
      <c r="AL1597" s="81"/>
      <c r="AM1597" s="83">
        <v>40365.871678240743</v>
      </c>
      <c r="AN1597" s="81" t="s">
        <v>1065</v>
      </c>
      <c r="AO1597" s="85" t="s">
        <v>14569</v>
      </c>
      <c r="AP1597" s="81" t="s">
        <v>66</v>
      </c>
      <c r="AQ1597" s="2"/>
      <c r="AR1597" s="3"/>
      <c r="AS1597" s="3"/>
      <c r="AT1597" s="3"/>
      <c r="AU1597" s="3"/>
    </row>
    <row r="1598" spans="1:47" x14ac:dyDescent="0.25">
      <c r="A1598" s="66" t="s">
        <v>3041</v>
      </c>
      <c r="B1598" s="67"/>
      <c r="C1598" s="67"/>
      <c r="D1598" s="68"/>
      <c r="E1598" s="90"/>
      <c r="F1598" s="89" t="s">
        <v>12841</v>
      </c>
      <c r="G1598" s="91"/>
      <c r="H1598" s="71"/>
      <c r="I1598" s="72"/>
      <c r="J1598" s="92"/>
      <c r="K1598" s="71" t="s">
        <v>16478</v>
      </c>
      <c r="L1598" s="93"/>
      <c r="M1598" s="76"/>
      <c r="N1598" s="76"/>
      <c r="O1598" s="77"/>
      <c r="P1598" s="78"/>
      <c r="Q1598" s="78"/>
      <c r="R1598" s="88"/>
      <c r="S1598" s="88"/>
      <c r="T1598" s="88"/>
      <c r="U1598" s="88"/>
      <c r="V1598" s="52"/>
      <c r="W1598" s="52"/>
      <c r="X1598" s="52"/>
      <c r="Y1598" s="52"/>
      <c r="Z1598" s="51"/>
      <c r="AA1598" s="73"/>
      <c r="AB1598" s="73"/>
      <c r="AC1598" s="74"/>
      <c r="AD1598" s="81">
        <v>2404</v>
      </c>
      <c r="AE1598" s="81">
        <v>190</v>
      </c>
      <c r="AF1598" s="81">
        <v>9508</v>
      </c>
      <c r="AG1598" s="81">
        <v>8894</v>
      </c>
      <c r="AH1598" s="81">
        <v>19800</v>
      </c>
      <c r="AI1598" s="81" t="s">
        <v>10214</v>
      </c>
      <c r="AJ1598" s="81"/>
      <c r="AK1598" s="85" t="s">
        <v>11407</v>
      </c>
      <c r="AL1598" s="81" t="s">
        <v>569</v>
      </c>
      <c r="AM1598" s="83">
        <v>41203.577986111108</v>
      </c>
      <c r="AN1598" s="81" t="s">
        <v>1065</v>
      </c>
      <c r="AO1598" s="85" t="s">
        <v>14570</v>
      </c>
      <c r="AP1598" s="81" t="s">
        <v>66</v>
      </c>
      <c r="AQ1598" s="2"/>
      <c r="AR1598" s="3"/>
      <c r="AS1598" s="3"/>
      <c r="AT1598" s="3"/>
      <c r="AU1598" s="3"/>
    </row>
    <row r="1599" spans="1:47" x14ac:dyDescent="0.25">
      <c r="A1599" s="66" t="s">
        <v>3042</v>
      </c>
      <c r="B1599" s="67"/>
      <c r="C1599" s="67"/>
      <c r="D1599" s="68"/>
      <c r="E1599" s="90"/>
      <c r="F1599" s="89" t="s">
        <v>12842</v>
      </c>
      <c r="G1599" s="91"/>
      <c r="H1599" s="71"/>
      <c r="I1599" s="72"/>
      <c r="J1599" s="92"/>
      <c r="K1599" s="71" t="s">
        <v>16479</v>
      </c>
      <c r="L1599" s="93"/>
      <c r="M1599" s="76"/>
      <c r="N1599" s="76"/>
      <c r="O1599" s="77"/>
      <c r="P1599" s="78"/>
      <c r="Q1599" s="78"/>
      <c r="R1599" s="88"/>
      <c r="S1599" s="88"/>
      <c r="T1599" s="88"/>
      <c r="U1599" s="88"/>
      <c r="V1599" s="52"/>
      <c r="W1599" s="52"/>
      <c r="X1599" s="52"/>
      <c r="Y1599" s="52"/>
      <c r="Z1599" s="51"/>
      <c r="AA1599" s="73"/>
      <c r="AB1599" s="73"/>
      <c r="AC1599" s="74"/>
      <c r="AD1599" s="81">
        <v>2508</v>
      </c>
      <c r="AE1599" s="81">
        <v>405</v>
      </c>
      <c r="AF1599" s="81">
        <v>571</v>
      </c>
      <c r="AG1599" s="81">
        <v>1047</v>
      </c>
      <c r="AH1599" s="81"/>
      <c r="AI1599" s="81"/>
      <c r="AJ1599" s="81"/>
      <c r="AK1599" s="81"/>
      <c r="AL1599" s="81"/>
      <c r="AM1599" s="83">
        <v>41784.823587962965</v>
      </c>
      <c r="AN1599" s="81" t="s">
        <v>1065</v>
      </c>
      <c r="AO1599" s="85" t="s">
        <v>14571</v>
      </c>
      <c r="AP1599" s="81" t="s">
        <v>66</v>
      </c>
      <c r="AQ1599" s="2"/>
      <c r="AR1599" s="3"/>
      <c r="AS1599" s="3"/>
      <c r="AT1599" s="3"/>
      <c r="AU1599" s="3"/>
    </row>
    <row r="1600" spans="1:47" x14ac:dyDescent="0.25">
      <c r="A1600" s="66" t="s">
        <v>3043</v>
      </c>
      <c r="B1600" s="67"/>
      <c r="C1600" s="67"/>
      <c r="D1600" s="68"/>
      <c r="E1600" s="90"/>
      <c r="F1600" s="89" t="s">
        <v>12843</v>
      </c>
      <c r="G1600" s="91"/>
      <c r="H1600" s="71"/>
      <c r="I1600" s="72"/>
      <c r="J1600" s="92"/>
      <c r="K1600" s="71" t="s">
        <v>16480</v>
      </c>
      <c r="L1600" s="93"/>
      <c r="M1600" s="76"/>
      <c r="N1600" s="76"/>
      <c r="O1600" s="77"/>
      <c r="P1600" s="78"/>
      <c r="Q1600" s="78"/>
      <c r="R1600" s="88"/>
      <c r="S1600" s="88"/>
      <c r="T1600" s="88"/>
      <c r="U1600" s="88"/>
      <c r="V1600" s="52"/>
      <c r="W1600" s="52"/>
      <c r="X1600" s="52"/>
      <c r="Y1600" s="52"/>
      <c r="Z1600" s="51"/>
      <c r="AA1600" s="73"/>
      <c r="AB1600" s="73"/>
      <c r="AC1600" s="74"/>
      <c r="AD1600" s="81">
        <v>2666</v>
      </c>
      <c r="AE1600" s="81">
        <v>1977</v>
      </c>
      <c r="AF1600" s="81">
        <v>13426</v>
      </c>
      <c r="AG1600" s="81">
        <v>2</v>
      </c>
      <c r="AH1600" s="81">
        <v>19800</v>
      </c>
      <c r="AI1600" s="81" t="s">
        <v>10215</v>
      </c>
      <c r="AJ1600" s="81" t="s">
        <v>566</v>
      </c>
      <c r="AK1600" s="81"/>
      <c r="AL1600" s="81" t="s">
        <v>569</v>
      </c>
      <c r="AM1600" s="83">
        <v>40036.840254629627</v>
      </c>
      <c r="AN1600" s="81" t="s">
        <v>1065</v>
      </c>
      <c r="AO1600" s="85" t="s">
        <v>14572</v>
      </c>
      <c r="AP1600" s="81" t="s">
        <v>66</v>
      </c>
      <c r="AQ1600" s="2"/>
      <c r="AR1600" s="3"/>
      <c r="AS1600" s="3"/>
      <c r="AT1600" s="3"/>
      <c r="AU1600" s="3"/>
    </row>
    <row r="1601" spans="1:47" x14ac:dyDescent="0.25">
      <c r="A1601" s="66" t="s">
        <v>3044</v>
      </c>
      <c r="B1601" s="67"/>
      <c r="C1601" s="67"/>
      <c r="D1601" s="68"/>
      <c r="E1601" s="90"/>
      <c r="F1601" s="89" t="s">
        <v>12844</v>
      </c>
      <c r="G1601" s="91"/>
      <c r="H1601" s="71"/>
      <c r="I1601" s="72"/>
      <c r="J1601" s="92"/>
      <c r="K1601" s="71" t="s">
        <v>16481</v>
      </c>
      <c r="L1601" s="93"/>
      <c r="M1601" s="76"/>
      <c r="N1601" s="76"/>
      <c r="O1601" s="77"/>
      <c r="P1601" s="78"/>
      <c r="Q1601" s="78"/>
      <c r="R1601" s="88"/>
      <c r="S1601" s="88"/>
      <c r="T1601" s="88"/>
      <c r="U1601" s="88"/>
      <c r="V1601" s="52"/>
      <c r="W1601" s="52"/>
      <c r="X1601" s="52"/>
      <c r="Y1601" s="52"/>
      <c r="Z1601" s="51"/>
      <c r="AA1601" s="73"/>
      <c r="AB1601" s="73"/>
      <c r="AC1601" s="74"/>
      <c r="AD1601" s="81">
        <v>143</v>
      </c>
      <c r="AE1601" s="81">
        <v>307</v>
      </c>
      <c r="AF1601" s="81">
        <v>4465</v>
      </c>
      <c r="AG1601" s="81">
        <v>93</v>
      </c>
      <c r="AH1601" s="81"/>
      <c r="AI1601" s="81" t="s">
        <v>10216</v>
      </c>
      <c r="AJ1601" s="81" t="s">
        <v>10920</v>
      </c>
      <c r="AK1601" s="81"/>
      <c r="AL1601" s="81"/>
      <c r="AM1601" s="83">
        <v>42843.511932870373</v>
      </c>
      <c r="AN1601" s="81" t="s">
        <v>1065</v>
      </c>
      <c r="AO1601" s="85" t="s">
        <v>14573</v>
      </c>
      <c r="AP1601" s="81" t="s">
        <v>66</v>
      </c>
      <c r="AQ1601" s="2"/>
      <c r="AR1601" s="3"/>
      <c r="AS1601" s="3"/>
      <c r="AT1601" s="3"/>
      <c r="AU1601" s="3"/>
    </row>
    <row r="1602" spans="1:47" x14ac:dyDescent="0.25">
      <c r="A1602" s="66" t="s">
        <v>249</v>
      </c>
      <c r="B1602" s="67"/>
      <c r="C1602" s="67"/>
      <c r="D1602" s="68"/>
      <c r="E1602" s="90"/>
      <c r="F1602" s="89" t="s">
        <v>1028</v>
      </c>
      <c r="G1602" s="91"/>
      <c r="H1602" s="71"/>
      <c r="I1602" s="72"/>
      <c r="J1602" s="92"/>
      <c r="K1602" s="71" t="s">
        <v>16482</v>
      </c>
      <c r="L1602" s="93"/>
      <c r="M1602" s="76"/>
      <c r="N1602" s="76"/>
      <c r="O1602" s="77"/>
      <c r="P1602" s="78"/>
      <c r="Q1602" s="78"/>
      <c r="R1602" s="88"/>
      <c r="S1602" s="88"/>
      <c r="T1602" s="88"/>
      <c r="U1602" s="88"/>
      <c r="V1602" s="52"/>
      <c r="W1602" s="52"/>
      <c r="X1602" s="52"/>
      <c r="Y1602" s="52"/>
      <c r="Z1602" s="51"/>
      <c r="AA1602" s="73"/>
      <c r="AB1602" s="73"/>
      <c r="AC1602" s="74"/>
      <c r="AD1602" s="81">
        <v>192</v>
      </c>
      <c r="AE1602" s="81">
        <v>1295</v>
      </c>
      <c r="AF1602" s="81">
        <v>21153</v>
      </c>
      <c r="AG1602" s="81">
        <v>4403</v>
      </c>
      <c r="AH1602" s="81">
        <v>-25200</v>
      </c>
      <c r="AI1602" s="81" t="s">
        <v>528</v>
      </c>
      <c r="AJ1602" s="81" t="s">
        <v>750</v>
      </c>
      <c r="AK1602" s="85" t="s">
        <v>863</v>
      </c>
      <c r="AL1602" s="81" t="s">
        <v>883</v>
      </c>
      <c r="AM1602" s="83">
        <v>42823.421168981484</v>
      </c>
      <c r="AN1602" s="81" t="s">
        <v>1065</v>
      </c>
      <c r="AO1602" s="85" t="s">
        <v>1192</v>
      </c>
      <c r="AP1602" s="81" t="s">
        <v>65</v>
      </c>
      <c r="AQ1602" s="2"/>
      <c r="AR1602" s="3"/>
      <c r="AS1602" s="3"/>
      <c r="AT1602" s="3"/>
      <c r="AU1602" s="3"/>
    </row>
    <row r="1603" spans="1:47" x14ac:dyDescent="0.25">
      <c r="A1603" s="66" t="s">
        <v>3045</v>
      </c>
      <c r="B1603" s="67"/>
      <c r="C1603" s="67"/>
      <c r="D1603" s="68"/>
      <c r="E1603" s="90"/>
      <c r="F1603" s="89" t="s">
        <v>12845</v>
      </c>
      <c r="G1603" s="91"/>
      <c r="H1603" s="71"/>
      <c r="I1603" s="72"/>
      <c r="J1603" s="92"/>
      <c r="K1603" s="71" t="s">
        <v>16483</v>
      </c>
      <c r="L1603" s="93"/>
      <c r="M1603" s="76"/>
      <c r="N1603" s="76"/>
      <c r="O1603" s="77"/>
      <c r="P1603" s="78"/>
      <c r="Q1603" s="78"/>
      <c r="R1603" s="88"/>
      <c r="S1603" s="88"/>
      <c r="T1603" s="88"/>
      <c r="U1603" s="88"/>
      <c r="V1603" s="52"/>
      <c r="W1603" s="52"/>
      <c r="X1603" s="52"/>
      <c r="Y1603" s="52"/>
      <c r="Z1603" s="51"/>
      <c r="AA1603" s="73"/>
      <c r="AB1603" s="73"/>
      <c r="AC1603" s="74"/>
      <c r="AD1603" s="81">
        <v>37</v>
      </c>
      <c r="AE1603" s="81">
        <v>4</v>
      </c>
      <c r="AF1603" s="81">
        <v>221</v>
      </c>
      <c r="AG1603" s="81">
        <v>49</v>
      </c>
      <c r="AH1603" s="81"/>
      <c r="AI1603" s="81" t="s">
        <v>10217</v>
      </c>
      <c r="AJ1603" s="81" t="s">
        <v>566</v>
      </c>
      <c r="AK1603" s="81"/>
      <c r="AL1603" s="81"/>
      <c r="AM1603" s="83">
        <v>42906.085520833331</v>
      </c>
      <c r="AN1603" s="81" t="s">
        <v>1065</v>
      </c>
      <c r="AO1603" s="85" t="s">
        <v>14574</v>
      </c>
      <c r="AP1603" s="81" t="s">
        <v>66</v>
      </c>
      <c r="AQ1603" s="2"/>
      <c r="AR1603" s="3"/>
      <c r="AS1603" s="3"/>
      <c r="AT1603" s="3"/>
      <c r="AU1603" s="3"/>
    </row>
    <row r="1604" spans="1:47" x14ac:dyDescent="0.25">
      <c r="A1604" s="66" t="s">
        <v>3046</v>
      </c>
      <c r="B1604" s="67"/>
      <c r="C1604" s="67"/>
      <c r="D1604" s="68"/>
      <c r="E1604" s="90"/>
      <c r="F1604" s="89" t="s">
        <v>12846</v>
      </c>
      <c r="G1604" s="91"/>
      <c r="H1604" s="71"/>
      <c r="I1604" s="72"/>
      <c r="J1604" s="92"/>
      <c r="K1604" s="71" t="s">
        <v>16484</v>
      </c>
      <c r="L1604" s="93"/>
      <c r="M1604" s="76"/>
      <c r="N1604" s="76"/>
      <c r="O1604" s="77"/>
      <c r="P1604" s="78"/>
      <c r="Q1604" s="78"/>
      <c r="R1604" s="88"/>
      <c r="S1604" s="88"/>
      <c r="T1604" s="88"/>
      <c r="U1604" s="88"/>
      <c r="V1604" s="52"/>
      <c r="W1604" s="52"/>
      <c r="X1604" s="52"/>
      <c r="Y1604" s="52"/>
      <c r="Z1604" s="51"/>
      <c r="AA1604" s="73"/>
      <c r="AB1604" s="73"/>
      <c r="AC1604" s="74"/>
      <c r="AD1604" s="81">
        <v>185</v>
      </c>
      <c r="AE1604" s="81">
        <v>59</v>
      </c>
      <c r="AF1604" s="81">
        <v>413</v>
      </c>
      <c r="AG1604" s="81">
        <v>799</v>
      </c>
      <c r="AH1604" s="81"/>
      <c r="AI1604" s="81" t="s">
        <v>10218</v>
      </c>
      <c r="AJ1604" s="81" t="s">
        <v>10921</v>
      </c>
      <c r="AK1604" s="81"/>
      <c r="AL1604" s="81"/>
      <c r="AM1604" s="83">
        <v>40252.302291666667</v>
      </c>
      <c r="AN1604" s="81" t="s">
        <v>1065</v>
      </c>
      <c r="AO1604" s="85" t="s">
        <v>14575</v>
      </c>
      <c r="AP1604" s="81" t="s">
        <v>66</v>
      </c>
      <c r="AQ1604" s="2"/>
      <c r="AR1604" s="3"/>
      <c r="AS1604" s="3"/>
      <c r="AT1604" s="3"/>
      <c r="AU1604" s="3"/>
    </row>
    <row r="1605" spans="1:47" x14ac:dyDescent="0.25">
      <c r="A1605" s="66" t="s">
        <v>3047</v>
      </c>
      <c r="B1605" s="67"/>
      <c r="C1605" s="67"/>
      <c r="D1605" s="68"/>
      <c r="E1605" s="90"/>
      <c r="F1605" s="89" t="s">
        <v>12847</v>
      </c>
      <c r="G1605" s="91"/>
      <c r="H1605" s="71"/>
      <c r="I1605" s="72"/>
      <c r="J1605" s="92"/>
      <c r="K1605" s="71" t="s">
        <v>16485</v>
      </c>
      <c r="L1605" s="93"/>
      <c r="M1605" s="76"/>
      <c r="N1605" s="76"/>
      <c r="O1605" s="77"/>
      <c r="P1605" s="78"/>
      <c r="Q1605" s="78"/>
      <c r="R1605" s="88"/>
      <c r="S1605" s="88"/>
      <c r="T1605" s="88"/>
      <c r="U1605" s="88"/>
      <c r="V1605" s="52"/>
      <c r="W1605" s="52"/>
      <c r="X1605" s="52"/>
      <c r="Y1605" s="52"/>
      <c r="Z1605" s="51"/>
      <c r="AA1605" s="73"/>
      <c r="AB1605" s="73"/>
      <c r="AC1605" s="74"/>
      <c r="AD1605" s="81">
        <v>1341</v>
      </c>
      <c r="AE1605" s="81">
        <v>500</v>
      </c>
      <c r="AF1605" s="81">
        <v>8609</v>
      </c>
      <c r="AG1605" s="81">
        <v>13018</v>
      </c>
      <c r="AH1605" s="81"/>
      <c r="AI1605" s="81"/>
      <c r="AJ1605" s="81"/>
      <c r="AK1605" s="81"/>
      <c r="AL1605" s="81"/>
      <c r="AM1605" s="83">
        <v>42064.411203703705</v>
      </c>
      <c r="AN1605" s="81" t="s">
        <v>1065</v>
      </c>
      <c r="AO1605" s="85" t="s">
        <v>14576</v>
      </c>
      <c r="AP1605" s="81" t="s">
        <v>66</v>
      </c>
      <c r="AQ1605" s="2"/>
      <c r="AR1605" s="3"/>
      <c r="AS1605" s="3"/>
      <c r="AT1605" s="3"/>
      <c r="AU1605" s="3"/>
    </row>
    <row r="1606" spans="1:47" x14ac:dyDescent="0.25">
      <c r="A1606" s="66" t="s">
        <v>3048</v>
      </c>
      <c r="B1606" s="67"/>
      <c r="C1606" s="67"/>
      <c r="D1606" s="68"/>
      <c r="E1606" s="90"/>
      <c r="F1606" s="89" t="s">
        <v>12848</v>
      </c>
      <c r="G1606" s="91"/>
      <c r="H1606" s="71"/>
      <c r="I1606" s="72"/>
      <c r="J1606" s="92"/>
      <c r="K1606" s="71" t="s">
        <v>16486</v>
      </c>
      <c r="L1606" s="93"/>
      <c r="M1606" s="76"/>
      <c r="N1606" s="76"/>
      <c r="O1606" s="77"/>
      <c r="P1606" s="78"/>
      <c r="Q1606" s="78"/>
      <c r="R1606" s="88"/>
      <c r="S1606" s="88"/>
      <c r="T1606" s="88"/>
      <c r="U1606" s="88"/>
      <c r="V1606" s="52"/>
      <c r="W1606" s="52"/>
      <c r="X1606" s="52"/>
      <c r="Y1606" s="52"/>
      <c r="Z1606" s="51"/>
      <c r="AA1606" s="73"/>
      <c r="AB1606" s="73"/>
      <c r="AC1606" s="74"/>
      <c r="AD1606" s="81">
        <v>3539</v>
      </c>
      <c r="AE1606" s="81">
        <v>24110</v>
      </c>
      <c r="AF1606" s="81">
        <v>68728</v>
      </c>
      <c r="AG1606" s="81">
        <v>22</v>
      </c>
      <c r="AH1606" s="81">
        <v>19800</v>
      </c>
      <c r="AI1606" s="81" t="s">
        <v>10219</v>
      </c>
      <c r="AJ1606" s="81" t="s">
        <v>10922</v>
      </c>
      <c r="AK1606" s="85" t="s">
        <v>11408</v>
      </c>
      <c r="AL1606" s="81" t="s">
        <v>569</v>
      </c>
      <c r="AM1606" s="83">
        <v>40515.365023148152</v>
      </c>
      <c r="AN1606" s="81" t="s">
        <v>1065</v>
      </c>
      <c r="AO1606" s="85" t="s">
        <v>14577</v>
      </c>
      <c r="AP1606" s="81" t="s">
        <v>66</v>
      </c>
      <c r="AQ1606" s="2"/>
      <c r="AR1606" s="3"/>
      <c r="AS1606" s="3"/>
      <c r="AT1606" s="3"/>
      <c r="AU1606" s="3"/>
    </row>
    <row r="1607" spans="1:47" x14ac:dyDescent="0.25">
      <c r="A1607" s="66" t="s">
        <v>3049</v>
      </c>
      <c r="B1607" s="67"/>
      <c r="C1607" s="67"/>
      <c r="D1607" s="68"/>
      <c r="E1607" s="90"/>
      <c r="F1607" s="89" t="s">
        <v>12849</v>
      </c>
      <c r="G1607" s="91"/>
      <c r="H1607" s="71"/>
      <c r="I1607" s="72"/>
      <c r="J1607" s="92"/>
      <c r="K1607" s="71" t="s">
        <v>16487</v>
      </c>
      <c r="L1607" s="93"/>
      <c r="M1607" s="76"/>
      <c r="N1607" s="76"/>
      <c r="O1607" s="77"/>
      <c r="P1607" s="78"/>
      <c r="Q1607" s="78"/>
      <c r="R1607" s="88"/>
      <c r="S1607" s="88"/>
      <c r="T1607" s="88"/>
      <c r="U1607" s="88"/>
      <c r="V1607" s="52"/>
      <c r="W1607" s="52"/>
      <c r="X1607" s="52"/>
      <c r="Y1607" s="52"/>
      <c r="Z1607" s="51"/>
      <c r="AA1607" s="73"/>
      <c r="AB1607" s="73"/>
      <c r="AC1607" s="74"/>
      <c r="AD1607" s="81">
        <v>30</v>
      </c>
      <c r="AE1607" s="81">
        <v>586</v>
      </c>
      <c r="AF1607" s="81">
        <v>154</v>
      </c>
      <c r="AG1607" s="81">
        <v>17</v>
      </c>
      <c r="AH1607" s="81">
        <v>19800</v>
      </c>
      <c r="AI1607" s="81"/>
      <c r="AJ1607" s="81" t="s">
        <v>722</v>
      </c>
      <c r="AK1607" s="81"/>
      <c r="AL1607" s="81" t="s">
        <v>569</v>
      </c>
      <c r="AM1607" s="83">
        <v>40665.444861111115</v>
      </c>
      <c r="AN1607" s="81" t="s">
        <v>1065</v>
      </c>
      <c r="AO1607" s="85" t="s">
        <v>14578</v>
      </c>
      <c r="AP1607" s="81" t="s">
        <v>66</v>
      </c>
      <c r="AQ1607" s="2"/>
      <c r="AR1607" s="3"/>
      <c r="AS1607" s="3"/>
      <c r="AT1607" s="3"/>
      <c r="AU1607" s="3"/>
    </row>
    <row r="1608" spans="1:47" x14ac:dyDescent="0.25">
      <c r="A1608" s="66" t="s">
        <v>3050</v>
      </c>
      <c r="B1608" s="67"/>
      <c r="C1608" s="67"/>
      <c r="D1608" s="68"/>
      <c r="E1608" s="90"/>
      <c r="F1608" s="89" t="s">
        <v>12850</v>
      </c>
      <c r="G1608" s="91"/>
      <c r="H1608" s="71"/>
      <c r="I1608" s="72"/>
      <c r="J1608" s="92"/>
      <c r="K1608" s="71" t="s">
        <v>16488</v>
      </c>
      <c r="L1608" s="93"/>
      <c r="M1608" s="76"/>
      <c r="N1608" s="76"/>
      <c r="O1608" s="77"/>
      <c r="P1608" s="78"/>
      <c r="Q1608" s="78"/>
      <c r="R1608" s="88"/>
      <c r="S1608" s="88"/>
      <c r="T1608" s="88"/>
      <c r="U1608" s="88"/>
      <c r="V1608" s="52"/>
      <c r="W1608" s="52"/>
      <c r="X1608" s="52"/>
      <c r="Y1608" s="52"/>
      <c r="Z1608" s="51"/>
      <c r="AA1608" s="73"/>
      <c r="AB1608" s="73"/>
      <c r="AC1608" s="74"/>
      <c r="AD1608" s="81">
        <v>449</v>
      </c>
      <c r="AE1608" s="81">
        <v>280</v>
      </c>
      <c r="AF1608" s="81">
        <v>11799</v>
      </c>
      <c r="AG1608" s="81">
        <v>13293</v>
      </c>
      <c r="AH1608" s="81"/>
      <c r="AI1608" s="81" t="s">
        <v>10220</v>
      </c>
      <c r="AJ1608" s="81" t="s">
        <v>578</v>
      </c>
      <c r="AK1608" s="81"/>
      <c r="AL1608" s="81"/>
      <c r="AM1608" s="83">
        <v>40592.407592592594</v>
      </c>
      <c r="AN1608" s="81" t="s">
        <v>1065</v>
      </c>
      <c r="AO1608" s="85" t="s">
        <v>14579</v>
      </c>
      <c r="AP1608" s="81" t="s">
        <v>66</v>
      </c>
      <c r="AQ1608" s="2"/>
      <c r="AR1608" s="3"/>
      <c r="AS1608" s="3"/>
      <c r="AT1608" s="3"/>
      <c r="AU1608" s="3"/>
    </row>
    <row r="1609" spans="1:47" x14ac:dyDescent="0.25">
      <c r="A1609" s="66" t="s">
        <v>3051</v>
      </c>
      <c r="B1609" s="67"/>
      <c r="C1609" s="67"/>
      <c r="D1609" s="68"/>
      <c r="E1609" s="90"/>
      <c r="F1609" s="89" t="s">
        <v>12851</v>
      </c>
      <c r="G1609" s="91"/>
      <c r="H1609" s="71"/>
      <c r="I1609" s="72"/>
      <c r="J1609" s="92"/>
      <c r="K1609" s="71" t="s">
        <v>16489</v>
      </c>
      <c r="L1609" s="93"/>
      <c r="M1609" s="76"/>
      <c r="N1609" s="76"/>
      <c r="O1609" s="77"/>
      <c r="P1609" s="78"/>
      <c r="Q1609" s="78"/>
      <c r="R1609" s="88"/>
      <c r="S1609" s="88"/>
      <c r="T1609" s="88"/>
      <c r="U1609" s="88"/>
      <c r="V1609" s="52"/>
      <c r="W1609" s="52"/>
      <c r="X1609" s="52"/>
      <c r="Y1609" s="52"/>
      <c r="Z1609" s="51"/>
      <c r="AA1609" s="73"/>
      <c r="AB1609" s="73"/>
      <c r="AC1609" s="74"/>
      <c r="AD1609" s="81">
        <v>95</v>
      </c>
      <c r="AE1609" s="81">
        <v>58</v>
      </c>
      <c r="AF1609" s="81">
        <v>1552</v>
      </c>
      <c r="AG1609" s="81">
        <v>4027</v>
      </c>
      <c r="AH1609" s="81"/>
      <c r="AI1609" s="81" t="s">
        <v>10221</v>
      </c>
      <c r="AJ1609" s="81" t="s">
        <v>646</v>
      </c>
      <c r="AK1609" s="81"/>
      <c r="AL1609" s="81"/>
      <c r="AM1609" s="83">
        <v>42782.069143518522</v>
      </c>
      <c r="AN1609" s="81" t="s">
        <v>1065</v>
      </c>
      <c r="AO1609" s="85" t="s">
        <v>14580</v>
      </c>
      <c r="AP1609" s="81" t="s">
        <v>66</v>
      </c>
      <c r="AQ1609" s="2"/>
      <c r="AR1609" s="3"/>
      <c r="AS1609" s="3"/>
      <c r="AT1609" s="3"/>
      <c r="AU1609" s="3"/>
    </row>
    <row r="1610" spans="1:47" x14ac:dyDescent="0.25">
      <c r="A1610" s="66" t="s">
        <v>3052</v>
      </c>
      <c r="B1610" s="67"/>
      <c r="C1610" s="67"/>
      <c r="D1610" s="68"/>
      <c r="E1610" s="90"/>
      <c r="F1610" s="89" t="s">
        <v>12852</v>
      </c>
      <c r="G1610" s="91"/>
      <c r="H1610" s="71"/>
      <c r="I1610" s="72"/>
      <c r="J1610" s="92"/>
      <c r="K1610" s="71" t="s">
        <v>16490</v>
      </c>
      <c r="L1610" s="93"/>
      <c r="M1610" s="76"/>
      <c r="N1610" s="76"/>
      <c r="O1610" s="77"/>
      <c r="P1610" s="78"/>
      <c r="Q1610" s="78"/>
      <c r="R1610" s="88"/>
      <c r="S1610" s="88"/>
      <c r="T1610" s="88"/>
      <c r="U1610" s="88"/>
      <c r="V1610" s="52"/>
      <c r="W1610" s="52"/>
      <c r="X1610" s="52"/>
      <c r="Y1610" s="52"/>
      <c r="Z1610" s="51"/>
      <c r="AA1610" s="73"/>
      <c r="AB1610" s="73"/>
      <c r="AC1610" s="74"/>
      <c r="AD1610" s="81">
        <v>109</v>
      </c>
      <c r="AE1610" s="81">
        <v>13</v>
      </c>
      <c r="AF1610" s="81">
        <v>32</v>
      </c>
      <c r="AG1610" s="81">
        <v>36</v>
      </c>
      <c r="AH1610" s="81"/>
      <c r="AI1610" s="81"/>
      <c r="AJ1610" s="81"/>
      <c r="AK1610" s="85" t="s">
        <v>11409</v>
      </c>
      <c r="AL1610" s="81"/>
      <c r="AM1610" s="83">
        <v>42769.734120370369</v>
      </c>
      <c r="AN1610" s="81" t="s">
        <v>1065</v>
      </c>
      <c r="AO1610" s="85" t="s">
        <v>14581</v>
      </c>
      <c r="AP1610" s="81" t="s">
        <v>66</v>
      </c>
      <c r="AQ1610" s="2"/>
      <c r="AR1610" s="3"/>
      <c r="AS1610" s="3"/>
      <c r="AT1610" s="3"/>
      <c r="AU1610" s="3"/>
    </row>
    <row r="1611" spans="1:47" x14ac:dyDescent="0.25">
      <c r="A1611" s="66" t="s">
        <v>3053</v>
      </c>
      <c r="B1611" s="67"/>
      <c r="C1611" s="67"/>
      <c r="D1611" s="68"/>
      <c r="E1611" s="90"/>
      <c r="F1611" s="89" t="s">
        <v>12853</v>
      </c>
      <c r="G1611" s="91"/>
      <c r="H1611" s="71"/>
      <c r="I1611" s="72"/>
      <c r="J1611" s="92"/>
      <c r="K1611" s="71" t="s">
        <v>16491</v>
      </c>
      <c r="L1611" s="93"/>
      <c r="M1611" s="76"/>
      <c r="N1611" s="76"/>
      <c r="O1611" s="77"/>
      <c r="P1611" s="78"/>
      <c r="Q1611" s="78"/>
      <c r="R1611" s="88"/>
      <c r="S1611" s="88"/>
      <c r="T1611" s="88"/>
      <c r="U1611" s="88"/>
      <c r="V1611" s="52"/>
      <c r="W1611" s="52"/>
      <c r="X1611" s="52"/>
      <c r="Y1611" s="52"/>
      <c r="Z1611" s="51"/>
      <c r="AA1611" s="73"/>
      <c r="AB1611" s="73"/>
      <c r="AC1611" s="74"/>
      <c r="AD1611" s="81">
        <v>351</v>
      </c>
      <c r="AE1611" s="81">
        <v>256</v>
      </c>
      <c r="AF1611" s="81">
        <v>274</v>
      </c>
      <c r="AG1611" s="81">
        <v>2304</v>
      </c>
      <c r="AH1611" s="81"/>
      <c r="AI1611" s="81" t="s">
        <v>10222</v>
      </c>
      <c r="AJ1611" s="81" t="s">
        <v>10923</v>
      </c>
      <c r="AK1611" s="81"/>
      <c r="AL1611" s="81"/>
      <c r="AM1611" s="83">
        <v>42594.249756944446</v>
      </c>
      <c r="AN1611" s="81" t="s">
        <v>1065</v>
      </c>
      <c r="AO1611" s="85" t="s">
        <v>14582</v>
      </c>
      <c r="AP1611" s="81" t="s">
        <v>66</v>
      </c>
      <c r="AQ1611" s="2"/>
      <c r="AR1611" s="3"/>
      <c r="AS1611" s="3"/>
      <c r="AT1611" s="3"/>
      <c r="AU1611" s="3"/>
    </row>
    <row r="1612" spans="1:47" x14ac:dyDescent="0.25">
      <c r="A1612" s="66" t="s">
        <v>3549</v>
      </c>
      <c r="B1612" s="67"/>
      <c r="C1612" s="67"/>
      <c r="D1612" s="68"/>
      <c r="E1612" s="90"/>
      <c r="F1612" s="89" t="s">
        <v>12854</v>
      </c>
      <c r="G1612" s="91"/>
      <c r="H1612" s="71"/>
      <c r="I1612" s="72"/>
      <c r="J1612" s="92"/>
      <c r="K1612" s="71" t="s">
        <v>16492</v>
      </c>
      <c r="L1612" s="93"/>
      <c r="M1612" s="76"/>
      <c r="N1612" s="76"/>
      <c r="O1612" s="77"/>
      <c r="P1612" s="78"/>
      <c r="Q1612" s="78"/>
      <c r="R1612" s="88"/>
      <c r="S1612" s="88"/>
      <c r="T1612" s="88"/>
      <c r="U1612" s="88"/>
      <c r="V1612" s="52"/>
      <c r="W1612" s="52"/>
      <c r="X1612" s="52"/>
      <c r="Y1612" s="52"/>
      <c r="Z1612" s="51"/>
      <c r="AA1612" s="73"/>
      <c r="AB1612" s="73"/>
      <c r="AC1612" s="74"/>
      <c r="AD1612" s="81">
        <v>232</v>
      </c>
      <c r="AE1612" s="81">
        <v>25255</v>
      </c>
      <c r="AF1612" s="81">
        <v>3871</v>
      </c>
      <c r="AG1612" s="81">
        <v>2510</v>
      </c>
      <c r="AH1612" s="81">
        <v>19800</v>
      </c>
      <c r="AI1612" s="81" t="s">
        <v>10223</v>
      </c>
      <c r="AJ1612" s="81" t="s">
        <v>10924</v>
      </c>
      <c r="AK1612" s="81"/>
      <c r="AL1612" s="81" t="s">
        <v>569</v>
      </c>
      <c r="AM1612" s="83">
        <v>41296.282997685186</v>
      </c>
      <c r="AN1612" s="81" t="s">
        <v>1065</v>
      </c>
      <c r="AO1612" s="85" t="s">
        <v>14583</v>
      </c>
      <c r="AP1612" s="81" t="s">
        <v>65</v>
      </c>
      <c r="AQ1612" s="2"/>
      <c r="AR1612" s="3"/>
      <c r="AS1612" s="3"/>
      <c r="AT1612" s="3"/>
      <c r="AU1612" s="3"/>
    </row>
    <row r="1613" spans="1:47" x14ac:dyDescent="0.25">
      <c r="A1613" s="66" t="s">
        <v>3550</v>
      </c>
      <c r="B1613" s="67"/>
      <c r="C1613" s="67"/>
      <c r="D1613" s="68"/>
      <c r="E1613" s="90"/>
      <c r="F1613" s="89" t="s">
        <v>12855</v>
      </c>
      <c r="G1613" s="91"/>
      <c r="H1613" s="71"/>
      <c r="I1613" s="72"/>
      <c r="J1613" s="92"/>
      <c r="K1613" s="71" t="s">
        <v>16493</v>
      </c>
      <c r="L1613" s="93"/>
      <c r="M1613" s="76"/>
      <c r="N1613" s="76"/>
      <c r="O1613" s="77"/>
      <c r="P1613" s="78"/>
      <c r="Q1613" s="78"/>
      <c r="R1613" s="88"/>
      <c r="S1613" s="88"/>
      <c r="T1613" s="88"/>
      <c r="U1613" s="88"/>
      <c r="V1613" s="52"/>
      <c r="W1613" s="52"/>
      <c r="X1613" s="52"/>
      <c r="Y1613" s="52"/>
      <c r="Z1613" s="51"/>
      <c r="AA1613" s="73"/>
      <c r="AB1613" s="73"/>
      <c r="AC1613" s="74"/>
      <c r="AD1613" s="81">
        <v>165</v>
      </c>
      <c r="AE1613" s="81">
        <v>160</v>
      </c>
      <c r="AF1613" s="81">
        <v>186</v>
      </c>
      <c r="AG1613" s="81">
        <v>127</v>
      </c>
      <c r="AH1613" s="81"/>
      <c r="AI1613" s="81" t="s">
        <v>10224</v>
      </c>
      <c r="AJ1613" s="81" t="s">
        <v>10925</v>
      </c>
      <c r="AK1613" s="81"/>
      <c r="AL1613" s="81"/>
      <c r="AM1613" s="83">
        <v>42739.717939814815</v>
      </c>
      <c r="AN1613" s="81" t="s">
        <v>1065</v>
      </c>
      <c r="AO1613" s="85" t="s">
        <v>14584</v>
      </c>
      <c r="AP1613" s="81" t="s">
        <v>65</v>
      </c>
      <c r="AQ1613" s="2"/>
      <c r="AR1613" s="3"/>
      <c r="AS1613" s="3"/>
      <c r="AT1613" s="3"/>
      <c r="AU1613" s="3"/>
    </row>
    <row r="1614" spans="1:47" x14ac:dyDescent="0.25">
      <c r="A1614" s="66" t="s">
        <v>3088</v>
      </c>
      <c r="B1614" s="67"/>
      <c r="C1614" s="67"/>
      <c r="D1614" s="68"/>
      <c r="E1614" s="90"/>
      <c r="F1614" s="89" t="s">
        <v>12856</v>
      </c>
      <c r="G1614" s="91"/>
      <c r="H1614" s="71"/>
      <c r="I1614" s="72"/>
      <c r="J1614" s="92"/>
      <c r="K1614" s="71" t="s">
        <v>16494</v>
      </c>
      <c r="L1614" s="93"/>
      <c r="M1614" s="76"/>
      <c r="N1614" s="76"/>
      <c r="O1614" s="77"/>
      <c r="P1614" s="78"/>
      <c r="Q1614" s="78"/>
      <c r="R1614" s="88"/>
      <c r="S1614" s="88"/>
      <c r="T1614" s="88"/>
      <c r="U1614" s="88"/>
      <c r="V1614" s="52"/>
      <c r="W1614" s="52"/>
      <c r="X1614" s="52"/>
      <c r="Y1614" s="52"/>
      <c r="Z1614" s="51"/>
      <c r="AA1614" s="73"/>
      <c r="AB1614" s="73"/>
      <c r="AC1614" s="74"/>
      <c r="AD1614" s="81">
        <v>637</v>
      </c>
      <c r="AE1614" s="81">
        <v>224</v>
      </c>
      <c r="AF1614" s="81">
        <v>319</v>
      </c>
      <c r="AG1614" s="81">
        <v>2159</v>
      </c>
      <c r="AH1614" s="81"/>
      <c r="AI1614" s="81" t="s">
        <v>10225</v>
      </c>
      <c r="AJ1614" s="81" t="s">
        <v>10926</v>
      </c>
      <c r="AK1614" s="81"/>
      <c r="AL1614" s="81"/>
      <c r="AM1614" s="83">
        <v>42851.591631944444</v>
      </c>
      <c r="AN1614" s="81" t="s">
        <v>1065</v>
      </c>
      <c r="AO1614" s="85" t="s">
        <v>14585</v>
      </c>
      <c r="AP1614" s="81" t="s">
        <v>66</v>
      </c>
      <c r="AQ1614" s="2"/>
      <c r="AR1614" s="3"/>
      <c r="AS1614" s="3"/>
      <c r="AT1614" s="3"/>
      <c r="AU1614" s="3"/>
    </row>
    <row r="1615" spans="1:47" x14ac:dyDescent="0.25">
      <c r="A1615" s="66" t="s">
        <v>3087</v>
      </c>
      <c r="B1615" s="67"/>
      <c r="C1615" s="67"/>
      <c r="D1615" s="68"/>
      <c r="E1615" s="90"/>
      <c r="F1615" s="89" t="s">
        <v>12857</v>
      </c>
      <c r="G1615" s="91"/>
      <c r="H1615" s="71"/>
      <c r="I1615" s="72"/>
      <c r="J1615" s="92"/>
      <c r="K1615" s="71" t="s">
        <v>16495</v>
      </c>
      <c r="L1615" s="93"/>
      <c r="M1615" s="76"/>
      <c r="N1615" s="76"/>
      <c r="O1615" s="77"/>
      <c r="P1615" s="78"/>
      <c r="Q1615" s="78"/>
      <c r="R1615" s="88"/>
      <c r="S1615" s="88"/>
      <c r="T1615" s="88"/>
      <c r="U1615" s="88"/>
      <c r="V1615" s="52"/>
      <c r="W1615" s="52"/>
      <c r="X1615" s="52"/>
      <c r="Y1615" s="52"/>
      <c r="Z1615" s="51"/>
      <c r="AA1615" s="73"/>
      <c r="AB1615" s="73"/>
      <c r="AC1615" s="74"/>
      <c r="AD1615" s="81">
        <v>299</v>
      </c>
      <c r="AE1615" s="81">
        <v>190</v>
      </c>
      <c r="AF1615" s="81">
        <v>311</v>
      </c>
      <c r="AG1615" s="81">
        <v>264</v>
      </c>
      <c r="AH1615" s="81"/>
      <c r="AI1615" s="81" t="s">
        <v>10226</v>
      </c>
      <c r="AJ1615" s="81" t="s">
        <v>10925</v>
      </c>
      <c r="AK1615" s="85" t="s">
        <v>11410</v>
      </c>
      <c r="AL1615" s="81"/>
      <c r="AM1615" s="83">
        <v>42459.669305555559</v>
      </c>
      <c r="AN1615" s="81" t="s">
        <v>1065</v>
      </c>
      <c r="AO1615" s="85" t="s">
        <v>14586</v>
      </c>
      <c r="AP1615" s="81" t="s">
        <v>66</v>
      </c>
      <c r="AQ1615" s="2"/>
      <c r="AR1615" s="3"/>
      <c r="AS1615" s="3"/>
      <c r="AT1615" s="3"/>
      <c r="AU1615" s="3"/>
    </row>
    <row r="1616" spans="1:47" x14ac:dyDescent="0.25">
      <c r="A1616" s="66" t="s">
        <v>3089</v>
      </c>
      <c r="B1616" s="67"/>
      <c r="C1616" s="67"/>
      <c r="D1616" s="68"/>
      <c r="E1616" s="90"/>
      <c r="F1616" s="89" t="s">
        <v>12858</v>
      </c>
      <c r="G1616" s="91"/>
      <c r="H1616" s="71"/>
      <c r="I1616" s="72"/>
      <c r="J1616" s="92"/>
      <c r="K1616" s="71" t="s">
        <v>16496</v>
      </c>
      <c r="L1616" s="93"/>
      <c r="M1616" s="76"/>
      <c r="N1616" s="76"/>
      <c r="O1616" s="77"/>
      <c r="P1616" s="78"/>
      <c r="Q1616" s="78"/>
      <c r="R1616" s="88"/>
      <c r="S1616" s="88"/>
      <c r="T1616" s="88"/>
      <c r="U1616" s="88"/>
      <c r="V1616" s="52"/>
      <c r="W1616" s="52"/>
      <c r="X1616" s="52"/>
      <c r="Y1616" s="52"/>
      <c r="Z1616" s="51"/>
      <c r="AA1616" s="73"/>
      <c r="AB1616" s="73"/>
      <c r="AC1616" s="74"/>
      <c r="AD1616" s="81">
        <v>1303</v>
      </c>
      <c r="AE1616" s="81">
        <v>663</v>
      </c>
      <c r="AF1616" s="81">
        <v>8056</v>
      </c>
      <c r="AG1616" s="81">
        <v>4449</v>
      </c>
      <c r="AH1616" s="81">
        <v>19800</v>
      </c>
      <c r="AI1616" s="81" t="s">
        <v>10227</v>
      </c>
      <c r="AJ1616" s="81" t="s">
        <v>592</v>
      </c>
      <c r="AK1616" s="85" t="s">
        <v>11411</v>
      </c>
      <c r="AL1616" s="81" t="s">
        <v>575</v>
      </c>
      <c r="AM1616" s="83">
        <v>40611.37777777778</v>
      </c>
      <c r="AN1616" s="81" t="s">
        <v>1065</v>
      </c>
      <c r="AO1616" s="85" t="s">
        <v>14587</v>
      </c>
      <c r="AP1616" s="81" t="s">
        <v>66</v>
      </c>
      <c r="AQ1616" s="2"/>
      <c r="AR1616" s="3"/>
      <c r="AS1616" s="3"/>
      <c r="AT1616" s="3"/>
      <c r="AU1616" s="3"/>
    </row>
    <row r="1617" spans="1:47" x14ac:dyDescent="0.25">
      <c r="A1617" s="66" t="s">
        <v>3091</v>
      </c>
      <c r="B1617" s="67"/>
      <c r="C1617" s="67"/>
      <c r="D1617" s="68"/>
      <c r="E1617" s="90"/>
      <c r="F1617" s="89" t="s">
        <v>12859</v>
      </c>
      <c r="G1617" s="91"/>
      <c r="H1617" s="71"/>
      <c r="I1617" s="72"/>
      <c r="J1617" s="92"/>
      <c r="K1617" s="71" t="s">
        <v>16497</v>
      </c>
      <c r="L1617" s="93"/>
      <c r="M1617" s="76"/>
      <c r="N1617" s="76"/>
      <c r="O1617" s="77"/>
      <c r="P1617" s="78"/>
      <c r="Q1617" s="78"/>
      <c r="R1617" s="88"/>
      <c r="S1617" s="88"/>
      <c r="T1617" s="88"/>
      <c r="U1617" s="88"/>
      <c r="V1617" s="52"/>
      <c r="W1617" s="52"/>
      <c r="X1617" s="52"/>
      <c r="Y1617" s="52"/>
      <c r="Z1617" s="51"/>
      <c r="AA1617" s="73"/>
      <c r="AB1617" s="73"/>
      <c r="AC1617" s="74"/>
      <c r="AD1617" s="81">
        <v>806</v>
      </c>
      <c r="AE1617" s="81">
        <v>247</v>
      </c>
      <c r="AF1617" s="81">
        <v>184</v>
      </c>
      <c r="AG1617" s="81">
        <v>252</v>
      </c>
      <c r="AH1617" s="81"/>
      <c r="AI1617" s="81" t="s">
        <v>10228</v>
      </c>
      <c r="AJ1617" s="81" t="s">
        <v>10927</v>
      </c>
      <c r="AK1617" s="81"/>
      <c r="AL1617" s="81"/>
      <c r="AM1617" s="83">
        <v>41720.363692129627</v>
      </c>
      <c r="AN1617" s="81" t="s">
        <v>1065</v>
      </c>
      <c r="AO1617" s="85" t="s">
        <v>14588</v>
      </c>
      <c r="AP1617" s="81" t="s">
        <v>66</v>
      </c>
      <c r="AQ1617" s="2"/>
      <c r="AR1617" s="3"/>
      <c r="AS1617" s="3"/>
      <c r="AT1617" s="3"/>
      <c r="AU1617" s="3"/>
    </row>
    <row r="1618" spans="1:47" x14ac:dyDescent="0.25">
      <c r="A1618" s="66" t="s">
        <v>3054</v>
      </c>
      <c r="B1618" s="67"/>
      <c r="C1618" s="67"/>
      <c r="D1618" s="68"/>
      <c r="E1618" s="90"/>
      <c r="F1618" s="89" t="s">
        <v>12860</v>
      </c>
      <c r="G1618" s="91"/>
      <c r="H1618" s="71"/>
      <c r="I1618" s="72"/>
      <c r="J1618" s="92"/>
      <c r="K1618" s="71" t="s">
        <v>16498</v>
      </c>
      <c r="L1618" s="93"/>
      <c r="M1618" s="76"/>
      <c r="N1618" s="76"/>
      <c r="O1618" s="77"/>
      <c r="P1618" s="78"/>
      <c r="Q1618" s="78"/>
      <c r="R1618" s="88"/>
      <c r="S1618" s="88"/>
      <c r="T1618" s="88"/>
      <c r="U1618" s="88"/>
      <c r="V1618" s="52"/>
      <c r="W1618" s="52"/>
      <c r="X1618" s="52"/>
      <c r="Y1618" s="52"/>
      <c r="Z1618" s="51"/>
      <c r="AA1618" s="73"/>
      <c r="AB1618" s="73"/>
      <c r="AC1618" s="74"/>
      <c r="AD1618" s="81">
        <v>104</v>
      </c>
      <c r="AE1618" s="81">
        <v>16</v>
      </c>
      <c r="AF1618" s="81">
        <v>3591</v>
      </c>
      <c r="AG1618" s="81">
        <v>1</v>
      </c>
      <c r="AH1618" s="81"/>
      <c r="AI1618" s="81" t="s">
        <v>10229</v>
      </c>
      <c r="AJ1618" s="81" t="s">
        <v>585</v>
      </c>
      <c r="AK1618" s="85" t="s">
        <v>11412</v>
      </c>
      <c r="AL1618" s="81"/>
      <c r="AM1618" s="83">
        <v>42784.477256944447</v>
      </c>
      <c r="AN1618" s="81" t="s">
        <v>1065</v>
      </c>
      <c r="AO1618" s="85" t="s">
        <v>14589</v>
      </c>
      <c r="AP1618" s="81" t="s">
        <v>66</v>
      </c>
      <c r="AQ1618" s="2"/>
      <c r="AR1618" s="3"/>
      <c r="AS1618" s="3"/>
      <c r="AT1618" s="3"/>
      <c r="AU1618" s="3"/>
    </row>
    <row r="1619" spans="1:47" x14ac:dyDescent="0.25">
      <c r="A1619" s="66" t="s">
        <v>3073</v>
      </c>
      <c r="B1619" s="67"/>
      <c r="C1619" s="67"/>
      <c r="D1619" s="68"/>
      <c r="E1619" s="90"/>
      <c r="F1619" s="89" t="s">
        <v>12861</v>
      </c>
      <c r="G1619" s="91"/>
      <c r="H1619" s="71"/>
      <c r="I1619" s="72"/>
      <c r="J1619" s="92"/>
      <c r="K1619" s="71" t="s">
        <v>16499</v>
      </c>
      <c r="L1619" s="93"/>
      <c r="M1619" s="76"/>
      <c r="N1619" s="76"/>
      <c r="O1619" s="77"/>
      <c r="P1619" s="78"/>
      <c r="Q1619" s="78"/>
      <c r="R1619" s="88"/>
      <c r="S1619" s="88"/>
      <c r="T1619" s="88"/>
      <c r="U1619" s="88"/>
      <c r="V1619" s="52"/>
      <c r="W1619" s="52"/>
      <c r="X1619" s="52"/>
      <c r="Y1619" s="52"/>
      <c r="Z1619" s="51"/>
      <c r="AA1619" s="73"/>
      <c r="AB1619" s="73"/>
      <c r="AC1619" s="74"/>
      <c r="AD1619" s="81">
        <v>730</v>
      </c>
      <c r="AE1619" s="81">
        <v>3487</v>
      </c>
      <c r="AF1619" s="81">
        <v>12170</v>
      </c>
      <c r="AG1619" s="81">
        <v>310</v>
      </c>
      <c r="AH1619" s="81">
        <v>19800</v>
      </c>
      <c r="AI1619" s="81" t="s">
        <v>10230</v>
      </c>
      <c r="AJ1619" s="81"/>
      <c r="AK1619" s="85" t="s">
        <v>11413</v>
      </c>
      <c r="AL1619" s="81" t="s">
        <v>575</v>
      </c>
      <c r="AM1619" s="83">
        <v>40686.433761574073</v>
      </c>
      <c r="AN1619" s="81" t="s">
        <v>1065</v>
      </c>
      <c r="AO1619" s="85" t="s">
        <v>14590</v>
      </c>
      <c r="AP1619" s="81" t="s">
        <v>66</v>
      </c>
      <c r="AQ1619" s="2"/>
      <c r="AR1619" s="3"/>
      <c r="AS1619" s="3"/>
      <c r="AT1619" s="3"/>
      <c r="AU1619" s="3"/>
    </row>
    <row r="1620" spans="1:47" x14ac:dyDescent="0.25">
      <c r="A1620" s="66" t="s">
        <v>3055</v>
      </c>
      <c r="B1620" s="67"/>
      <c r="C1620" s="67"/>
      <c r="D1620" s="68"/>
      <c r="E1620" s="90"/>
      <c r="F1620" s="89" t="s">
        <v>12862</v>
      </c>
      <c r="G1620" s="91"/>
      <c r="H1620" s="71"/>
      <c r="I1620" s="72"/>
      <c r="J1620" s="92"/>
      <c r="K1620" s="71" t="s">
        <v>16500</v>
      </c>
      <c r="L1620" s="93"/>
      <c r="M1620" s="76"/>
      <c r="N1620" s="76"/>
      <c r="O1620" s="77"/>
      <c r="P1620" s="78"/>
      <c r="Q1620" s="78"/>
      <c r="R1620" s="88"/>
      <c r="S1620" s="88"/>
      <c r="T1620" s="88"/>
      <c r="U1620" s="88"/>
      <c r="V1620" s="52"/>
      <c r="W1620" s="52"/>
      <c r="X1620" s="52"/>
      <c r="Y1620" s="52"/>
      <c r="Z1620" s="51"/>
      <c r="AA1620" s="73"/>
      <c r="AB1620" s="73"/>
      <c r="AC1620" s="74"/>
      <c r="AD1620" s="81">
        <v>350</v>
      </c>
      <c r="AE1620" s="81">
        <v>24</v>
      </c>
      <c r="AF1620" s="81">
        <v>3913</v>
      </c>
      <c r="AG1620" s="81">
        <v>92</v>
      </c>
      <c r="AH1620" s="81"/>
      <c r="AI1620" s="81"/>
      <c r="AJ1620" s="81" t="s">
        <v>766</v>
      </c>
      <c r="AK1620" s="81"/>
      <c r="AL1620" s="81"/>
      <c r="AM1620" s="83">
        <v>42516.279039351852</v>
      </c>
      <c r="AN1620" s="81" t="s">
        <v>1065</v>
      </c>
      <c r="AO1620" s="85" t="s">
        <v>14591</v>
      </c>
      <c r="AP1620" s="81" t="s">
        <v>66</v>
      </c>
      <c r="AQ1620" s="2"/>
      <c r="AR1620" s="3"/>
      <c r="AS1620" s="3"/>
      <c r="AT1620" s="3"/>
      <c r="AU1620" s="3"/>
    </row>
    <row r="1621" spans="1:47" x14ac:dyDescent="0.25">
      <c r="A1621" s="66" t="s">
        <v>3056</v>
      </c>
      <c r="B1621" s="67"/>
      <c r="C1621" s="67"/>
      <c r="D1621" s="68"/>
      <c r="E1621" s="90"/>
      <c r="F1621" s="89" t="s">
        <v>12863</v>
      </c>
      <c r="G1621" s="91"/>
      <c r="H1621" s="71"/>
      <c r="I1621" s="72"/>
      <c r="J1621" s="92"/>
      <c r="K1621" s="71" t="s">
        <v>16501</v>
      </c>
      <c r="L1621" s="93"/>
      <c r="M1621" s="76"/>
      <c r="N1621" s="76"/>
      <c r="O1621" s="77"/>
      <c r="P1621" s="78"/>
      <c r="Q1621" s="78"/>
      <c r="R1621" s="88"/>
      <c r="S1621" s="88"/>
      <c r="T1621" s="88"/>
      <c r="U1621" s="88"/>
      <c r="V1621" s="52"/>
      <c r="W1621" s="52"/>
      <c r="X1621" s="52"/>
      <c r="Y1621" s="52"/>
      <c r="Z1621" s="51"/>
      <c r="AA1621" s="73"/>
      <c r="AB1621" s="73"/>
      <c r="AC1621" s="74"/>
      <c r="AD1621" s="81">
        <v>341</v>
      </c>
      <c r="AE1621" s="81">
        <v>117</v>
      </c>
      <c r="AF1621" s="81">
        <v>4432</v>
      </c>
      <c r="AG1621" s="81">
        <v>305</v>
      </c>
      <c r="AH1621" s="81"/>
      <c r="AI1621" s="81" t="s">
        <v>10231</v>
      </c>
      <c r="AJ1621" s="81" t="s">
        <v>585</v>
      </c>
      <c r="AK1621" s="81"/>
      <c r="AL1621" s="81"/>
      <c r="AM1621" s="83">
        <v>41360.29582175926</v>
      </c>
      <c r="AN1621" s="81" t="s">
        <v>1065</v>
      </c>
      <c r="AO1621" s="85" t="s">
        <v>14592</v>
      </c>
      <c r="AP1621" s="81" t="s">
        <v>66</v>
      </c>
      <c r="AQ1621" s="2"/>
      <c r="AR1621" s="3"/>
      <c r="AS1621" s="3"/>
      <c r="AT1621" s="3"/>
      <c r="AU1621" s="3"/>
    </row>
    <row r="1622" spans="1:47" x14ac:dyDescent="0.25">
      <c r="A1622" s="66" t="s">
        <v>3057</v>
      </c>
      <c r="B1622" s="67"/>
      <c r="C1622" s="67"/>
      <c r="D1622" s="68"/>
      <c r="E1622" s="90"/>
      <c r="F1622" s="89" t="s">
        <v>912</v>
      </c>
      <c r="G1622" s="91"/>
      <c r="H1622" s="71"/>
      <c r="I1622" s="72"/>
      <c r="J1622" s="92"/>
      <c r="K1622" s="71" t="s">
        <v>16502</v>
      </c>
      <c r="L1622" s="93"/>
      <c r="M1622" s="76"/>
      <c r="N1622" s="76"/>
      <c r="O1622" s="77"/>
      <c r="P1622" s="78"/>
      <c r="Q1622" s="78"/>
      <c r="R1622" s="88"/>
      <c r="S1622" s="88"/>
      <c r="T1622" s="88"/>
      <c r="U1622" s="88"/>
      <c r="V1622" s="52"/>
      <c r="W1622" s="52"/>
      <c r="X1622" s="52"/>
      <c r="Y1622" s="52"/>
      <c r="Z1622" s="51"/>
      <c r="AA1622" s="73"/>
      <c r="AB1622" s="73"/>
      <c r="AC1622" s="74"/>
      <c r="AD1622" s="81">
        <v>92</v>
      </c>
      <c r="AE1622" s="81">
        <v>6</v>
      </c>
      <c r="AF1622" s="81">
        <v>3201</v>
      </c>
      <c r="AG1622" s="81">
        <v>0</v>
      </c>
      <c r="AH1622" s="81">
        <v>-25200</v>
      </c>
      <c r="AI1622" s="81"/>
      <c r="AJ1622" s="81"/>
      <c r="AK1622" s="81"/>
      <c r="AL1622" s="81" t="s">
        <v>883</v>
      </c>
      <c r="AM1622" s="83">
        <v>42788.250277777777</v>
      </c>
      <c r="AN1622" s="81" t="s">
        <v>1065</v>
      </c>
      <c r="AO1622" s="85" t="s">
        <v>14593</v>
      </c>
      <c r="AP1622" s="81" t="s">
        <v>66</v>
      </c>
      <c r="AQ1622" s="2"/>
      <c r="AR1622" s="3"/>
      <c r="AS1622" s="3"/>
      <c r="AT1622" s="3"/>
      <c r="AU1622" s="3"/>
    </row>
    <row r="1623" spans="1:47" x14ac:dyDescent="0.25">
      <c r="A1623" s="66" t="s">
        <v>3058</v>
      </c>
      <c r="B1623" s="67"/>
      <c r="C1623" s="67"/>
      <c r="D1623" s="68"/>
      <c r="E1623" s="90"/>
      <c r="F1623" s="89" t="s">
        <v>12864</v>
      </c>
      <c r="G1623" s="91"/>
      <c r="H1623" s="71"/>
      <c r="I1623" s="72"/>
      <c r="J1623" s="92"/>
      <c r="K1623" s="71" t="s">
        <v>16503</v>
      </c>
      <c r="L1623" s="93"/>
      <c r="M1623" s="76"/>
      <c r="N1623" s="76"/>
      <c r="O1623" s="77"/>
      <c r="P1623" s="78"/>
      <c r="Q1623" s="78"/>
      <c r="R1623" s="88"/>
      <c r="S1623" s="88"/>
      <c r="T1623" s="88"/>
      <c r="U1623" s="88"/>
      <c r="V1623" s="52"/>
      <c r="W1623" s="52"/>
      <c r="X1623" s="52"/>
      <c r="Y1623" s="52"/>
      <c r="Z1623" s="51"/>
      <c r="AA1623" s="73"/>
      <c r="AB1623" s="73"/>
      <c r="AC1623" s="74"/>
      <c r="AD1623" s="81">
        <v>80</v>
      </c>
      <c r="AE1623" s="81">
        <v>15</v>
      </c>
      <c r="AF1623" s="81">
        <v>2978</v>
      </c>
      <c r="AG1623" s="81">
        <v>23</v>
      </c>
      <c r="AH1623" s="81"/>
      <c r="AI1623" s="81" t="s">
        <v>10232</v>
      </c>
      <c r="AJ1623" s="81" t="s">
        <v>10928</v>
      </c>
      <c r="AK1623" s="81"/>
      <c r="AL1623" s="81"/>
      <c r="AM1623" s="83">
        <v>42822.633194444446</v>
      </c>
      <c r="AN1623" s="81" t="s">
        <v>1065</v>
      </c>
      <c r="AO1623" s="85" t="s">
        <v>14594</v>
      </c>
      <c r="AP1623" s="81" t="s">
        <v>66</v>
      </c>
      <c r="AQ1623" s="2"/>
      <c r="AR1623" s="3"/>
      <c r="AS1623" s="3"/>
      <c r="AT1623" s="3"/>
      <c r="AU1623" s="3"/>
    </row>
    <row r="1624" spans="1:47" x14ac:dyDescent="0.25">
      <c r="A1624" s="66" t="s">
        <v>3059</v>
      </c>
      <c r="B1624" s="67"/>
      <c r="C1624" s="67"/>
      <c r="D1624" s="68"/>
      <c r="E1624" s="90"/>
      <c r="F1624" s="89" t="s">
        <v>12865</v>
      </c>
      <c r="G1624" s="91"/>
      <c r="H1624" s="71"/>
      <c r="I1624" s="72"/>
      <c r="J1624" s="92"/>
      <c r="K1624" s="71" t="s">
        <v>16504</v>
      </c>
      <c r="L1624" s="93"/>
      <c r="M1624" s="76"/>
      <c r="N1624" s="76"/>
      <c r="O1624" s="77"/>
      <c r="P1624" s="78"/>
      <c r="Q1624" s="78"/>
      <c r="R1624" s="88"/>
      <c r="S1624" s="88"/>
      <c r="T1624" s="88"/>
      <c r="U1624" s="88"/>
      <c r="V1624" s="52"/>
      <c r="W1624" s="52"/>
      <c r="X1624" s="52"/>
      <c r="Y1624" s="52"/>
      <c r="Z1624" s="51"/>
      <c r="AA1624" s="73"/>
      <c r="AB1624" s="73"/>
      <c r="AC1624" s="74"/>
      <c r="AD1624" s="81">
        <v>1</v>
      </c>
      <c r="AE1624" s="81">
        <v>6</v>
      </c>
      <c r="AF1624" s="81">
        <v>3825</v>
      </c>
      <c r="AG1624" s="81">
        <v>0</v>
      </c>
      <c r="AH1624" s="81"/>
      <c r="AI1624" s="81"/>
      <c r="AJ1624" s="81"/>
      <c r="AK1624" s="81"/>
      <c r="AL1624" s="81"/>
      <c r="AM1624" s="83">
        <v>42746.248703703706</v>
      </c>
      <c r="AN1624" s="81" t="s">
        <v>1065</v>
      </c>
      <c r="AO1624" s="85" t="s">
        <v>14595</v>
      </c>
      <c r="AP1624" s="81" t="s">
        <v>66</v>
      </c>
      <c r="AQ1624" s="2"/>
      <c r="AR1624" s="3"/>
      <c r="AS1624" s="3"/>
      <c r="AT1624" s="3"/>
      <c r="AU1624" s="3"/>
    </row>
    <row r="1625" spans="1:47" x14ac:dyDescent="0.25">
      <c r="A1625" s="66" t="s">
        <v>3060</v>
      </c>
      <c r="B1625" s="67"/>
      <c r="C1625" s="67"/>
      <c r="D1625" s="68"/>
      <c r="E1625" s="90"/>
      <c r="F1625" s="89" t="s">
        <v>12866</v>
      </c>
      <c r="G1625" s="91"/>
      <c r="H1625" s="71"/>
      <c r="I1625" s="72"/>
      <c r="J1625" s="92"/>
      <c r="K1625" s="71" t="s">
        <v>16505</v>
      </c>
      <c r="L1625" s="93"/>
      <c r="M1625" s="76"/>
      <c r="N1625" s="76"/>
      <c r="O1625" s="77"/>
      <c r="P1625" s="78"/>
      <c r="Q1625" s="78"/>
      <c r="R1625" s="88"/>
      <c r="S1625" s="88"/>
      <c r="T1625" s="88"/>
      <c r="U1625" s="88"/>
      <c r="V1625" s="52"/>
      <c r="W1625" s="52"/>
      <c r="X1625" s="52"/>
      <c r="Y1625" s="52"/>
      <c r="Z1625" s="51"/>
      <c r="AA1625" s="73"/>
      <c r="AB1625" s="73"/>
      <c r="AC1625" s="74"/>
      <c r="AD1625" s="81">
        <v>23</v>
      </c>
      <c r="AE1625" s="81">
        <v>7</v>
      </c>
      <c r="AF1625" s="81">
        <v>3732</v>
      </c>
      <c r="AG1625" s="81">
        <v>0</v>
      </c>
      <c r="AH1625" s="81"/>
      <c r="AI1625" s="81"/>
      <c r="AJ1625" s="81"/>
      <c r="AK1625" s="81"/>
      <c r="AL1625" s="81"/>
      <c r="AM1625" s="83">
        <v>42762.3049537037</v>
      </c>
      <c r="AN1625" s="81" t="s">
        <v>1065</v>
      </c>
      <c r="AO1625" s="85" t="s">
        <v>14596</v>
      </c>
      <c r="AP1625" s="81" t="s">
        <v>66</v>
      </c>
      <c r="AQ1625" s="2"/>
      <c r="AR1625" s="3"/>
      <c r="AS1625" s="3"/>
      <c r="AT1625" s="3"/>
      <c r="AU1625" s="3"/>
    </row>
    <row r="1626" spans="1:47" x14ac:dyDescent="0.25">
      <c r="A1626" s="66" t="s">
        <v>3061</v>
      </c>
      <c r="B1626" s="67"/>
      <c r="C1626" s="67"/>
      <c r="D1626" s="68"/>
      <c r="E1626" s="90"/>
      <c r="F1626" s="89" t="s">
        <v>12867</v>
      </c>
      <c r="G1626" s="91"/>
      <c r="H1626" s="71"/>
      <c r="I1626" s="72"/>
      <c r="J1626" s="92"/>
      <c r="K1626" s="71" t="s">
        <v>16506</v>
      </c>
      <c r="L1626" s="93"/>
      <c r="M1626" s="76"/>
      <c r="N1626" s="76"/>
      <c r="O1626" s="77"/>
      <c r="P1626" s="78"/>
      <c r="Q1626" s="78"/>
      <c r="R1626" s="88"/>
      <c r="S1626" s="88"/>
      <c r="T1626" s="88"/>
      <c r="U1626" s="88"/>
      <c r="V1626" s="52"/>
      <c r="W1626" s="52"/>
      <c r="X1626" s="52"/>
      <c r="Y1626" s="52"/>
      <c r="Z1626" s="51"/>
      <c r="AA1626" s="73"/>
      <c r="AB1626" s="73"/>
      <c r="AC1626" s="74"/>
      <c r="AD1626" s="81">
        <v>21</v>
      </c>
      <c r="AE1626" s="81">
        <v>5</v>
      </c>
      <c r="AF1626" s="81">
        <v>922</v>
      </c>
      <c r="AG1626" s="81">
        <v>0</v>
      </c>
      <c r="AH1626" s="81"/>
      <c r="AI1626" s="81"/>
      <c r="AJ1626" s="81"/>
      <c r="AK1626" s="81"/>
      <c r="AL1626" s="81"/>
      <c r="AM1626" s="83">
        <v>42888.426249999997</v>
      </c>
      <c r="AN1626" s="81" t="s">
        <v>1065</v>
      </c>
      <c r="AO1626" s="85" t="s">
        <v>14597</v>
      </c>
      <c r="AP1626" s="81" t="s">
        <v>66</v>
      </c>
      <c r="AQ1626" s="2"/>
      <c r="AR1626" s="3"/>
      <c r="AS1626" s="3"/>
      <c r="AT1626" s="3"/>
      <c r="AU1626" s="3"/>
    </row>
    <row r="1627" spans="1:47" x14ac:dyDescent="0.25">
      <c r="A1627" s="66" t="s">
        <v>3062</v>
      </c>
      <c r="B1627" s="67"/>
      <c r="C1627" s="67"/>
      <c r="D1627" s="68"/>
      <c r="E1627" s="90"/>
      <c r="F1627" s="89" t="s">
        <v>12868</v>
      </c>
      <c r="G1627" s="91"/>
      <c r="H1627" s="71"/>
      <c r="I1627" s="72"/>
      <c r="J1627" s="92"/>
      <c r="K1627" s="71" t="s">
        <v>16507</v>
      </c>
      <c r="L1627" s="93"/>
      <c r="M1627" s="76"/>
      <c r="N1627" s="76"/>
      <c r="O1627" s="77"/>
      <c r="P1627" s="78"/>
      <c r="Q1627" s="78"/>
      <c r="R1627" s="88"/>
      <c r="S1627" s="88"/>
      <c r="T1627" s="88"/>
      <c r="U1627" s="88"/>
      <c r="V1627" s="52"/>
      <c r="W1627" s="52"/>
      <c r="X1627" s="52"/>
      <c r="Y1627" s="52"/>
      <c r="Z1627" s="51"/>
      <c r="AA1627" s="73"/>
      <c r="AB1627" s="73"/>
      <c r="AC1627" s="74"/>
      <c r="AD1627" s="81">
        <v>6</v>
      </c>
      <c r="AE1627" s="81">
        <v>9</v>
      </c>
      <c r="AF1627" s="81">
        <v>3790</v>
      </c>
      <c r="AG1627" s="81">
        <v>5</v>
      </c>
      <c r="AH1627" s="81"/>
      <c r="AI1627" s="81" t="s">
        <v>10233</v>
      </c>
      <c r="AJ1627" s="81"/>
      <c r="AK1627" s="81"/>
      <c r="AL1627" s="81"/>
      <c r="AM1627" s="83">
        <v>42738.408935185187</v>
      </c>
      <c r="AN1627" s="81" t="s">
        <v>1065</v>
      </c>
      <c r="AO1627" s="85" t="s">
        <v>14598</v>
      </c>
      <c r="AP1627" s="81" t="s">
        <v>66</v>
      </c>
      <c r="AQ1627" s="2"/>
      <c r="AR1627" s="3"/>
      <c r="AS1627" s="3"/>
      <c r="AT1627" s="3"/>
      <c r="AU1627" s="3"/>
    </row>
    <row r="1628" spans="1:47" x14ac:dyDescent="0.25">
      <c r="A1628" s="66" t="s">
        <v>3063</v>
      </c>
      <c r="B1628" s="67"/>
      <c r="C1628" s="67"/>
      <c r="D1628" s="68"/>
      <c r="E1628" s="90"/>
      <c r="F1628" s="89" t="s">
        <v>12869</v>
      </c>
      <c r="G1628" s="91"/>
      <c r="H1628" s="71"/>
      <c r="I1628" s="72"/>
      <c r="J1628" s="92"/>
      <c r="K1628" s="71" t="s">
        <v>16508</v>
      </c>
      <c r="L1628" s="93"/>
      <c r="M1628" s="76"/>
      <c r="N1628" s="76"/>
      <c r="O1628" s="77"/>
      <c r="P1628" s="78"/>
      <c r="Q1628" s="78"/>
      <c r="R1628" s="88"/>
      <c r="S1628" s="88"/>
      <c r="T1628" s="88"/>
      <c r="U1628" s="88"/>
      <c r="V1628" s="52"/>
      <c r="W1628" s="52"/>
      <c r="X1628" s="52"/>
      <c r="Y1628" s="52"/>
      <c r="Z1628" s="51"/>
      <c r="AA1628" s="73"/>
      <c r="AB1628" s="73"/>
      <c r="AC1628" s="74"/>
      <c r="AD1628" s="81">
        <v>1922</v>
      </c>
      <c r="AE1628" s="81">
        <v>1366</v>
      </c>
      <c r="AF1628" s="81">
        <v>18211</v>
      </c>
      <c r="AG1628" s="81">
        <v>1814</v>
      </c>
      <c r="AH1628" s="81">
        <v>19800</v>
      </c>
      <c r="AI1628" s="81" t="s">
        <v>10234</v>
      </c>
      <c r="AJ1628" s="81" t="s">
        <v>585</v>
      </c>
      <c r="AK1628" s="85" t="s">
        <v>11414</v>
      </c>
      <c r="AL1628" s="81" t="s">
        <v>575</v>
      </c>
      <c r="AM1628" s="83">
        <v>39914.461539351854</v>
      </c>
      <c r="AN1628" s="81" t="s">
        <v>1065</v>
      </c>
      <c r="AO1628" s="85" t="s">
        <v>14599</v>
      </c>
      <c r="AP1628" s="81" t="s">
        <v>66</v>
      </c>
      <c r="AQ1628" s="2"/>
      <c r="AR1628" s="3"/>
      <c r="AS1628" s="3"/>
      <c r="AT1628" s="3"/>
      <c r="AU1628" s="3"/>
    </row>
    <row r="1629" spans="1:47" x14ac:dyDescent="0.25">
      <c r="A1629" s="66" t="s">
        <v>3064</v>
      </c>
      <c r="B1629" s="67"/>
      <c r="C1629" s="67"/>
      <c r="D1629" s="68"/>
      <c r="E1629" s="90"/>
      <c r="F1629" s="89" t="s">
        <v>12870</v>
      </c>
      <c r="G1629" s="91"/>
      <c r="H1629" s="71"/>
      <c r="I1629" s="72"/>
      <c r="J1629" s="92"/>
      <c r="K1629" s="71" t="s">
        <v>16509</v>
      </c>
      <c r="L1629" s="93"/>
      <c r="M1629" s="76"/>
      <c r="N1629" s="76"/>
      <c r="O1629" s="77"/>
      <c r="P1629" s="78"/>
      <c r="Q1629" s="78"/>
      <c r="R1629" s="88"/>
      <c r="S1629" s="88"/>
      <c r="T1629" s="88"/>
      <c r="U1629" s="88"/>
      <c r="V1629" s="52"/>
      <c r="W1629" s="52"/>
      <c r="X1629" s="52"/>
      <c r="Y1629" s="52"/>
      <c r="Z1629" s="51"/>
      <c r="AA1629" s="73"/>
      <c r="AB1629" s="73"/>
      <c r="AC1629" s="74"/>
      <c r="AD1629" s="81">
        <v>5</v>
      </c>
      <c r="AE1629" s="81">
        <v>17</v>
      </c>
      <c r="AF1629" s="81">
        <v>2505</v>
      </c>
      <c r="AG1629" s="81">
        <v>3</v>
      </c>
      <c r="AH1629" s="81"/>
      <c r="AI1629" s="81" t="s">
        <v>10235</v>
      </c>
      <c r="AJ1629" s="81"/>
      <c r="AK1629" s="81"/>
      <c r="AL1629" s="81"/>
      <c r="AM1629" s="83">
        <v>42835.436701388891</v>
      </c>
      <c r="AN1629" s="81" t="s">
        <v>1065</v>
      </c>
      <c r="AO1629" s="85" t="s">
        <v>14600</v>
      </c>
      <c r="AP1629" s="81" t="s">
        <v>66</v>
      </c>
      <c r="AQ1629" s="2"/>
      <c r="AR1629" s="3"/>
      <c r="AS1629" s="3"/>
      <c r="AT1629" s="3"/>
      <c r="AU1629" s="3"/>
    </row>
    <row r="1630" spans="1:47" x14ac:dyDescent="0.25">
      <c r="A1630" s="66" t="s">
        <v>3065</v>
      </c>
      <c r="B1630" s="67"/>
      <c r="C1630" s="67"/>
      <c r="D1630" s="68"/>
      <c r="E1630" s="90"/>
      <c r="F1630" s="89" t="s">
        <v>12871</v>
      </c>
      <c r="G1630" s="91"/>
      <c r="H1630" s="71"/>
      <c r="I1630" s="72"/>
      <c r="J1630" s="92"/>
      <c r="K1630" s="71" t="s">
        <v>16510</v>
      </c>
      <c r="L1630" s="93"/>
      <c r="M1630" s="76"/>
      <c r="N1630" s="76"/>
      <c r="O1630" s="77"/>
      <c r="P1630" s="78"/>
      <c r="Q1630" s="78"/>
      <c r="R1630" s="88"/>
      <c r="S1630" s="88"/>
      <c r="T1630" s="88"/>
      <c r="U1630" s="88"/>
      <c r="V1630" s="52"/>
      <c r="W1630" s="52"/>
      <c r="X1630" s="52"/>
      <c r="Y1630" s="52"/>
      <c r="Z1630" s="51"/>
      <c r="AA1630" s="73"/>
      <c r="AB1630" s="73"/>
      <c r="AC1630" s="74"/>
      <c r="AD1630" s="81">
        <v>40</v>
      </c>
      <c r="AE1630" s="81">
        <v>2</v>
      </c>
      <c r="AF1630" s="81">
        <v>1642</v>
      </c>
      <c r="AG1630" s="81">
        <v>0</v>
      </c>
      <c r="AH1630" s="81"/>
      <c r="AI1630" s="81"/>
      <c r="AJ1630" s="81"/>
      <c r="AK1630" s="81"/>
      <c r="AL1630" s="81"/>
      <c r="AM1630" s="83">
        <v>42864.221666666665</v>
      </c>
      <c r="AN1630" s="81" t="s">
        <v>1065</v>
      </c>
      <c r="AO1630" s="85" t="s">
        <v>14601</v>
      </c>
      <c r="AP1630" s="81" t="s">
        <v>66</v>
      </c>
      <c r="AQ1630" s="2"/>
      <c r="AR1630" s="3"/>
      <c r="AS1630" s="3"/>
      <c r="AT1630" s="3"/>
      <c r="AU1630" s="3"/>
    </row>
    <row r="1631" spans="1:47" x14ac:dyDescent="0.25">
      <c r="A1631" s="66" t="s">
        <v>3066</v>
      </c>
      <c r="B1631" s="67"/>
      <c r="C1631" s="67"/>
      <c r="D1631" s="68"/>
      <c r="E1631" s="90"/>
      <c r="F1631" s="89" t="s">
        <v>12872</v>
      </c>
      <c r="G1631" s="91"/>
      <c r="H1631" s="71"/>
      <c r="I1631" s="72"/>
      <c r="J1631" s="92"/>
      <c r="K1631" s="71" t="s">
        <v>16511</v>
      </c>
      <c r="L1631" s="93"/>
      <c r="M1631" s="76"/>
      <c r="N1631" s="76"/>
      <c r="O1631" s="77"/>
      <c r="P1631" s="78"/>
      <c r="Q1631" s="78"/>
      <c r="R1631" s="88"/>
      <c r="S1631" s="88"/>
      <c r="T1631" s="88"/>
      <c r="U1631" s="88"/>
      <c r="V1631" s="52"/>
      <c r="W1631" s="52"/>
      <c r="X1631" s="52"/>
      <c r="Y1631" s="52"/>
      <c r="Z1631" s="51"/>
      <c r="AA1631" s="73"/>
      <c r="AB1631" s="73"/>
      <c r="AC1631" s="74"/>
      <c r="AD1631" s="81">
        <v>556</v>
      </c>
      <c r="AE1631" s="81">
        <v>232</v>
      </c>
      <c r="AF1631" s="81">
        <v>4237</v>
      </c>
      <c r="AG1631" s="81">
        <v>70</v>
      </c>
      <c r="AH1631" s="81"/>
      <c r="AI1631" s="81" t="s">
        <v>10236</v>
      </c>
      <c r="AJ1631" s="81" t="s">
        <v>575</v>
      </c>
      <c r="AK1631" s="81"/>
      <c r="AL1631" s="81"/>
      <c r="AM1631" s="83">
        <v>42027.399375000001</v>
      </c>
      <c r="AN1631" s="81" t="s">
        <v>1065</v>
      </c>
      <c r="AO1631" s="85" t="s">
        <v>14602</v>
      </c>
      <c r="AP1631" s="81" t="s">
        <v>66</v>
      </c>
      <c r="AQ1631" s="2"/>
      <c r="AR1631" s="3"/>
      <c r="AS1631" s="3"/>
      <c r="AT1631" s="3"/>
      <c r="AU1631" s="3"/>
    </row>
    <row r="1632" spans="1:47" x14ac:dyDescent="0.25">
      <c r="A1632" s="66" t="s">
        <v>3067</v>
      </c>
      <c r="B1632" s="67"/>
      <c r="C1632" s="67"/>
      <c r="D1632" s="68"/>
      <c r="E1632" s="90"/>
      <c r="F1632" s="89" t="s">
        <v>12873</v>
      </c>
      <c r="G1632" s="91"/>
      <c r="H1632" s="71"/>
      <c r="I1632" s="72"/>
      <c r="J1632" s="92"/>
      <c r="K1632" s="71" t="s">
        <v>16512</v>
      </c>
      <c r="L1632" s="93"/>
      <c r="M1632" s="76"/>
      <c r="N1632" s="76"/>
      <c r="O1632" s="77"/>
      <c r="P1632" s="78"/>
      <c r="Q1632" s="78"/>
      <c r="R1632" s="88"/>
      <c r="S1632" s="88"/>
      <c r="T1632" s="88"/>
      <c r="U1632" s="88"/>
      <c r="V1632" s="52"/>
      <c r="W1632" s="52"/>
      <c r="X1632" s="52"/>
      <c r="Y1632" s="52"/>
      <c r="Z1632" s="51"/>
      <c r="AA1632" s="73"/>
      <c r="AB1632" s="73"/>
      <c r="AC1632" s="74"/>
      <c r="AD1632" s="81">
        <v>79</v>
      </c>
      <c r="AE1632" s="81">
        <v>4</v>
      </c>
      <c r="AF1632" s="81">
        <v>838</v>
      </c>
      <c r="AG1632" s="81">
        <v>1</v>
      </c>
      <c r="AH1632" s="81"/>
      <c r="AI1632" s="81" t="s">
        <v>10237</v>
      </c>
      <c r="AJ1632" s="81"/>
      <c r="AK1632" s="81"/>
      <c r="AL1632" s="81"/>
      <c r="AM1632" s="83">
        <v>42888.420694444445</v>
      </c>
      <c r="AN1632" s="81" t="s">
        <v>1065</v>
      </c>
      <c r="AO1632" s="85" t="s">
        <v>14603</v>
      </c>
      <c r="AP1632" s="81" t="s">
        <v>66</v>
      </c>
      <c r="AQ1632" s="2"/>
      <c r="AR1632" s="3"/>
      <c r="AS1632" s="3"/>
      <c r="AT1632" s="3"/>
      <c r="AU1632" s="3"/>
    </row>
    <row r="1633" spans="1:47" x14ac:dyDescent="0.25">
      <c r="A1633" s="66" t="s">
        <v>3068</v>
      </c>
      <c r="B1633" s="67"/>
      <c r="C1633" s="67"/>
      <c r="D1633" s="68"/>
      <c r="E1633" s="90"/>
      <c r="F1633" s="89" t="s">
        <v>12874</v>
      </c>
      <c r="G1633" s="91"/>
      <c r="H1633" s="71"/>
      <c r="I1633" s="72"/>
      <c r="J1633" s="92"/>
      <c r="K1633" s="71" t="s">
        <v>16513</v>
      </c>
      <c r="L1633" s="93"/>
      <c r="M1633" s="76"/>
      <c r="N1633" s="76"/>
      <c r="O1633" s="77"/>
      <c r="P1633" s="78"/>
      <c r="Q1633" s="78"/>
      <c r="R1633" s="88"/>
      <c r="S1633" s="88"/>
      <c r="T1633" s="88"/>
      <c r="U1633" s="88"/>
      <c r="V1633" s="52"/>
      <c r="W1633" s="52"/>
      <c r="X1633" s="52"/>
      <c r="Y1633" s="52"/>
      <c r="Z1633" s="51"/>
      <c r="AA1633" s="73"/>
      <c r="AB1633" s="73"/>
      <c r="AC1633" s="74"/>
      <c r="AD1633" s="81">
        <v>9</v>
      </c>
      <c r="AE1633" s="81">
        <v>3</v>
      </c>
      <c r="AF1633" s="81">
        <v>3740</v>
      </c>
      <c r="AG1633" s="81">
        <v>0</v>
      </c>
      <c r="AH1633" s="81"/>
      <c r="AI1633" s="81"/>
      <c r="AJ1633" s="81"/>
      <c r="AK1633" s="81"/>
      <c r="AL1633" s="81"/>
      <c r="AM1633" s="83">
        <v>42746.262384259258</v>
      </c>
      <c r="AN1633" s="81" t="s">
        <v>1065</v>
      </c>
      <c r="AO1633" s="85" t="s">
        <v>14604</v>
      </c>
      <c r="AP1633" s="81" t="s">
        <v>66</v>
      </c>
      <c r="AQ1633" s="2"/>
      <c r="AR1633" s="3"/>
      <c r="AS1633" s="3"/>
      <c r="AT1633" s="3"/>
      <c r="AU1633" s="3"/>
    </row>
    <row r="1634" spans="1:47" x14ac:dyDescent="0.25">
      <c r="A1634" s="66" t="s">
        <v>3069</v>
      </c>
      <c r="B1634" s="67"/>
      <c r="C1634" s="67"/>
      <c r="D1634" s="68"/>
      <c r="E1634" s="90"/>
      <c r="F1634" s="89" t="s">
        <v>12875</v>
      </c>
      <c r="G1634" s="91"/>
      <c r="H1634" s="71"/>
      <c r="I1634" s="72"/>
      <c r="J1634" s="92"/>
      <c r="K1634" s="71" t="s">
        <v>16514</v>
      </c>
      <c r="L1634" s="93"/>
      <c r="M1634" s="76"/>
      <c r="N1634" s="76"/>
      <c r="O1634" s="77"/>
      <c r="P1634" s="78"/>
      <c r="Q1634" s="78"/>
      <c r="R1634" s="88"/>
      <c r="S1634" s="88"/>
      <c r="T1634" s="88"/>
      <c r="U1634" s="88"/>
      <c r="V1634" s="52"/>
      <c r="W1634" s="52"/>
      <c r="X1634" s="52"/>
      <c r="Y1634" s="52"/>
      <c r="Z1634" s="51"/>
      <c r="AA1634" s="73"/>
      <c r="AB1634" s="73"/>
      <c r="AC1634" s="74"/>
      <c r="AD1634" s="81">
        <v>97</v>
      </c>
      <c r="AE1634" s="81">
        <v>14</v>
      </c>
      <c r="AF1634" s="81">
        <v>3079</v>
      </c>
      <c r="AG1634" s="81">
        <v>42</v>
      </c>
      <c r="AH1634" s="81">
        <v>-25200</v>
      </c>
      <c r="AI1634" s="81"/>
      <c r="AJ1634" s="81" t="s">
        <v>585</v>
      </c>
      <c r="AK1634" s="81"/>
      <c r="AL1634" s="81" t="s">
        <v>883</v>
      </c>
      <c r="AM1634" s="83">
        <v>41588.23096064815</v>
      </c>
      <c r="AN1634" s="81" t="s">
        <v>1065</v>
      </c>
      <c r="AO1634" s="85" t="s">
        <v>14605</v>
      </c>
      <c r="AP1634" s="81" t="s">
        <v>66</v>
      </c>
      <c r="AQ1634" s="2"/>
      <c r="AR1634" s="3"/>
      <c r="AS1634" s="3"/>
      <c r="AT1634" s="3"/>
      <c r="AU1634" s="3"/>
    </row>
    <row r="1635" spans="1:47" x14ac:dyDescent="0.25">
      <c r="A1635" s="66" t="s">
        <v>3070</v>
      </c>
      <c r="B1635" s="67"/>
      <c r="C1635" s="67"/>
      <c r="D1635" s="68"/>
      <c r="E1635" s="90"/>
      <c r="F1635" s="89" t="s">
        <v>12876</v>
      </c>
      <c r="G1635" s="91"/>
      <c r="H1635" s="71"/>
      <c r="I1635" s="72"/>
      <c r="J1635" s="92"/>
      <c r="K1635" s="71" t="s">
        <v>16515</v>
      </c>
      <c r="L1635" s="93"/>
      <c r="M1635" s="76"/>
      <c r="N1635" s="76"/>
      <c r="O1635" s="77"/>
      <c r="P1635" s="78"/>
      <c r="Q1635" s="78"/>
      <c r="R1635" s="88"/>
      <c r="S1635" s="88"/>
      <c r="T1635" s="88"/>
      <c r="U1635" s="88"/>
      <c r="V1635" s="52"/>
      <c r="W1635" s="52"/>
      <c r="X1635" s="52"/>
      <c r="Y1635" s="52"/>
      <c r="Z1635" s="51"/>
      <c r="AA1635" s="73"/>
      <c r="AB1635" s="73"/>
      <c r="AC1635" s="74"/>
      <c r="AD1635" s="81">
        <v>21</v>
      </c>
      <c r="AE1635" s="81">
        <v>7</v>
      </c>
      <c r="AF1635" s="81">
        <v>2611</v>
      </c>
      <c r="AG1635" s="81">
        <v>0</v>
      </c>
      <c r="AH1635" s="81"/>
      <c r="AI1635" s="81"/>
      <c r="AJ1635" s="81"/>
      <c r="AK1635" s="81"/>
      <c r="AL1635" s="81"/>
      <c r="AM1635" s="83">
        <v>42818.385694444441</v>
      </c>
      <c r="AN1635" s="81" t="s">
        <v>1065</v>
      </c>
      <c r="AO1635" s="85" t="s">
        <v>14606</v>
      </c>
      <c r="AP1635" s="81" t="s">
        <v>66</v>
      </c>
      <c r="AQ1635" s="2"/>
      <c r="AR1635" s="3"/>
      <c r="AS1635" s="3"/>
      <c r="AT1635" s="3"/>
      <c r="AU1635" s="3"/>
    </row>
    <row r="1636" spans="1:47" x14ac:dyDescent="0.25">
      <c r="A1636" s="66" t="s">
        <v>3071</v>
      </c>
      <c r="B1636" s="67"/>
      <c r="C1636" s="67"/>
      <c r="D1636" s="68"/>
      <c r="E1636" s="90"/>
      <c r="F1636" s="89" t="s">
        <v>12877</v>
      </c>
      <c r="G1636" s="91"/>
      <c r="H1636" s="71"/>
      <c r="I1636" s="72"/>
      <c r="J1636" s="92"/>
      <c r="K1636" s="71" t="s">
        <v>16516</v>
      </c>
      <c r="L1636" s="93"/>
      <c r="M1636" s="76"/>
      <c r="N1636" s="76"/>
      <c r="O1636" s="77"/>
      <c r="P1636" s="78"/>
      <c r="Q1636" s="78"/>
      <c r="R1636" s="88"/>
      <c r="S1636" s="88"/>
      <c r="T1636" s="88"/>
      <c r="U1636" s="88"/>
      <c r="V1636" s="52"/>
      <c r="W1636" s="52"/>
      <c r="X1636" s="52"/>
      <c r="Y1636" s="52"/>
      <c r="Z1636" s="51"/>
      <c r="AA1636" s="73"/>
      <c r="AB1636" s="73"/>
      <c r="AC1636" s="74"/>
      <c r="AD1636" s="81">
        <v>132</v>
      </c>
      <c r="AE1636" s="81">
        <v>11</v>
      </c>
      <c r="AF1636" s="81">
        <v>1693</v>
      </c>
      <c r="AG1636" s="81">
        <v>9</v>
      </c>
      <c r="AH1636" s="81"/>
      <c r="AI1636" s="81" t="s">
        <v>10238</v>
      </c>
      <c r="AJ1636" s="81" t="s">
        <v>585</v>
      </c>
      <c r="AK1636" s="81"/>
      <c r="AL1636" s="81"/>
      <c r="AM1636" s="83">
        <v>42863.670798611114</v>
      </c>
      <c r="AN1636" s="81" t="s">
        <v>1065</v>
      </c>
      <c r="AO1636" s="85" t="s">
        <v>14607</v>
      </c>
      <c r="AP1636" s="81" t="s">
        <v>66</v>
      </c>
      <c r="AQ1636" s="2"/>
      <c r="AR1636" s="3"/>
      <c r="AS1636" s="3"/>
      <c r="AT1636" s="3"/>
      <c r="AU1636" s="3"/>
    </row>
    <row r="1637" spans="1:47" x14ac:dyDescent="0.25">
      <c r="A1637" s="66" t="s">
        <v>3072</v>
      </c>
      <c r="B1637" s="67"/>
      <c r="C1637" s="67"/>
      <c r="D1637" s="68"/>
      <c r="E1637" s="90"/>
      <c r="F1637" s="89" t="s">
        <v>12878</v>
      </c>
      <c r="G1637" s="91"/>
      <c r="H1637" s="71"/>
      <c r="I1637" s="72"/>
      <c r="J1637" s="92"/>
      <c r="K1637" s="71" t="s">
        <v>16517</v>
      </c>
      <c r="L1637" s="93"/>
      <c r="M1637" s="76"/>
      <c r="N1637" s="76"/>
      <c r="O1637" s="77"/>
      <c r="P1637" s="78"/>
      <c r="Q1637" s="78"/>
      <c r="R1637" s="88"/>
      <c r="S1637" s="88"/>
      <c r="T1637" s="88"/>
      <c r="U1637" s="88"/>
      <c r="V1637" s="52"/>
      <c r="W1637" s="52"/>
      <c r="X1637" s="52"/>
      <c r="Y1637" s="52"/>
      <c r="Z1637" s="51"/>
      <c r="AA1637" s="73"/>
      <c r="AB1637" s="73"/>
      <c r="AC1637" s="74"/>
      <c r="AD1637" s="81">
        <v>62</v>
      </c>
      <c r="AE1637" s="81">
        <v>11</v>
      </c>
      <c r="AF1637" s="81">
        <v>4158</v>
      </c>
      <c r="AG1637" s="81">
        <v>1</v>
      </c>
      <c r="AH1637" s="81"/>
      <c r="AI1637" s="81"/>
      <c r="AJ1637" s="81"/>
      <c r="AK1637" s="81"/>
      <c r="AL1637" s="81"/>
      <c r="AM1637" s="83">
        <v>42710.481851851851</v>
      </c>
      <c r="AN1637" s="81" t="s">
        <v>1065</v>
      </c>
      <c r="AO1637" s="85" t="s">
        <v>14608</v>
      </c>
      <c r="AP1637" s="81" t="s">
        <v>66</v>
      </c>
      <c r="AQ1637" s="2"/>
      <c r="AR1637" s="3"/>
      <c r="AS1637" s="3"/>
      <c r="AT1637" s="3"/>
      <c r="AU1637" s="3"/>
    </row>
    <row r="1638" spans="1:47" x14ac:dyDescent="0.25">
      <c r="A1638" s="66" t="s">
        <v>3074</v>
      </c>
      <c r="B1638" s="67"/>
      <c r="C1638" s="67"/>
      <c r="D1638" s="68"/>
      <c r="E1638" s="90"/>
      <c r="F1638" s="89" t="s">
        <v>12879</v>
      </c>
      <c r="G1638" s="91"/>
      <c r="H1638" s="71"/>
      <c r="I1638" s="72"/>
      <c r="J1638" s="92"/>
      <c r="K1638" s="71" t="s">
        <v>16518</v>
      </c>
      <c r="L1638" s="93"/>
      <c r="M1638" s="76"/>
      <c r="N1638" s="76"/>
      <c r="O1638" s="77"/>
      <c r="P1638" s="78"/>
      <c r="Q1638" s="78"/>
      <c r="R1638" s="88"/>
      <c r="S1638" s="88"/>
      <c r="T1638" s="88"/>
      <c r="U1638" s="88"/>
      <c r="V1638" s="52"/>
      <c r="W1638" s="52"/>
      <c r="X1638" s="52"/>
      <c r="Y1638" s="52"/>
      <c r="Z1638" s="51"/>
      <c r="AA1638" s="73"/>
      <c r="AB1638" s="73"/>
      <c r="AC1638" s="74"/>
      <c r="AD1638" s="81">
        <v>20</v>
      </c>
      <c r="AE1638" s="81">
        <v>14</v>
      </c>
      <c r="AF1638" s="81">
        <v>2859</v>
      </c>
      <c r="AG1638" s="81">
        <v>0</v>
      </c>
      <c r="AH1638" s="81"/>
      <c r="AI1638" s="81"/>
      <c r="AJ1638" s="81"/>
      <c r="AK1638" s="81"/>
      <c r="AL1638" s="81"/>
      <c r="AM1638" s="83">
        <v>42818.39267361111</v>
      </c>
      <c r="AN1638" s="81" t="s">
        <v>1065</v>
      </c>
      <c r="AO1638" s="85" t="s">
        <v>14609</v>
      </c>
      <c r="AP1638" s="81" t="s">
        <v>66</v>
      </c>
      <c r="AQ1638" s="2"/>
      <c r="AR1638" s="3"/>
      <c r="AS1638" s="3"/>
      <c r="AT1638" s="3"/>
      <c r="AU1638" s="3"/>
    </row>
    <row r="1639" spans="1:47" x14ac:dyDescent="0.25">
      <c r="A1639" s="66" t="s">
        <v>3075</v>
      </c>
      <c r="B1639" s="67"/>
      <c r="C1639" s="67"/>
      <c r="D1639" s="68"/>
      <c r="E1639" s="90"/>
      <c r="F1639" s="89" t="s">
        <v>12880</v>
      </c>
      <c r="G1639" s="91"/>
      <c r="H1639" s="71"/>
      <c r="I1639" s="72"/>
      <c r="J1639" s="92"/>
      <c r="K1639" s="71" t="s">
        <v>16519</v>
      </c>
      <c r="L1639" s="93"/>
      <c r="M1639" s="76"/>
      <c r="N1639" s="76"/>
      <c r="O1639" s="77"/>
      <c r="P1639" s="78"/>
      <c r="Q1639" s="78"/>
      <c r="R1639" s="88"/>
      <c r="S1639" s="88"/>
      <c r="T1639" s="88"/>
      <c r="U1639" s="88"/>
      <c r="V1639" s="52"/>
      <c r="W1639" s="52"/>
      <c r="X1639" s="52"/>
      <c r="Y1639" s="52"/>
      <c r="Z1639" s="51"/>
      <c r="AA1639" s="73"/>
      <c r="AB1639" s="73"/>
      <c r="AC1639" s="74"/>
      <c r="AD1639" s="81">
        <v>330</v>
      </c>
      <c r="AE1639" s="81">
        <v>3189</v>
      </c>
      <c r="AF1639" s="81">
        <v>17449</v>
      </c>
      <c r="AG1639" s="81">
        <v>4759</v>
      </c>
      <c r="AH1639" s="81">
        <v>19800</v>
      </c>
      <c r="AI1639" s="81" t="s">
        <v>10239</v>
      </c>
      <c r="AJ1639" s="81" t="s">
        <v>10929</v>
      </c>
      <c r="AK1639" s="81"/>
      <c r="AL1639" s="81" t="s">
        <v>569</v>
      </c>
      <c r="AM1639" s="83">
        <v>40414.499479166669</v>
      </c>
      <c r="AN1639" s="81" t="s">
        <v>1065</v>
      </c>
      <c r="AO1639" s="85" t="s">
        <v>14610</v>
      </c>
      <c r="AP1639" s="81" t="s">
        <v>66</v>
      </c>
      <c r="AQ1639" s="2"/>
      <c r="AR1639" s="3"/>
      <c r="AS1639" s="3"/>
      <c r="AT1639" s="3"/>
      <c r="AU1639" s="3"/>
    </row>
    <row r="1640" spans="1:47" x14ac:dyDescent="0.25">
      <c r="A1640" s="66" t="s">
        <v>3077</v>
      </c>
      <c r="B1640" s="67"/>
      <c r="C1640" s="67"/>
      <c r="D1640" s="68"/>
      <c r="E1640" s="90"/>
      <c r="F1640" s="89" t="s">
        <v>12881</v>
      </c>
      <c r="G1640" s="91"/>
      <c r="H1640" s="71"/>
      <c r="I1640" s="72"/>
      <c r="J1640" s="92"/>
      <c r="K1640" s="71" t="s">
        <v>16520</v>
      </c>
      <c r="L1640" s="93"/>
      <c r="M1640" s="76"/>
      <c r="N1640" s="76"/>
      <c r="O1640" s="77"/>
      <c r="P1640" s="78"/>
      <c r="Q1640" s="78"/>
      <c r="R1640" s="88"/>
      <c r="S1640" s="88"/>
      <c r="T1640" s="88"/>
      <c r="U1640" s="88"/>
      <c r="V1640" s="52"/>
      <c r="W1640" s="52"/>
      <c r="X1640" s="52"/>
      <c r="Y1640" s="52"/>
      <c r="Z1640" s="51"/>
      <c r="AA1640" s="73"/>
      <c r="AB1640" s="73"/>
      <c r="AC1640" s="74"/>
      <c r="AD1640" s="81">
        <v>309</v>
      </c>
      <c r="AE1640" s="81">
        <v>17</v>
      </c>
      <c r="AF1640" s="81">
        <v>130</v>
      </c>
      <c r="AG1640" s="81">
        <v>5</v>
      </c>
      <c r="AH1640" s="81"/>
      <c r="AI1640" s="81"/>
      <c r="AJ1640" s="81" t="s">
        <v>766</v>
      </c>
      <c r="AK1640" s="81"/>
      <c r="AL1640" s="81"/>
      <c r="AM1640" s="83">
        <v>40304.345601851855</v>
      </c>
      <c r="AN1640" s="81" t="s">
        <v>1065</v>
      </c>
      <c r="AO1640" s="85" t="s">
        <v>14611</v>
      </c>
      <c r="AP1640" s="81" t="s">
        <v>66</v>
      </c>
      <c r="AQ1640" s="2"/>
      <c r="AR1640" s="3"/>
      <c r="AS1640" s="3"/>
      <c r="AT1640" s="3"/>
      <c r="AU1640" s="3"/>
    </row>
    <row r="1641" spans="1:47" x14ac:dyDescent="0.25">
      <c r="A1641" s="66" t="s">
        <v>3078</v>
      </c>
      <c r="B1641" s="67"/>
      <c r="C1641" s="67"/>
      <c r="D1641" s="68"/>
      <c r="E1641" s="90"/>
      <c r="F1641" s="89" t="s">
        <v>12882</v>
      </c>
      <c r="G1641" s="91"/>
      <c r="H1641" s="71"/>
      <c r="I1641" s="72"/>
      <c r="J1641" s="92"/>
      <c r="K1641" s="71" t="s">
        <v>16521</v>
      </c>
      <c r="L1641" s="93"/>
      <c r="M1641" s="76"/>
      <c r="N1641" s="76"/>
      <c r="O1641" s="77"/>
      <c r="P1641" s="78"/>
      <c r="Q1641" s="78"/>
      <c r="R1641" s="88"/>
      <c r="S1641" s="88"/>
      <c r="T1641" s="88"/>
      <c r="U1641" s="88"/>
      <c r="V1641" s="52"/>
      <c r="W1641" s="52"/>
      <c r="X1641" s="52"/>
      <c r="Y1641" s="52"/>
      <c r="Z1641" s="51"/>
      <c r="AA1641" s="73"/>
      <c r="AB1641" s="73"/>
      <c r="AC1641" s="74"/>
      <c r="AD1641" s="81">
        <v>31</v>
      </c>
      <c r="AE1641" s="81">
        <v>2397</v>
      </c>
      <c r="AF1641" s="81">
        <v>3855</v>
      </c>
      <c r="AG1641" s="81">
        <v>4098</v>
      </c>
      <c r="AH1641" s="81">
        <v>-25200</v>
      </c>
      <c r="AI1641" s="81" t="s">
        <v>10240</v>
      </c>
      <c r="AJ1641" s="81" t="s">
        <v>566</v>
      </c>
      <c r="AK1641" s="85" t="s">
        <v>11415</v>
      </c>
      <c r="AL1641" s="81" t="s">
        <v>883</v>
      </c>
      <c r="AM1641" s="83">
        <v>41947.331018518518</v>
      </c>
      <c r="AN1641" s="81" t="s">
        <v>1065</v>
      </c>
      <c r="AO1641" s="85" t="s">
        <v>14612</v>
      </c>
      <c r="AP1641" s="81" t="s">
        <v>66</v>
      </c>
      <c r="AQ1641" s="2"/>
      <c r="AR1641" s="3"/>
      <c r="AS1641" s="3"/>
      <c r="AT1641" s="3"/>
      <c r="AU1641" s="3"/>
    </row>
    <row r="1642" spans="1:47" x14ac:dyDescent="0.25">
      <c r="A1642" s="66" t="s">
        <v>3079</v>
      </c>
      <c r="B1642" s="67"/>
      <c r="C1642" s="67"/>
      <c r="D1642" s="68"/>
      <c r="E1642" s="90"/>
      <c r="F1642" s="89" t="s">
        <v>12883</v>
      </c>
      <c r="G1642" s="91"/>
      <c r="H1642" s="71"/>
      <c r="I1642" s="72"/>
      <c r="J1642" s="92"/>
      <c r="K1642" s="71" t="s">
        <v>16522</v>
      </c>
      <c r="L1642" s="93"/>
      <c r="M1642" s="76"/>
      <c r="N1642" s="76"/>
      <c r="O1642" s="77"/>
      <c r="P1642" s="78"/>
      <c r="Q1642" s="78"/>
      <c r="R1642" s="88"/>
      <c r="S1642" s="88"/>
      <c r="T1642" s="88"/>
      <c r="U1642" s="88"/>
      <c r="V1642" s="52"/>
      <c r="W1642" s="52"/>
      <c r="X1642" s="52"/>
      <c r="Y1642" s="52"/>
      <c r="Z1642" s="51"/>
      <c r="AA1642" s="73"/>
      <c r="AB1642" s="73"/>
      <c r="AC1642" s="74"/>
      <c r="AD1642" s="81">
        <v>87</v>
      </c>
      <c r="AE1642" s="81">
        <v>14</v>
      </c>
      <c r="AF1642" s="81">
        <v>45</v>
      </c>
      <c r="AG1642" s="81">
        <v>50</v>
      </c>
      <c r="AH1642" s="81"/>
      <c r="AI1642" s="81" t="s">
        <v>10241</v>
      </c>
      <c r="AJ1642" s="81" t="s">
        <v>10575</v>
      </c>
      <c r="AK1642" s="81"/>
      <c r="AL1642" s="81"/>
      <c r="AM1642" s="83">
        <v>42825.469675925924</v>
      </c>
      <c r="AN1642" s="81" t="s">
        <v>1065</v>
      </c>
      <c r="AO1642" s="85" t="s">
        <v>14613</v>
      </c>
      <c r="AP1642" s="81" t="s">
        <v>66</v>
      </c>
      <c r="AQ1642" s="2"/>
      <c r="AR1642" s="3"/>
      <c r="AS1642" s="3"/>
      <c r="AT1642" s="3"/>
      <c r="AU1642" s="3"/>
    </row>
    <row r="1643" spans="1:47" x14ac:dyDescent="0.25">
      <c r="A1643" s="66" t="s">
        <v>3080</v>
      </c>
      <c r="B1643" s="67"/>
      <c r="C1643" s="67"/>
      <c r="D1643" s="68"/>
      <c r="E1643" s="90"/>
      <c r="F1643" s="89" t="s">
        <v>12884</v>
      </c>
      <c r="G1643" s="91"/>
      <c r="H1643" s="71"/>
      <c r="I1643" s="72"/>
      <c r="J1643" s="92"/>
      <c r="K1643" s="71" t="s">
        <v>16523</v>
      </c>
      <c r="L1643" s="93"/>
      <c r="M1643" s="76"/>
      <c r="N1643" s="76"/>
      <c r="O1643" s="77"/>
      <c r="P1643" s="78"/>
      <c r="Q1643" s="78"/>
      <c r="R1643" s="88"/>
      <c r="S1643" s="88"/>
      <c r="T1643" s="88"/>
      <c r="U1643" s="88"/>
      <c r="V1643" s="52"/>
      <c r="W1643" s="52"/>
      <c r="X1643" s="52"/>
      <c r="Y1643" s="52"/>
      <c r="Z1643" s="51"/>
      <c r="AA1643" s="73"/>
      <c r="AB1643" s="73"/>
      <c r="AC1643" s="74"/>
      <c r="AD1643" s="81">
        <v>717</v>
      </c>
      <c r="AE1643" s="81">
        <v>221</v>
      </c>
      <c r="AF1643" s="81">
        <v>2709</v>
      </c>
      <c r="AG1643" s="81">
        <v>191</v>
      </c>
      <c r="AH1643" s="81"/>
      <c r="AI1643" s="81" t="s">
        <v>10242</v>
      </c>
      <c r="AJ1643" s="81" t="s">
        <v>10930</v>
      </c>
      <c r="AK1643" s="81"/>
      <c r="AL1643" s="81"/>
      <c r="AM1643" s="83">
        <v>41669.088865740741</v>
      </c>
      <c r="AN1643" s="81" t="s">
        <v>1065</v>
      </c>
      <c r="AO1643" s="85" t="s">
        <v>14614</v>
      </c>
      <c r="AP1643" s="81" t="s">
        <v>66</v>
      </c>
      <c r="AQ1643" s="2"/>
      <c r="AR1643" s="3"/>
      <c r="AS1643" s="3"/>
      <c r="AT1643" s="3"/>
      <c r="AU1643" s="3"/>
    </row>
    <row r="1644" spans="1:47" x14ac:dyDescent="0.25">
      <c r="A1644" s="66" t="s">
        <v>3081</v>
      </c>
      <c r="B1644" s="67"/>
      <c r="C1644" s="67"/>
      <c r="D1644" s="68"/>
      <c r="E1644" s="90"/>
      <c r="F1644" s="89" t="s">
        <v>912</v>
      </c>
      <c r="G1644" s="91"/>
      <c r="H1644" s="71"/>
      <c r="I1644" s="72"/>
      <c r="J1644" s="92"/>
      <c r="K1644" s="71" t="s">
        <v>16524</v>
      </c>
      <c r="L1644" s="93"/>
      <c r="M1644" s="76"/>
      <c r="N1644" s="76"/>
      <c r="O1644" s="77"/>
      <c r="P1644" s="78"/>
      <c r="Q1644" s="78"/>
      <c r="R1644" s="88"/>
      <c r="S1644" s="88"/>
      <c r="T1644" s="88"/>
      <c r="U1644" s="88"/>
      <c r="V1644" s="52"/>
      <c r="W1644" s="52"/>
      <c r="X1644" s="52"/>
      <c r="Y1644" s="52"/>
      <c r="Z1644" s="51"/>
      <c r="AA1644" s="73"/>
      <c r="AB1644" s="73"/>
      <c r="AC1644" s="74"/>
      <c r="AD1644" s="81">
        <v>27</v>
      </c>
      <c r="AE1644" s="81">
        <v>0</v>
      </c>
      <c r="AF1644" s="81">
        <v>1</v>
      </c>
      <c r="AG1644" s="81">
        <v>0</v>
      </c>
      <c r="AH1644" s="81"/>
      <c r="AI1644" s="81"/>
      <c r="AJ1644" s="81"/>
      <c r="AK1644" s="81"/>
      <c r="AL1644" s="81"/>
      <c r="AM1644" s="83">
        <v>42912.652118055557</v>
      </c>
      <c r="AN1644" s="81" t="s">
        <v>1065</v>
      </c>
      <c r="AO1644" s="85" t="s">
        <v>14615</v>
      </c>
      <c r="AP1644" s="81" t="s">
        <v>66</v>
      </c>
      <c r="AQ1644" s="2"/>
      <c r="AR1644" s="3"/>
      <c r="AS1644" s="3"/>
      <c r="AT1644" s="3"/>
      <c r="AU1644" s="3"/>
    </row>
    <row r="1645" spans="1:47" x14ac:dyDescent="0.25">
      <c r="A1645" s="66" t="s">
        <v>3082</v>
      </c>
      <c r="B1645" s="67"/>
      <c r="C1645" s="67"/>
      <c r="D1645" s="68"/>
      <c r="E1645" s="90"/>
      <c r="F1645" s="89" t="s">
        <v>12885</v>
      </c>
      <c r="G1645" s="91"/>
      <c r="H1645" s="71"/>
      <c r="I1645" s="72"/>
      <c r="J1645" s="92"/>
      <c r="K1645" s="71" t="s">
        <v>16525</v>
      </c>
      <c r="L1645" s="93"/>
      <c r="M1645" s="76"/>
      <c r="N1645" s="76"/>
      <c r="O1645" s="77"/>
      <c r="P1645" s="78"/>
      <c r="Q1645" s="78"/>
      <c r="R1645" s="88"/>
      <c r="S1645" s="88"/>
      <c r="T1645" s="88"/>
      <c r="U1645" s="88"/>
      <c r="V1645" s="52"/>
      <c r="W1645" s="52"/>
      <c r="X1645" s="52"/>
      <c r="Y1645" s="52"/>
      <c r="Z1645" s="51"/>
      <c r="AA1645" s="73"/>
      <c r="AB1645" s="73"/>
      <c r="AC1645" s="74"/>
      <c r="AD1645" s="81">
        <v>197</v>
      </c>
      <c r="AE1645" s="81">
        <v>36</v>
      </c>
      <c r="AF1645" s="81">
        <v>9</v>
      </c>
      <c r="AG1645" s="81">
        <v>78</v>
      </c>
      <c r="AH1645" s="81"/>
      <c r="AI1645" s="81" t="s">
        <v>10243</v>
      </c>
      <c r="AJ1645" s="81" t="s">
        <v>10931</v>
      </c>
      <c r="AK1645" s="81"/>
      <c r="AL1645" s="81"/>
      <c r="AM1645" s="83">
        <v>42602.174490740741</v>
      </c>
      <c r="AN1645" s="81" t="s">
        <v>1065</v>
      </c>
      <c r="AO1645" s="85" t="s">
        <v>14616</v>
      </c>
      <c r="AP1645" s="81" t="s">
        <v>66</v>
      </c>
      <c r="AQ1645" s="2"/>
      <c r="AR1645" s="3"/>
      <c r="AS1645" s="3"/>
      <c r="AT1645" s="3"/>
      <c r="AU1645" s="3"/>
    </row>
    <row r="1646" spans="1:47" x14ac:dyDescent="0.25">
      <c r="A1646" s="66" t="s">
        <v>3083</v>
      </c>
      <c r="B1646" s="67"/>
      <c r="C1646" s="67"/>
      <c r="D1646" s="68"/>
      <c r="E1646" s="90"/>
      <c r="F1646" s="89" t="s">
        <v>12886</v>
      </c>
      <c r="G1646" s="91"/>
      <c r="H1646" s="71"/>
      <c r="I1646" s="72"/>
      <c r="J1646" s="92"/>
      <c r="K1646" s="71" t="s">
        <v>16526</v>
      </c>
      <c r="L1646" s="93"/>
      <c r="M1646" s="76"/>
      <c r="N1646" s="76"/>
      <c r="O1646" s="77"/>
      <c r="P1646" s="78"/>
      <c r="Q1646" s="78"/>
      <c r="R1646" s="88"/>
      <c r="S1646" s="88"/>
      <c r="T1646" s="88"/>
      <c r="U1646" s="88"/>
      <c r="V1646" s="52"/>
      <c r="W1646" s="52"/>
      <c r="X1646" s="52"/>
      <c r="Y1646" s="52"/>
      <c r="Z1646" s="51"/>
      <c r="AA1646" s="73"/>
      <c r="AB1646" s="73"/>
      <c r="AC1646" s="74"/>
      <c r="AD1646" s="81">
        <v>115</v>
      </c>
      <c r="AE1646" s="81">
        <v>23</v>
      </c>
      <c r="AF1646" s="81">
        <v>66</v>
      </c>
      <c r="AG1646" s="81">
        <v>300</v>
      </c>
      <c r="AH1646" s="81"/>
      <c r="AI1646" s="81"/>
      <c r="AJ1646" s="81" t="s">
        <v>10932</v>
      </c>
      <c r="AK1646" s="81"/>
      <c r="AL1646" s="81"/>
      <c r="AM1646" s="83">
        <v>42916.54896990741</v>
      </c>
      <c r="AN1646" s="81" t="s">
        <v>1065</v>
      </c>
      <c r="AO1646" s="85" t="s">
        <v>14617</v>
      </c>
      <c r="AP1646" s="81" t="s">
        <v>66</v>
      </c>
      <c r="AQ1646" s="2"/>
      <c r="AR1646" s="3"/>
      <c r="AS1646" s="3"/>
      <c r="AT1646" s="3"/>
      <c r="AU1646" s="3"/>
    </row>
    <row r="1647" spans="1:47" x14ac:dyDescent="0.25">
      <c r="A1647" s="66" t="s">
        <v>3084</v>
      </c>
      <c r="B1647" s="67"/>
      <c r="C1647" s="67"/>
      <c r="D1647" s="68"/>
      <c r="E1647" s="90"/>
      <c r="F1647" s="89" t="s">
        <v>12887</v>
      </c>
      <c r="G1647" s="91"/>
      <c r="H1647" s="71"/>
      <c r="I1647" s="72"/>
      <c r="J1647" s="92"/>
      <c r="K1647" s="71" t="s">
        <v>16527</v>
      </c>
      <c r="L1647" s="93"/>
      <c r="M1647" s="76"/>
      <c r="N1647" s="76"/>
      <c r="O1647" s="77"/>
      <c r="P1647" s="78"/>
      <c r="Q1647" s="78"/>
      <c r="R1647" s="88"/>
      <c r="S1647" s="88"/>
      <c r="T1647" s="88"/>
      <c r="U1647" s="88"/>
      <c r="V1647" s="52"/>
      <c r="W1647" s="52"/>
      <c r="X1647" s="52"/>
      <c r="Y1647" s="52"/>
      <c r="Z1647" s="51"/>
      <c r="AA1647" s="73"/>
      <c r="AB1647" s="73"/>
      <c r="AC1647" s="74"/>
      <c r="AD1647" s="81">
        <v>233</v>
      </c>
      <c r="AE1647" s="81">
        <v>16</v>
      </c>
      <c r="AF1647" s="81">
        <v>213</v>
      </c>
      <c r="AG1647" s="81">
        <v>202</v>
      </c>
      <c r="AH1647" s="81">
        <v>19800</v>
      </c>
      <c r="AI1647" s="81" t="s">
        <v>10244</v>
      </c>
      <c r="AJ1647" s="81" t="s">
        <v>10933</v>
      </c>
      <c r="AK1647" s="81"/>
      <c r="AL1647" s="81" t="s">
        <v>569</v>
      </c>
      <c r="AM1647" s="83">
        <v>41984.102997685186</v>
      </c>
      <c r="AN1647" s="81" t="s">
        <v>1065</v>
      </c>
      <c r="AO1647" s="85" t="s">
        <v>14618</v>
      </c>
      <c r="AP1647" s="81" t="s">
        <v>66</v>
      </c>
      <c r="AQ1647" s="2"/>
      <c r="AR1647" s="3"/>
      <c r="AS1647" s="3"/>
      <c r="AT1647" s="3"/>
      <c r="AU1647" s="3"/>
    </row>
    <row r="1648" spans="1:47" x14ac:dyDescent="0.25">
      <c r="A1648" s="66" t="s">
        <v>3085</v>
      </c>
      <c r="B1648" s="67"/>
      <c r="C1648" s="67"/>
      <c r="D1648" s="68"/>
      <c r="E1648" s="90"/>
      <c r="F1648" s="89" t="s">
        <v>912</v>
      </c>
      <c r="G1648" s="91"/>
      <c r="H1648" s="71"/>
      <c r="I1648" s="72"/>
      <c r="J1648" s="92"/>
      <c r="K1648" s="71" t="s">
        <v>16528</v>
      </c>
      <c r="L1648" s="93"/>
      <c r="M1648" s="76"/>
      <c r="N1648" s="76"/>
      <c r="O1648" s="77"/>
      <c r="P1648" s="78"/>
      <c r="Q1648" s="78"/>
      <c r="R1648" s="88"/>
      <c r="S1648" s="88"/>
      <c r="T1648" s="88"/>
      <c r="U1648" s="88"/>
      <c r="V1648" s="52"/>
      <c r="W1648" s="52"/>
      <c r="X1648" s="52"/>
      <c r="Y1648" s="52"/>
      <c r="Z1648" s="51"/>
      <c r="AA1648" s="73"/>
      <c r="AB1648" s="73"/>
      <c r="AC1648" s="74"/>
      <c r="AD1648" s="81">
        <v>42</v>
      </c>
      <c r="AE1648" s="81">
        <v>4</v>
      </c>
      <c r="AF1648" s="81">
        <v>549</v>
      </c>
      <c r="AG1648" s="81">
        <v>71</v>
      </c>
      <c r="AH1648" s="81"/>
      <c r="AI1648" s="81"/>
      <c r="AJ1648" s="81"/>
      <c r="AK1648" s="81"/>
      <c r="AL1648" s="81"/>
      <c r="AM1648" s="83">
        <v>42709.380543981482</v>
      </c>
      <c r="AN1648" s="81" t="s">
        <v>1065</v>
      </c>
      <c r="AO1648" s="85" t="s">
        <v>14619</v>
      </c>
      <c r="AP1648" s="81" t="s">
        <v>66</v>
      </c>
      <c r="AQ1648" s="2"/>
      <c r="AR1648" s="3"/>
      <c r="AS1648" s="3"/>
      <c r="AT1648" s="3"/>
      <c r="AU1648" s="3"/>
    </row>
    <row r="1649" spans="1:47" x14ac:dyDescent="0.25">
      <c r="A1649" s="66" t="s">
        <v>3086</v>
      </c>
      <c r="B1649" s="67"/>
      <c r="C1649" s="67"/>
      <c r="D1649" s="68"/>
      <c r="E1649" s="90"/>
      <c r="F1649" s="89" t="s">
        <v>12888</v>
      </c>
      <c r="G1649" s="91"/>
      <c r="H1649" s="71"/>
      <c r="I1649" s="72"/>
      <c r="J1649" s="92"/>
      <c r="K1649" s="71" t="s">
        <v>16529</v>
      </c>
      <c r="L1649" s="93"/>
      <c r="M1649" s="76"/>
      <c r="N1649" s="76"/>
      <c r="O1649" s="77"/>
      <c r="P1649" s="78"/>
      <c r="Q1649" s="78"/>
      <c r="R1649" s="88"/>
      <c r="S1649" s="88"/>
      <c r="T1649" s="88"/>
      <c r="U1649" s="88"/>
      <c r="V1649" s="52"/>
      <c r="W1649" s="52"/>
      <c r="X1649" s="52"/>
      <c r="Y1649" s="52"/>
      <c r="Z1649" s="51"/>
      <c r="AA1649" s="73"/>
      <c r="AB1649" s="73"/>
      <c r="AC1649" s="74"/>
      <c r="AD1649" s="81">
        <v>5006</v>
      </c>
      <c r="AE1649" s="81">
        <v>1120</v>
      </c>
      <c r="AF1649" s="81">
        <v>46066</v>
      </c>
      <c r="AG1649" s="81">
        <v>34737</v>
      </c>
      <c r="AH1649" s="81">
        <v>19800</v>
      </c>
      <c r="AI1649" s="81" t="s">
        <v>10245</v>
      </c>
      <c r="AJ1649" s="81" t="s">
        <v>774</v>
      </c>
      <c r="AK1649" s="81"/>
      <c r="AL1649" s="81" t="s">
        <v>774</v>
      </c>
      <c r="AM1649" s="83">
        <v>40188.410636574074</v>
      </c>
      <c r="AN1649" s="81" t="s">
        <v>1065</v>
      </c>
      <c r="AO1649" s="85" t="s">
        <v>14620</v>
      </c>
      <c r="AP1649" s="81" t="s">
        <v>66</v>
      </c>
      <c r="AQ1649" s="2"/>
      <c r="AR1649" s="3"/>
      <c r="AS1649" s="3"/>
      <c r="AT1649" s="3"/>
      <c r="AU1649" s="3"/>
    </row>
    <row r="1650" spans="1:47" x14ac:dyDescent="0.25">
      <c r="A1650" s="66" t="s">
        <v>3090</v>
      </c>
      <c r="B1650" s="67"/>
      <c r="C1650" s="67"/>
      <c r="D1650" s="68"/>
      <c r="E1650" s="90"/>
      <c r="F1650" s="89" t="s">
        <v>12889</v>
      </c>
      <c r="G1650" s="91"/>
      <c r="H1650" s="71"/>
      <c r="I1650" s="72"/>
      <c r="J1650" s="92"/>
      <c r="K1650" s="71" t="s">
        <v>16530</v>
      </c>
      <c r="L1650" s="93"/>
      <c r="M1650" s="76"/>
      <c r="N1650" s="76"/>
      <c r="O1650" s="77"/>
      <c r="P1650" s="78"/>
      <c r="Q1650" s="78"/>
      <c r="R1650" s="88"/>
      <c r="S1650" s="88"/>
      <c r="T1650" s="88"/>
      <c r="U1650" s="88"/>
      <c r="V1650" s="52"/>
      <c r="W1650" s="52"/>
      <c r="X1650" s="52"/>
      <c r="Y1650" s="52"/>
      <c r="Z1650" s="51"/>
      <c r="AA1650" s="73"/>
      <c r="AB1650" s="73"/>
      <c r="AC1650" s="74"/>
      <c r="AD1650" s="81">
        <v>2519</v>
      </c>
      <c r="AE1650" s="81">
        <v>2063</v>
      </c>
      <c r="AF1650" s="81">
        <v>1028</v>
      </c>
      <c r="AG1650" s="81">
        <v>1933</v>
      </c>
      <c r="AH1650" s="81">
        <v>-25200</v>
      </c>
      <c r="AI1650" s="81" t="s">
        <v>10246</v>
      </c>
      <c r="AJ1650" s="81" t="s">
        <v>10934</v>
      </c>
      <c r="AK1650" s="85" t="s">
        <v>11416</v>
      </c>
      <c r="AL1650" s="81" t="s">
        <v>883</v>
      </c>
      <c r="AM1650" s="83">
        <v>42152.335451388892</v>
      </c>
      <c r="AN1650" s="81" t="s">
        <v>1065</v>
      </c>
      <c r="AO1650" s="85" t="s">
        <v>14621</v>
      </c>
      <c r="AP1650" s="81" t="s">
        <v>66</v>
      </c>
      <c r="AQ1650" s="2"/>
      <c r="AR1650" s="3"/>
      <c r="AS1650" s="3"/>
      <c r="AT1650" s="3"/>
      <c r="AU1650" s="3"/>
    </row>
    <row r="1651" spans="1:47" x14ac:dyDescent="0.25">
      <c r="A1651" s="66" t="s">
        <v>3092</v>
      </c>
      <c r="B1651" s="67"/>
      <c r="C1651" s="67"/>
      <c r="D1651" s="68"/>
      <c r="E1651" s="90"/>
      <c r="F1651" s="89" t="s">
        <v>12890</v>
      </c>
      <c r="G1651" s="91"/>
      <c r="H1651" s="71"/>
      <c r="I1651" s="72"/>
      <c r="J1651" s="92"/>
      <c r="K1651" s="71" t="s">
        <v>16531</v>
      </c>
      <c r="L1651" s="93"/>
      <c r="M1651" s="76"/>
      <c r="N1651" s="76"/>
      <c r="O1651" s="77"/>
      <c r="P1651" s="78"/>
      <c r="Q1651" s="78"/>
      <c r="R1651" s="88"/>
      <c r="S1651" s="88"/>
      <c r="T1651" s="88"/>
      <c r="U1651" s="88"/>
      <c r="V1651" s="52"/>
      <c r="W1651" s="52"/>
      <c r="X1651" s="52"/>
      <c r="Y1651" s="52"/>
      <c r="Z1651" s="51"/>
      <c r="AA1651" s="73"/>
      <c r="AB1651" s="73"/>
      <c r="AC1651" s="74"/>
      <c r="AD1651" s="81">
        <v>249</v>
      </c>
      <c r="AE1651" s="81">
        <v>127</v>
      </c>
      <c r="AF1651" s="81">
        <v>1043</v>
      </c>
      <c r="AG1651" s="81">
        <v>831</v>
      </c>
      <c r="AH1651" s="81"/>
      <c r="AI1651" s="81" t="s">
        <v>10247</v>
      </c>
      <c r="AJ1651" s="81"/>
      <c r="AK1651" s="81"/>
      <c r="AL1651" s="81"/>
      <c r="AM1651" s="83">
        <v>42562.375752314816</v>
      </c>
      <c r="AN1651" s="81" t="s">
        <v>1065</v>
      </c>
      <c r="AO1651" s="85" t="s">
        <v>14622</v>
      </c>
      <c r="AP1651" s="81" t="s">
        <v>66</v>
      </c>
      <c r="AQ1651" s="2"/>
      <c r="AR1651" s="3"/>
      <c r="AS1651" s="3"/>
      <c r="AT1651" s="3"/>
      <c r="AU1651" s="3"/>
    </row>
    <row r="1652" spans="1:47" x14ac:dyDescent="0.25">
      <c r="A1652" s="66" t="s">
        <v>3093</v>
      </c>
      <c r="B1652" s="67"/>
      <c r="C1652" s="67"/>
      <c r="D1652" s="68"/>
      <c r="E1652" s="90"/>
      <c r="F1652" s="89" t="s">
        <v>12891</v>
      </c>
      <c r="G1652" s="91"/>
      <c r="H1652" s="71"/>
      <c r="I1652" s="72"/>
      <c r="J1652" s="92"/>
      <c r="K1652" s="71" t="s">
        <v>16532</v>
      </c>
      <c r="L1652" s="93"/>
      <c r="M1652" s="76"/>
      <c r="N1652" s="76"/>
      <c r="O1652" s="77"/>
      <c r="P1652" s="78"/>
      <c r="Q1652" s="78"/>
      <c r="R1652" s="88"/>
      <c r="S1652" s="88"/>
      <c r="T1652" s="88"/>
      <c r="U1652" s="88"/>
      <c r="V1652" s="52"/>
      <c r="W1652" s="52"/>
      <c r="X1652" s="52"/>
      <c r="Y1652" s="52"/>
      <c r="Z1652" s="51"/>
      <c r="AA1652" s="73"/>
      <c r="AB1652" s="73"/>
      <c r="AC1652" s="74"/>
      <c r="AD1652" s="81">
        <v>736</v>
      </c>
      <c r="AE1652" s="81">
        <v>128</v>
      </c>
      <c r="AF1652" s="81">
        <v>365</v>
      </c>
      <c r="AG1652" s="81">
        <v>327</v>
      </c>
      <c r="AH1652" s="81"/>
      <c r="AI1652" s="81" t="s">
        <v>10248</v>
      </c>
      <c r="AJ1652" s="81" t="s">
        <v>655</v>
      </c>
      <c r="AK1652" s="85" t="s">
        <v>11417</v>
      </c>
      <c r="AL1652" s="81"/>
      <c r="AM1652" s="83">
        <v>41173.631736111114</v>
      </c>
      <c r="AN1652" s="81" t="s">
        <v>1065</v>
      </c>
      <c r="AO1652" s="85" t="s">
        <v>14623</v>
      </c>
      <c r="AP1652" s="81" t="s">
        <v>66</v>
      </c>
      <c r="AQ1652" s="2"/>
      <c r="AR1652" s="3"/>
      <c r="AS1652" s="3"/>
      <c r="AT1652" s="3"/>
      <c r="AU1652" s="3"/>
    </row>
    <row r="1653" spans="1:47" x14ac:dyDescent="0.25">
      <c r="A1653" s="66" t="s">
        <v>3094</v>
      </c>
      <c r="B1653" s="67"/>
      <c r="C1653" s="67"/>
      <c r="D1653" s="68"/>
      <c r="E1653" s="90"/>
      <c r="F1653" s="89" t="s">
        <v>12892</v>
      </c>
      <c r="G1653" s="91"/>
      <c r="H1653" s="71"/>
      <c r="I1653" s="72"/>
      <c r="J1653" s="92"/>
      <c r="K1653" s="71" t="s">
        <v>16533</v>
      </c>
      <c r="L1653" s="93"/>
      <c r="M1653" s="76"/>
      <c r="N1653" s="76"/>
      <c r="O1653" s="77"/>
      <c r="P1653" s="78"/>
      <c r="Q1653" s="78"/>
      <c r="R1653" s="88"/>
      <c r="S1653" s="88"/>
      <c r="T1653" s="88"/>
      <c r="U1653" s="88"/>
      <c r="V1653" s="52"/>
      <c r="W1653" s="52"/>
      <c r="X1653" s="52"/>
      <c r="Y1653" s="52"/>
      <c r="Z1653" s="51"/>
      <c r="AA1653" s="73"/>
      <c r="AB1653" s="73"/>
      <c r="AC1653" s="74"/>
      <c r="AD1653" s="81">
        <v>93</v>
      </c>
      <c r="AE1653" s="81">
        <v>135</v>
      </c>
      <c r="AF1653" s="81">
        <v>2188</v>
      </c>
      <c r="AG1653" s="81">
        <v>3407</v>
      </c>
      <c r="AH1653" s="81"/>
      <c r="AI1653" s="81" t="s">
        <v>10249</v>
      </c>
      <c r="AJ1653" s="81" t="s">
        <v>646</v>
      </c>
      <c r="AK1653" s="81"/>
      <c r="AL1653" s="81"/>
      <c r="AM1653" s="83">
        <v>41402.81422453704</v>
      </c>
      <c r="AN1653" s="81" t="s">
        <v>1065</v>
      </c>
      <c r="AO1653" s="85" t="s">
        <v>14624</v>
      </c>
      <c r="AP1653" s="81" t="s">
        <v>66</v>
      </c>
      <c r="AQ1653" s="2"/>
      <c r="AR1653" s="3"/>
      <c r="AS1653" s="3"/>
      <c r="AT1653" s="3"/>
      <c r="AU1653" s="3"/>
    </row>
    <row r="1654" spans="1:47" x14ac:dyDescent="0.25">
      <c r="A1654" s="66" t="s">
        <v>3095</v>
      </c>
      <c r="B1654" s="67"/>
      <c r="C1654" s="67"/>
      <c r="D1654" s="68"/>
      <c r="E1654" s="90"/>
      <c r="F1654" s="89" t="s">
        <v>12893</v>
      </c>
      <c r="G1654" s="91"/>
      <c r="H1654" s="71"/>
      <c r="I1654" s="72"/>
      <c r="J1654" s="92"/>
      <c r="K1654" s="71" t="s">
        <v>16534</v>
      </c>
      <c r="L1654" s="93"/>
      <c r="M1654" s="76"/>
      <c r="N1654" s="76"/>
      <c r="O1654" s="77"/>
      <c r="P1654" s="78"/>
      <c r="Q1654" s="78"/>
      <c r="R1654" s="88"/>
      <c r="S1654" s="88"/>
      <c r="T1654" s="88"/>
      <c r="U1654" s="88"/>
      <c r="V1654" s="52"/>
      <c r="W1654" s="52"/>
      <c r="X1654" s="52"/>
      <c r="Y1654" s="52"/>
      <c r="Z1654" s="51"/>
      <c r="AA1654" s="73"/>
      <c r="AB1654" s="73"/>
      <c r="AC1654" s="74"/>
      <c r="AD1654" s="81">
        <v>157</v>
      </c>
      <c r="AE1654" s="81">
        <v>24</v>
      </c>
      <c r="AF1654" s="81">
        <v>261</v>
      </c>
      <c r="AG1654" s="81">
        <v>16</v>
      </c>
      <c r="AH1654" s="81"/>
      <c r="AI1654" s="81" t="s">
        <v>586</v>
      </c>
      <c r="AJ1654" s="81" t="s">
        <v>10935</v>
      </c>
      <c r="AK1654" s="81"/>
      <c r="AL1654" s="81"/>
      <c r="AM1654" s="83">
        <v>40595.72011574074</v>
      </c>
      <c r="AN1654" s="81" t="s">
        <v>1065</v>
      </c>
      <c r="AO1654" s="85" t="s">
        <v>14625</v>
      </c>
      <c r="AP1654" s="81" t="s">
        <v>66</v>
      </c>
      <c r="AQ1654" s="2"/>
      <c r="AR1654" s="3"/>
      <c r="AS1654" s="3"/>
      <c r="AT1654" s="3"/>
      <c r="AU1654" s="3"/>
    </row>
    <row r="1655" spans="1:47" x14ac:dyDescent="0.25">
      <c r="A1655" s="66" t="s">
        <v>3096</v>
      </c>
      <c r="B1655" s="67"/>
      <c r="C1655" s="67"/>
      <c r="D1655" s="68"/>
      <c r="E1655" s="90"/>
      <c r="F1655" s="89" t="s">
        <v>12894</v>
      </c>
      <c r="G1655" s="91"/>
      <c r="H1655" s="71"/>
      <c r="I1655" s="72"/>
      <c r="J1655" s="92"/>
      <c r="K1655" s="71" t="s">
        <v>16535</v>
      </c>
      <c r="L1655" s="93"/>
      <c r="M1655" s="76"/>
      <c r="N1655" s="76"/>
      <c r="O1655" s="77"/>
      <c r="P1655" s="78"/>
      <c r="Q1655" s="78"/>
      <c r="R1655" s="88"/>
      <c r="S1655" s="88"/>
      <c r="T1655" s="88"/>
      <c r="U1655" s="88"/>
      <c r="V1655" s="52"/>
      <c r="W1655" s="52"/>
      <c r="X1655" s="52"/>
      <c r="Y1655" s="52"/>
      <c r="Z1655" s="51"/>
      <c r="AA1655" s="73"/>
      <c r="AB1655" s="73"/>
      <c r="AC1655" s="74"/>
      <c r="AD1655" s="81">
        <v>60</v>
      </c>
      <c r="AE1655" s="81">
        <v>32</v>
      </c>
      <c r="AF1655" s="81">
        <v>861</v>
      </c>
      <c r="AG1655" s="81">
        <v>103</v>
      </c>
      <c r="AH1655" s="81"/>
      <c r="AI1655" s="81" t="s">
        <v>10250</v>
      </c>
      <c r="AJ1655" s="81" t="s">
        <v>695</v>
      </c>
      <c r="AK1655" s="81"/>
      <c r="AL1655" s="81"/>
      <c r="AM1655" s="83">
        <v>42782.414490740739</v>
      </c>
      <c r="AN1655" s="81" t="s">
        <v>1065</v>
      </c>
      <c r="AO1655" s="85" t="s">
        <v>14626</v>
      </c>
      <c r="AP1655" s="81" t="s">
        <v>66</v>
      </c>
      <c r="AQ1655" s="2"/>
      <c r="AR1655" s="3"/>
      <c r="AS1655" s="3"/>
      <c r="AT1655" s="3"/>
      <c r="AU1655" s="3"/>
    </row>
    <row r="1656" spans="1:47" x14ac:dyDescent="0.25">
      <c r="A1656" s="66" t="s">
        <v>3097</v>
      </c>
      <c r="B1656" s="67"/>
      <c r="C1656" s="67"/>
      <c r="D1656" s="68"/>
      <c r="E1656" s="90"/>
      <c r="F1656" s="89" t="s">
        <v>12895</v>
      </c>
      <c r="G1656" s="91"/>
      <c r="H1656" s="71"/>
      <c r="I1656" s="72"/>
      <c r="J1656" s="92"/>
      <c r="K1656" s="71" t="s">
        <v>16536</v>
      </c>
      <c r="L1656" s="93"/>
      <c r="M1656" s="76"/>
      <c r="N1656" s="76"/>
      <c r="O1656" s="77"/>
      <c r="P1656" s="78"/>
      <c r="Q1656" s="78"/>
      <c r="R1656" s="88"/>
      <c r="S1656" s="88"/>
      <c r="T1656" s="88"/>
      <c r="U1656" s="88"/>
      <c r="V1656" s="52"/>
      <c r="W1656" s="52"/>
      <c r="X1656" s="52"/>
      <c r="Y1656" s="52"/>
      <c r="Z1656" s="51"/>
      <c r="AA1656" s="73"/>
      <c r="AB1656" s="73"/>
      <c r="AC1656" s="74"/>
      <c r="AD1656" s="81">
        <v>22</v>
      </c>
      <c r="AE1656" s="81">
        <v>3</v>
      </c>
      <c r="AF1656" s="81">
        <v>54</v>
      </c>
      <c r="AG1656" s="81">
        <v>42</v>
      </c>
      <c r="AH1656" s="81"/>
      <c r="AI1656" s="81"/>
      <c r="AJ1656" s="81" t="s">
        <v>10936</v>
      </c>
      <c r="AK1656" s="81"/>
      <c r="AL1656" s="81"/>
      <c r="AM1656" s="83">
        <v>42887.333703703705</v>
      </c>
      <c r="AN1656" s="81" t="s">
        <v>1065</v>
      </c>
      <c r="AO1656" s="85" t="s">
        <v>14627</v>
      </c>
      <c r="AP1656" s="81" t="s">
        <v>66</v>
      </c>
      <c r="AQ1656" s="2"/>
      <c r="AR1656" s="3"/>
      <c r="AS1656" s="3"/>
      <c r="AT1656" s="3"/>
      <c r="AU1656" s="3"/>
    </row>
    <row r="1657" spans="1:47" x14ac:dyDescent="0.25">
      <c r="A1657" s="66" t="s">
        <v>3098</v>
      </c>
      <c r="B1657" s="67"/>
      <c r="C1657" s="67"/>
      <c r="D1657" s="68"/>
      <c r="E1657" s="90"/>
      <c r="F1657" s="89" t="s">
        <v>12896</v>
      </c>
      <c r="G1657" s="91"/>
      <c r="H1657" s="71"/>
      <c r="I1657" s="72"/>
      <c r="J1657" s="92"/>
      <c r="K1657" s="71" t="s">
        <v>16537</v>
      </c>
      <c r="L1657" s="93"/>
      <c r="M1657" s="76"/>
      <c r="N1657" s="76"/>
      <c r="O1657" s="77"/>
      <c r="P1657" s="78"/>
      <c r="Q1657" s="78"/>
      <c r="R1657" s="88"/>
      <c r="S1657" s="88"/>
      <c r="T1657" s="88"/>
      <c r="U1657" s="88"/>
      <c r="V1657" s="52"/>
      <c r="W1657" s="52"/>
      <c r="X1657" s="52"/>
      <c r="Y1657" s="52"/>
      <c r="Z1657" s="51"/>
      <c r="AA1657" s="73"/>
      <c r="AB1657" s="73"/>
      <c r="AC1657" s="74"/>
      <c r="AD1657" s="81">
        <v>208</v>
      </c>
      <c r="AE1657" s="81">
        <v>8</v>
      </c>
      <c r="AF1657" s="81">
        <v>99</v>
      </c>
      <c r="AG1657" s="81">
        <v>357</v>
      </c>
      <c r="AH1657" s="81"/>
      <c r="AI1657" s="81"/>
      <c r="AJ1657" s="81"/>
      <c r="AK1657" s="81"/>
      <c r="AL1657" s="81"/>
      <c r="AM1657" s="83">
        <v>42144.383564814816</v>
      </c>
      <c r="AN1657" s="81" t="s">
        <v>1065</v>
      </c>
      <c r="AO1657" s="85" t="s">
        <v>14628</v>
      </c>
      <c r="AP1657" s="81" t="s">
        <v>66</v>
      </c>
      <c r="AQ1657" s="2"/>
      <c r="AR1657" s="3"/>
      <c r="AS1657" s="3"/>
      <c r="AT1657" s="3"/>
      <c r="AU1657" s="3"/>
    </row>
    <row r="1658" spans="1:47" x14ac:dyDescent="0.25">
      <c r="A1658" s="66" t="s">
        <v>3099</v>
      </c>
      <c r="B1658" s="67"/>
      <c r="C1658" s="67"/>
      <c r="D1658" s="68"/>
      <c r="E1658" s="90"/>
      <c r="F1658" s="89" t="s">
        <v>912</v>
      </c>
      <c r="G1658" s="91"/>
      <c r="H1658" s="71"/>
      <c r="I1658" s="72"/>
      <c r="J1658" s="92"/>
      <c r="K1658" s="71" t="s">
        <v>16538</v>
      </c>
      <c r="L1658" s="93"/>
      <c r="M1658" s="76"/>
      <c r="N1658" s="76"/>
      <c r="O1658" s="77"/>
      <c r="P1658" s="78"/>
      <c r="Q1658" s="78"/>
      <c r="R1658" s="88"/>
      <c r="S1658" s="88"/>
      <c r="T1658" s="88"/>
      <c r="U1658" s="88"/>
      <c r="V1658" s="52"/>
      <c r="W1658" s="52"/>
      <c r="X1658" s="52"/>
      <c r="Y1658" s="52"/>
      <c r="Z1658" s="51"/>
      <c r="AA1658" s="73"/>
      <c r="AB1658" s="73"/>
      <c r="AC1658" s="74"/>
      <c r="AD1658" s="81">
        <v>42</v>
      </c>
      <c r="AE1658" s="81">
        <v>8</v>
      </c>
      <c r="AF1658" s="81">
        <v>736</v>
      </c>
      <c r="AG1658" s="81">
        <v>0</v>
      </c>
      <c r="AH1658" s="81"/>
      <c r="AI1658" s="81"/>
      <c r="AJ1658" s="81"/>
      <c r="AK1658" s="81"/>
      <c r="AL1658" s="81"/>
      <c r="AM1658" s="83">
        <v>42706.406018518515</v>
      </c>
      <c r="AN1658" s="81" t="s">
        <v>1065</v>
      </c>
      <c r="AO1658" s="85" t="s">
        <v>14629</v>
      </c>
      <c r="AP1658" s="81" t="s">
        <v>66</v>
      </c>
      <c r="AQ1658" s="2"/>
      <c r="AR1658" s="3"/>
      <c r="AS1658" s="3"/>
      <c r="AT1658" s="3"/>
      <c r="AU1658" s="3"/>
    </row>
    <row r="1659" spans="1:47" x14ac:dyDescent="0.25">
      <c r="A1659" s="66" t="s">
        <v>1372</v>
      </c>
      <c r="B1659" s="67"/>
      <c r="C1659" s="67"/>
      <c r="D1659" s="68"/>
      <c r="E1659" s="90"/>
      <c r="F1659" s="89" t="s">
        <v>1624</v>
      </c>
      <c r="G1659" s="91"/>
      <c r="H1659" s="71"/>
      <c r="I1659" s="72"/>
      <c r="J1659" s="92"/>
      <c r="K1659" s="71" t="s">
        <v>1823</v>
      </c>
      <c r="L1659" s="93"/>
      <c r="M1659" s="76"/>
      <c r="N1659" s="76"/>
      <c r="O1659" s="77"/>
      <c r="P1659" s="78"/>
      <c r="Q1659" s="78"/>
      <c r="R1659" s="88"/>
      <c r="S1659" s="88"/>
      <c r="T1659" s="88"/>
      <c r="U1659" s="88"/>
      <c r="V1659" s="52"/>
      <c r="W1659" s="52"/>
      <c r="X1659" s="52"/>
      <c r="Y1659" s="52"/>
      <c r="Z1659" s="51"/>
      <c r="AA1659" s="73"/>
      <c r="AB1659" s="73"/>
      <c r="AC1659" s="74"/>
      <c r="AD1659" s="81">
        <v>132</v>
      </c>
      <c r="AE1659" s="81">
        <v>53614</v>
      </c>
      <c r="AF1659" s="81">
        <v>4251</v>
      </c>
      <c r="AG1659" s="81">
        <v>322</v>
      </c>
      <c r="AH1659" s="81"/>
      <c r="AI1659" s="81" t="s">
        <v>1431</v>
      </c>
      <c r="AJ1659" s="81" t="s">
        <v>566</v>
      </c>
      <c r="AK1659" s="81"/>
      <c r="AL1659" s="81"/>
      <c r="AM1659" s="83">
        <v>42185.359953703701</v>
      </c>
      <c r="AN1659" s="81" t="s">
        <v>1065</v>
      </c>
      <c r="AO1659" s="85" t="s">
        <v>1728</v>
      </c>
      <c r="AP1659" s="81" t="s">
        <v>65</v>
      </c>
      <c r="AQ1659" s="2"/>
      <c r="AR1659" s="3"/>
      <c r="AS1659" s="3"/>
      <c r="AT1659" s="3"/>
      <c r="AU1659" s="3"/>
    </row>
    <row r="1660" spans="1:47" x14ac:dyDescent="0.25">
      <c r="A1660" s="66" t="s">
        <v>3551</v>
      </c>
      <c r="B1660" s="67"/>
      <c r="C1660" s="67"/>
      <c r="D1660" s="68"/>
      <c r="E1660" s="90"/>
      <c r="F1660" s="89" t="s">
        <v>12897</v>
      </c>
      <c r="G1660" s="91"/>
      <c r="H1660" s="71"/>
      <c r="I1660" s="72"/>
      <c r="J1660" s="92"/>
      <c r="K1660" s="71" t="s">
        <v>16539</v>
      </c>
      <c r="L1660" s="93"/>
      <c r="M1660" s="76"/>
      <c r="N1660" s="76"/>
      <c r="O1660" s="77"/>
      <c r="P1660" s="78"/>
      <c r="Q1660" s="78"/>
      <c r="R1660" s="88"/>
      <c r="S1660" s="88"/>
      <c r="T1660" s="88"/>
      <c r="U1660" s="88"/>
      <c r="V1660" s="52"/>
      <c r="W1660" s="52"/>
      <c r="X1660" s="52"/>
      <c r="Y1660" s="52"/>
      <c r="Z1660" s="51"/>
      <c r="AA1660" s="73"/>
      <c r="AB1660" s="73"/>
      <c r="AC1660" s="74"/>
      <c r="AD1660" s="81">
        <v>44</v>
      </c>
      <c r="AE1660" s="81">
        <v>61957</v>
      </c>
      <c r="AF1660" s="81">
        <v>6910</v>
      </c>
      <c r="AG1660" s="81">
        <v>2106</v>
      </c>
      <c r="AH1660" s="81">
        <v>19800</v>
      </c>
      <c r="AI1660" s="81" t="s">
        <v>10251</v>
      </c>
      <c r="AJ1660" s="81" t="s">
        <v>566</v>
      </c>
      <c r="AK1660" s="85" t="s">
        <v>11418</v>
      </c>
      <c r="AL1660" s="81" t="s">
        <v>562</v>
      </c>
      <c r="AM1660" s="83">
        <v>41585.293321759258</v>
      </c>
      <c r="AN1660" s="81" t="s">
        <v>1065</v>
      </c>
      <c r="AO1660" s="85" t="s">
        <v>14630</v>
      </c>
      <c r="AP1660" s="81" t="s">
        <v>65</v>
      </c>
      <c r="AQ1660" s="2"/>
      <c r="AR1660" s="3"/>
      <c r="AS1660" s="3"/>
      <c r="AT1660" s="3"/>
      <c r="AU1660" s="3"/>
    </row>
    <row r="1661" spans="1:47" x14ac:dyDescent="0.25">
      <c r="A1661" s="66" t="s">
        <v>3100</v>
      </c>
      <c r="B1661" s="67"/>
      <c r="C1661" s="67"/>
      <c r="D1661" s="68"/>
      <c r="E1661" s="90"/>
      <c r="F1661" s="89" t="s">
        <v>12898</v>
      </c>
      <c r="G1661" s="91"/>
      <c r="H1661" s="71"/>
      <c r="I1661" s="72"/>
      <c r="J1661" s="92"/>
      <c r="K1661" s="71" t="s">
        <v>16540</v>
      </c>
      <c r="L1661" s="93"/>
      <c r="M1661" s="76"/>
      <c r="N1661" s="76"/>
      <c r="O1661" s="77"/>
      <c r="P1661" s="78"/>
      <c r="Q1661" s="78"/>
      <c r="R1661" s="88"/>
      <c r="S1661" s="88"/>
      <c r="T1661" s="88"/>
      <c r="U1661" s="88"/>
      <c r="V1661" s="52"/>
      <c r="W1661" s="52"/>
      <c r="X1661" s="52"/>
      <c r="Y1661" s="52"/>
      <c r="Z1661" s="51"/>
      <c r="AA1661" s="73"/>
      <c r="AB1661" s="73"/>
      <c r="AC1661" s="74"/>
      <c r="AD1661" s="81">
        <v>59</v>
      </c>
      <c r="AE1661" s="81">
        <v>317</v>
      </c>
      <c r="AF1661" s="81">
        <v>19811</v>
      </c>
      <c r="AG1661" s="81">
        <v>8160</v>
      </c>
      <c r="AH1661" s="81"/>
      <c r="AI1661" s="81" t="s">
        <v>10252</v>
      </c>
      <c r="AJ1661" s="81" t="s">
        <v>10937</v>
      </c>
      <c r="AK1661" s="81"/>
      <c r="AL1661" s="81"/>
      <c r="AM1661" s="83">
        <v>41084.603888888887</v>
      </c>
      <c r="AN1661" s="81" t="s">
        <v>1065</v>
      </c>
      <c r="AO1661" s="85" t="s">
        <v>14631</v>
      </c>
      <c r="AP1661" s="81" t="s">
        <v>66</v>
      </c>
      <c r="AQ1661" s="2"/>
      <c r="AR1661" s="3"/>
      <c r="AS1661" s="3"/>
      <c r="AT1661" s="3"/>
      <c r="AU1661" s="3"/>
    </row>
    <row r="1662" spans="1:47" x14ac:dyDescent="0.25">
      <c r="A1662" s="66" t="s">
        <v>3101</v>
      </c>
      <c r="B1662" s="67"/>
      <c r="C1662" s="67"/>
      <c r="D1662" s="68"/>
      <c r="E1662" s="90"/>
      <c r="F1662" s="89" t="s">
        <v>12899</v>
      </c>
      <c r="G1662" s="91"/>
      <c r="H1662" s="71"/>
      <c r="I1662" s="72"/>
      <c r="J1662" s="92"/>
      <c r="K1662" s="71" t="s">
        <v>16541</v>
      </c>
      <c r="L1662" s="93"/>
      <c r="M1662" s="76"/>
      <c r="N1662" s="76"/>
      <c r="O1662" s="77"/>
      <c r="P1662" s="78"/>
      <c r="Q1662" s="78"/>
      <c r="R1662" s="88"/>
      <c r="S1662" s="88"/>
      <c r="T1662" s="88"/>
      <c r="U1662" s="88"/>
      <c r="V1662" s="52"/>
      <c r="W1662" s="52"/>
      <c r="X1662" s="52"/>
      <c r="Y1662" s="52"/>
      <c r="Z1662" s="51"/>
      <c r="AA1662" s="73"/>
      <c r="AB1662" s="73"/>
      <c r="AC1662" s="74"/>
      <c r="AD1662" s="81">
        <v>74</v>
      </c>
      <c r="AE1662" s="81">
        <v>1</v>
      </c>
      <c r="AF1662" s="81">
        <v>33</v>
      </c>
      <c r="AG1662" s="81">
        <v>56</v>
      </c>
      <c r="AH1662" s="81">
        <v>-25200</v>
      </c>
      <c r="AI1662" s="81"/>
      <c r="AJ1662" s="81"/>
      <c r="AK1662" s="81"/>
      <c r="AL1662" s="81" t="s">
        <v>883</v>
      </c>
      <c r="AM1662" s="83">
        <v>42820.238900462966</v>
      </c>
      <c r="AN1662" s="81" t="s">
        <v>1065</v>
      </c>
      <c r="AO1662" s="85" t="s">
        <v>14632</v>
      </c>
      <c r="AP1662" s="81" t="s">
        <v>66</v>
      </c>
      <c r="AQ1662" s="2"/>
      <c r="AR1662" s="3"/>
      <c r="AS1662" s="3"/>
      <c r="AT1662" s="3"/>
      <c r="AU1662" s="3"/>
    </row>
    <row r="1663" spans="1:47" x14ac:dyDescent="0.25">
      <c r="A1663" s="66" t="s">
        <v>3102</v>
      </c>
      <c r="B1663" s="67"/>
      <c r="C1663" s="67"/>
      <c r="D1663" s="68"/>
      <c r="E1663" s="90"/>
      <c r="F1663" s="89" t="s">
        <v>12900</v>
      </c>
      <c r="G1663" s="91"/>
      <c r="H1663" s="71"/>
      <c r="I1663" s="72"/>
      <c r="J1663" s="92"/>
      <c r="K1663" s="71" t="s">
        <v>16542</v>
      </c>
      <c r="L1663" s="93"/>
      <c r="M1663" s="76"/>
      <c r="N1663" s="76"/>
      <c r="O1663" s="77"/>
      <c r="P1663" s="78"/>
      <c r="Q1663" s="78"/>
      <c r="R1663" s="88"/>
      <c r="S1663" s="88"/>
      <c r="T1663" s="88"/>
      <c r="U1663" s="88"/>
      <c r="V1663" s="52"/>
      <c r="W1663" s="52"/>
      <c r="X1663" s="52"/>
      <c r="Y1663" s="52"/>
      <c r="Z1663" s="51"/>
      <c r="AA1663" s="73"/>
      <c r="AB1663" s="73"/>
      <c r="AC1663" s="74"/>
      <c r="AD1663" s="81">
        <v>337</v>
      </c>
      <c r="AE1663" s="81">
        <v>74</v>
      </c>
      <c r="AF1663" s="81">
        <v>1610</v>
      </c>
      <c r="AG1663" s="81">
        <v>5449</v>
      </c>
      <c r="AH1663" s="81"/>
      <c r="AI1663" s="81" t="s">
        <v>10253</v>
      </c>
      <c r="AJ1663" s="81" t="s">
        <v>565</v>
      </c>
      <c r="AK1663" s="85" t="s">
        <v>11419</v>
      </c>
      <c r="AL1663" s="81"/>
      <c r="AM1663" s="83">
        <v>41438.7108912037</v>
      </c>
      <c r="AN1663" s="81" t="s">
        <v>1065</v>
      </c>
      <c r="AO1663" s="85" t="s">
        <v>14633</v>
      </c>
      <c r="AP1663" s="81" t="s">
        <v>66</v>
      </c>
      <c r="AQ1663" s="2"/>
      <c r="AR1663" s="3"/>
      <c r="AS1663" s="3"/>
      <c r="AT1663" s="3"/>
      <c r="AU1663" s="3"/>
    </row>
    <row r="1664" spans="1:47" x14ac:dyDescent="0.25">
      <c r="A1664" s="66" t="s">
        <v>3103</v>
      </c>
      <c r="B1664" s="67"/>
      <c r="C1664" s="67"/>
      <c r="D1664" s="68"/>
      <c r="E1664" s="90"/>
      <c r="F1664" s="89" t="s">
        <v>912</v>
      </c>
      <c r="G1664" s="91"/>
      <c r="H1664" s="71"/>
      <c r="I1664" s="72"/>
      <c r="J1664" s="92"/>
      <c r="K1664" s="71" t="s">
        <v>16543</v>
      </c>
      <c r="L1664" s="93"/>
      <c r="M1664" s="76"/>
      <c r="N1664" s="76"/>
      <c r="O1664" s="77"/>
      <c r="P1664" s="78"/>
      <c r="Q1664" s="78"/>
      <c r="R1664" s="88"/>
      <c r="S1664" s="88"/>
      <c r="T1664" s="88"/>
      <c r="U1664" s="88"/>
      <c r="V1664" s="52"/>
      <c r="W1664" s="52"/>
      <c r="X1664" s="52"/>
      <c r="Y1664" s="52"/>
      <c r="Z1664" s="51"/>
      <c r="AA1664" s="73"/>
      <c r="AB1664" s="73"/>
      <c r="AC1664" s="74"/>
      <c r="AD1664" s="81">
        <v>42</v>
      </c>
      <c r="AE1664" s="81">
        <v>2</v>
      </c>
      <c r="AF1664" s="81">
        <v>8</v>
      </c>
      <c r="AG1664" s="81">
        <v>0</v>
      </c>
      <c r="AH1664" s="81"/>
      <c r="AI1664" s="81"/>
      <c r="AJ1664" s="81"/>
      <c r="AK1664" s="81"/>
      <c r="AL1664" s="81"/>
      <c r="AM1664" s="83">
        <v>42147.248877314814</v>
      </c>
      <c r="AN1664" s="81" t="s">
        <v>1065</v>
      </c>
      <c r="AO1664" s="85" t="s">
        <v>14634</v>
      </c>
      <c r="AP1664" s="81" t="s">
        <v>66</v>
      </c>
      <c r="AQ1664" s="2"/>
      <c r="AR1664" s="3"/>
      <c r="AS1664" s="3"/>
      <c r="AT1664" s="3"/>
      <c r="AU1664" s="3"/>
    </row>
    <row r="1665" spans="1:47" x14ac:dyDescent="0.25">
      <c r="A1665" s="66" t="s">
        <v>3104</v>
      </c>
      <c r="B1665" s="67"/>
      <c r="C1665" s="67"/>
      <c r="D1665" s="68"/>
      <c r="E1665" s="90"/>
      <c r="F1665" s="89" t="s">
        <v>12901</v>
      </c>
      <c r="G1665" s="91"/>
      <c r="H1665" s="71"/>
      <c r="I1665" s="72"/>
      <c r="J1665" s="92"/>
      <c r="K1665" s="71" t="s">
        <v>16544</v>
      </c>
      <c r="L1665" s="93"/>
      <c r="M1665" s="76"/>
      <c r="N1665" s="76"/>
      <c r="O1665" s="77"/>
      <c r="P1665" s="78"/>
      <c r="Q1665" s="78"/>
      <c r="R1665" s="88"/>
      <c r="S1665" s="88"/>
      <c r="T1665" s="88"/>
      <c r="U1665" s="88"/>
      <c r="V1665" s="52"/>
      <c r="W1665" s="52"/>
      <c r="X1665" s="52"/>
      <c r="Y1665" s="52"/>
      <c r="Z1665" s="51"/>
      <c r="AA1665" s="73"/>
      <c r="AB1665" s="73"/>
      <c r="AC1665" s="74"/>
      <c r="AD1665" s="81">
        <v>28</v>
      </c>
      <c r="AE1665" s="81">
        <v>6</v>
      </c>
      <c r="AF1665" s="81">
        <v>1</v>
      </c>
      <c r="AG1665" s="81">
        <v>0</v>
      </c>
      <c r="AH1665" s="81"/>
      <c r="AI1665" s="81"/>
      <c r="AJ1665" s="81"/>
      <c r="AK1665" s="81"/>
      <c r="AL1665" s="81"/>
      <c r="AM1665" s="83">
        <v>42112.213067129633</v>
      </c>
      <c r="AN1665" s="81" t="s">
        <v>1065</v>
      </c>
      <c r="AO1665" s="85" t="s">
        <v>14635</v>
      </c>
      <c r="AP1665" s="81" t="s">
        <v>66</v>
      </c>
      <c r="AQ1665" s="2"/>
      <c r="AR1665" s="3"/>
      <c r="AS1665" s="3"/>
      <c r="AT1665" s="3"/>
      <c r="AU1665" s="3"/>
    </row>
    <row r="1666" spans="1:47" x14ac:dyDescent="0.25">
      <c r="A1666" s="66" t="s">
        <v>1290</v>
      </c>
      <c r="B1666" s="67"/>
      <c r="C1666" s="67"/>
      <c r="D1666" s="68"/>
      <c r="E1666" s="90"/>
      <c r="F1666" s="89" t="s">
        <v>1622</v>
      </c>
      <c r="G1666" s="91"/>
      <c r="H1666" s="71"/>
      <c r="I1666" s="72"/>
      <c r="J1666" s="92"/>
      <c r="K1666" s="71" t="s">
        <v>16545</v>
      </c>
      <c r="L1666" s="93"/>
      <c r="M1666" s="76"/>
      <c r="N1666" s="76"/>
      <c r="O1666" s="77"/>
      <c r="P1666" s="78"/>
      <c r="Q1666" s="78"/>
      <c r="R1666" s="88"/>
      <c r="S1666" s="88"/>
      <c r="T1666" s="88"/>
      <c r="U1666" s="88"/>
      <c r="V1666" s="52"/>
      <c r="W1666" s="52"/>
      <c r="X1666" s="52"/>
      <c r="Y1666" s="52"/>
      <c r="Z1666" s="51"/>
      <c r="AA1666" s="73"/>
      <c r="AB1666" s="73"/>
      <c r="AC1666" s="74"/>
      <c r="AD1666" s="81">
        <v>153</v>
      </c>
      <c r="AE1666" s="81">
        <v>3776</v>
      </c>
      <c r="AF1666" s="81">
        <v>98102</v>
      </c>
      <c r="AG1666" s="81">
        <v>8482</v>
      </c>
      <c r="AH1666" s="81">
        <v>-25200</v>
      </c>
      <c r="AI1666" s="81" t="s">
        <v>1429</v>
      </c>
      <c r="AJ1666" s="81" t="s">
        <v>691</v>
      </c>
      <c r="AK1666" s="81"/>
      <c r="AL1666" s="81" t="s">
        <v>883</v>
      </c>
      <c r="AM1666" s="83">
        <v>42522.77443287037</v>
      </c>
      <c r="AN1666" s="81" t="s">
        <v>1065</v>
      </c>
      <c r="AO1666" s="85" t="s">
        <v>1726</v>
      </c>
      <c r="AP1666" s="81" t="s">
        <v>66</v>
      </c>
      <c r="AQ1666" s="2"/>
      <c r="AR1666" s="3"/>
      <c r="AS1666" s="3"/>
      <c r="AT1666" s="3"/>
      <c r="AU1666" s="3"/>
    </row>
    <row r="1667" spans="1:47" x14ac:dyDescent="0.25">
      <c r="A1667" s="66" t="s">
        <v>3105</v>
      </c>
      <c r="B1667" s="67"/>
      <c r="C1667" s="67"/>
      <c r="D1667" s="68"/>
      <c r="E1667" s="90"/>
      <c r="F1667" s="89" t="s">
        <v>12902</v>
      </c>
      <c r="G1667" s="91"/>
      <c r="H1667" s="71"/>
      <c r="I1667" s="72"/>
      <c r="J1667" s="92"/>
      <c r="K1667" s="71" t="s">
        <v>16546</v>
      </c>
      <c r="L1667" s="93"/>
      <c r="M1667" s="76"/>
      <c r="N1667" s="76"/>
      <c r="O1667" s="77"/>
      <c r="P1667" s="78"/>
      <c r="Q1667" s="78"/>
      <c r="R1667" s="88"/>
      <c r="S1667" s="88"/>
      <c r="T1667" s="88"/>
      <c r="U1667" s="88"/>
      <c r="V1667" s="52"/>
      <c r="W1667" s="52"/>
      <c r="X1667" s="52"/>
      <c r="Y1667" s="52"/>
      <c r="Z1667" s="51"/>
      <c r="AA1667" s="73"/>
      <c r="AB1667" s="73"/>
      <c r="AC1667" s="74"/>
      <c r="AD1667" s="81">
        <v>113</v>
      </c>
      <c r="AE1667" s="81">
        <v>284</v>
      </c>
      <c r="AF1667" s="81">
        <v>11006</v>
      </c>
      <c r="AG1667" s="81">
        <v>4622</v>
      </c>
      <c r="AH1667" s="81">
        <v>19800</v>
      </c>
      <c r="AI1667" s="81" t="s">
        <v>10254</v>
      </c>
      <c r="AJ1667" s="81" t="s">
        <v>1559</v>
      </c>
      <c r="AK1667" s="81"/>
      <c r="AL1667" s="81" t="s">
        <v>569</v>
      </c>
      <c r="AM1667" s="83">
        <v>42019.341215277775</v>
      </c>
      <c r="AN1667" s="81" t="s">
        <v>1065</v>
      </c>
      <c r="AO1667" s="85" t="s">
        <v>14636</v>
      </c>
      <c r="AP1667" s="81" t="s">
        <v>66</v>
      </c>
      <c r="AQ1667" s="2"/>
      <c r="AR1667" s="3"/>
      <c r="AS1667" s="3"/>
      <c r="AT1667" s="3"/>
      <c r="AU1667" s="3"/>
    </row>
    <row r="1668" spans="1:47" x14ac:dyDescent="0.25">
      <c r="A1668" s="66" t="s">
        <v>3106</v>
      </c>
      <c r="B1668" s="67"/>
      <c r="C1668" s="67"/>
      <c r="D1668" s="68"/>
      <c r="E1668" s="90"/>
      <c r="F1668" s="89" t="s">
        <v>12903</v>
      </c>
      <c r="G1668" s="91"/>
      <c r="H1668" s="71"/>
      <c r="I1668" s="72"/>
      <c r="J1668" s="92"/>
      <c r="K1668" s="71" t="s">
        <v>16547</v>
      </c>
      <c r="L1668" s="93"/>
      <c r="M1668" s="76"/>
      <c r="N1668" s="76"/>
      <c r="O1668" s="77"/>
      <c r="P1668" s="78"/>
      <c r="Q1668" s="78"/>
      <c r="R1668" s="88"/>
      <c r="S1668" s="88"/>
      <c r="T1668" s="88"/>
      <c r="U1668" s="88"/>
      <c r="V1668" s="52"/>
      <c r="W1668" s="52"/>
      <c r="X1668" s="52"/>
      <c r="Y1668" s="52"/>
      <c r="Z1668" s="51"/>
      <c r="AA1668" s="73"/>
      <c r="AB1668" s="73"/>
      <c r="AC1668" s="74"/>
      <c r="AD1668" s="81">
        <v>215</v>
      </c>
      <c r="AE1668" s="81">
        <v>640</v>
      </c>
      <c r="AF1668" s="81">
        <v>16852</v>
      </c>
      <c r="AG1668" s="81">
        <v>63</v>
      </c>
      <c r="AH1668" s="81"/>
      <c r="AI1668" s="81" t="s">
        <v>10255</v>
      </c>
      <c r="AJ1668" s="81" t="s">
        <v>10938</v>
      </c>
      <c r="AK1668" s="81"/>
      <c r="AL1668" s="81"/>
      <c r="AM1668" s="83">
        <v>41436.390821759262</v>
      </c>
      <c r="AN1668" s="81" t="s">
        <v>1065</v>
      </c>
      <c r="AO1668" s="85" t="s">
        <v>14637</v>
      </c>
      <c r="AP1668" s="81" t="s">
        <v>66</v>
      </c>
      <c r="AQ1668" s="2"/>
      <c r="AR1668" s="3"/>
      <c r="AS1668" s="3"/>
      <c r="AT1668" s="3"/>
      <c r="AU1668" s="3"/>
    </row>
    <row r="1669" spans="1:47" x14ac:dyDescent="0.25">
      <c r="A1669" s="66" t="s">
        <v>3107</v>
      </c>
      <c r="B1669" s="67"/>
      <c r="C1669" s="67"/>
      <c r="D1669" s="68"/>
      <c r="E1669" s="90"/>
      <c r="F1669" s="89" t="s">
        <v>12904</v>
      </c>
      <c r="G1669" s="91"/>
      <c r="H1669" s="71"/>
      <c r="I1669" s="72"/>
      <c r="J1669" s="92"/>
      <c r="K1669" s="71" t="s">
        <v>16548</v>
      </c>
      <c r="L1669" s="93"/>
      <c r="M1669" s="76"/>
      <c r="N1669" s="76"/>
      <c r="O1669" s="77"/>
      <c r="P1669" s="78"/>
      <c r="Q1669" s="78"/>
      <c r="R1669" s="88"/>
      <c r="S1669" s="88"/>
      <c r="T1669" s="88"/>
      <c r="U1669" s="88"/>
      <c r="V1669" s="52"/>
      <c r="W1669" s="52"/>
      <c r="X1669" s="52"/>
      <c r="Y1669" s="52"/>
      <c r="Z1669" s="51"/>
      <c r="AA1669" s="73"/>
      <c r="AB1669" s="73"/>
      <c r="AC1669" s="74"/>
      <c r="AD1669" s="81">
        <v>178</v>
      </c>
      <c r="AE1669" s="81">
        <v>514</v>
      </c>
      <c r="AF1669" s="81">
        <v>15601</v>
      </c>
      <c r="AG1669" s="81">
        <v>7607</v>
      </c>
      <c r="AH1669" s="81"/>
      <c r="AI1669" s="81" t="s">
        <v>10256</v>
      </c>
      <c r="AJ1669" s="81" t="s">
        <v>10939</v>
      </c>
      <c r="AK1669" s="81"/>
      <c r="AL1669" s="81"/>
      <c r="AM1669" s="83">
        <v>42002.276400462964</v>
      </c>
      <c r="AN1669" s="81" t="s">
        <v>1065</v>
      </c>
      <c r="AO1669" s="85" t="s">
        <v>14638</v>
      </c>
      <c r="AP1669" s="81" t="s">
        <v>66</v>
      </c>
      <c r="AQ1669" s="2"/>
      <c r="AR1669" s="3"/>
      <c r="AS1669" s="3"/>
      <c r="AT1669" s="3"/>
      <c r="AU1669" s="3"/>
    </row>
    <row r="1670" spans="1:47" x14ac:dyDescent="0.25">
      <c r="A1670" s="66" t="s">
        <v>3108</v>
      </c>
      <c r="B1670" s="67"/>
      <c r="C1670" s="67"/>
      <c r="D1670" s="68"/>
      <c r="E1670" s="90"/>
      <c r="F1670" s="89" t="s">
        <v>12905</v>
      </c>
      <c r="G1670" s="91"/>
      <c r="H1670" s="71"/>
      <c r="I1670" s="72"/>
      <c r="J1670" s="92"/>
      <c r="K1670" s="71" t="s">
        <v>16549</v>
      </c>
      <c r="L1670" s="93"/>
      <c r="M1670" s="76"/>
      <c r="N1670" s="76"/>
      <c r="O1670" s="77"/>
      <c r="P1670" s="78"/>
      <c r="Q1670" s="78"/>
      <c r="R1670" s="88"/>
      <c r="S1670" s="88"/>
      <c r="T1670" s="88"/>
      <c r="U1670" s="88"/>
      <c r="V1670" s="52"/>
      <c r="W1670" s="52"/>
      <c r="X1670" s="52"/>
      <c r="Y1670" s="52"/>
      <c r="Z1670" s="51"/>
      <c r="AA1670" s="73"/>
      <c r="AB1670" s="73"/>
      <c r="AC1670" s="74"/>
      <c r="AD1670" s="81">
        <v>161</v>
      </c>
      <c r="AE1670" s="81">
        <v>42</v>
      </c>
      <c r="AF1670" s="81">
        <v>352</v>
      </c>
      <c r="AG1670" s="81">
        <v>174</v>
      </c>
      <c r="AH1670" s="81"/>
      <c r="AI1670" s="81"/>
      <c r="AJ1670" s="81" t="s">
        <v>566</v>
      </c>
      <c r="AK1670" s="81"/>
      <c r="AL1670" s="81"/>
      <c r="AM1670" s="83">
        <v>40790.382916666669</v>
      </c>
      <c r="AN1670" s="81" t="s">
        <v>1065</v>
      </c>
      <c r="AO1670" s="85" t="s">
        <v>14639</v>
      </c>
      <c r="AP1670" s="81" t="s">
        <v>66</v>
      </c>
      <c r="AQ1670" s="2"/>
      <c r="AR1670" s="3"/>
      <c r="AS1670" s="3"/>
      <c r="AT1670" s="3"/>
      <c r="AU1670" s="3"/>
    </row>
    <row r="1671" spans="1:47" x14ac:dyDescent="0.25">
      <c r="A1671" s="66" t="s">
        <v>3552</v>
      </c>
      <c r="B1671" s="67"/>
      <c r="C1671" s="67"/>
      <c r="D1671" s="68"/>
      <c r="E1671" s="90"/>
      <c r="F1671" s="89" t="s">
        <v>12906</v>
      </c>
      <c r="G1671" s="91"/>
      <c r="H1671" s="71"/>
      <c r="I1671" s="72"/>
      <c r="J1671" s="92"/>
      <c r="K1671" s="71" t="s">
        <v>16550</v>
      </c>
      <c r="L1671" s="93"/>
      <c r="M1671" s="76"/>
      <c r="N1671" s="76"/>
      <c r="O1671" s="77"/>
      <c r="P1671" s="78"/>
      <c r="Q1671" s="78"/>
      <c r="R1671" s="88"/>
      <c r="S1671" s="88"/>
      <c r="T1671" s="88"/>
      <c r="U1671" s="88"/>
      <c r="V1671" s="52"/>
      <c r="W1671" s="52"/>
      <c r="X1671" s="52"/>
      <c r="Y1671" s="52"/>
      <c r="Z1671" s="51"/>
      <c r="AA1671" s="73"/>
      <c r="AB1671" s="73"/>
      <c r="AC1671" s="74"/>
      <c r="AD1671" s="81">
        <v>27</v>
      </c>
      <c r="AE1671" s="81">
        <v>5</v>
      </c>
      <c r="AF1671" s="81">
        <v>9</v>
      </c>
      <c r="AG1671" s="81">
        <v>0</v>
      </c>
      <c r="AH1671" s="81"/>
      <c r="AI1671" s="81"/>
      <c r="AJ1671" s="81"/>
      <c r="AK1671" s="81"/>
      <c r="AL1671" s="81"/>
      <c r="AM1671" s="83">
        <v>42541.392534722225</v>
      </c>
      <c r="AN1671" s="81" t="s">
        <v>1065</v>
      </c>
      <c r="AO1671" s="85" t="s">
        <v>14640</v>
      </c>
      <c r="AP1671" s="81" t="s">
        <v>65</v>
      </c>
      <c r="AQ1671" s="2"/>
      <c r="AR1671" s="3"/>
      <c r="AS1671" s="3"/>
      <c r="AT1671" s="3"/>
      <c r="AU1671" s="3"/>
    </row>
    <row r="1672" spans="1:47" x14ac:dyDescent="0.25">
      <c r="A1672" s="66" t="s">
        <v>307</v>
      </c>
      <c r="B1672" s="67"/>
      <c r="C1672" s="67"/>
      <c r="D1672" s="68"/>
      <c r="E1672" s="90"/>
      <c r="F1672" s="89" t="s">
        <v>962</v>
      </c>
      <c r="G1672" s="91"/>
      <c r="H1672" s="71"/>
      <c r="I1672" s="72"/>
      <c r="J1672" s="92"/>
      <c r="K1672" s="71" t="s">
        <v>1245</v>
      </c>
      <c r="L1672" s="93"/>
      <c r="M1672" s="76"/>
      <c r="N1672" s="76"/>
      <c r="O1672" s="77"/>
      <c r="P1672" s="78"/>
      <c r="Q1672" s="78"/>
      <c r="R1672" s="88"/>
      <c r="S1672" s="88"/>
      <c r="T1672" s="88"/>
      <c r="U1672" s="88"/>
      <c r="V1672" s="52"/>
      <c r="W1672" s="52"/>
      <c r="X1672" s="52"/>
      <c r="Y1672" s="52"/>
      <c r="Z1672" s="51"/>
      <c r="AA1672" s="73"/>
      <c r="AB1672" s="73"/>
      <c r="AC1672" s="74"/>
      <c r="AD1672" s="81">
        <v>333</v>
      </c>
      <c r="AE1672" s="81">
        <v>1666176</v>
      </c>
      <c r="AF1672" s="81">
        <v>399148</v>
      </c>
      <c r="AG1672" s="81">
        <v>90</v>
      </c>
      <c r="AH1672" s="81">
        <v>19800</v>
      </c>
      <c r="AI1672" s="81" t="s">
        <v>460</v>
      </c>
      <c r="AJ1672" s="81" t="s">
        <v>566</v>
      </c>
      <c r="AK1672" s="85" t="s">
        <v>816</v>
      </c>
      <c r="AL1672" s="81" t="s">
        <v>569</v>
      </c>
      <c r="AM1672" s="83">
        <v>39780.65252314815</v>
      </c>
      <c r="AN1672" s="81" t="s">
        <v>1065</v>
      </c>
      <c r="AO1672" s="85" t="s">
        <v>1123</v>
      </c>
      <c r="AP1672" s="81" t="s">
        <v>65</v>
      </c>
      <c r="AQ1672" s="2"/>
      <c r="AR1672" s="3"/>
      <c r="AS1672" s="3"/>
      <c r="AT1672" s="3"/>
      <c r="AU1672" s="3"/>
    </row>
    <row r="1673" spans="1:47" x14ac:dyDescent="0.25">
      <c r="A1673" s="66" t="s">
        <v>310</v>
      </c>
      <c r="B1673" s="67"/>
      <c r="C1673" s="67"/>
      <c r="D1673" s="68"/>
      <c r="E1673" s="90"/>
      <c r="F1673" s="89" t="s">
        <v>967</v>
      </c>
      <c r="G1673" s="91"/>
      <c r="H1673" s="71"/>
      <c r="I1673" s="72"/>
      <c r="J1673" s="92"/>
      <c r="K1673" s="71" t="s">
        <v>1247</v>
      </c>
      <c r="L1673" s="93"/>
      <c r="M1673" s="76"/>
      <c r="N1673" s="76"/>
      <c r="O1673" s="77"/>
      <c r="P1673" s="78"/>
      <c r="Q1673" s="78"/>
      <c r="R1673" s="88"/>
      <c r="S1673" s="88"/>
      <c r="T1673" s="88"/>
      <c r="U1673" s="88"/>
      <c r="V1673" s="52"/>
      <c r="W1673" s="52"/>
      <c r="X1673" s="52"/>
      <c r="Y1673" s="52"/>
      <c r="Z1673" s="51"/>
      <c r="AA1673" s="73"/>
      <c r="AB1673" s="73"/>
      <c r="AC1673" s="74"/>
      <c r="AD1673" s="81">
        <v>124</v>
      </c>
      <c r="AE1673" s="81">
        <v>787834</v>
      </c>
      <c r="AF1673" s="81">
        <v>23217</v>
      </c>
      <c r="AG1673" s="81">
        <v>266</v>
      </c>
      <c r="AH1673" s="81">
        <v>19800</v>
      </c>
      <c r="AI1673" s="81" t="s">
        <v>465</v>
      </c>
      <c r="AJ1673" s="81" t="s">
        <v>676</v>
      </c>
      <c r="AK1673" s="85" t="s">
        <v>820</v>
      </c>
      <c r="AL1673" s="81" t="s">
        <v>569</v>
      </c>
      <c r="AM1673" s="83">
        <v>40074.422569444447</v>
      </c>
      <c r="AN1673" s="81" t="s">
        <v>1065</v>
      </c>
      <c r="AO1673" s="85" t="s">
        <v>1128</v>
      </c>
      <c r="AP1673" s="81" t="s">
        <v>65</v>
      </c>
      <c r="AQ1673" s="2"/>
      <c r="AR1673" s="3"/>
      <c r="AS1673" s="3"/>
      <c r="AT1673" s="3"/>
      <c r="AU1673" s="3"/>
    </row>
    <row r="1674" spans="1:47" x14ac:dyDescent="0.25">
      <c r="A1674" s="66" t="s">
        <v>3109</v>
      </c>
      <c r="B1674" s="67"/>
      <c r="C1674" s="67"/>
      <c r="D1674" s="68"/>
      <c r="E1674" s="90"/>
      <c r="F1674" s="89" t="s">
        <v>12907</v>
      </c>
      <c r="G1674" s="91"/>
      <c r="H1674" s="71"/>
      <c r="I1674" s="72"/>
      <c r="J1674" s="92"/>
      <c r="K1674" s="71" t="s">
        <v>16551</v>
      </c>
      <c r="L1674" s="93"/>
      <c r="M1674" s="76"/>
      <c r="N1674" s="76"/>
      <c r="O1674" s="77"/>
      <c r="P1674" s="78"/>
      <c r="Q1674" s="78"/>
      <c r="R1674" s="88"/>
      <c r="S1674" s="88"/>
      <c r="T1674" s="88"/>
      <c r="U1674" s="88"/>
      <c r="V1674" s="52"/>
      <c r="W1674" s="52"/>
      <c r="X1674" s="52"/>
      <c r="Y1674" s="52"/>
      <c r="Z1674" s="51"/>
      <c r="AA1674" s="73"/>
      <c r="AB1674" s="73"/>
      <c r="AC1674" s="74"/>
      <c r="AD1674" s="81">
        <v>1656</v>
      </c>
      <c r="AE1674" s="81">
        <v>1015</v>
      </c>
      <c r="AF1674" s="81">
        <v>38646</v>
      </c>
      <c r="AG1674" s="81">
        <v>34648</v>
      </c>
      <c r="AH1674" s="81"/>
      <c r="AI1674" s="81" t="s">
        <v>10257</v>
      </c>
      <c r="AJ1674" s="81" t="s">
        <v>10940</v>
      </c>
      <c r="AK1674" s="85" t="s">
        <v>11420</v>
      </c>
      <c r="AL1674" s="81"/>
      <c r="AM1674" s="83">
        <v>42803.495983796296</v>
      </c>
      <c r="AN1674" s="81" t="s">
        <v>1065</v>
      </c>
      <c r="AO1674" s="85" t="s">
        <v>14641</v>
      </c>
      <c r="AP1674" s="81" t="s">
        <v>66</v>
      </c>
      <c r="AQ1674" s="2"/>
      <c r="AR1674" s="3"/>
      <c r="AS1674" s="3"/>
      <c r="AT1674" s="3"/>
      <c r="AU1674" s="3"/>
    </row>
    <row r="1675" spans="1:47" x14ac:dyDescent="0.25">
      <c r="A1675" s="66" t="s">
        <v>3111</v>
      </c>
      <c r="B1675" s="67"/>
      <c r="C1675" s="67"/>
      <c r="D1675" s="68"/>
      <c r="E1675" s="90"/>
      <c r="F1675" s="89" t="s">
        <v>12908</v>
      </c>
      <c r="G1675" s="91"/>
      <c r="H1675" s="71"/>
      <c r="I1675" s="72"/>
      <c r="J1675" s="92"/>
      <c r="K1675" s="71" t="s">
        <v>16552</v>
      </c>
      <c r="L1675" s="93"/>
      <c r="M1675" s="76"/>
      <c r="N1675" s="76"/>
      <c r="O1675" s="77"/>
      <c r="P1675" s="78"/>
      <c r="Q1675" s="78"/>
      <c r="R1675" s="88"/>
      <c r="S1675" s="88"/>
      <c r="T1675" s="88"/>
      <c r="U1675" s="88"/>
      <c r="V1675" s="52"/>
      <c r="W1675" s="52"/>
      <c r="X1675" s="52"/>
      <c r="Y1675" s="52"/>
      <c r="Z1675" s="51"/>
      <c r="AA1675" s="73"/>
      <c r="AB1675" s="73"/>
      <c r="AC1675" s="74"/>
      <c r="AD1675" s="81">
        <v>75</v>
      </c>
      <c r="AE1675" s="81">
        <v>5</v>
      </c>
      <c r="AF1675" s="81">
        <v>60</v>
      </c>
      <c r="AG1675" s="81">
        <v>46</v>
      </c>
      <c r="AH1675" s="81"/>
      <c r="AI1675" s="81" t="s">
        <v>10258</v>
      </c>
      <c r="AJ1675" s="81" t="s">
        <v>566</v>
      </c>
      <c r="AK1675" s="81"/>
      <c r="AL1675" s="81"/>
      <c r="AM1675" s="83">
        <v>42918.495937500003</v>
      </c>
      <c r="AN1675" s="81" t="s">
        <v>1065</v>
      </c>
      <c r="AO1675" s="85" t="s">
        <v>14642</v>
      </c>
      <c r="AP1675" s="81" t="s">
        <v>66</v>
      </c>
      <c r="AQ1675" s="2"/>
      <c r="AR1675" s="3"/>
      <c r="AS1675" s="3"/>
      <c r="AT1675" s="3"/>
      <c r="AU1675" s="3"/>
    </row>
    <row r="1676" spans="1:47" x14ac:dyDescent="0.25">
      <c r="A1676" s="66" t="s">
        <v>3112</v>
      </c>
      <c r="B1676" s="67"/>
      <c r="C1676" s="67"/>
      <c r="D1676" s="68"/>
      <c r="E1676" s="90"/>
      <c r="F1676" s="89" t="s">
        <v>12909</v>
      </c>
      <c r="G1676" s="91"/>
      <c r="H1676" s="71"/>
      <c r="I1676" s="72"/>
      <c r="J1676" s="92"/>
      <c r="K1676" s="71" t="s">
        <v>16553</v>
      </c>
      <c r="L1676" s="93"/>
      <c r="M1676" s="76"/>
      <c r="N1676" s="76"/>
      <c r="O1676" s="77"/>
      <c r="P1676" s="78"/>
      <c r="Q1676" s="78"/>
      <c r="R1676" s="88"/>
      <c r="S1676" s="88"/>
      <c r="T1676" s="88"/>
      <c r="U1676" s="88"/>
      <c r="V1676" s="52"/>
      <c r="W1676" s="52"/>
      <c r="X1676" s="52"/>
      <c r="Y1676" s="52"/>
      <c r="Z1676" s="51"/>
      <c r="AA1676" s="73"/>
      <c r="AB1676" s="73"/>
      <c r="AC1676" s="74"/>
      <c r="AD1676" s="81">
        <v>27</v>
      </c>
      <c r="AE1676" s="81">
        <v>220</v>
      </c>
      <c r="AF1676" s="81">
        <v>12255</v>
      </c>
      <c r="AG1676" s="81">
        <v>6617</v>
      </c>
      <c r="AH1676" s="81"/>
      <c r="AI1676" s="81" t="s">
        <v>10259</v>
      </c>
      <c r="AJ1676" s="81" t="s">
        <v>1565</v>
      </c>
      <c r="AK1676" s="81"/>
      <c r="AL1676" s="81"/>
      <c r="AM1676" s="83">
        <v>42755.779652777775</v>
      </c>
      <c r="AN1676" s="81" t="s">
        <v>1065</v>
      </c>
      <c r="AO1676" s="85" t="s">
        <v>14643</v>
      </c>
      <c r="AP1676" s="81" t="s">
        <v>66</v>
      </c>
      <c r="AQ1676" s="2"/>
      <c r="AR1676" s="3"/>
      <c r="AS1676" s="3"/>
      <c r="AT1676" s="3"/>
      <c r="AU1676" s="3"/>
    </row>
    <row r="1677" spans="1:47" x14ac:dyDescent="0.25">
      <c r="A1677" s="66" t="s">
        <v>3113</v>
      </c>
      <c r="B1677" s="67"/>
      <c r="C1677" s="67"/>
      <c r="D1677" s="68"/>
      <c r="E1677" s="90"/>
      <c r="F1677" s="89" t="s">
        <v>12910</v>
      </c>
      <c r="G1677" s="91"/>
      <c r="H1677" s="71"/>
      <c r="I1677" s="72"/>
      <c r="J1677" s="92"/>
      <c r="K1677" s="71" t="s">
        <v>16554</v>
      </c>
      <c r="L1677" s="93"/>
      <c r="M1677" s="76"/>
      <c r="N1677" s="76"/>
      <c r="O1677" s="77"/>
      <c r="P1677" s="78"/>
      <c r="Q1677" s="78"/>
      <c r="R1677" s="88"/>
      <c r="S1677" s="88"/>
      <c r="T1677" s="88"/>
      <c r="U1677" s="88"/>
      <c r="V1677" s="52"/>
      <c r="W1677" s="52"/>
      <c r="X1677" s="52"/>
      <c r="Y1677" s="52"/>
      <c r="Z1677" s="51"/>
      <c r="AA1677" s="73"/>
      <c r="AB1677" s="73"/>
      <c r="AC1677" s="74"/>
      <c r="AD1677" s="81">
        <v>80</v>
      </c>
      <c r="AE1677" s="81">
        <v>11</v>
      </c>
      <c r="AF1677" s="81">
        <v>5</v>
      </c>
      <c r="AG1677" s="81">
        <v>25</v>
      </c>
      <c r="AH1677" s="81"/>
      <c r="AI1677" s="81"/>
      <c r="AJ1677" s="81" t="s">
        <v>1563</v>
      </c>
      <c r="AK1677" s="81"/>
      <c r="AL1677" s="81"/>
      <c r="AM1677" s="83">
        <v>42457.737118055556</v>
      </c>
      <c r="AN1677" s="81" t="s">
        <v>1065</v>
      </c>
      <c r="AO1677" s="85" t="s">
        <v>14644</v>
      </c>
      <c r="AP1677" s="81" t="s">
        <v>66</v>
      </c>
      <c r="AQ1677" s="2"/>
      <c r="AR1677" s="3"/>
      <c r="AS1677" s="3"/>
      <c r="AT1677" s="3"/>
      <c r="AU1677" s="3"/>
    </row>
    <row r="1678" spans="1:47" x14ac:dyDescent="0.25">
      <c r="A1678" s="66" t="s">
        <v>3114</v>
      </c>
      <c r="B1678" s="67"/>
      <c r="C1678" s="67"/>
      <c r="D1678" s="68"/>
      <c r="E1678" s="90"/>
      <c r="F1678" s="89" t="s">
        <v>12911</v>
      </c>
      <c r="G1678" s="91"/>
      <c r="H1678" s="71"/>
      <c r="I1678" s="72"/>
      <c r="J1678" s="92"/>
      <c r="K1678" s="71" t="s">
        <v>16555</v>
      </c>
      <c r="L1678" s="93"/>
      <c r="M1678" s="76"/>
      <c r="N1678" s="76"/>
      <c r="O1678" s="77"/>
      <c r="P1678" s="78"/>
      <c r="Q1678" s="78"/>
      <c r="R1678" s="88"/>
      <c r="S1678" s="88"/>
      <c r="T1678" s="88"/>
      <c r="U1678" s="88"/>
      <c r="V1678" s="52"/>
      <c r="W1678" s="52"/>
      <c r="X1678" s="52"/>
      <c r="Y1678" s="52"/>
      <c r="Z1678" s="51"/>
      <c r="AA1678" s="73"/>
      <c r="AB1678" s="73"/>
      <c r="AC1678" s="74"/>
      <c r="AD1678" s="81">
        <v>336</v>
      </c>
      <c r="AE1678" s="81">
        <v>102</v>
      </c>
      <c r="AF1678" s="81">
        <v>1671</v>
      </c>
      <c r="AG1678" s="81">
        <v>1700</v>
      </c>
      <c r="AH1678" s="81"/>
      <c r="AI1678" s="81" t="s">
        <v>10260</v>
      </c>
      <c r="AJ1678" s="81" t="s">
        <v>10941</v>
      </c>
      <c r="AK1678" s="85" t="s">
        <v>1580</v>
      </c>
      <c r="AL1678" s="81"/>
      <c r="AM1678" s="83">
        <v>42475.667685185188</v>
      </c>
      <c r="AN1678" s="81" t="s">
        <v>1065</v>
      </c>
      <c r="AO1678" s="85" t="s">
        <v>14645</v>
      </c>
      <c r="AP1678" s="81" t="s">
        <v>66</v>
      </c>
      <c r="AQ1678" s="2"/>
      <c r="AR1678" s="3"/>
      <c r="AS1678" s="3"/>
      <c r="AT1678" s="3"/>
      <c r="AU1678" s="3"/>
    </row>
    <row r="1679" spans="1:47" x14ac:dyDescent="0.25">
      <c r="A1679" s="66" t="s">
        <v>3115</v>
      </c>
      <c r="B1679" s="67"/>
      <c r="C1679" s="67"/>
      <c r="D1679" s="68"/>
      <c r="E1679" s="90"/>
      <c r="F1679" s="89" t="s">
        <v>12912</v>
      </c>
      <c r="G1679" s="91"/>
      <c r="H1679" s="71"/>
      <c r="I1679" s="72"/>
      <c r="J1679" s="92"/>
      <c r="K1679" s="71" t="s">
        <v>16556</v>
      </c>
      <c r="L1679" s="93"/>
      <c r="M1679" s="76"/>
      <c r="N1679" s="76"/>
      <c r="O1679" s="77"/>
      <c r="P1679" s="78"/>
      <c r="Q1679" s="78"/>
      <c r="R1679" s="88"/>
      <c r="S1679" s="88"/>
      <c r="T1679" s="88"/>
      <c r="U1679" s="88"/>
      <c r="V1679" s="52"/>
      <c r="W1679" s="52"/>
      <c r="X1679" s="52"/>
      <c r="Y1679" s="52"/>
      <c r="Z1679" s="51"/>
      <c r="AA1679" s="73"/>
      <c r="AB1679" s="73"/>
      <c r="AC1679" s="74"/>
      <c r="AD1679" s="81">
        <v>5000</v>
      </c>
      <c r="AE1679" s="81">
        <v>1173</v>
      </c>
      <c r="AF1679" s="81">
        <v>149432</v>
      </c>
      <c r="AG1679" s="81">
        <v>145675</v>
      </c>
      <c r="AH1679" s="81">
        <v>-25200</v>
      </c>
      <c r="AI1679" s="81"/>
      <c r="AJ1679" s="81"/>
      <c r="AK1679" s="81"/>
      <c r="AL1679" s="81" t="s">
        <v>883</v>
      </c>
      <c r="AM1679" s="83">
        <v>42043.770972222221</v>
      </c>
      <c r="AN1679" s="81" t="s">
        <v>1065</v>
      </c>
      <c r="AO1679" s="85" t="s">
        <v>14646</v>
      </c>
      <c r="AP1679" s="81" t="s">
        <v>66</v>
      </c>
      <c r="AQ1679" s="2"/>
      <c r="AR1679" s="3"/>
      <c r="AS1679" s="3"/>
      <c r="AT1679" s="3"/>
      <c r="AU1679" s="3"/>
    </row>
    <row r="1680" spans="1:47" x14ac:dyDescent="0.25">
      <c r="A1680" s="66" t="s">
        <v>3116</v>
      </c>
      <c r="B1680" s="67"/>
      <c r="C1680" s="67"/>
      <c r="D1680" s="68"/>
      <c r="E1680" s="90"/>
      <c r="F1680" s="89" t="s">
        <v>912</v>
      </c>
      <c r="G1680" s="91"/>
      <c r="H1680" s="71"/>
      <c r="I1680" s="72"/>
      <c r="J1680" s="92"/>
      <c r="K1680" s="71" t="s">
        <v>16557</v>
      </c>
      <c r="L1680" s="93"/>
      <c r="M1680" s="76"/>
      <c r="N1680" s="76"/>
      <c r="O1680" s="77"/>
      <c r="P1680" s="78"/>
      <c r="Q1680" s="78"/>
      <c r="R1680" s="88"/>
      <c r="S1680" s="88"/>
      <c r="T1680" s="88"/>
      <c r="U1680" s="88"/>
      <c r="V1680" s="52"/>
      <c r="W1680" s="52"/>
      <c r="X1680" s="52"/>
      <c r="Y1680" s="52"/>
      <c r="Z1680" s="51"/>
      <c r="AA1680" s="73"/>
      <c r="AB1680" s="73"/>
      <c r="AC1680" s="74"/>
      <c r="AD1680" s="81">
        <v>47</v>
      </c>
      <c r="AE1680" s="81">
        <v>0</v>
      </c>
      <c r="AF1680" s="81">
        <v>7</v>
      </c>
      <c r="AG1680" s="81">
        <v>17</v>
      </c>
      <c r="AH1680" s="81"/>
      <c r="AI1680" s="81"/>
      <c r="AJ1680" s="81"/>
      <c r="AK1680" s="81"/>
      <c r="AL1680" s="81"/>
      <c r="AM1680" s="83">
        <v>42708.629108796296</v>
      </c>
      <c r="AN1680" s="81" t="s">
        <v>1065</v>
      </c>
      <c r="AO1680" s="85" t="s">
        <v>14647</v>
      </c>
      <c r="AP1680" s="81" t="s">
        <v>66</v>
      </c>
      <c r="AQ1680" s="2"/>
      <c r="AR1680" s="3"/>
      <c r="AS1680" s="3"/>
      <c r="AT1680" s="3"/>
      <c r="AU1680" s="3"/>
    </row>
    <row r="1681" spans="1:47" x14ac:dyDescent="0.25">
      <c r="A1681" s="66" t="s">
        <v>3117</v>
      </c>
      <c r="B1681" s="67"/>
      <c r="C1681" s="67"/>
      <c r="D1681" s="68"/>
      <c r="E1681" s="90"/>
      <c r="F1681" s="89" t="s">
        <v>12913</v>
      </c>
      <c r="G1681" s="91"/>
      <c r="H1681" s="71"/>
      <c r="I1681" s="72"/>
      <c r="J1681" s="92"/>
      <c r="K1681" s="71" t="s">
        <v>16558</v>
      </c>
      <c r="L1681" s="93"/>
      <c r="M1681" s="76"/>
      <c r="N1681" s="76"/>
      <c r="O1681" s="77"/>
      <c r="P1681" s="78"/>
      <c r="Q1681" s="78"/>
      <c r="R1681" s="88"/>
      <c r="S1681" s="88"/>
      <c r="T1681" s="88"/>
      <c r="U1681" s="88"/>
      <c r="V1681" s="52"/>
      <c r="W1681" s="52"/>
      <c r="X1681" s="52"/>
      <c r="Y1681" s="52"/>
      <c r="Z1681" s="51"/>
      <c r="AA1681" s="73"/>
      <c r="AB1681" s="73"/>
      <c r="AC1681" s="74"/>
      <c r="AD1681" s="81">
        <v>250</v>
      </c>
      <c r="AE1681" s="81">
        <v>62</v>
      </c>
      <c r="AF1681" s="81">
        <v>770</v>
      </c>
      <c r="AG1681" s="81">
        <v>918</v>
      </c>
      <c r="AH1681" s="81"/>
      <c r="AI1681" s="81" t="s">
        <v>10261</v>
      </c>
      <c r="AJ1681" s="81" t="s">
        <v>10942</v>
      </c>
      <c r="AK1681" s="81"/>
      <c r="AL1681" s="81"/>
      <c r="AM1681" s="83">
        <v>42853.452951388892</v>
      </c>
      <c r="AN1681" s="81" t="s">
        <v>1065</v>
      </c>
      <c r="AO1681" s="85" t="s">
        <v>14648</v>
      </c>
      <c r="AP1681" s="81" t="s">
        <v>66</v>
      </c>
      <c r="AQ1681" s="2"/>
      <c r="AR1681" s="3"/>
      <c r="AS1681" s="3"/>
      <c r="AT1681" s="3"/>
      <c r="AU1681" s="3"/>
    </row>
    <row r="1682" spans="1:47" x14ac:dyDescent="0.25">
      <c r="A1682" s="66" t="s">
        <v>3118</v>
      </c>
      <c r="B1682" s="67"/>
      <c r="C1682" s="67"/>
      <c r="D1682" s="68"/>
      <c r="E1682" s="90"/>
      <c r="F1682" s="89" t="s">
        <v>12914</v>
      </c>
      <c r="G1682" s="91"/>
      <c r="H1682" s="71"/>
      <c r="I1682" s="72"/>
      <c r="J1682" s="92"/>
      <c r="K1682" s="71" t="s">
        <v>16559</v>
      </c>
      <c r="L1682" s="93"/>
      <c r="M1682" s="76"/>
      <c r="N1682" s="76"/>
      <c r="O1682" s="77"/>
      <c r="P1682" s="78"/>
      <c r="Q1682" s="78"/>
      <c r="R1682" s="88"/>
      <c r="S1682" s="88"/>
      <c r="T1682" s="88"/>
      <c r="U1682" s="88"/>
      <c r="V1682" s="52"/>
      <c r="W1682" s="52"/>
      <c r="X1682" s="52"/>
      <c r="Y1682" s="52"/>
      <c r="Z1682" s="51"/>
      <c r="AA1682" s="73"/>
      <c r="AB1682" s="73"/>
      <c r="AC1682" s="74"/>
      <c r="AD1682" s="81">
        <v>11754</v>
      </c>
      <c r="AE1682" s="81">
        <v>15256</v>
      </c>
      <c r="AF1682" s="81">
        <v>109799</v>
      </c>
      <c r="AG1682" s="81">
        <v>113184</v>
      </c>
      <c r="AH1682" s="81">
        <v>-25200</v>
      </c>
      <c r="AI1682" s="81" t="s">
        <v>10262</v>
      </c>
      <c r="AJ1682" s="81" t="s">
        <v>652</v>
      </c>
      <c r="AK1682" s="85" t="s">
        <v>11421</v>
      </c>
      <c r="AL1682" s="81" t="s">
        <v>883</v>
      </c>
      <c r="AM1682" s="83">
        <v>40336.696770833332</v>
      </c>
      <c r="AN1682" s="81" t="s">
        <v>1065</v>
      </c>
      <c r="AO1682" s="85" t="s">
        <v>14649</v>
      </c>
      <c r="AP1682" s="81" t="s">
        <v>66</v>
      </c>
      <c r="AQ1682" s="2"/>
      <c r="AR1682" s="3"/>
      <c r="AS1682" s="3"/>
      <c r="AT1682" s="3"/>
      <c r="AU1682" s="3"/>
    </row>
    <row r="1683" spans="1:47" x14ac:dyDescent="0.25">
      <c r="A1683" s="66" t="s">
        <v>1291</v>
      </c>
      <c r="B1683" s="67"/>
      <c r="C1683" s="67"/>
      <c r="D1683" s="68"/>
      <c r="E1683" s="90"/>
      <c r="F1683" s="89" t="s">
        <v>1623</v>
      </c>
      <c r="G1683" s="91"/>
      <c r="H1683" s="71"/>
      <c r="I1683" s="72"/>
      <c r="J1683" s="92"/>
      <c r="K1683" s="71" t="s">
        <v>16560</v>
      </c>
      <c r="L1683" s="93"/>
      <c r="M1683" s="76"/>
      <c r="N1683" s="76"/>
      <c r="O1683" s="77"/>
      <c r="P1683" s="78"/>
      <c r="Q1683" s="78"/>
      <c r="R1683" s="88"/>
      <c r="S1683" s="88"/>
      <c r="T1683" s="88"/>
      <c r="U1683" s="88"/>
      <c r="V1683" s="52"/>
      <c r="W1683" s="52"/>
      <c r="X1683" s="52"/>
      <c r="Y1683" s="52"/>
      <c r="Z1683" s="51"/>
      <c r="AA1683" s="73"/>
      <c r="AB1683" s="73"/>
      <c r="AC1683" s="74"/>
      <c r="AD1683" s="81">
        <v>2</v>
      </c>
      <c r="AE1683" s="81">
        <v>68726</v>
      </c>
      <c r="AF1683" s="81">
        <v>50614</v>
      </c>
      <c r="AG1683" s="81">
        <v>41942</v>
      </c>
      <c r="AH1683" s="81">
        <v>-25200</v>
      </c>
      <c r="AI1683" s="81" t="s">
        <v>1430</v>
      </c>
      <c r="AJ1683" s="81" t="s">
        <v>1522</v>
      </c>
      <c r="AK1683" s="85" t="s">
        <v>1581</v>
      </c>
      <c r="AL1683" s="81" t="s">
        <v>883</v>
      </c>
      <c r="AM1683" s="83">
        <v>42048.970578703702</v>
      </c>
      <c r="AN1683" s="81" t="s">
        <v>1065</v>
      </c>
      <c r="AO1683" s="85" t="s">
        <v>1727</v>
      </c>
      <c r="AP1683" s="81" t="s">
        <v>65</v>
      </c>
      <c r="AQ1683" s="2"/>
      <c r="AR1683" s="3"/>
      <c r="AS1683" s="3"/>
      <c r="AT1683" s="3"/>
      <c r="AU1683" s="3"/>
    </row>
    <row r="1684" spans="1:47" x14ac:dyDescent="0.25">
      <c r="A1684" s="66" t="s">
        <v>205</v>
      </c>
      <c r="B1684" s="67"/>
      <c r="C1684" s="67"/>
      <c r="D1684" s="68"/>
      <c r="E1684" s="90"/>
      <c r="F1684" s="89" t="s">
        <v>950</v>
      </c>
      <c r="G1684" s="91"/>
      <c r="H1684" s="71"/>
      <c r="I1684" s="72"/>
      <c r="J1684" s="92"/>
      <c r="K1684" s="71" t="s">
        <v>16561</v>
      </c>
      <c r="L1684" s="93"/>
      <c r="M1684" s="76"/>
      <c r="N1684" s="76"/>
      <c r="O1684" s="77"/>
      <c r="P1684" s="78"/>
      <c r="Q1684" s="78"/>
      <c r="R1684" s="88"/>
      <c r="S1684" s="88"/>
      <c r="T1684" s="88"/>
      <c r="U1684" s="88"/>
      <c r="V1684" s="52"/>
      <c r="W1684" s="52"/>
      <c r="X1684" s="52"/>
      <c r="Y1684" s="52"/>
      <c r="Z1684" s="51"/>
      <c r="AA1684" s="73"/>
      <c r="AB1684" s="73"/>
      <c r="AC1684" s="74"/>
      <c r="AD1684" s="81">
        <v>282</v>
      </c>
      <c r="AE1684" s="81">
        <v>1725</v>
      </c>
      <c r="AF1684" s="81">
        <v>68748</v>
      </c>
      <c r="AG1684" s="81">
        <v>1965</v>
      </c>
      <c r="AH1684" s="81">
        <v>19800</v>
      </c>
      <c r="AI1684" s="81" t="s">
        <v>449</v>
      </c>
      <c r="AJ1684" s="81" t="s">
        <v>655</v>
      </c>
      <c r="AK1684" s="85" t="s">
        <v>812</v>
      </c>
      <c r="AL1684" s="81" t="s">
        <v>569</v>
      </c>
      <c r="AM1684" s="83">
        <v>41675.473171296297</v>
      </c>
      <c r="AN1684" s="81" t="s">
        <v>1065</v>
      </c>
      <c r="AO1684" s="85" t="s">
        <v>1111</v>
      </c>
      <c r="AP1684" s="81" t="s">
        <v>66</v>
      </c>
      <c r="AQ1684" s="2"/>
      <c r="AR1684" s="3"/>
      <c r="AS1684" s="3"/>
      <c r="AT1684" s="3"/>
      <c r="AU1684" s="3"/>
    </row>
    <row r="1685" spans="1:47" x14ac:dyDescent="0.25">
      <c r="A1685" s="66" t="s">
        <v>3119</v>
      </c>
      <c r="B1685" s="67"/>
      <c r="C1685" s="67"/>
      <c r="D1685" s="68"/>
      <c r="E1685" s="90"/>
      <c r="F1685" s="89" t="s">
        <v>12915</v>
      </c>
      <c r="G1685" s="91"/>
      <c r="H1685" s="71"/>
      <c r="I1685" s="72"/>
      <c r="J1685" s="92"/>
      <c r="K1685" s="71" t="s">
        <v>16562</v>
      </c>
      <c r="L1685" s="93"/>
      <c r="M1685" s="76"/>
      <c r="N1685" s="76"/>
      <c r="O1685" s="77"/>
      <c r="P1685" s="78"/>
      <c r="Q1685" s="78"/>
      <c r="R1685" s="88"/>
      <c r="S1685" s="88"/>
      <c r="T1685" s="88"/>
      <c r="U1685" s="88"/>
      <c r="V1685" s="52"/>
      <c r="W1685" s="52"/>
      <c r="X1685" s="52"/>
      <c r="Y1685" s="52"/>
      <c r="Z1685" s="51"/>
      <c r="AA1685" s="73"/>
      <c r="AB1685" s="73"/>
      <c r="AC1685" s="74"/>
      <c r="AD1685" s="81">
        <v>50</v>
      </c>
      <c r="AE1685" s="81">
        <v>92</v>
      </c>
      <c r="AF1685" s="81">
        <v>789</v>
      </c>
      <c r="AG1685" s="81">
        <v>117</v>
      </c>
      <c r="AH1685" s="81">
        <v>-14400</v>
      </c>
      <c r="AI1685" s="81" t="s">
        <v>10263</v>
      </c>
      <c r="AJ1685" s="81" t="s">
        <v>10943</v>
      </c>
      <c r="AK1685" s="81"/>
      <c r="AL1685" s="81" t="s">
        <v>894</v>
      </c>
      <c r="AM1685" s="83">
        <v>41225.266041666669</v>
      </c>
      <c r="AN1685" s="81" t="s">
        <v>1065</v>
      </c>
      <c r="AO1685" s="85" t="s">
        <v>14650</v>
      </c>
      <c r="AP1685" s="81" t="s">
        <v>66</v>
      </c>
      <c r="AQ1685" s="2"/>
      <c r="AR1685" s="3"/>
      <c r="AS1685" s="3"/>
      <c r="AT1685" s="3"/>
      <c r="AU1685" s="3"/>
    </row>
    <row r="1686" spans="1:47" x14ac:dyDescent="0.25">
      <c r="A1686" s="66" t="s">
        <v>3120</v>
      </c>
      <c r="B1686" s="67"/>
      <c r="C1686" s="67"/>
      <c r="D1686" s="68"/>
      <c r="E1686" s="90"/>
      <c r="F1686" s="89" t="s">
        <v>12916</v>
      </c>
      <c r="G1686" s="91"/>
      <c r="H1686" s="71"/>
      <c r="I1686" s="72"/>
      <c r="J1686" s="92"/>
      <c r="K1686" s="71" t="s">
        <v>16563</v>
      </c>
      <c r="L1686" s="93"/>
      <c r="M1686" s="76"/>
      <c r="N1686" s="76"/>
      <c r="O1686" s="77"/>
      <c r="P1686" s="78"/>
      <c r="Q1686" s="78"/>
      <c r="R1686" s="88"/>
      <c r="S1686" s="88"/>
      <c r="T1686" s="88"/>
      <c r="U1686" s="88"/>
      <c r="V1686" s="52"/>
      <c r="W1686" s="52"/>
      <c r="X1686" s="52"/>
      <c r="Y1686" s="52"/>
      <c r="Z1686" s="51"/>
      <c r="AA1686" s="73"/>
      <c r="AB1686" s="73"/>
      <c r="AC1686" s="74"/>
      <c r="AD1686" s="81">
        <v>53</v>
      </c>
      <c r="AE1686" s="81">
        <v>32</v>
      </c>
      <c r="AF1686" s="81">
        <v>2077</v>
      </c>
      <c r="AG1686" s="81">
        <v>1871</v>
      </c>
      <c r="AH1686" s="81"/>
      <c r="AI1686" s="81"/>
      <c r="AJ1686" s="81"/>
      <c r="AK1686" s="81"/>
      <c r="AL1686" s="81"/>
      <c r="AM1686" s="83">
        <v>42910.662581018521</v>
      </c>
      <c r="AN1686" s="81" t="s">
        <v>1065</v>
      </c>
      <c r="AO1686" s="85" t="s">
        <v>14651</v>
      </c>
      <c r="AP1686" s="81" t="s">
        <v>66</v>
      </c>
      <c r="AQ1686" s="2"/>
      <c r="AR1686" s="3"/>
      <c r="AS1686" s="3"/>
      <c r="AT1686" s="3"/>
      <c r="AU1686" s="3"/>
    </row>
    <row r="1687" spans="1:47" x14ac:dyDescent="0.25">
      <c r="A1687" s="66" t="s">
        <v>3121</v>
      </c>
      <c r="B1687" s="67"/>
      <c r="C1687" s="67"/>
      <c r="D1687" s="68"/>
      <c r="E1687" s="90"/>
      <c r="F1687" s="89" t="s">
        <v>912</v>
      </c>
      <c r="G1687" s="91"/>
      <c r="H1687" s="71"/>
      <c r="I1687" s="72"/>
      <c r="J1687" s="92"/>
      <c r="K1687" s="71" t="s">
        <v>16564</v>
      </c>
      <c r="L1687" s="93"/>
      <c r="M1687" s="76"/>
      <c r="N1687" s="76"/>
      <c r="O1687" s="77"/>
      <c r="P1687" s="78"/>
      <c r="Q1687" s="78"/>
      <c r="R1687" s="88"/>
      <c r="S1687" s="88"/>
      <c r="T1687" s="88"/>
      <c r="U1687" s="88"/>
      <c r="V1687" s="52"/>
      <c r="W1687" s="52"/>
      <c r="X1687" s="52"/>
      <c r="Y1687" s="52"/>
      <c r="Z1687" s="51"/>
      <c r="AA1687" s="73"/>
      <c r="AB1687" s="73"/>
      <c r="AC1687" s="74"/>
      <c r="AD1687" s="81">
        <v>80</v>
      </c>
      <c r="AE1687" s="81">
        <v>170</v>
      </c>
      <c r="AF1687" s="81">
        <v>54274</v>
      </c>
      <c r="AG1687" s="81">
        <v>3427</v>
      </c>
      <c r="AH1687" s="81">
        <v>-25200</v>
      </c>
      <c r="AI1687" s="81" t="s">
        <v>10264</v>
      </c>
      <c r="AJ1687" s="81" t="s">
        <v>566</v>
      </c>
      <c r="AK1687" s="81"/>
      <c r="AL1687" s="81" t="s">
        <v>883</v>
      </c>
      <c r="AM1687" s="83">
        <v>40212.197708333333</v>
      </c>
      <c r="AN1687" s="81" t="s">
        <v>1065</v>
      </c>
      <c r="AO1687" s="85" t="s">
        <v>14652</v>
      </c>
      <c r="AP1687" s="81" t="s">
        <v>66</v>
      </c>
      <c r="AQ1687" s="2"/>
      <c r="AR1687" s="3"/>
      <c r="AS1687" s="3"/>
      <c r="AT1687" s="3"/>
      <c r="AU1687" s="3"/>
    </row>
    <row r="1688" spans="1:47" x14ac:dyDescent="0.25">
      <c r="A1688" s="66" t="s">
        <v>3141</v>
      </c>
      <c r="B1688" s="67"/>
      <c r="C1688" s="67"/>
      <c r="D1688" s="68"/>
      <c r="E1688" s="90"/>
      <c r="F1688" s="89" t="s">
        <v>12917</v>
      </c>
      <c r="G1688" s="91"/>
      <c r="H1688" s="71"/>
      <c r="I1688" s="72"/>
      <c r="J1688" s="92"/>
      <c r="K1688" s="71" t="s">
        <v>16565</v>
      </c>
      <c r="L1688" s="93"/>
      <c r="M1688" s="76"/>
      <c r="N1688" s="76"/>
      <c r="O1688" s="77"/>
      <c r="P1688" s="78"/>
      <c r="Q1688" s="78"/>
      <c r="R1688" s="88"/>
      <c r="S1688" s="88"/>
      <c r="T1688" s="88"/>
      <c r="U1688" s="88"/>
      <c r="V1688" s="52"/>
      <c r="W1688" s="52"/>
      <c r="X1688" s="52"/>
      <c r="Y1688" s="52"/>
      <c r="Z1688" s="51"/>
      <c r="AA1688" s="73"/>
      <c r="AB1688" s="73"/>
      <c r="AC1688" s="74"/>
      <c r="AD1688" s="81">
        <v>100</v>
      </c>
      <c r="AE1688" s="81">
        <v>7894</v>
      </c>
      <c r="AF1688" s="81">
        <v>2890</v>
      </c>
      <c r="AG1688" s="81">
        <v>431</v>
      </c>
      <c r="AH1688" s="81">
        <v>19800</v>
      </c>
      <c r="AI1688" s="81" t="s">
        <v>10265</v>
      </c>
      <c r="AJ1688" s="81" t="s">
        <v>569</v>
      </c>
      <c r="AK1688" s="85" t="s">
        <v>11422</v>
      </c>
      <c r="AL1688" s="81" t="s">
        <v>569</v>
      </c>
      <c r="AM1688" s="83">
        <v>41086.719097222223</v>
      </c>
      <c r="AN1688" s="81" t="s">
        <v>1065</v>
      </c>
      <c r="AO1688" s="85" t="s">
        <v>14653</v>
      </c>
      <c r="AP1688" s="81" t="s">
        <v>66</v>
      </c>
      <c r="AQ1688" s="2"/>
      <c r="AR1688" s="3"/>
      <c r="AS1688" s="3"/>
      <c r="AT1688" s="3"/>
      <c r="AU1688" s="3"/>
    </row>
    <row r="1689" spans="1:47" x14ac:dyDescent="0.25">
      <c r="A1689" s="66" t="s">
        <v>3122</v>
      </c>
      <c r="B1689" s="67"/>
      <c r="C1689" s="67"/>
      <c r="D1689" s="68"/>
      <c r="E1689" s="90"/>
      <c r="F1689" s="89" t="s">
        <v>12918</v>
      </c>
      <c r="G1689" s="91"/>
      <c r="H1689" s="71"/>
      <c r="I1689" s="72"/>
      <c r="J1689" s="92"/>
      <c r="K1689" s="71" t="s">
        <v>16566</v>
      </c>
      <c r="L1689" s="93"/>
      <c r="M1689" s="76"/>
      <c r="N1689" s="76"/>
      <c r="O1689" s="77"/>
      <c r="P1689" s="78"/>
      <c r="Q1689" s="78"/>
      <c r="R1689" s="88"/>
      <c r="S1689" s="88"/>
      <c r="T1689" s="88"/>
      <c r="U1689" s="88"/>
      <c r="V1689" s="52"/>
      <c r="W1689" s="52"/>
      <c r="X1689" s="52"/>
      <c r="Y1689" s="52"/>
      <c r="Z1689" s="51"/>
      <c r="AA1689" s="73"/>
      <c r="AB1689" s="73"/>
      <c r="AC1689" s="74"/>
      <c r="AD1689" s="81">
        <v>1077</v>
      </c>
      <c r="AE1689" s="81">
        <v>16872</v>
      </c>
      <c r="AF1689" s="81">
        <v>106375</v>
      </c>
      <c r="AG1689" s="81">
        <v>3595</v>
      </c>
      <c r="AH1689" s="81"/>
      <c r="AI1689" s="81" t="s">
        <v>10266</v>
      </c>
      <c r="AJ1689" s="81" t="s">
        <v>10944</v>
      </c>
      <c r="AK1689" s="85" t="s">
        <v>11423</v>
      </c>
      <c r="AL1689" s="81"/>
      <c r="AM1689" s="83">
        <v>41468.309849537036</v>
      </c>
      <c r="AN1689" s="81" t="s">
        <v>1065</v>
      </c>
      <c r="AO1689" s="85" t="s">
        <v>14654</v>
      </c>
      <c r="AP1689" s="81" t="s">
        <v>66</v>
      </c>
      <c r="AQ1689" s="2"/>
      <c r="AR1689" s="3"/>
      <c r="AS1689" s="3"/>
      <c r="AT1689" s="3"/>
      <c r="AU1689" s="3"/>
    </row>
    <row r="1690" spans="1:47" x14ac:dyDescent="0.25">
      <c r="A1690" s="66" t="s">
        <v>3123</v>
      </c>
      <c r="B1690" s="67"/>
      <c r="C1690" s="67"/>
      <c r="D1690" s="68"/>
      <c r="E1690" s="90"/>
      <c r="F1690" s="89" t="s">
        <v>12919</v>
      </c>
      <c r="G1690" s="91"/>
      <c r="H1690" s="71"/>
      <c r="I1690" s="72"/>
      <c r="J1690" s="92"/>
      <c r="K1690" s="71" t="s">
        <v>16567</v>
      </c>
      <c r="L1690" s="93"/>
      <c r="M1690" s="76"/>
      <c r="N1690" s="76"/>
      <c r="O1690" s="77"/>
      <c r="P1690" s="78"/>
      <c r="Q1690" s="78"/>
      <c r="R1690" s="88"/>
      <c r="S1690" s="88"/>
      <c r="T1690" s="88"/>
      <c r="U1690" s="88"/>
      <c r="V1690" s="52"/>
      <c r="W1690" s="52"/>
      <c r="X1690" s="52"/>
      <c r="Y1690" s="52"/>
      <c r="Z1690" s="51"/>
      <c r="AA1690" s="73"/>
      <c r="AB1690" s="73"/>
      <c r="AC1690" s="74"/>
      <c r="AD1690" s="81">
        <v>14</v>
      </c>
      <c r="AE1690" s="81">
        <v>3</v>
      </c>
      <c r="AF1690" s="81">
        <v>48</v>
      </c>
      <c r="AG1690" s="81">
        <v>494</v>
      </c>
      <c r="AH1690" s="81">
        <v>-25200</v>
      </c>
      <c r="AI1690" s="81" t="s">
        <v>10267</v>
      </c>
      <c r="AJ1690" s="81" t="s">
        <v>565</v>
      </c>
      <c r="AK1690" s="81"/>
      <c r="AL1690" s="81" t="s">
        <v>883</v>
      </c>
      <c r="AM1690" s="83">
        <v>42865.369039351855</v>
      </c>
      <c r="AN1690" s="81" t="s">
        <v>1065</v>
      </c>
      <c r="AO1690" s="85" t="s">
        <v>14655</v>
      </c>
      <c r="AP1690" s="81" t="s">
        <v>66</v>
      </c>
      <c r="AQ1690" s="2"/>
      <c r="AR1690" s="3"/>
      <c r="AS1690" s="3"/>
      <c r="AT1690" s="3"/>
      <c r="AU1690" s="3"/>
    </row>
    <row r="1691" spans="1:47" x14ac:dyDescent="0.25">
      <c r="A1691" s="66" t="s">
        <v>3124</v>
      </c>
      <c r="B1691" s="67"/>
      <c r="C1691" s="67"/>
      <c r="D1691" s="68"/>
      <c r="E1691" s="90"/>
      <c r="F1691" s="89" t="s">
        <v>12920</v>
      </c>
      <c r="G1691" s="91"/>
      <c r="H1691" s="71"/>
      <c r="I1691" s="72"/>
      <c r="J1691" s="92"/>
      <c r="K1691" s="71" t="s">
        <v>16568</v>
      </c>
      <c r="L1691" s="93"/>
      <c r="M1691" s="76"/>
      <c r="N1691" s="76"/>
      <c r="O1691" s="77"/>
      <c r="P1691" s="78"/>
      <c r="Q1691" s="78"/>
      <c r="R1691" s="88"/>
      <c r="S1691" s="88"/>
      <c r="T1691" s="88"/>
      <c r="U1691" s="88"/>
      <c r="V1691" s="52"/>
      <c r="W1691" s="52"/>
      <c r="X1691" s="52"/>
      <c r="Y1691" s="52"/>
      <c r="Z1691" s="51"/>
      <c r="AA1691" s="73"/>
      <c r="AB1691" s="73"/>
      <c r="AC1691" s="74"/>
      <c r="AD1691" s="81">
        <v>174</v>
      </c>
      <c r="AE1691" s="81">
        <v>14</v>
      </c>
      <c r="AF1691" s="81">
        <v>19</v>
      </c>
      <c r="AG1691" s="81">
        <v>30</v>
      </c>
      <c r="AH1691" s="81"/>
      <c r="AI1691" s="81"/>
      <c r="AJ1691" s="81"/>
      <c r="AK1691" s="81"/>
      <c r="AL1691" s="81"/>
      <c r="AM1691" s="83">
        <v>41806.251956018517</v>
      </c>
      <c r="AN1691" s="81" t="s">
        <v>1065</v>
      </c>
      <c r="AO1691" s="85" t="s">
        <v>14656</v>
      </c>
      <c r="AP1691" s="81" t="s">
        <v>66</v>
      </c>
      <c r="AQ1691" s="2"/>
      <c r="AR1691" s="3"/>
      <c r="AS1691" s="3"/>
      <c r="AT1691" s="3"/>
      <c r="AU1691" s="3"/>
    </row>
    <row r="1692" spans="1:47" x14ac:dyDescent="0.25">
      <c r="A1692" s="66" t="s">
        <v>3126</v>
      </c>
      <c r="B1692" s="67"/>
      <c r="C1692" s="67"/>
      <c r="D1692" s="68"/>
      <c r="E1692" s="90"/>
      <c r="F1692" s="89" t="s">
        <v>912</v>
      </c>
      <c r="G1692" s="91"/>
      <c r="H1692" s="71"/>
      <c r="I1692" s="72"/>
      <c r="J1692" s="92"/>
      <c r="K1692" s="71" t="s">
        <v>16569</v>
      </c>
      <c r="L1692" s="93"/>
      <c r="M1692" s="76"/>
      <c r="N1692" s="76"/>
      <c r="O1692" s="77"/>
      <c r="P1692" s="78"/>
      <c r="Q1692" s="78"/>
      <c r="R1692" s="88"/>
      <c r="S1692" s="88"/>
      <c r="T1692" s="88"/>
      <c r="U1692" s="88"/>
      <c r="V1692" s="52"/>
      <c r="W1692" s="52"/>
      <c r="X1692" s="52"/>
      <c r="Y1692" s="52"/>
      <c r="Z1692" s="51"/>
      <c r="AA1692" s="73"/>
      <c r="AB1692" s="73"/>
      <c r="AC1692" s="74"/>
      <c r="AD1692" s="81">
        <v>35</v>
      </c>
      <c r="AE1692" s="81">
        <v>13</v>
      </c>
      <c r="AF1692" s="81">
        <v>287</v>
      </c>
      <c r="AG1692" s="81">
        <v>802</v>
      </c>
      <c r="AH1692" s="81"/>
      <c r="AI1692" s="81"/>
      <c r="AJ1692" s="81"/>
      <c r="AK1692" s="81"/>
      <c r="AL1692" s="81"/>
      <c r="AM1692" s="83">
        <v>42747.732002314813</v>
      </c>
      <c r="AN1692" s="81" t="s">
        <v>1065</v>
      </c>
      <c r="AO1692" s="85" t="s">
        <v>14657</v>
      </c>
      <c r="AP1692" s="81" t="s">
        <v>66</v>
      </c>
      <c r="AQ1692" s="2"/>
      <c r="AR1692" s="3"/>
      <c r="AS1692" s="3"/>
      <c r="AT1692" s="3"/>
      <c r="AU1692" s="3"/>
    </row>
    <row r="1693" spans="1:47" x14ac:dyDescent="0.25">
      <c r="A1693" s="66" t="s">
        <v>3127</v>
      </c>
      <c r="B1693" s="67"/>
      <c r="C1693" s="67"/>
      <c r="D1693" s="68"/>
      <c r="E1693" s="90"/>
      <c r="F1693" s="89" t="s">
        <v>12921</v>
      </c>
      <c r="G1693" s="91"/>
      <c r="H1693" s="71"/>
      <c r="I1693" s="72"/>
      <c r="J1693" s="92"/>
      <c r="K1693" s="71" t="s">
        <v>16570</v>
      </c>
      <c r="L1693" s="93"/>
      <c r="M1693" s="76"/>
      <c r="N1693" s="76"/>
      <c r="O1693" s="77"/>
      <c r="P1693" s="78"/>
      <c r="Q1693" s="78"/>
      <c r="R1693" s="88"/>
      <c r="S1693" s="88"/>
      <c r="T1693" s="88"/>
      <c r="U1693" s="88"/>
      <c r="V1693" s="52"/>
      <c r="W1693" s="52"/>
      <c r="X1693" s="52"/>
      <c r="Y1693" s="52"/>
      <c r="Z1693" s="51"/>
      <c r="AA1693" s="73"/>
      <c r="AB1693" s="73"/>
      <c r="AC1693" s="74"/>
      <c r="AD1693" s="81">
        <v>223</v>
      </c>
      <c r="AE1693" s="81">
        <v>55</v>
      </c>
      <c r="AF1693" s="81">
        <v>913</v>
      </c>
      <c r="AG1693" s="81">
        <v>246</v>
      </c>
      <c r="AH1693" s="81"/>
      <c r="AI1693" s="81"/>
      <c r="AJ1693" s="81"/>
      <c r="AK1693" s="81"/>
      <c r="AL1693" s="81"/>
      <c r="AM1693" s="83">
        <v>41001.534826388888</v>
      </c>
      <c r="AN1693" s="81" t="s">
        <v>1065</v>
      </c>
      <c r="AO1693" s="85" t="s">
        <v>14658</v>
      </c>
      <c r="AP1693" s="81" t="s">
        <v>66</v>
      </c>
      <c r="AQ1693" s="2"/>
      <c r="AR1693" s="3"/>
      <c r="AS1693" s="3"/>
      <c r="AT1693" s="3"/>
      <c r="AU1693" s="3"/>
    </row>
    <row r="1694" spans="1:47" x14ac:dyDescent="0.25">
      <c r="A1694" s="66" t="s">
        <v>3128</v>
      </c>
      <c r="B1694" s="67"/>
      <c r="C1694" s="67"/>
      <c r="D1694" s="68"/>
      <c r="E1694" s="90"/>
      <c r="F1694" s="89" t="s">
        <v>912</v>
      </c>
      <c r="G1694" s="91"/>
      <c r="H1694" s="71"/>
      <c r="I1694" s="72"/>
      <c r="J1694" s="92"/>
      <c r="K1694" s="71" t="s">
        <v>16571</v>
      </c>
      <c r="L1694" s="93"/>
      <c r="M1694" s="76"/>
      <c r="N1694" s="76"/>
      <c r="O1694" s="77"/>
      <c r="P1694" s="78"/>
      <c r="Q1694" s="78"/>
      <c r="R1694" s="88"/>
      <c r="S1694" s="88"/>
      <c r="T1694" s="88"/>
      <c r="U1694" s="88"/>
      <c r="V1694" s="52"/>
      <c r="W1694" s="52"/>
      <c r="X1694" s="52"/>
      <c r="Y1694" s="52"/>
      <c r="Z1694" s="51"/>
      <c r="AA1694" s="73"/>
      <c r="AB1694" s="73"/>
      <c r="AC1694" s="74"/>
      <c r="AD1694" s="81">
        <v>228</v>
      </c>
      <c r="AE1694" s="81">
        <v>1</v>
      </c>
      <c r="AF1694" s="81">
        <v>2</v>
      </c>
      <c r="AG1694" s="81">
        <v>3</v>
      </c>
      <c r="AH1694" s="81"/>
      <c r="AI1694" s="81"/>
      <c r="AJ1694" s="81"/>
      <c r="AK1694" s="81"/>
      <c r="AL1694" s="81"/>
      <c r="AM1694" s="83">
        <v>42896.698206018518</v>
      </c>
      <c r="AN1694" s="81" t="s">
        <v>1065</v>
      </c>
      <c r="AO1694" s="85" t="s">
        <v>14659</v>
      </c>
      <c r="AP1694" s="81" t="s">
        <v>66</v>
      </c>
      <c r="AQ1694" s="2"/>
      <c r="AR1694" s="3"/>
      <c r="AS1694" s="3"/>
      <c r="AT1694" s="3"/>
      <c r="AU1694" s="3"/>
    </row>
    <row r="1695" spans="1:47" x14ac:dyDescent="0.25">
      <c r="A1695" s="66" t="s">
        <v>3129</v>
      </c>
      <c r="B1695" s="67"/>
      <c r="C1695" s="67"/>
      <c r="D1695" s="68"/>
      <c r="E1695" s="90"/>
      <c r="F1695" s="89" t="s">
        <v>12922</v>
      </c>
      <c r="G1695" s="91"/>
      <c r="H1695" s="71"/>
      <c r="I1695" s="72"/>
      <c r="J1695" s="92"/>
      <c r="K1695" s="71" t="s">
        <v>16572</v>
      </c>
      <c r="L1695" s="93"/>
      <c r="M1695" s="76"/>
      <c r="N1695" s="76"/>
      <c r="O1695" s="77"/>
      <c r="P1695" s="78"/>
      <c r="Q1695" s="78"/>
      <c r="R1695" s="88"/>
      <c r="S1695" s="88"/>
      <c r="T1695" s="88"/>
      <c r="U1695" s="88"/>
      <c r="V1695" s="52"/>
      <c r="W1695" s="52"/>
      <c r="X1695" s="52"/>
      <c r="Y1695" s="52"/>
      <c r="Z1695" s="51"/>
      <c r="AA1695" s="73"/>
      <c r="AB1695" s="73"/>
      <c r="AC1695" s="74"/>
      <c r="AD1695" s="81">
        <v>217</v>
      </c>
      <c r="AE1695" s="81">
        <v>2239</v>
      </c>
      <c r="AF1695" s="81">
        <v>75033</v>
      </c>
      <c r="AG1695" s="81">
        <v>2383</v>
      </c>
      <c r="AH1695" s="81"/>
      <c r="AI1695" s="81" t="s">
        <v>10268</v>
      </c>
      <c r="AJ1695" s="81" t="s">
        <v>10945</v>
      </c>
      <c r="AK1695" s="81"/>
      <c r="AL1695" s="81"/>
      <c r="AM1695" s="83">
        <v>42685.535740740743</v>
      </c>
      <c r="AN1695" s="81" t="s">
        <v>1065</v>
      </c>
      <c r="AO1695" s="85" t="s">
        <v>14660</v>
      </c>
      <c r="AP1695" s="81" t="s">
        <v>66</v>
      </c>
      <c r="AQ1695" s="2"/>
      <c r="AR1695" s="3"/>
      <c r="AS1695" s="3"/>
      <c r="AT1695" s="3"/>
      <c r="AU1695" s="3"/>
    </row>
    <row r="1696" spans="1:47" x14ac:dyDescent="0.25">
      <c r="A1696" s="66" t="s">
        <v>3130</v>
      </c>
      <c r="B1696" s="67"/>
      <c r="C1696" s="67"/>
      <c r="D1696" s="68"/>
      <c r="E1696" s="90"/>
      <c r="F1696" s="89" t="s">
        <v>12923</v>
      </c>
      <c r="G1696" s="91"/>
      <c r="H1696" s="71"/>
      <c r="I1696" s="72"/>
      <c r="J1696" s="92"/>
      <c r="K1696" s="71" t="s">
        <v>16573</v>
      </c>
      <c r="L1696" s="93"/>
      <c r="M1696" s="76"/>
      <c r="N1696" s="76"/>
      <c r="O1696" s="77"/>
      <c r="P1696" s="78"/>
      <c r="Q1696" s="78"/>
      <c r="R1696" s="88"/>
      <c r="S1696" s="88"/>
      <c r="T1696" s="88"/>
      <c r="U1696" s="88"/>
      <c r="V1696" s="52"/>
      <c r="W1696" s="52"/>
      <c r="X1696" s="52"/>
      <c r="Y1696" s="52"/>
      <c r="Z1696" s="51"/>
      <c r="AA1696" s="73"/>
      <c r="AB1696" s="73"/>
      <c r="AC1696" s="74"/>
      <c r="AD1696" s="81">
        <v>205</v>
      </c>
      <c r="AE1696" s="81">
        <v>43</v>
      </c>
      <c r="AF1696" s="81">
        <v>948</v>
      </c>
      <c r="AG1696" s="81">
        <v>1346</v>
      </c>
      <c r="AH1696" s="81"/>
      <c r="AI1696" s="81" t="s">
        <v>10269</v>
      </c>
      <c r="AJ1696" s="81"/>
      <c r="AK1696" s="81"/>
      <c r="AL1696" s="81"/>
      <c r="AM1696" s="83">
        <v>42316.184629629628</v>
      </c>
      <c r="AN1696" s="81" t="s">
        <v>1065</v>
      </c>
      <c r="AO1696" s="85" t="s">
        <v>14661</v>
      </c>
      <c r="AP1696" s="81" t="s">
        <v>66</v>
      </c>
      <c r="AQ1696" s="2"/>
      <c r="AR1696" s="3"/>
      <c r="AS1696" s="3"/>
      <c r="AT1696" s="3"/>
      <c r="AU1696" s="3"/>
    </row>
    <row r="1697" spans="1:47" x14ac:dyDescent="0.25">
      <c r="A1697" s="66" t="s">
        <v>3131</v>
      </c>
      <c r="B1697" s="67"/>
      <c r="C1697" s="67"/>
      <c r="D1697" s="68"/>
      <c r="E1697" s="90"/>
      <c r="F1697" s="89" t="s">
        <v>12924</v>
      </c>
      <c r="G1697" s="91"/>
      <c r="H1697" s="71"/>
      <c r="I1697" s="72"/>
      <c r="J1697" s="92"/>
      <c r="K1697" s="71" t="s">
        <v>16574</v>
      </c>
      <c r="L1697" s="93"/>
      <c r="M1697" s="76"/>
      <c r="N1697" s="76"/>
      <c r="O1697" s="77"/>
      <c r="P1697" s="78"/>
      <c r="Q1697" s="78"/>
      <c r="R1697" s="88"/>
      <c r="S1697" s="88"/>
      <c r="T1697" s="88"/>
      <c r="U1697" s="88"/>
      <c r="V1697" s="52"/>
      <c r="W1697" s="52"/>
      <c r="X1697" s="52"/>
      <c r="Y1697" s="52"/>
      <c r="Z1697" s="51"/>
      <c r="AA1697" s="73"/>
      <c r="AB1697" s="73"/>
      <c r="AC1697" s="74"/>
      <c r="AD1697" s="81">
        <v>100</v>
      </c>
      <c r="AE1697" s="81">
        <v>36</v>
      </c>
      <c r="AF1697" s="81">
        <v>11</v>
      </c>
      <c r="AG1697" s="81">
        <v>1</v>
      </c>
      <c r="AH1697" s="81"/>
      <c r="AI1697" s="81"/>
      <c r="AJ1697" s="81" t="s">
        <v>10946</v>
      </c>
      <c r="AK1697" s="81"/>
      <c r="AL1697" s="81"/>
      <c r="AM1697" s="83">
        <v>42883.233912037038</v>
      </c>
      <c r="AN1697" s="81" t="s">
        <v>1065</v>
      </c>
      <c r="AO1697" s="85" t="s">
        <v>14662</v>
      </c>
      <c r="AP1697" s="81" t="s">
        <v>66</v>
      </c>
      <c r="AQ1697" s="2"/>
      <c r="AR1697" s="3"/>
      <c r="AS1697" s="3"/>
      <c r="AT1697" s="3"/>
      <c r="AU1697" s="3"/>
    </row>
    <row r="1698" spans="1:47" x14ac:dyDescent="0.25">
      <c r="A1698" s="66" t="s">
        <v>3133</v>
      </c>
      <c r="B1698" s="67"/>
      <c r="C1698" s="67"/>
      <c r="D1698" s="68"/>
      <c r="E1698" s="90"/>
      <c r="F1698" s="89" t="s">
        <v>12925</v>
      </c>
      <c r="G1698" s="91"/>
      <c r="H1698" s="71"/>
      <c r="I1698" s="72"/>
      <c r="J1698" s="92"/>
      <c r="K1698" s="71" t="s">
        <v>16575</v>
      </c>
      <c r="L1698" s="93"/>
      <c r="M1698" s="76"/>
      <c r="N1698" s="76"/>
      <c r="O1698" s="77"/>
      <c r="P1698" s="78"/>
      <c r="Q1698" s="78"/>
      <c r="R1698" s="88"/>
      <c r="S1698" s="88"/>
      <c r="T1698" s="88"/>
      <c r="U1698" s="88"/>
      <c r="V1698" s="52"/>
      <c r="W1698" s="52"/>
      <c r="X1698" s="52"/>
      <c r="Y1698" s="52"/>
      <c r="Z1698" s="51"/>
      <c r="AA1698" s="73"/>
      <c r="AB1698" s="73"/>
      <c r="AC1698" s="74"/>
      <c r="AD1698" s="81">
        <v>55</v>
      </c>
      <c r="AE1698" s="81">
        <v>33</v>
      </c>
      <c r="AF1698" s="81">
        <v>2849</v>
      </c>
      <c r="AG1698" s="81">
        <v>924</v>
      </c>
      <c r="AH1698" s="81"/>
      <c r="AI1698" s="81" t="s">
        <v>10270</v>
      </c>
      <c r="AJ1698" s="81" t="s">
        <v>10947</v>
      </c>
      <c r="AK1698" s="85" t="s">
        <v>11424</v>
      </c>
      <c r="AL1698" s="81"/>
      <c r="AM1698" s="83">
        <v>42476.07340277778</v>
      </c>
      <c r="AN1698" s="81" t="s">
        <v>1065</v>
      </c>
      <c r="AO1698" s="85" t="s">
        <v>14663</v>
      </c>
      <c r="AP1698" s="81" t="s">
        <v>66</v>
      </c>
      <c r="AQ1698" s="2"/>
      <c r="AR1698" s="3"/>
      <c r="AS1698" s="3"/>
      <c r="AT1698" s="3"/>
      <c r="AU1698" s="3"/>
    </row>
    <row r="1699" spans="1:47" x14ac:dyDescent="0.25">
      <c r="A1699" s="66" t="s">
        <v>3134</v>
      </c>
      <c r="B1699" s="67"/>
      <c r="C1699" s="67"/>
      <c r="D1699" s="68"/>
      <c r="E1699" s="90"/>
      <c r="F1699" s="89" t="s">
        <v>12926</v>
      </c>
      <c r="G1699" s="91"/>
      <c r="H1699" s="71"/>
      <c r="I1699" s="72"/>
      <c r="J1699" s="92"/>
      <c r="K1699" s="71" t="s">
        <v>16576</v>
      </c>
      <c r="L1699" s="93"/>
      <c r="M1699" s="76"/>
      <c r="N1699" s="76"/>
      <c r="O1699" s="77"/>
      <c r="P1699" s="78"/>
      <c r="Q1699" s="78"/>
      <c r="R1699" s="88"/>
      <c r="S1699" s="88"/>
      <c r="T1699" s="88"/>
      <c r="U1699" s="88"/>
      <c r="V1699" s="52"/>
      <c r="W1699" s="52"/>
      <c r="X1699" s="52"/>
      <c r="Y1699" s="52"/>
      <c r="Z1699" s="51"/>
      <c r="AA1699" s="73"/>
      <c r="AB1699" s="73"/>
      <c r="AC1699" s="74"/>
      <c r="AD1699" s="81">
        <v>95</v>
      </c>
      <c r="AE1699" s="81">
        <v>148</v>
      </c>
      <c r="AF1699" s="81">
        <v>4408</v>
      </c>
      <c r="AG1699" s="81">
        <v>956</v>
      </c>
      <c r="AH1699" s="81">
        <v>19800</v>
      </c>
      <c r="AI1699" s="81"/>
      <c r="AJ1699" s="81" t="s">
        <v>10948</v>
      </c>
      <c r="AK1699" s="81"/>
      <c r="AL1699" s="81" t="s">
        <v>562</v>
      </c>
      <c r="AM1699" s="83">
        <v>41070.619942129626</v>
      </c>
      <c r="AN1699" s="81" t="s">
        <v>1065</v>
      </c>
      <c r="AO1699" s="85" t="s">
        <v>14664</v>
      </c>
      <c r="AP1699" s="81" t="s">
        <v>66</v>
      </c>
      <c r="AQ1699" s="2"/>
      <c r="AR1699" s="3"/>
      <c r="AS1699" s="3"/>
      <c r="AT1699" s="3"/>
      <c r="AU1699" s="3"/>
    </row>
    <row r="1700" spans="1:47" x14ac:dyDescent="0.25">
      <c r="A1700" s="66" t="s">
        <v>3135</v>
      </c>
      <c r="B1700" s="67"/>
      <c r="C1700" s="67"/>
      <c r="D1700" s="68"/>
      <c r="E1700" s="90"/>
      <c r="F1700" s="89" t="s">
        <v>12927</v>
      </c>
      <c r="G1700" s="91"/>
      <c r="H1700" s="71"/>
      <c r="I1700" s="72"/>
      <c r="J1700" s="92"/>
      <c r="K1700" s="71" t="s">
        <v>16577</v>
      </c>
      <c r="L1700" s="93"/>
      <c r="M1700" s="76"/>
      <c r="N1700" s="76"/>
      <c r="O1700" s="77"/>
      <c r="P1700" s="78"/>
      <c r="Q1700" s="78"/>
      <c r="R1700" s="88"/>
      <c r="S1700" s="88"/>
      <c r="T1700" s="88"/>
      <c r="U1700" s="88"/>
      <c r="V1700" s="52"/>
      <c r="W1700" s="52"/>
      <c r="X1700" s="52"/>
      <c r="Y1700" s="52"/>
      <c r="Z1700" s="51"/>
      <c r="AA1700" s="73"/>
      <c r="AB1700" s="73"/>
      <c r="AC1700" s="74"/>
      <c r="AD1700" s="81">
        <v>48</v>
      </c>
      <c r="AE1700" s="81">
        <v>273</v>
      </c>
      <c r="AF1700" s="81">
        <v>10083</v>
      </c>
      <c r="AG1700" s="81">
        <v>2396</v>
      </c>
      <c r="AH1700" s="81">
        <v>19800</v>
      </c>
      <c r="AI1700" s="81" t="s">
        <v>10271</v>
      </c>
      <c r="AJ1700" s="81" t="s">
        <v>10949</v>
      </c>
      <c r="AK1700" s="85" t="s">
        <v>11425</v>
      </c>
      <c r="AL1700" s="81" t="s">
        <v>562</v>
      </c>
      <c r="AM1700" s="83">
        <v>40387.494884259257</v>
      </c>
      <c r="AN1700" s="81" t="s">
        <v>1065</v>
      </c>
      <c r="AO1700" s="85" t="s">
        <v>14665</v>
      </c>
      <c r="AP1700" s="81" t="s">
        <v>66</v>
      </c>
      <c r="AQ1700" s="2"/>
      <c r="AR1700" s="3"/>
      <c r="AS1700" s="3"/>
      <c r="AT1700" s="3"/>
      <c r="AU1700" s="3"/>
    </row>
    <row r="1701" spans="1:47" x14ac:dyDescent="0.25">
      <c r="A1701" s="66" t="s">
        <v>3136</v>
      </c>
      <c r="B1701" s="67"/>
      <c r="C1701" s="67"/>
      <c r="D1701" s="68"/>
      <c r="E1701" s="90"/>
      <c r="F1701" s="89" t="s">
        <v>12928</v>
      </c>
      <c r="G1701" s="91"/>
      <c r="H1701" s="71"/>
      <c r="I1701" s="72"/>
      <c r="J1701" s="92"/>
      <c r="K1701" s="71" t="s">
        <v>16578</v>
      </c>
      <c r="L1701" s="93"/>
      <c r="M1701" s="76"/>
      <c r="N1701" s="76"/>
      <c r="O1701" s="77"/>
      <c r="P1701" s="78"/>
      <c r="Q1701" s="78"/>
      <c r="R1701" s="88"/>
      <c r="S1701" s="88"/>
      <c r="T1701" s="88"/>
      <c r="U1701" s="88"/>
      <c r="V1701" s="52"/>
      <c r="W1701" s="52"/>
      <c r="X1701" s="52"/>
      <c r="Y1701" s="52"/>
      <c r="Z1701" s="51"/>
      <c r="AA1701" s="73"/>
      <c r="AB1701" s="73"/>
      <c r="AC1701" s="74"/>
      <c r="AD1701" s="81">
        <v>1087</v>
      </c>
      <c r="AE1701" s="81">
        <v>140</v>
      </c>
      <c r="AF1701" s="81">
        <v>1144</v>
      </c>
      <c r="AG1701" s="81">
        <v>1879</v>
      </c>
      <c r="AH1701" s="81">
        <v>19800</v>
      </c>
      <c r="AI1701" s="81"/>
      <c r="AJ1701" s="81" t="s">
        <v>610</v>
      </c>
      <c r="AK1701" s="81"/>
      <c r="AL1701" s="81" t="s">
        <v>569</v>
      </c>
      <c r="AM1701" s="83">
        <v>40811.311597222222</v>
      </c>
      <c r="AN1701" s="81" t="s">
        <v>1065</v>
      </c>
      <c r="AO1701" s="85" t="s">
        <v>14666</v>
      </c>
      <c r="AP1701" s="81" t="s">
        <v>66</v>
      </c>
      <c r="AQ1701" s="2"/>
      <c r="AR1701" s="3"/>
      <c r="AS1701" s="3"/>
      <c r="AT1701" s="3"/>
      <c r="AU1701" s="3"/>
    </row>
    <row r="1702" spans="1:47" x14ac:dyDescent="0.25">
      <c r="A1702" s="66" t="s">
        <v>218</v>
      </c>
      <c r="B1702" s="67"/>
      <c r="C1702" s="67"/>
      <c r="D1702" s="68"/>
      <c r="E1702" s="90"/>
      <c r="F1702" s="89" t="s">
        <v>983</v>
      </c>
      <c r="G1702" s="91"/>
      <c r="H1702" s="71"/>
      <c r="I1702" s="72"/>
      <c r="J1702" s="92"/>
      <c r="K1702" s="71" t="s">
        <v>16579</v>
      </c>
      <c r="L1702" s="93"/>
      <c r="M1702" s="76"/>
      <c r="N1702" s="76"/>
      <c r="O1702" s="77"/>
      <c r="P1702" s="78"/>
      <c r="Q1702" s="78"/>
      <c r="R1702" s="88"/>
      <c r="S1702" s="88"/>
      <c r="T1702" s="88"/>
      <c r="U1702" s="88"/>
      <c r="V1702" s="52"/>
      <c r="W1702" s="52"/>
      <c r="X1702" s="52"/>
      <c r="Y1702" s="52"/>
      <c r="Z1702" s="51"/>
      <c r="AA1702" s="73"/>
      <c r="AB1702" s="73"/>
      <c r="AC1702" s="74"/>
      <c r="AD1702" s="81">
        <v>272</v>
      </c>
      <c r="AE1702" s="81">
        <v>1303</v>
      </c>
      <c r="AF1702" s="81">
        <v>18089</v>
      </c>
      <c r="AG1702" s="81">
        <v>8471</v>
      </c>
      <c r="AH1702" s="81"/>
      <c r="AI1702" s="84" t="s">
        <v>481</v>
      </c>
      <c r="AJ1702" s="81" t="s">
        <v>610</v>
      </c>
      <c r="AK1702" s="81"/>
      <c r="AL1702" s="81"/>
      <c r="AM1702" s="83">
        <v>42361.414629629631</v>
      </c>
      <c r="AN1702" s="81" t="s">
        <v>1065</v>
      </c>
      <c r="AO1702" s="85" t="s">
        <v>1146</v>
      </c>
      <c r="AP1702" s="81" t="s">
        <v>66</v>
      </c>
      <c r="AQ1702" s="2"/>
      <c r="AR1702" s="3"/>
      <c r="AS1702" s="3"/>
      <c r="AT1702" s="3"/>
      <c r="AU1702" s="3"/>
    </row>
    <row r="1703" spans="1:47" x14ac:dyDescent="0.25">
      <c r="A1703" s="66" t="s">
        <v>3137</v>
      </c>
      <c r="B1703" s="67"/>
      <c r="C1703" s="67"/>
      <c r="D1703" s="68"/>
      <c r="E1703" s="90"/>
      <c r="F1703" s="89" t="s">
        <v>12929</v>
      </c>
      <c r="G1703" s="91"/>
      <c r="H1703" s="71"/>
      <c r="I1703" s="72"/>
      <c r="J1703" s="92"/>
      <c r="K1703" s="71" t="s">
        <v>16580</v>
      </c>
      <c r="L1703" s="93"/>
      <c r="M1703" s="76"/>
      <c r="N1703" s="76"/>
      <c r="O1703" s="77"/>
      <c r="P1703" s="78"/>
      <c r="Q1703" s="78"/>
      <c r="R1703" s="88"/>
      <c r="S1703" s="88"/>
      <c r="T1703" s="88"/>
      <c r="U1703" s="88"/>
      <c r="V1703" s="52"/>
      <c r="W1703" s="52"/>
      <c r="X1703" s="52"/>
      <c r="Y1703" s="52"/>
      <c r="Z1703" s="51"/>
      <c r="AA1703" s="73"/>
      <c r="AB1703" s="73"/>
      <c r="AC1703" s="74"/>
      <c r="AD1703" s="81">
        <v>2093</v>
      </c>
      <c r="AE1703" s="81">
        <v>4630</v>
      </c>
      <c r="AF1703" s="81">
        <v>140251</v>
      </c>
      <c r="AG1703" s="81">
        <v>21199</v>
      </c>
      <c r="AH1703" s="81">
        <v>19800</v>
      </c>
      <c r="AI1703" s="81" t="s">
        <v>10272</v>
      </c>
      <c r="AJ1703" s="81" t="s">
        <v>10950</v>
      </c>
      <c r="AK1703" s="81"/>
      <c r="AL1703" s="81" t="s">
        <v>884</v>
      </c>
      <c r="AM1703" s="83">
        <v>41966.079062500001</v>
      </c>
      <c r="AN1703" s="81" t="s">
        <v>1065</v>
      </c>
      <c r="AO1703" s="85" t="s">
        <v>14667</v>
      </c>
      <c r="AP1703" s="81" t="s">
        <v>66</v>
      </c>
      <c r="AQ1703" s="2"/>
      <c r="AR1703" s="3"/>
      <c r="AS1703" s="3"/>
      <c r="AT1703" s="3"/>
      <c r="AU1703" s="3"/>
    </row>
    <row r="1704" spans="1:47" x14ac:dyDescent="0.25">
      <c r="A1704" s="66" t="s">
        <v>3138</v>
      </c>
      <c r="B1704" s="67"/>
      <c r="C1704" s="67"/>
      <c r="D1704" s="68"/>
      <c r="E1704" s="90"/>
      <c r="F1704" s="89" t="s">
        <v>12930</v>
      </c>
      <c r="G1704" s="91"/>
      <c r="H1704" s="71"/>
      <c r="I1704" s="72"/>
      <c r="J1704" s="92"/>
      <c r="K1704" s="71" t="s">
        <v>16581</v>
      </c>
      <c r="L1704" s="93"/>
      <c r="M1704" s="76"/>
      <c r="N1704" s="76"/>
      <c r="O1704" s="77"/>
      <c r="P1704" s="78"/>
      <c r="Q1704" s="78"/>
      <c r="R1704" s="88"/>
      <c r="S1704" s="88"/>
      <c r="T1704" s="88"/>
      <c r="U1704" s="88"/>
      <c r="V1704" s="52"/>
      <c r="W1704" s="52"/>
      <c r="X1704" s="52"/>
      <c r="Y1704" s="52"/>
      <c r="Z1704" s="51"/>
      <c r="AA1704" s="73"/>
      <c r="AB1704" s="73"/>
      <c r="AC1704" s="74"/>
      <c r="AD1704" s="81">
        <v>345</v>
      </c>
      <c r="AE1704" s="81">
        <v>1608</v>
      </c>
      <c r="AF1704" s="81">
        <v>49292</v>
      </c>
      <c r="AG1704" s="81">
        <v>11558</v>
      </c>
      <c r="AH1704" s="81"/>
      <c r="AI1704" s="81" t="s">
        <v>10273</v>
      </c>
      <c r="AJ1704" s="81" t="s">
        <v>10951</v>
      </c>
      <c r="AK1704" s="81"/>
      <c r="AL1704" s="81"/>
      <c r="AM1704" s="83">
        <v>41193.377916666665</v>
      </c>
      <c r="AN1704" s="81" t="s">
        <v>1065</v>
      </c>
      <c r="AO1704" s="85" t="s">
        <v>14668</v>
      </c>
      <c r="AP1704" s="81" t="s">
        <v>66</v>
      </c>
      <c r="AQ1704" s="2"/>
      <c r="AR1704" s="3"/>
      <c r="AS1704" s="3"/>
      <c r="AT1704" s="3"/>
      <c r="AU1704" s="3"/>
    </row>
    <row r="1705" spans="1:47" x14ac:dyDescent="0.25">
      <c r="A1705" s="66" t="s">
        <v>3139</v>
      </c>
      <c r="B1705" s="67"/>
      <c r="C1705" s="67"/>
      <c r="D1705" s="68"/>
      <c r="E1705" s="90"/>
      <c r="F1705" s="89" t="s">
        <v>12931</v>
      </c>
      <c r="G1705" s="91"/>
      <c r="H1705" s="71"/>
      <c r="I1705" s="72"/>
      <c r="J1705" s="92"/>
      <c r="K1705" s="71" t="s">
        <v>16582</v>
      </c>
      <c r="L1705" s="93"/>
      <c r="M1705" s="76"/>
      <c r="N1705" s="76"/>
      <c r="O1705" s="77"/>
      <c r="P1705" s="78"/>
      <c r="Q1705" s="78"/>
      <c r="R1705" s="88"/>
      <c r="S1705" s="88"/>
      <c r="T1705" s="88"/>
      <c r="U1705" s="88"/>
      <c r="V1705" s="52"/>
      <c r="W1705" s="52"/>
      <c r="X1705" s="52"/>
      <c r="Y1705" s="52"/>
      <c r="Z1705" s="51"/>
      <c r="AA1705" s="73"/>
      <c r="AB1705" s="73"/>
      <c r="AC1705" s="74"/>
      <c r="AD1705" s="81">
        <v>241</v>
      </c>
      <c r="AE1705" s="81">
        <v>21</v>
      </c>
      <c r="AF1705" s="81">
        <v>222</v>
      </c>
      <c r="AG1705" s="81">
        <v>246</v>
      </c>
      <c r="AH1705" s="81"/>
      <c r="AI1705" s="81" t="s">
        <v>10274</v>
      </c>
      <c r="AJ1705" s="81" t="s">
        <v>662</v>
      </c>
      <c r="AK1705" s="81"/>
      <c r="AL1705" s="81"/>
      <c r="AM1705" s="83">
        <v>41096.33520833333</v>
      </c>
      <c r="AN1705" s="81" t="s">
        <v>1065</v>
      </c>
      <c r="AO1705" s="85" t="s">
        <v>14669</v>
      </c>
      <c r="AP1705" s="81" t="s">
        <v>66</v>
      </c>
      <c r="AQ1705" s="2"/>
      <c r="AR1705" s="3"/>
      <c r="AS1705" s="3"/>
      <c r="AT1705" s="3"/>
      <c r="AU1705" s="3"/>
    </row>
    <row r="1706" spans="1:47" x14ac:dyDescent="0.25">
      <c r="A1706" s="66" t="s">
        <v>3553</v>
      </c>
      <c r="B1706" s="67"/>
      <c r="C1706" s="67"/>
      <c r="D1706" s="68"/>
      <c r="E1706" s="90"/>
      <c r="F1706" s="89" t="s">
        <v>12932</v>
      </c>
      <c r="G1706" s="91"/>
      <c r="H1706" s="71"/>
      <c r="I1706" s="72"/>
      <c r="J1706" s="92"/>
      <c r="K1706" s="71" t="s">
        <v>16583</v>
      </c>
      <c r="L1706" s="93"/>
      <c r="M1706" s="76"/>
      <c r="N1706" s="76"/>
      <c r="O1706" s="77"/>
      <c r="P1706" s="78"/>
      <c r="Q1706" s="78"/>
      <c r="R1706" s="88"/>
      <c r="S1706" s="88"/>
      <c r="T1706" s="88"/>
      <c r="U1706" s="88"/>
      <c r="V1706" s="52"/>
      <c r="W1706" s="52"/>
      <c r="X1706" s="52"/>
      <c r="Y1706" s="52"/>
      <c r="Z1706" s="51"/>
      <c r="AA1706" s="73"/>
      <c r="AB1706" s="73"/>
      <c r="AC1706" s="74"/>
      <c r="AD1706" s="81">
        <v>2368</v>
      </c>
      <c r="AE1706" s="81">
        <v>1204</v>
      </c>
      <c r="AF1706" s="81">
        <v>12142</v>
      </c>
      <c r="AG1706" s="81">
        <v>14858</v>
      </c>
      <c r="AH1706" s="81"/>
      <c r="AI1706" s="81" t="s">
        <v>10275</v>
      </c>
      <c r="AJ1706" s="81" t="s">
        <v>10952</v>
      </c>
      <c r="AK1706" s="81"/>
      <c r="AL1706" s="81"/>
      <c r="AM1706" s="83">
        <v>42811.33079861111</v>
      </c>
      <c r="AN1706" s="81" t="s">
        <v>1065</v>
      </c>
      <c r="AO1706" s="85" t="s">
        <v>14670</v>
      </c>
      <c r="AP1706" s="81" t="s">
        <v>65</v>
      </c>
      <c r="AQ1706" s="2"/>
      <c r="AR1706" s="3"/>
      <c r="AS1706" s="3"/>
      <c r="AT1706" s="3"/>
      <c r="AU1706" s="3"/>
    </row>
    <row r="1707" spans="1:47" x14ac:dyDescent="0.25">
      <c r="A1707" s="66" t="s">
        <v>3140</v>
      </c>
      <c r="B1707" s="67"/>
      <c r="C1707" s="67"/>
      <c r="D1707" s="68"/>
      <c r="E1707" s="90"/>
      <c r="F1707" s="89" t="s">
        <v>12933</v>
      </c>
      <c r="G1707" s="91"/>
      <c r="H1707" s="71"/>
      <c r="I1707" s="72"/>
      <c r="J1707" s="92"/>
      <c r="K1707" s="71" t="s">
        <v>16584</v>
      </c>
      <c r="L1707" s="93"/>
      <c r="M1707" s="76"/>
      <c r="N1707" s="76"/>
      <c r="O1707" s="77"/>
      <c r="P1707" s="78"/>
      <c r="Q1707" s="78"/>
      <c r="R1707" s="88"/>
      <c r="S1707" s="88"/>
      <c r="T1707" s="88"/>
      <c r="U1707" s="88"/>
      <c r="V1707" s="52"/>
      <c r="W1707" s="52"/>
      <c r="X1707" s="52"/>
      <c r="Y1707" s="52"/>
      <c r="Z1707" s="51"/>
      <c r="AA1707" s="73"/>
      <c r="AB1707" s="73"/>
      <c r="AC1707" s="74"/>
      <c r="AD1707" s="81">
        <v>948</v>
      </c>
      <c r="AE1707" s="81">
        <v>606</v>
      </c>
      <c r="AF1707" s="81">
        <v>17994</v>
      </c>
      <c r="AG1707" s="81">
        <v>7326</v>
      </c>
      <c r="AH1707" s="81">
        <v>19800</v>
      </c>
      <c r="AI1707" s="81" t="s">
        <v>10276</v>
      </c>
      <c r="AJ1707" s="81" t="s">
        <v>566</v>
      </c>
      <c r="AK1707" s="81"/>
      <c r="AL1707" s="81" t="s">
        <v>569</v>
      </c>
      <c r="AM1707" s="83">
        <v>40722.275150462963</v>
      </c>
      <c r="AN1707" s="81" t="s">
        <v>1065</v>
      </c>
      <c r="AO1707" s="85" t="s">
        <v>14671</v>
      </c>
      <c r="AP1707" s="81" t="s">
        <v>66</v>
      </c>
      <c r="AQ1707" s="2"/>
      <c r="AR1707" s="3"/>
      <c r="AS1707" s="3"/>
      <c r="AT1707" s="3"/>
      <c r="AU1707" s="3"/>
    </row>
    <row r="1708" spans="1:47" x14ac:dyDescent="0.25">
      <c r="A1708" s="66" t="s">
        <v>3142</v>
      </c>
      <c r="B1708" s="67"/>
      <c r="C1708" s="67"/>
      <c r="D1708" s="68"/>
      <c r="E1708" s="90"/>
      <c r="F1708" s="89" t="s">
        <v>12934</v>
      </c>
      <c r="G1708" s="91"/>
      <c r="H1708" s="71"/>
      <c r="I1708" s="72"/>
      <c r="J1708" s="92"/>
      <c r="K1708" s="71" t="s">
        <v>16585</v>
      </c>
      <c r="L1708" s="93"/>
      <c r="M1708" s="76"/>
      <c r="N1708" s="76"/>
      <c r="O1708" s="77"/>
      <c r="P1708" s="78"/>
      <c r="Q1708" s="78"/>
      <c r="R1708" s="88"/>
      <c r="S1708" s="88"/>
      <c r="T1708" s="88"/>
      <c r="U1708" s="88"/>
      <c r="V1708" s="52"/>
      <c r="W1708" s="52"/>
      <c r="X1708" s="52"/>
      <c r="Y1708" s="52"/>
      <c r="Z1708" s="51"/>
      <c r="AA1708" s="73"/>
      <c r="AB1708" s="73"/>
      <c r="AC1708" s="74"/>
      <c r="AD1708" s="81">
        <v>40</v>
      </c>
      <c r="AE1708" s="81">
        <v>7</v>
      </c>
      <c r="AF1708" s="81">
        <v>15</v>
      </c>
      <c r="AG1708" s="81">
        <v>123</v>
      </c>
      <c r="AH1708" s="81"/>
      <c r="AI1708" s="81"/>
      <c r="AJ1708" s="81"/>
      <c r="AK1708" s="81"/>
      <c r="AL1708" s="81"/>
      <c r="AM1708" s="83">
        <v>42516.446493055555</v>
      </c>
      <c r="AN1708" s="81" t="s">
        <v>1065</v>
      </c>
      <c r="AO1708" s="85" t="s">
        <v>14672</v>
      </c>
      <c r="AP1708" s="81" t="s">
        <v>66</v>
      </c>
      <c r="AQ1708" s="2"/>
      <c r="AR1708" s="3"/>
      <c r="AS1708" s="3"/>
      <c r="AT1708" s="3"/>
      <c r="AU1708" s="3"/>
    </row>
    <row r="1709" spans="1:47" x14ac:dyDescent="0.25">
      <c r="A1709" s="66" t="s">
        <v>3143</v>
      </c>
      <c r="B1709" s="67"/>
      <c r="C1709" s="67"/>
      <c r="D1709" s="68"/>
      <c r="E1709" s="90"/>
      <c r="F1709" s="89" t="s">
        <v>12935</v>
      </c>
      <c r="G1709" s="91"/>
      <c r="H1709" s="71"/>
      <c r="I1709" s="72"/>
      <c r="J1709" s="92"/>
      <c r="K1709" s="71" t="s">
        <v>16586</v>
      </c>
      <c r="L1709" s="93"/>
      <c r="M1709" s="76"/>
      <c r="N1709" s="76"/>
      <c r="O1709" s="77"/>
      <c r="P1709" s="78"/>
      <c r="Q1709" s="78"/>
      <c r="R1709" s="88"/>
      <c r="S1709" s="88"/>
      <c r="T1709" s="88"/>
      <c r="U1709" s="88"/>
      <c r="V1709" s="52"/>
      <c r="W1709" s="52"/>
      <c r="X1709" s="52"/>
      <c r="Y1709" s="52"/>
      <c r="Z1709" s="51"/>
      <c r="AA1709" s="73"/>
      <c r="AB1709" s="73"/>
      <c r="AC1709" s="74"/>
      <c r="AD1709" s="81">
        <v>1960</v>
      </c>
      <c r="AE1709" s="81">
        <v>538</v>
      </c>
      <c r="AF1709" s="81">
        <v>8800</v>
      </c>
      <c r="AG1709" s="81">
        <v>2492</v>
      </c>
      <c r="AH1709" s="81"/>
      <c r="AI1709" s="81" t="s">
        <v>10277</v>
      </c>
      <c r="AJ1709" s="81" t="s">
        <v>10953</v>
      </c>
      <c r="AK1709" s="81"/>
      <c r="AL1709" s="81"/>
      <c r="AM1709" s="83">
        <v>40948.688576388886</v>
      </c>
      <c r="AN1709" s="81" t="s">
        <v>1065</v>
      </c>
      <c r="AO1709" s="85" t="s">
        <v>14673</v>
      </c>
      <c r="AP1709" s="81" t="s">
        <v>66</v>
      </c>
      <c r="AQ1709" s="2"/>
      <c r="AR1709" s="3"/>
      <c r="AS1709" s="3"/>
      <c r="AT1709" s="3"/>
      <c r="AU1709" s="3"/>
    </row>
    <row r="1710" spans="1:47" x14ac:dyDescent="0.25">
      <c r="A1710" s="66" t="s">
        <v>3144</v>
      </c>
      <c r="B1710" s="67"/>
      <c r="C1710" s="67"/>
      <c r="D1710" s="68"/>
      <c r="E1710" s="90"/>
      <c r="F1710" s="89" t="s">
        <v>12936</v>
      </c>
      <c r="G1710" s="91"/>
      <c r="H1710" s="71"/>
      <c r="I1710" s="72"/>
      <c r="J1710" s="92"/>
      <c r="K1710" s="71" t="s">
        <v>16587</v>
      </c>
      <c r="L1710" s="93"/>
      <c r="M1710" s="76"/>
      <c r="N1710" s="76"/>
      <c r="O1710" s="77"/>
      <c r="P1710" s="78"/>
      <c r="Q1710" s="78"/>
      <c r="R1710" s="88"/>
      <c r="S1710" s="88"/>
      <c r="T1710" s="88"/>
      <c r="U1710" s="88"/>
      <c r="V1710" s="52"/>
      <c r="W1710" s="52"/>
      <c r="X1710" s="52"/>
      <c r="Y1710" s="52"/>
      <c r="Z1710" s="51"/>
      <c r="AA1710" s="73"/>
      <c r="AB1710" s="73"/>
      <c r="AC1710" s="74"/>
      <c r="AD1710" s="81">
        <v>230</v>
      </c>
      <c r="AE1710" s="81">
        <v>132</v>
      </c>
      <c r="AF1710" s="81">
        <v>186</v>
      </c>
      <c r="AG1710" s="81">
        <v>28</v>
      </c>
      <c r="AH1710" s="81">
        <v>-25200</v>
      </c>
      <c r="AI1710" s="81"/>
      <c r="AJ1710" s="81"/>
      <c r="AK1710" s="81"/>
      <c r="AL1710" s="81" t="s">
        <v>883</v>
      </c>
      <c r="AM1710" s="83">
        <v>39631.184687499997</v>
      </c>
      <c r="AN1710" s="81" t="s">
        <v>1065</v>
      </c>
      <c r="AO1710" s="85" t="s">
        <v>14674</v>
      </c>
      <c r="AP1710" s="81" t="s">
        <v>66</v>
      </c>
      <c r="AQ1710" s="2"/>
      <c r="AR1710" s="3"/>
      <c r="AS1710" s="3"/>
      <c r="AT1710" s="3"/>
      <c r="AU1710" s="3"/>
    </row>
    <row r="1711" spans="1:47" x14ac:dyDescent="0.25">
      <c r="A1711" s="66" t="s">
        <v>3145</v>
      </c>
      <c r="B1711" s="67"/>
      <c r="C1711" s="67"/>
      <c r="D1711" s="68"/>
      <c r="E1711" s="90"/>
      <c r="F1711" s="89" t="s">
        <v>12937</v>
      </c>
      <c r="G1711" s="91"/>
      <c r="H1711" s="71"/>
      <c r="I1711" s="72"/>
      <c r="J1711" s="92"/>
      <c r="K1711" s="71" t="s">
        <v>16588</v>
      </c>
      <c r="L1711" s="93"/>
      <c r="M1711" s="76"/>
      <c r="N1711" s="76"/>
      <c r="O1711" s="77"/>
      <c r="P1711" s="78"/>
      <c r="Q1711" s="78"/>
      <c r="R1711" s="88"/>
      <c r="S1711" s="88"/>
      <c r="T1711" s="88"/>
      <c r="U1711" s="88"/>
      <c r="V1711" s="52"/>
      <c r="W1711" s="52"/>
      <c r="X1711" s="52"/>
      <c r="Y1711" s="52"/>
      <c r="Z1711" s="51"/>
      <c r="AA1711" s="73"/>
      <c r="AB1711" s="73"/>
      <c r="AC1711" s="74"/>
      <c r="AD1711" s="81">
        <v>52</v>
      </c>
      <c r="AE1711" s="81">
        <v>22</v>
      </c>
      <c r="AF1711" s="81">
        <v>431</v>
      </c>
      <c r="AG1711" s="81">
        <v>108</v>
      </c>
      <c r="AH1711" s="81"/>
      <c r="AI1711" s="81" t="s">
        <v>10278</v>
      </c>
      <c r="AJ1711" s="81" t="s">
        <v>10954</v>
      </c>
      <c r="AK1711" s="81"/>
      <c r="AL1711" s="81"/>
      <c r="AM1711" s="83">
        <v>42624.603668981479</v>
      </c>
      <c r="AN1711" s="81" t="s">
        <v>1065</v>
      </c>
      <c r="AO1711" s="85" t="s">
        <v>14675</v>
      </c>
      <c r="AP1711" s="81" t="s">
        <v>66</v>
      </c>
      <c r="AQ1711" s="2"/>
      <c r="AR1711" s="3"/>
      <c r="AS1711" s="3"/>
      <c r="AT1711" s="3"/>
      <c r="AU1711" s="3"/>
    </row>
    <row r="1712" spans="1:47" x14ac:dyDescent="0.25">
      <c r="A1712" s="66" t="s">
        <v>3146</v>
      </c>
      <c r="B1712" s="67"/>
      <c r="C1712" s="67"/>
      <c r="D1712" s="68"/>
      <c r="E1712" s="90"/>
      <c r="F1712" s="89" t="s">
        <v>12938</v>
      </c>
      <c r="G1712" s="91"/>
      <c r="H1712" s="71"/>
      <c r="I1712" s="72"/>
      <c r="J1712" s="92"/>
      <c r="K1712" s="71" t="s">
        <v>16589</v>
      </c>
      <c r="L1712" s="93"/>
      <c r="M1712" s="76"/>
      <c r="N1712" s="76"/>
      <c r="O1712" s="77"/>
      <c r="P1712" s="78"/>
      <c r="Q1712" s="78"/>
      <c r="R1712" s="88"/>
      <c r="S1712" s="88"/>
      <c r="T1712" s="88"/>
      <c r="U1712" s="88"/>
      <c r="V1712" s="52"/>
      <c r="W1712" s="52"/>
      <c r="X1712" s="52"/>
      <c r="Y1712" s="52"/>
      <c r="Z1712" s="51"/>
      <c r="AA1712" s="73"/>
      <c r="AB1712" s="73"/>
      <c r="AC1712" s="74"/>
      <c r="AD1712" s="81">
        <v>196</v>
      </c>
      <c r="AE1712" s="81">
        <v>584</v>
      </c>
      <c r="AF1712" s="81">
        <v>5519</v>
      </c>
      <c r="AG1712" s="81">
        <v>699</v>
      </c>
      <c r="AH1712" s="81">
        <v>19800</v>
      </c>
      <c r="AI1712" s="81" t="s">
        <v>10279</v>
      </c>
      <c r="AJ1712" s="81" t="s">
        <v>644</v>
      </c>
      <c r="AK1712" s="85" t="s">
        <v>11426</v>
      </c>
      <c r="AL1712" s="81" t="s">
        <v>569</v>
      </c>
      <c r="AM1712" s="83">
        <v>40100.755300925928</v>
      </c>
      <c r="AN1712" s="81" t="s">
        <v>1065</v>
      </c>
      <c r="AO1712" s="85" t="s">
        <v>14676</v>
      </c>
      <c r="AP1712" s="81" t="s">
        <v>66</v>
      </c>
      <c r="AQ1712" s="2"/>
      <c r="AR1712" s="3"/>
      <c r="AS1712" s="3"/>
      <c r="AT1712" s="3"/>
      <c r="AU1712" s="3"/>
    </row>
    <row r="1713" spans="1:47" x14ac:dyDescent="0.25">
      <c r="A1713" s="66" t="s">
        <v>3147</v>
      </c>
      <c r="B1713" s="67"/>
      <c r="C1713" s="67"/>
      <c r="D1713" s="68"/>
      <c r="E1713" s="90"/>
      <c r="F1713" s="89" t="s">
        <v>12939</v>
      </c>
      <c r="G1713" s="91"/>
      <c r="H1713" s="71"/>
      <c r="I1713" s="72"/>
      <c r="J1713" s="92"/>
      <c r="K1713" s="71" t="s">
        <v>16590</v>
      </c>
      <c r="L1713" s="93"/>
      <c r="M1713" s="76"/>
      <c r="N1713" s="76"/>
      <c r="O1713" s="77"/>
      <c r="P1713" s="78"/>
      <c r="Q1713" s="78"/>
      <c r="R1713" s="88"/>
      <c r="S1713" s="88"/>
      <c r="T1713" s="88"/>
      <c r="U1713" s="88"/>
      <c r="V1713" s="52"/>
      <c r="W1713" s="52"/>
      <c r="X1713" s="52"/>
      <c r="Y1713" s="52"/>
      <c r="Z1713" s="51"/>
      <c r="AA1713" s="73"/>
      <c r="AB1713" s="73"/>
      <c r="AC1713" s="74"/>
      <c r="AD1713" s="81">
        <v>124</v>
      </c>
      <c r="AE1713" s="81">
        <v>43</v>
      </c>
      <c r="AF1713" s="81">
        <v>495</v>
      </c>
      <c r="AG1713" s="81">
        <v>1285</v>
      </c>
      <c r="AH1713" s="81"/>
      <c r="AI1713" s="81" t="s">
        <v>10280</v>
      </c>
      <c r="AJ1713" s="81" t="s">
        <v>10955</v>
      </c>
      <c r="AK1713" s="81"/>
      <c r="AL1713" s="81"/>
      <c r="AM1713" s="83">
        <v>42821.530763888892</v>
      </c>
      <c r="AN1713" s="81" t="s">
        <v>1065</v>
      </c>
      <c r="AO1713" s="85" t="s">
        <v>14677</v>
      </c>
      <c r="AP1713" s="81" t="s">
        <v>66</v>
      </c>
      <c r="AQ1713" s="2"/>
      <c r="AR1713" s="3"/>
      <c r="AS1713" s="3"/>
      <c r="AT1713" s="3"/>
      <c r="AU1713" s="3"/>
    </row>
    <row r="1714" spans="1:47" x14ac:dyDescent="0.25">
      <c r="A1714" s="66" t="s">
        <v>3148</v>
      </c>
      <c r="B1714" s="67"/>
      <c r="C1714" s="67"/>
      <c r="D1714" s="68"/>
      <c r="E1714" s="90"/>
      <c r="F1714" s="89" t="s">
        <v>12940</v>
      </c>
      <c r="G1714" s="91"/>
      <c r="H1714" s="71"/>
      <c r="I1714" s="72"/>
      <c r="J1714" s="92"/>
      <c r="K1714" s="71" t="s">
        <v>16591</v>
      </c>
      <c r="L1714" s="93"/>
      <c r="M1714" s="76"/>
      <c r="N1714" s="76"/>
      <c r="O1714" s="77"/>
      <c r="P1714" s="78"/>
      <c r="Q1714" s="78"/>
      <c r="R1714" s="88"/>
      <c r="S1714" s="88"/>
      <c r="T1714" s="88"/>
      <c r="U1714" s="88"/>
      <c r="V1714" s="52"/>
      <c r="W1714" s="52"/>
      <c r="X1714" s="52"/>
      <c r="Y1714" s="52"/>
      <c r="Z1714" s="51"/>
      <c r="AA1714" s="73"/>
      <c r="AB1714" s="73"/>
      <c r="AC1714" s="74"/>
      <c r="AD1714" s="81">
        <v>1308</v>
      </c>
      <c r="AE1714" s="81">
        <v>1371</v>
      </c>
      <c r="AF1714" s="81">
        <v>901</v>
      </c>
      <c r="AG1714" s="81">
        <v>848</v>
      </c>
      <c r="AH1714" s="81"/>
      <c r="AI1714" s="81" t="s">
        <v>10281</v>
      </c>
      <c r="AJ1714" s="81" t="s">
        <v>585</v>
      </c>
      <c r="AK1714" s="85" t="s">
        <v>11427</v>
      </c>
      <c r="AL1714" s="81"/>
      <c r="AM1714" s="83">
        <v>42501.436516203707</v>
      </c>
      <c r="AN1714" s="81" t="s">
        <v>1065</v>
      </c>
      <c r="AO1714" s="85" t="s">
        <v>14678</v>
      </c>
      <c r="AP1714" s="81" t="s">
        <v>66</v>
      </c>
      <c r="AQ1714" s="2"/>
      <c r="AR1714" s="3"/>
      <c r="AS1714" s="3"/>
      <c r="AT1714" s="3"/>
      <c r="AU1714" s="3"/>
    </row>
    <row r="1715" spans="1:47" x14ac:dyDescent="0.25">
      <c r="A1715" s="66" t="s">
        <v>3149</v>
      </c>
      <c r="B1715" s="67"/>
      <c r="C1715" s="67"/>
      <c r="D1715" s="68"/>
      <c r="E1715" s="90"/>
      <c r="F1715" s="89" t="s">
        <v>12941</v>
      </c>
      <c r="G1715" s="91"/>
      <c r="H1715" s="71"/>
      <c r="I1715" s="72"/>
      <c r="J1715" s="92"/>
      <c r="K1715" s="71" t="s">
        <v>16592</v>
      </c>
      <c r="L1715" s="93"/>
      <c r="M1715" s="76"/>
      <c r="N1715" s="76"/>
      <c r="O1715" s="77"/>
      <c r="P1715" s="78"/>
      <c r="Q1715" s="78"/>
      <c r="R1715" s="88"/>
      <c r="S1715" s="88"/>
      <c r="T1715" s="88"/>
      <c r="U1715" s="88"/>
      <c r="V1715" s="52"/>
      <c r="W1715" s="52"/>
      <c r="X1715" s="52"/>
      <c r="Y1715" s="52"/>
      <c r="Z1715" s="51"/>
      <c r="AA1715" s="73"/>
      <c r="AB1715" s="73"/>
      <c r="AC1715" s="74"/>
      <c r="AD1715" s="81">
        <v>3186</v>
      </c>
      <c r="AE1715" s="81">
        <v>2865</v>
      </c>
      <c r="AF1715" s="81">
        <v>315</v>
      </c>
      <c r="AG1715" s="81">
        <v>9</v>
      </c>
      <c r="AH1715" s="81">
        <v>-25200</v>
      </c>
      <c r="AI1715" s="81" t="s">
        <v>10282</v>
      </c>
      <c r="AJ1715" s="81" t="s">
        <v>1546</v>
      </c>
      <c r="AK1715" s="85" t="s">
        <v>11428</v>
      </c>
      <c r="AL1715" s="81" t="s">
        <v>883</v>
      </c>
      <c r="AM1715" s="83">
        <v>42743.593263888892</v>
      </c>
      <c r="AN1715" s="81" t="s">
        <v>1065</v>
      </c>
      <c r="AO1715" s="85" t="s">
        <v>14679</v>
      </c>
      <c r="AP1715" s="81" t="s">
        <v>66</v>
      </c>
      <c r="AQ1715" s="2"/>
      <c r="AR1715" s="3"/>
      <c r="AS1715" s="3"/>
      <c r="AT1715" s="3"/>
      <c r="AU1715" s="3"/>
    </row>
    <row r="1716" spans="1:47" x14ac:dyDescent="0.25">
      <c r="A1716" s="66" t="s">
        <v>3150</v>
      </c>
      <c r="B1716" s="67"/>
      <c r="C1716" s="67"/>
      <c r="D1716" s="68"/>
      <c r="E1716" s="90"/>
      <c r="F1716" s="89" t="s">
        <v>12942</v>
      </c>
      <c r="G1716" s="91"/>
      <c r="H1716" s="71"/>
      <c r="I1716" s="72"/>
      <c r="J1716" s="92"/>
      <c r="K1716" s="71" t="s">
        <v>16593</v>
      </c>
      <c r="L1716" s="93"/>
      <c r="M1716" s="76"/>
      <c r="N1716" s="76"/>
      <c r="O1716" s="77"/>
      <c r="P1716" s="78"/>
      <c r="Q1716" s="78"/>
      <c r="R1716" s="88"/>
      <c r="S1716" s="88"/>
      <c r="T1716" s="88"/>
      <c r="U1716" s="88"/>
      <c r="V1716" s="52"/>
      <c r="W1716" s="52"/>
      <c r="X1716" s="52"/>
      <c r="Y1716" s="52"/>
      <c r="Z1716" s="51"/>
      <c r="AA1716" s="73"/>
      <c r="AB1716" s="73"/>
      <c r="AC1716" s="74"/>
      <c r="AD1716" s="81">
        <v>637</v>
      </c>
      <c r="AE1716" s="81">
        <v>110</v>
      </c>
      <c r="AF1716" s="81">
        <v>244</v>
      </c>
      <c r="AG1716" s="81">
        <v>191</v>
      </c>
      <c r="AH1716" s="81"/>
      <c r="AI1716" s="81" t="s">
        <v>10283</v>
      </c>
      <c r="AJ1716" s="81" t="s">
        <v>585</v>
      </c>
      <c r="AK1716" s="85" t="s">
        <v>11429</v>
      </c>
      <c r="AL1716" s="81"/>
      <c r="AM1716" s="83">
        <v>42614.141550925924</v>
      </c>
      <c r="AN1716" s="81" t="s">
        <v>1065</v>
      </c>
      <c r="AO1716" s="85" t="s">
        <v>14680</v>
      </c>
      <c r="AP1716" s="81" t="s">
        <v>66</v>
      </c>
      <c r="AQ1716" s="2"/>
      <c r="AR1716" s="3"/>
      <c r="AS1716" s="3"/>
      <c r="AT1716" s="3"/>
      <c r="AU1716" s="3"/>
    </row>
    <row r="1717" spans="1:47" x14ac:dyDescent="0.25">
      <c r="A1717" s="66" t="s">
        <v>3151</v>
      </c>
      <c r="B1717" s="67"/>
      <c r="C1717" s="67"/>
      <c r="D1717" s="68"/>
      <c r="E1717" s="90"/>
      <c r="F1717" s="89" t="s">
        <v>12943</v>
      </c>
      <c r="G1717" s="91"/>
      <c r="H1717" s="71"/>
      <c r="I1717" s="72"/>
      <c r="J1717" s="92"/>
      <c r="K1717" s="71" t="s">
        <v>16594</v>
      </c>
      <c r="L1717" s="93"/>
      <c r="M1717" s="76"/>
      <c r="N1717" s="76"/>
      <c r="O1717" s="77"/>
      <c r="P1717" s="78"/>
      <c r="Q1717" s="78"/>
      <c r="R1717" s="88"/>
      <c r="S1717" s="88"/>
      <c r="T1717" s="88"/>
      <c r="U1717" s="88"/>
      <c r="V1717" s="52"/>
      <c r="W1717" s="52"/>
      <c r="X1717" s="52"/>
      <c r="Y1717" s="52"/>
      <c r="Z1717" s="51"/>
      <c r="AA1717" s="73"/>
      <c r="AB1717" s="73"/>
      <c r="AC1717" s="74"/>
      <c r="AD1717" s="81">
        <v>2207</v>
      </c>
      <c r="AE1717" s="81">
        <v>743</v>
      </c>
      <c r="AF1717" s="81">
        <v>5267</v>
      </c>
      <c r="AG1717" s="81">
        <v>3608</v>
      </c>
      <c r="AH1717" s="81"/>
      <c r="AI1717" s="81" t="s">
        <v>10284</v>
      </c>
      <c r="AJ1717" s="81" t="s">
        <v>10956</v>
      </c>
      <c r="AK1717" s="81"/>
      <c r="AL1717" s="81"/>
      <c r="AM1717" s="83">
        <v>41794.703912037039</v>
      </c>
      <c r="AN1717" s="81" t="s">
        <v>1065</v>
      </c>
      <c r="AO1717" s="85" t="s">
        <v>14681</v>
      </c>
      <c r="AP1717" s="81" t="s">
        <v>66</v>
      </c>
      <c r="AQ1717" s="2"/>
      <c r="AR1717" s="3"/>
      <c r="AS1717" s="3"/>
      <c r="AT1717" s="3"/>
      <c r="AU1717" s="3"/>
    </row>
    <row r="1718" spans="1:47" x14ac:dyDescent="0.25">
      <c r="A1718" s="66" t="s">
        <v>3554</v>
      </c>
      <c r="B1718" s="67"/>
      <c r="C1718" s="67"/>
      <c r="D1718" s="68"/>
      <c r="E1718" s="90"/>
      <c r="F1718" s="89" t="s">
        <v>12944</v>
      </c>
      <c r="G1718" s="91"/>
      <c r="H1718" s="71"/>
      <c r="I1718" s="72"/>
      <c r="J1718" s="92"/>
      <c r="K1718" s="71" t="s">
        <v>16595</v>
      </c>
      <c r="L1718" s="93"/>
      <c r="M1718" s="76"/>
      <c r="N1718" s="76"/>
      <c r="O1718" s="77"/>
      <c r="P1718" s="78"/>
      <c r="Q1718" s="78"/>
      <c r="R1718" s="88"/>
      <c r="S1718" s="88"/>
      <c r="T1718" s="88"/>
      <c r="U1718" s="88"/>
      <c r="V1718" s="52"/>
      <c r="W1718" s="52"/>
      <c r="X1718" s="52"/>
      <c r="Y1718" s="52"/>
      <c r="Z1718" s="51"/>
      <c r="AA1718" s="73"/>
      <c r="AB1718" s="73"/>
      <c r="AC1718" s="74"/>
      <c r="AD1718" s="81">
        <v>179</v>
      </c>
      <c r="AE1718" s="81">
        <v>35</v>
      </c>
      <c r="AF1718" s="81">
        <v>1897</v>
      </c>
      <c r="AG1718" s="81">
        <v>1842</v>
      </c>
      <c r="AH1718" s="81"/>
      <c r="AI1718" s="81" t="s">
        <v>10285</v>
      </c>
      <c r="AJ1718" s="81" t="s">
        <v>600</v>
      </c>
      <c r="AK1718" s="81"/>
      <c r="AL1718" s="81"/>
      <c r="AM1718" s="83">
        <v>41783.346446759257</v>
      </c>
      <c r="AN1718" s="81" t="s">
        <v>1065</v>
      </c>
      <c r="AO1718" s="85" t="s">
        <v>14682</v>
      </c>
      <c r="AP1718" s="81" t="s">
        <v>65</v>
      </c>
      <c r="AQ1718" s="2"/>
      <c r="AR1718" s="3"/>
      <c r="AS1718" s="3"/>
      <c r="AT1718" s="3"/>
      <c r="AU1718" s="3"/>
    </row>
    <row r="1719" spans="1:47" x14ac:dyDescent="0.25">
      <c r="A1719" s="66" t="s">
        <v>3152</v>
      </c>
      <c r="B1719" s="67"/>
      <c r="C1719" s="67"/>
      <c r="D1719" s="68"/>
      <c r="E1719" s="90"/>
      <c r="F1719" s="89" t="s">
        <v>12945</v>
      </c>
      <c r="G1719" s="91"/>
      <c r="H1719" s="71"/>
      <c r="I1719" s="72"/>
      <c r="J1719" s="92"/>
      <c r="K1719" s="71" t="s">
        <v>16596</v>
      </c>
      <c r="L1719" s="93"/>
      <c r="M1719" s="76"/>
      <c r="N1719" s="76"/>
      <c r="O1719" s="77"/>
      <c r="P1719" s="78"/>
      <c r="Q1719" s="78"/>
      <c r="R1719" s="88"/>
      <c r="S1719" s="88"/>
      <c r="T1719" s="88"/>
      <c r="U1719" s="88"/>
      <c r="V1719" s="52"/>
      <c r="W1719" s="52"/>
      <c r="X1719" s="52"/>
      <c r="Y1719" s="52"/>
      <c r="Z1719" s="51"/>
      <c r="AA1719" s="73"/>
      <c r="AB1719" s="73"/>
      <c r="AC1719" s="74"/>
      <c r="AD1719" s="81">
        <v>8008</v>
      </c>
      <c r="AE1719" s="81">
        <v>37608</v>
      </c>
      <c r="AF1719" s="81">
        <v>43202</v>
      </c>
      <c r="AG1719" s="81">
        <v>8020</v>
      </c>
      <c r="AH1719" s="81">
        <v>19800</v>
      </c>
      <c r="AI1719" s="81" t="s">
        <v>10286</v>
      </c>
      <c r="AJ1719" s="81" t="s">
        <v>10957</v>
      </c>
      <c r="AK1719" s="81"/>
      <c r="AL1719" s="81" t="s">
        <v>569</v>
      </c>
      <c r="AM1719" s="83">
        <v>41266.509467592594</v>
      </c>
      <c r="AN1719" s="81" t="s">
        <v>1065</v>
      </c>
      <c r="AO1719" s="85" t="s">
        <v>14683</v>
      </c>
      <c r="AP1719" s="81" t="s">
        <v>66</v>
      </c>
      <c r="AQ1719" s="2"/>
      <c r="AR1719" s="3"/>
      <c r="AS1719" s="3"/>
      <c r="AT1719" s="3"/>
      <c r="AU1719" s="3"/>
    </row>
    <row r="1720" spans="1:47" x14ac:dyDescent="0.25">
      <c r="A1720" s="66" t="s">
        <v>3555</v>
      </c>
      <c r="B1720" s="67"/>
      <c r="C1720" s="67"/>
      <c r="D1720" s="68"/>
      <c r="E1720" s="90"/>
      <c r="F1720" s="89" t="s">
        <v>12946</v>
      </c>
      <c r="G1720" s="91"/>
      <c r="H1720" s="71"/>
      <c r="I1720" s="72"/>
      <c r="J1720" s="92"/>
      <c r="K1720" s="71" t="s">
        <v>16597</v>
      </c>
      <c r="L1720" s="93"/>
      <c r="M1720" s="76"/>
      <c r="N1720" s="76"/>
      <c r="O1720" s="77"/>
      <c r="P1720" s="78"/>
      <c r="Q1720" s="78"/>
      <c r="R1720" s="88"/>
      <c r="S1720" s="88"/>
      <c r="T1720" s="88"/>
      <c r="U1720" s="88"/>
      <c r="V1720" s="52"/>
      <c r="W1720" s="52"/>
      <c r="X1720" s="52"/>
      <c r="Y1720" s="52"/>
      <c r="Z1720" s="51"/>
      <c r="AA1720" s="73"/>
      <c r="AB1720" s="73"/>
      <c r="AC1720" s="74"/>
      <c r="AD1720" s="81">
        <v>357</v>
      </c>
      <c r="AE1720" s="81">
        <v>3768</v>
      </c>
      <c r="AF1720" s="81">
        <v>24356</v>
      </c>
      <c r="AG1720" s="81">
        <v>15417</v>
      </c>
      <c r="AH1720" s="81"/>
      <c r="AI1720" s="81" t="s">
        <v>10287</v>
      </c>
      <c r="AJ1720" s="81" t="s">
        <v>10958</v>
      </c>
      <c r="AK1720" s="81"/>
      <c r="AL1720" s="81"/>
      <c r="AM1720" s="83">
        <v>42536.386932870373</v>
      </c>
      <c r="AN1720" s="81" t="s">
        <v>1065</v>
      </c>
      <c r="AO1720" s="85" t="s">
        <v>14684</v>
      </c>
      <c r="AP1720" s="81" t="s">
        <v>65</v>
      </c>
      <c r="AQ1720" s="2"/>
      <c r="AR1720" s="3"/>
      <c r="AS1720" s="3"/>
      <c r="AT1720" s="3"/>
      <c r="AU1720" s="3"/>
    </row>
    <row r="1721" spans="1:47" x14ac:dyDescent="0.25">
      <c r="A1721" s="66" t="s">
        <v>3556</v>
      </c>
      <c r="B1721" s="67"/>
      <c r="C1721" s="67"/>
      <c r="D1721" s="68"/>
      <c r="E1721" s="90"/>
      <c r="F1721" s="89" t="s">
        <v>12947</v>
      </c>
      <c r="G1721" s="91"/>
      <c r="H1721" s="71"/>
      <c r="I1721" s="72"/>
      <c r="J1721" s="92"/>
      <c r="K1721" s="71" t="s">
        <v>16598</v>
      </c>
      <c r="L1721" s="93"/>
      <c r="M1721" s="76"/>
      <c r="N1721" s="76"/>
      <c r="O1721" s="77"/>
      <c r="P1721" s="78"/>
      <c r="Q1721" s="78"/>
      <c r="R1721" s="88"/>
      <c r="S1721" s="88"/>
      <c r="T1721" s="88"/>
      <c r="U1721" s="88"/>
      <c r="V1721" s="52"/>
      <c r="W1721" s="52"/>
      <c r="X1721" s="52"/>
      <c r="Y1721" s="52"/>
      <c r="Z1721" s="51"/>
      <c r="AA1721" s="73"/>
      <c r="AB1721" s="73"/>
      <c r="AC1721" s="74"/>
      <c r="AD1721" s="81">
        <v>2413</v>
      </c>
      <c r="AE1721" s="81">
        <v>49730</v>
      </c>
      <c r="AF1721" s="81">
        <v>132884</v>
      </c>
      <c r="AG1721" s="81">
        <v>47850</v>
      </c>
      <c r="AH1721" s="81"/>
      <c r="AI1721" s="81" t="s">
        <v>10288</v>
      </c>
      <c r="AJ1721" s="81" t="s">
        <v>10959</v>
      </c>
      <c r="AK1721" s="81"/>
      <c r="AL1721" s="81"/>
      <c r="AM1721" s="83">
        <v>41104.566238425927</v>
      </c>
      <c r="AN1721" s="81" t="s">
        <v>1065</v>
      </c>
      <c r="AO1721" s="85" t="s">
        <v>14685</v>
      </c>
      <c r="AP1721" s="81" t="s">
        <v>65</v>
      </c>
      <c r="AQ1721" s="2"/>
      <c r="AR1721" s="3"/>
      <c r="AS1721" s="3"/>
      <c r="AT1721" s="3"/>
      <c r="AU1721" s="3"/>
    </row>
    <row r="1722" spans="1:47" x14ac:dyDescent="0.25">
      <c r="A1722" s="66" t="s">
        <v>1364</v>
      </c>
      <c r="B1722" s="67"/>
      <c r="C1722" s="67"/>
      <c r="D1722" s="68"/>
      <c r="E1722" s="90"/>
      <c r="F1722" s="89" t="s">
        <v>1612</v>
      </c>
      <c r="G1722" s="91"/>
      <c r="H1722" s="71"/>
      <c r="I1722" s="72"/>
      <c r="J1722" s="92"/>
      <c r="K1722" s="71" t="s">
        <v>16599</v>
      </c>
      <c r="L1722" s="93"/>
      <c r="M1722" s="76"/>
      <c r="N1722" s="76"/>
      <c r="O1722" s="77"/>
      <c r="P1722" s="78"/>
      <c r="Q1722" s="78"/>
      <c r="R1722" s="88"/>
      <c r="S1722" s="88"/>
      <c r="T1722" s="88"/>
      <c r="U1722" s="88"/>
      <c r="V1722" s="52"/>
      <c r="W1722" s="52"/>
      <c r="X1722" s="52"/>
      <c r="Y1722" s="52"/>
      <c r="Z1722" s="51"/>
      <c r="AA1722" s="73"/>
      <c r="AB1722" s="73"/>
      <c r="AC1722" s="74"/>
      <c r="AD1722" s="81">
        <v>366</v>
      </c>
      <c r="AE1722" s="81">
        <v>45215</v>
      </c>
      <c r="AF1722" s="81">
        <v>463060</v>
      </c>
      <c r="AG1722" s="81">
        <v>80509</v>
      </c>
      <c r="AH1722" s="81">
        <v>19800</v>
      </c>
      <c r="AI1722" s="81" t="s">
        <v>1419</v>
      </c>
      <c r="AJ1722" s="81" t="s">
        <v>1512</v>
      </c>
      <c r="AK1722" s="85" t="s">
        <v>1574</v>
      </c>
      <c r="AL1722" s="81" t="s">
        <v>569</v>
      </c>
      <c r="AM1722" s="83">
        <v>41672.553599537037</v>
      </c>
      <c r="AN1722" s="81" t="s">
        <v>1065</v>
      </c>
      <c r="AO1722" s="85" t="s">
        <v>1715</v>
      </c>
      <c r="AP1722" s="81" t="s">
        <v>66</v>
      </c>
      <c r="AQ1722" s="2"/>
      <c r="AR1722" s="3"/>
      <c r="AS1722" s="3"/>
      <c r="AT1722" s="3"/>
      <c r="AU1722" s="3"/>
    </row>
    <row r="1723" spans="1:47" x14ac:dyDescent="0.25">
      <c r="A1723" s="66" t="s">
        <v>3557</v>
      </c>
      <c r="B1723" s="67"/>
      <c r="C1723" s="67"/>
      <c r="D1723" s="68"/>
      <c r="E1723" s="90"/>
      <c r="F1723" s="89" t="s">
        <v>12948</v>
      </c>
      <c r="G1723" s="91"/>
      <c r="H1723" s="71"/>
      <c r="I1723" s="72"/>
      <c r="J1723" s="92"/>
      <c r="K1723" s="71" t="s">
        <v>16600</v>
      </c>
      <c r="L1723" s="93"/>
      <c r="M1723" s="76"/>
      <c r="N1723" s="76"/>
      <c r="O1723" s="77"/>
      <c r="P1723" s="78"/>
      <c r="Q1723" s="78"/>
      <c r="R1723" s="88"/>
      <c r="S1723" s="88"/>
      <c r="T1723" s="88"/>
      <c r="U1723" s="88"/>
      <c r="V1723" s="52"/>
      <c r="W1723" s="52"/>
      <c r="X1723" s="52"/>
      <c r="Y1723" s="52"/>
      <c r="Z1723" s="51"/>
      <c r="AA1723" s="73"/>
      <c r="AB1723" s="73"/>
      <c r="AC1723" s="74"/>
      <c r="AD1723" s="81">
        <v>2436</v>
      </c>
      <c r="AE1723" s="81">
        <v>80075</v>
      </c>
      <c r="AF1723" s="81">
        <v>513817</v>
      </c>
      <c r="AG1723" s="81">
        <v>34178</v>
      </c>
      <c r="AH1723" s="81">
        <v>19800</v>
      </c>
      <c r="AI1723" s="81" t="s">
        <v>10289</v>
      </c>
      <c r="AJ1723" s="81" t="s">
        <v>10960</v>
      </c>
      <c r="AK1723" s="81"/>
      <c r="AL1723" s="81" t="s">
        <v>569</v>
      </c>
      <c r="AM1723" s="83">
        <v>40074.354444444441</v>
      </c>
      <c r="AN1723" s="81" t="s">
        <v>1065</v>
      </c>
      <c r="AO1723" s="85" t="s">
        <v>14686</v>
      </c>
      <c r="AP1723" s="81" t="s">
        <v>65</v>
      </c>
      <c r="AQ1723" s="2"/>
      <c r="AR1723" s="3"/>
      <c r="AS1723" s="3"/>
      <c r="AT1723" s="3"/>
      <c r="AU1723" s="3"/>
    </row>
    <row r="1724" spans="1:47" x14ac:dyDescent="0.25">
      <c r="A1724" s="66" t="s">
        <v>3558</v>
      </c>
      <c r="B1724" s="67"/>
      <c r="C1724" s="67"/>
      <c r="D1724" s="68"/>
      <c r="E1724" s="90"/>
      <c r="F1724" s="89" t="s">
        <v>12949</v>
      </c>
      <c r="G1724" s="91"/>
      <c r="H1724" s="71"/>
      <c r="I1724" s="72"/>
      <c r="J1724" s="92"/>
      <c r="K1724" s="71" t="s">
        <v>16601</v>
      </c>
      <c r="L1724" s="93"/>
      <c r="M1724" s="76"/>
      <c r="N1724" s="76"/>
      <c r="O1724" s="77"/>
      <c r="P1724" s="78"/>
      <c r="Q1724" s="78"/>
      <c r="R1724" s="88"/>
      <c r="S1724" s="88"/>
      <c r="T1724" s="88"/>
      <c r="U1724" s="88"/>
      <c r="V1724" s="52"/>
      <c r="W1724" s="52"/>
      <c r="X1724" s="52"/>
      <c r="Y1724" s="52"/>
      <c r="Z1724" s="51"/>
      <c r="AA1724" s="73"/>
      <c r="AB1724" s="73"/>
      <c r="AC1724" s="74"/>
      <c r="AD1724" s="81">
        <v>3183</v>
      </c>
      <c r="AE1724" s="81">
        <v>20800</v>
      </c>
      <c r="AF1724" s="81">
        <v>55449</v>
      </c>
      <c r="AG1724" s="81">
        <v>46821</v>
      </c>
      <c r="AH1724" s="81"/>
      <c r="AI1724" s="81" t="s">
        <v>10290</v>
      </c>
      <c r="AJ1724" s="81" t="s">
        <v>564</v>
      </c>
      <c r="AK1724" s="81"/>
      <c r="AL1724" s="81"/>
      <c r="AM1724" s="83">
        <v>39986.862141203703</v>
      </c>
      <c r="AN1724" s="81" t="s">
        <v>1065</v>
      </c>
      <c r="AO1724" s="85" t="s">
        <v>14687</v>
      </c>
      <c r="AP1724" s="81" t="s">
        <v>65</v>
      </c>
      <c r="AQ1724" s="2"/>
      <c r="AR1724" s="3"/>
      <c r="AS1724" s="3"/>
      <c r="AT1724" s="3"/>
      <c r="AU1724" s="3"/>
    </row>
    <row r="1725" spans="1:47" x14ac:dyDescent="0.25">
      <c r="A1725" s="66" t="s">
        <v>1338</v>
      </c>
      <c r="B1725" s="67"/>
      <c r="C1725" s="67"/>
      <c r="D1725" s="68"/>
      <c r="E1725" s="90"/>
      <c r="F1725" s="89" t="s">
        <v>1686</v>
      </c>
      <c r="G1725" s="91"/>
      <c r="H1725" s="71"/>
      <c r="I1725" s="72"/>
      <c r="J1725" s="92"/>
      <c r="K1725" s="71" t="s">
        <v>16602</v>
      </c>
      <c r="L1725" s="93"/>
      <c r="M1725" s="76"/>
      <c r="N1725" s="76"/>
      <c r="O1725" s="77"/>
      <c r="P1725" s="78"/>
      <c r="Q1725" s="78"/>
      <c r="R1725" s="88"/>
      <c r="S1725" s="88"/>
      <c r="T1725" s="88"/>
      <c r="U1725" s="88"/>
      <c r="V1725" s="52"/>
      <c r="W1725" s="52"/>
      <c r="X1725" s="52"/>
      <c r="Y1725" s="52"/>
      <c r="Z1725" s="51"/>
      <c r="AA1725" s="73"/>
      <c r="AB1725" s="73"/>
      <c r="AC1725" s="74"/>
      <c r="AD1725" s="81">
        <v>3061</v>
      </c>
      <c r="AE1725" s="81">
        <v>71055</v>
      </c>
      <c r="AF1725" s="81">
        <v>334066</v>
      </c>
      <c r="AG1725" s="81">
        <v>237343</v>
      </c>
      <c r="AH1725" s="81">
        <v>19800</v>
      </c>
      <c r="AI1725" s="81" t="s">
        <v>1489</v>
      </c>
      <c r="AJ1725" s="81"/>
      <c r="AK1725" s="81"/>
      <c r="AL1725" s="81" t="s">
        <v>569</v>
      </c>
      <c r="AM1725" s="83">
        <v>40769.712418981479</v>
      </c>
      <c r="AN1725" s="81" t="s">
        <v>1065</v>
      </c>
      <c r="AO1725" s="85" t="s">
        <v>1792</v>
      </c>
      <c r="AP1725" s="81" t="s">
        <v>65</v>
      </c>
      <c r="AQ1725" s="2"/>
      <c r="AR1725" s="3"/>
      <c r="AS1725" s="3"/>
      <c r="AT1725" s="3"/>
      <c r="AU1725" s="3"/>
    </row>
    <row r="1726" spans="1:47" x14ac:dyDescent="0.25">
      <c r="A1726" s="66" t="s">
        <v>3153</v>
      </c>
      <c r="B1726" s="67"/>
      <c r="C1726" s="67"/>
      <c r="D1726" s="68"/>
      <c r="E1726" s="90"/>
      <c r="F1726" s="89" t="s">
        <v>12950</v>
      </c>
      <c r="G1726" s="91"/>
      <c r="H1726" s="71"/>
      <c r="I1726" s="72"/>
      <c r="J1726" s="92"/>
      <c r="K1726" s="71" t="s">
        <v>16603</v>
      </c>
      <c r="L1726" s="93"/>
      <c r="M1726" s="76"/>
      <c r="N1726" s="76"/>
      <c r="O1726" s="77"/>
      <c r="P1726" s="78"/>
      <c r="Q1726" s="78"/>
      <c r="R1726" s="88"/>
      <c r="S1726" s="88"/>
      <c r="T1726" s="88"/>
      <c r="U1726" s="88"/>
      <c r="V1726" s="52"/>
      <c r="W1726" s="52"/>
      <c r="X1726" s="52"/>
      <c r="Y1726" s="52"/>
      <c r="Z1726" s="51"/>
      <c r="AA1726" s="73"/>
      <c r="AB1726" s="73"/>
      <c r="AC1726" s="74"/>
      <c r="AD1726" s="81">
        <v>1483</v>
      </c>
      <c r="AE1726" s="81">
        <v>2004</v>
      </c>
      <c r="AF1726" s="81">
        <v>43552</v>
      </c>
      <c r="AG1726" s="81">
        <v>1045</v>
      </c>
      <c r="AH1726" s="81"/>
      <c r="AI1726" s="81"/>
      <c r="AJ1726" s="81"/>
      <c r="AK1726" s="81"/>
      <c r="AL1726" s="81"/>
      <c r="AM1726" s="83">
        <v>42056.652511574073</v>
      </c>
      <c r="AN1726" s="81" t="s">
        <v>1065</v>
      </c>
      <c r="AO1726" s="85" t="s">
        <v>14688</v>
      </c>
      <c r="AP1726" s="81" t="s">
        <v>66</v>
      </c>
      <c r="AQ1726" s="2"/>
      <c r="AR1726" s="3"/>
      <c r="AS1726" s="3"/>
      <c r="AT1726" s="3"/>
      <c r="AU1726" s="3"/>
    </row>
    <row r="1727" spans="1:47" x14ac:dyDescent="0.25">
      <c r="A1727" s="66" t="s">
        <v>3154</v>
      </c>
      <c r="B1727" s="67"/>
      <c r="C1727" s="67"/>
      <c r="D1727" s="68"/>
      <c r="E1727" s="90"/>
      <c r="F1727" s="89" t="s">
        <v>12951</v>
      </c>
      <c r="G1727" s="91"/>
      <c r="H1727" s="71"/>
      <c r="I1727" s="72"/>
      <c r="J1727" s="92"/>
      <c r="K1727" s="71" t="s">
        <v>16604</v>
      </c>
      <c r="L1727" s="93"/>
      <c r="M1727" s="76"/>
      <c r="N1727" s="76"/>
      <c r="O1727" s="77"/>
      <c r="P1727" s="78"/>
      <c r="Q1727" s="78"/>
      <c r="R1727" s="88"/>
      <c r="S1727" s="88"/>
      <c r="T1727" s="88"/>
      <c r="U1727" s="88"/>
      <c r="V1727" s="52"/>
      <c r="W1727" s="52"/>
      <c r="X1727" s="52"/>
      <c r="Y1727" s="52"/>
      <c r="Z1727" s="51"/>
      <c r="AA1727" s="73"/>
      <c r="AB1727" s="73"/>
      <c r="AC1727" s="74"/>
      <c r="AD1727" s="81">
        <v>57</v>
      </c>
      <c r="AE1727" s="81">
        <v>14</v>
      </c>
      <c r="AF1727" s="81">
        <v>1089</v>
      </c>
      <c r="AG1727" s="81">
        <v>39</v>
      </c>
      <c r="AH1727" s="81">
        <v>-25200</v>
      </c>
      <c r="AI1727" s="81"/>
      <c r="AJ1727" s="81"/>
      <c r="AK1727" s="81"/>
      <c r="AL1727" s="81" t="s">
        <v>900</v>
      </c>
      <c r="AM1727" s="83">
        <v>41085.7497337963</v>
      </c>
      <c r="AN1727" s="81" t="s">
        <v>1065</v>
      </c>
      <c r="AO1727" s="85" t="s">
        <v>14689</v>
      </c>
      <c r="AP1727" s="81" t="s">
        <v>66</v>
      </c>
      <c r="AQ1727" s="2"/>
      <c r="AR1727" s="3"/>
      <c r="AS1727" s="3"/>
      <c r="AT1727" s="3"/>
      <c r="AU1727" s="3"/>
    </row>
    <row r="1728" spans="1:47" x14ac:dyDescent="0.25">
      <c r="A1728" s="66" t="s">
        <v>3155</v>
      </c>
      <c r="B1728" s="67"/>
      <c r="C1728" s="67"/>
      <c r="D1728" s="68"/>
      <c r="E1728" s="90"/>
      <c r="F1728" s="89" t="s">
        <v>12952</v>
      </c>
      <c r="G1728" s="91"/>
      <c r="H1728" s="71"/>
      <c r="I1728" s="72"/>
      <c r="J1728" s="92"/>
      <c r="K1728" s="71" t="s">
        <v>16605</v>
      </c>
      <c r="L1728" s="93"/>
      <c r="M1728" s="76"/>
      <c r="N1728" s="76"/>
      <c r="O1728" s="77"/>
      <c r="P1728" s="78"/>
      <c r="Q1728" s="78"/>
      <c r="R1728" s="88"/>
      <c r="S1728" s="88"/>
      <c r="T1728" s="88"/>
      <c r="U1728" s="88"/>
      <c r="V1728" s="52"/>
      <c r="W1728" s="52"/>
      <c r="X1728" s="52"/>
      <c r="Y1728" s="52"/>
      <c r="Z1728" s="51"/>
      <c r="AA1728" s="73"/>
      <c r="AB1728" s="73"/>
      <c r="AC1728" s="74"/>
      <c r="AD1728" s="81">
        <v>100</v>
      </c>
      <c r="AE1728" s="81">
        <v>53</v>
      </c>
      <c r="AF1728" s="81">
        <v>738</v>
      </c>
      <c r="AG1728" s="81">
        <v>1373</v>
      </c>
      <c r="AH1728" s="81">
        <v>19800</v>
      </c>
      <c r="AI1728" s="81" t="s">
        <v>10291</v>
      </c>
      <c r="AJ1728" s="81"/>
      <c r="AK1728" s="81"/>
      <c r="AL1728" s="81" t="s">
        <v>569</v>
      </c>
      <c r="AM1728" s="83">
        <v>41198.378194444442</v>
      </c>
      <c r="AN1728" s="81" t="s">
        <v>1065</v>
      </c>
      <c r="AO1728" s="85" t="s">
        <v>14690</v>
      </c>
      <c r="AP1728" s="81" t="s">
        <v>66</v>
      </c>
      <c r="AQ1728" s="2"/>
      <c r="AR1728" s="3"/>
      <c r="AS1728" s="3"/>
      <c r="AT1728" s="3"/>
      <c r="AU1728" s="3"/>
    </row>
    <row r="1729" spans="1:47" x14ac:dyDescent="0.25">
      <c r="A1729" s="66" t="s">
        <v>3156</v>
      </c>
      <c r="B1729" s="67"/>
      <c r="C1729" s="67"/>
      <c r="D1729" s="68"/>
      <c r="E1729" s="90"/>
      <c r="F1729" s="89" t="s">
        <v>12953</v>
      </c>
      <c r="G1729" s="91"/>
      <c r="H1729" s="71"/>
      <c r="I1729" s="72"/>
      <c r="J1729" s="92"/>
      <c r="K1729" s="71" t="s">
        <v>16606</v>
      </c>
      <c r="L1729" s="93"/>
      <c r="M1729" s="76"/>
      <c r="N1729" s="76"/>
      <c r="O1729" s="77"/>
      <c r="P1729" s="78"/>
      <c r="Q1729" s="78"/>
      <c r="R1729" s="88"/>
      <c r="S1729" s="88"/>
      <c r="T1729" s="88"/>
      <c r="U1729" s="88"/>
      <c r="V1729" s="52"/>
      <c r="W1729" s="52"/>
      <c r="X1729" s="52"/>
      <c r="Y1729" s="52"/>
      <c r="Z1729" s="51"/>
      <c r="AA1729" s="73"/>
      <c r="AB1729" s="73"/>
      <c r="AC1729" s="74"/>
      <c r="AD1729" s="81">
        <v>145</v>
      </c>
      <c r="AE1729" s="81">
        <v>61</v>
      </c>
      <c r="AF1729" s="81">
        <v>34</v>
      </c>
      <c r="AG1729" s="81">
        <v>13</v>
      </c>
      <c r="AH1729" s="81"/>
      <c r="AI1729" s="81"/>
      <c r="AJ1729" s="81" t="s">
        <v>566</v>
      </c>
      <c r="AK1729" s="81"/>
      <c r="AL1729" s="81"/>
      <c r="AM1729" s="83">
        <v>41927.419270833336</v>
      </c>
      <c r="AN1729" s="81" t="s">
        <v>1065</v>
      </c>
      <c r="AO1729" s="85" t="s">
        <v>14691</v>
      </c>
      <c r="AP1729" s="81" t="s">
        <v>66</v>
      </c>
      <c r="AQ1729" s="2"/>
      <c r="AR1729" s="3"/>
      <c r="AS1729" s="3"/>
      <c r="AT1729" s="3"/>
      <c r="AU1729" s="3"/>
    </row>
    <row r="1730" spans="1:47" x14ac:dyDescent="0.25">
      <c r="A1730" s="66" t="s">
        <v>3157</v>
      </c>
      <c r="B1730" s="67"/>
      <c r="C1730" s="67"/>
      <c r="D1730" s="68"/>
      <c r="E1730" s="90"/>
      <c r="F1730" s="89" t="s">
        <v>12954</v>
      </c>
      <c r="G1730" s="91"/>
      <c r="H1730" s="71"/>
      <c r="I1730" s="72"/>
      <c r="J1730" s="92"/>
      <c r="K1730" s="71" t="s">
        <v>16607</v>
      </c>
      <c r="L1730" s="93"/>
      <c r="M1730" s="76"/>
      <c r="N1730" s="76"/>
      <c r="O1730" s="77"/>
      <c r="P1730" s="78"/>
      <c r="Q1730" s="78"/>
      <c r="R1730" s="88"/>
      <c r="S1730" s="88"/>
      <c r="T1730" s="88"/>
      <c r="U1730" s="88"/>
      <c r="V1730" s="52"/>
      <c r="W1730" s="52"/>
      <c r="X1730" s="52"/>
      <c r="Y1730" s="52"/>
      <c r="Z1730" s="51"/>
      <c r="AA1730" s="73"/>
      <c r="AB1730" s="73"/>
      <c r="AC1730" s="74"/>
      <c r="AD1730" s="81">
        <v>108</v>
      </c>
      <c r="AE1730" s="81">
        <v>11</v>
      </c>
      <c r="AF1730" s="81">
        <v>672</v>
      </c>
      <c r="AG1730" s="81">
        <v>160</v>
      </c>
      <c r="AH1730" s="81"/>
      <c r="AI1730" s="81" t="s">
        <v>10292</v>
      </c>
      <c r="AJ1730" s="81" t="s">
        <v>10961</v>
      </c>
      <c r="AK1730" s="81"/>
      <c r="AL1730" s="81"/>
      <c r="AM1730" s="83">
        <v>42794.845289351855</v>
      </c>
      <c r="AN1730" s="81" t="s">
        <v>1065</v>
      </c>
      <c r="AO1730" s="85" t="s">
        <v>14692</v>
      </c>
      <c r="AP1730" s="81" t="s">
        <v>66</v>
      </c>
      <c r="AQ1730" s="2"/>
      <c r="AR1730" s="3"/>
      <c r="AS1730" s="3"/>
      <c r="AT1730" s="3"/>
      <c r="AU1730" s="3"/>
    </row>
    <row r="1731" spans="1:47" x14ac:dyDescent="0.25">
      <c r="A1731" s="66" t="s">
        <v>3158</v>
      </c>
      <c r="B1731" s="67"/>
      <c r="C1731" s="67"/>
      <c r="D1731" s="68"/>
      <c r="E1731" s="90"/>
      <c r="F1731" s="89" t="s">
        <v>12955</v>
      </c>
      <c r="G1731" s="91"/>
      <c r="H1731" s="71"/>
      <c r="I1731" s="72"/>
      <c r="J1731" s="92"/>
      <c r="K1731" s="71" t="s">
        <v>16608</v>
      </c>
      <c r="L1731" s="93"/>
      <c r="M1731" s="76"/>
      <c r="N1731" s="76"/>
      <c r="O1731" s="77"/>
      <c r="P1731" s="78"/>
      <c r="Q1731" s="78"/>
      <c r="R1731" s="88"/>
      <c r="S1731" s="88"/>
      <c r="T1731" s="88"/>
      <c r="U1731" s="88"/>
      <c r="V1731" s="52"/>
      <c r="W1731" s="52"/>
      <c r="X1731" s="52"/>
      <c r="Y1731" s="52"/>
      <c r="Z1731" s="51"/>
      <c r="AA1731" s="73"/>
      <c r="AB1731" s="73"/>
      <c r="AC1731" s="74"/>
      <c r="AD1731" s="81">
        <v>173</v>
      </c>
      <c r="AE1731" s="81">
        <v>81</v>
      </c>
      <c r="AF1731" s="81">
        <v>416</v>
      </c>
      <c r="AG1731" s="81">
        <v>52</v>
      </c>
      <c r="AH1731" s="81"/>
      <c r="AI1731" s="81" t="s">
        <v>10293</v>
      </c>
      <c r="AJ1731" s="81" t="s">
        <v>614</v>
      </c>
      <c r="AK1731" s="81"/>
      <c r="AL1731" s="81"/>
      <c r="AM1731" s="83">
        <v>41337.945486111108</v>
      </c>
      <c r="AN1731" s="81" t="s">
        <v>1065</v>
      </c>
      <c r="AO1731" s="85" t="s">
        <v>14693</v>
      </c>
      <c r="AP1731" s="81" t="s">
        <v>66</v>
      </c>
      <c r="AQ1731" s="2"/>
      <c r="AR1731" s="3"/>
      <c r="AS1731" s="3"/>
      <c r="AT1731" s="3"/>
      <c r="AU1731" s="3"/>
    </row>
    <row r="1732" spans="1:47" x14ac:dyDescent="0.25">
      <c r="A1732" s="66" t="s">
        <v>3159</v>
      </c>
      <c r="B1732" s="67"/>
      <c r="C1732" s="67"/>
      <c r="D1732" s="68"/>
      <c r="E1732" s="90"/>
      <c r="F1732" s="89" t="s">
        <v>12956</v>
      </c>
      <c r="G1732" s="91"/>
      <c r="H1732" s="71"/>
      <c r="I1732" s="72"/>
      <c r="J1732" s="92"/>
      <c r="K1732" s="71" t="s">
        <v>16609</v>
      </c>
      <c r="L1732" s="93"/>
      <c r="M1732" s="76"/>
      <c r="N1732" s="76"/>
      <c r="O1732" s="77"/>
      <c r="P1732" s="78"/>
      <c r="Q1732" s="78"/>
      <c r="R1732" s="88"/>
      <c r="S1732" s="88"/>
      <c r="T1732" s="88"/>
      <c r="U1732" s="88"/>
      <c r="V1732" s="52"/>
      <c r="W1732" s="52"/>
      <c r="X1732" s="52"/>
      <c r="Y1732" s="52"/>
      <c r="Z1732" s="51"/>
      <c r="AA1732" s="73"/>
      <c r="AB1732" s="73"/>
      <c r="AC1732" s="74"/>
      <c r="AD1732" s="81">
        <v>2485</v>
      </c>
      <c r="AE1732" s="81">
        <v>1483</v>
      </c>
      <c r="AF1732" s="81">
        <v>158821</v>
      </c>
      <c r="AG1732" s="81">
        <v>177971</v>
      </c>
      <c r="AH1732" s="81">
        <v>19800</v>
      </c>
      <c r="AI1732" s="81" t="s">
        <v>10294</v>
      </c>
      <c r="AJ1732" s="81" t="s">
        <v>566</v>
      </c>
      <c r="AK1732" s="81"/>
      <c r="AL1732" s="81" t="s">
        <v>562</v>
      </c>
      <c r="AM1732" s="83">
        <v>41444.720671296294</v>
      </c>
      <c r="AN1732" s="81" t="s">
        <v>1065</v>
      </c>
      <c r="AO1732" s="85" t="s">
        <v>14694</v>
      </c>
      <c r="AP1732" s="81" t="s">
        <v>66</v>
      </c>
      <c r="AQ1732" s="2"/>
      <c r="AR1732" s="3"/>
      <c r="AS1732" s="3"/>
      <c r="AT1732" s="3"/>
      <c r="AU1732" s="3"/>
    </row>
    <row r="1733" spans="1:47" x14ac:dyDescent="0.25">
      <c r="A1733" s="66" t="s">
        <v>3160</v>
      </c>
      <c r="B1733" s="67"/>
      <c r="C1733" s="67"/>
      <c r="D1733" s="68"/>
      <c r="E1733" s="90"/>
      <c r="F1733" s="89" t="s">
        <v>912</v>
      </c>
      <c r="G1733" s="91"/>
      <c r="H1733" s="71"/>
      <c r="I1733" s="72"/>
      <c r="J1733" s="92"/>
      <c r="K1733" s="71" t="s">
        <v>16610</v>
      </c>
      <c r="L1733" s="93"/>
      <c r="M1733" s="76"/>
      <c r="N1733" s="76"/>
      <c r="O1733" s="77"/>
      <c r="P1733" s="78"/>
      <c r="Q1733" s="78"/>
      <c r="R1733" s="88"/>
      <c r="S1733" s="88"/>
      <c r="T1733" s="88"/>
      <c r="U1733" s="88"/>
      <c r="V1733" s="52"/>
      <c r="W1733" s="52"/>
      <c r="X1733" s="52"/>
      <c r="Y1733" s="52"/>
      <c r="Z1733" s="51"/>
      <c r="AA1733" s="73"/>
      <c r="AB1733" s="73"/>
      <c r="AC1733" s="74"/>
      <c r="AD1733" s="81">
        <v>209</v>
      </c>
      <c r="AE1733" s="81">
        <v>76</v>
      </c>
      <c r="AF1733" s="81">
        <v>18007</v>
      </c>
      <c r="AG1733" s="81">
        <v>8287</v>
      </c>
      <c r="AH1733" s="81">
        <v>-25200</v>
      </c>
      <c r="AI1733" s="81"/>
      <c r="AJ1733" s="81"/>
      <c r="AK1733" s="81"/>
      <c r="AL1733" s="81" t="s">
        <v>883</v>
      </c>
      <c r="AM1733" s="83">
        <v>42049.485451388886</v>
      </c>
      <c r="AN1733" s="81" t="s">
        <v>1065</v>
      </c>
      <c r="AO1733" s="85" t="s">
        <v>14695</v>
      </c>
      <c r="AP1733" s="81" t="s">
        <v>66</v>
      </c>
      <c r="AQ1733" s="2"/>
      <c r="AR1733" s="3"/>
      <c r="AS1733" s="3"/>
      <c r="AT1733" s="3"/>
      <c r="AU1733" s="3"/>
    </row>
    <row r="1734" spans="1:47" x14ac:dyDescent="0.25">
      <c r="A1734" s="66" t="s">
        <v>3161</v>
      </c>
      <c r="B1734" s="67"/>
      <c r="C1734" s="67"/>
      <c r="D1734" s="68"/>
      <c r="E1734" s="90"/>
      <c r="F1734" s="89" t="s">
        <v>12957</v>
      </c>
      <c r="G1734" s="91"/>
      <c r="H1734" s="71"/>
      <c r="I1734" s="72"/>
      <c r="J1734" s="92"/>
      <c r="K1734" s="71" t="s">
        <v>16611</v>
      </c>
      <c r="L1734" s="93"/>
      <c r="M1734" s="76"/>
      <c r="N1734" s="76"/>
      <c r="O1734" s="77"/>
      <c r="P1734" s="78"/>
      <c r="Q1734" s="78"/>
      <c r="R1734" s="88"/>
      <c r="S1734" s="88"/>
      <c r="T1734" s="88"/>
      <c r="U1734" s="88"/>
      <c r="V1734" s="52"/>
      <c r="W1734" s="52"/>
      <c r="X1734" s="52"/>
      <c r="Y1734" s="52"/>
      <c r="Z1734" s="51"/>
      <c r="AA1734" s="73"/>
      <c r="AB1734" s="73"/>
      <c r="AC1734" s="74"/>
      <c r="AD1734" s="81">
        <v>41</v>
      </c>
      <c r="AE1734" s="81">
        <v>122</v>
      </c>
      <c r="AF1734" s="81">
        <v>4578</v>
      </c>
      <c r="AG1734" s="81">
        <v>515</v>
      </c>
      <c r="AH1734" s="81"/>
      <c r="AI1734" s="81" t="s">
        <v>10295</v>
      </c>
      <c r="AJ1734" s="81"/>
      <c r="AK1734" s="81"/>
      <c r="AL1734" s="81"/>
      <c r="AM1734" s="83">
        <v>41886.711030092592</v>
      </c>
      <c r="AN1734" s="81" t="s">
        <v>1065</v>
      </c>
      <c r="AO1734" s="85" t="s">
        <v>14696</v>
      </c>
      <c r="AP1734" s="81" t="s">
        <v>66</v>
      </c>
      <c r="AQ1734" s="2"/>
      <c r="AR1734" s="3"/>
      <c r="AS1734" s="3"/>
      <c r="AT1734" s="3"/>
      <c r="AU1734" s="3"/>
    </row>
    <row r="1735" spans="1:47" x14ac:dyDescent="0.25">
      <c r="A1735" s="66" t="s">
        <v>3162</v>
      </c>
      <c r="B1735" s="67"/>
      <c r="C1735" s="67"/>
      <c r="D1735" s="68"/>
      <c r="E1735" s="90"/>
      <c r="F1735" s="89" t="s">
        <v>12958</v>
      </c>
      <c r="G1735" s="91"/>
      <c r="H1735" s="71"/>
      <c r="I1735" s="72"/>
      <c r="J1735" s="92"/>
      <c r="K1735" s="71" t="s">
        <v>16612</v>
      </c>
      <c r="L1735" s="93"/>
      <c r="M1735" s="76"/>
      <c r="N1735" s="76"/>
      <c r="O1735" s="77"/>
      <c r="P1735" s="78"/>
      <c r="Q1735" s="78"/>
      <c r="R1735" s="88"/>
      <c r="S1735" s="88"/>
      <c r="T1735" s="88"/>
      <c r="U1735" s="88"/>
      <c r="V1735" s="52"/>
      <c r="W1735" s="52"/>
      <c r="X1735" s="52"/>
      <c r="Y1735" s="52"/>
      <c r="Z1735" s="51"/>
      <c r="AA1735" s="73"/>
      <c r="AB1735" s="73"/>
      <c r="AC1735" s="74"/>
      <c r="AD1735" s="81">
        <v>786</v>
      </c>
      <c r="AE1735" s="81">
        <v>1283</v>
      </c>
      <c r="AF1735" s="81">
        <v>27365</v>
      </c>
      <c r="AG1735" s="81">
        <v>39</v>
      </c>
      <c r="AH1735" s="81">
        <v>19800</v>
      </c>
      <c r="AI1735" s="81" t="s">
        <v>10296</v>
      </c>
      <c r="AJ1735" s="81" t="s">
        <v>10962</v>
      </c>
      <c r="AK1735" s="81"/>
      <c r="AL1735" s="81" t="s">
        <v>569</v>
      </c>
      <c r="AM1735" s="83">
        <v>39927.266770833332</v>
      </c>
      <c r="AN1735" s="81" t="s">
        <v>1065</v>
      </c>
      <c r="AO1735" s="85" t="s">
        <v>14697</v>
      </c>
      <c r="AP1735" s="81" t="s">
        <v>66</v>
      </c>
      <c r="AQ1735" s="2"/>
      <c r="AR1735" s="3"/>
      <c r="AS1735" s="3"/>
      <c r="AT1735" s="3"/>
      <c r="AU1735" s="3"/>
    </row>
    <row r="1736" spans="1:47" x14ac:dyDescent="0.25">
      <c r="A1736" s="66" t="s">
        <v>3163</v>
      </c>
      <c r="B1736" s="67"/>
      <c r="C1736" s="67"/>
      <c r="D1736" s="68"/>
      <c r="E1736" s="90"/>
      <c r="F1736" s="89" t="s">
        <v>12959</v>
      </c>
      <c r="G1736" s="91"/>
      <c r="H1736" s="71"/>
      <c r="I1736" s="72"/>
      <c r="J1736" s="92"/>
      <c r="K1736" s="71" t="s">
        <v>16613</v>
      </c>
      <c r="L1736" s="93"/>
      <c r="M1736" s="76"/>
      <c r="N1736" s="76"/>
      <c r="O1736" s="77"/>
      <c r="P1736" s="78"/>
      <c r="Q1736" s="78"/>
      <c r="R1736" s="88"/>
      <c r="S1736" s="88"/>
      <c r="T1736" s="88"/>
      <c r="U1736" s="88"/>
      <c r="V1736" s="52"/>
      <c r="W1736" s="52"/>
      <c r="X1736" s="52"/>
      <c r="Y1736" s="52"/>
      <c r="Z1736" s="51"/>
      <c r="AA1736" s="73"/>
      <c r="AB1736" s="73"/>
      <c r="AC1736" s="74"/>
      <c r="AD1736" s="81">
        <v>991</v>
      </c>
      <c r="AE1736" s="81">
        <v>1559</v>
      </c>
      <c r="AF1736" s="81">
        <v>123497</v>
      </c>
      <c r="AG1736" s="81">
        <v>23557</v>
      </c>
      <c r="AH1736" s="81">
        <v>19800</v>
      </c>
      <c r="AI1736" s="81" t="s">
        <v>10297</v>
      </c>
      <c r="AJ1736" s="81" t="s">
        <v>569</v>
      </c>
      <c r="AK1736" s="81"/>
      <c r="AL1736" s="81" t="s">
        <v>569</v>
      </c>
      <c r="AM1736" s="83">
        <v>41010.411956018521</v>
      </c>
      <c r="AN1736" s="81" t="s">
        <v>1065</v>
      </c>
      <c r="AO1736" s="85" t="s">
        <v>14698</v>
      </c>
      <c r="AP1736" s="81" t="s">
        <v>66</v>
      </c>
      <c r="AQ1736" s="2"/>
      <c r="AR1736" s="3"/>
      <c r="AS1736" s="3"/>
      <c r="AT1736" s="3"/>
      <c r="AU1736" s="3"/>
    </row>
    <row r="1737" spans="1:47" x14ac:dyDescent="0.25">
      <c r="A1737" s="66" t="s">
        <v>3164</v>
      </c>
      <c r="B1737" s="67"/>
      <c r="C1737" s="67"/>
      <c r="D1737" s="68"/>
      <c r="E1737" s="90"/>
      <c r="F1737" s="89" t="s">
        <v>12960</v>
      </c>
      <c r="G1737" s="91"/>
      <c r="H1737" s="71"/>
      <c r="I1737" s="72"/>
      <c r="J1737" s="92"/>
      <c r="K1737" s="71" t="s">
        <v>16614</v>
      </c>
      <c r="L1737" s="93"/>
      <c r="M1737" s="76"/>
      <c r="N1737" s="76"/>
      <c r="O1737" s="77"/>
      <c r="P1737" s="78"/>
      <c r="Q1737" s="78"/>
      <c r="R1737" s="88"/>
      <c r="S1737" s="88"/>
      <c r="T1737" s="88"/>
      <c r="U1737" s="88"/>
      <c r="V1737" s="52"/>
      <c r="W1737" s="52"/>
      <c r="X1737" s="52"/>
      <c r="Y1737" s="52"/>
      <c r="Z1737" s="51"/>
      <c r="AA1737" s="73"/>
      <c r="AB1737" s="73"/>
      <c r="AC1737" s="74"/>
      <c r="AD1737" s="81">
        <v>334</v>
      </c>
      <c r="AE1737" s="81">
        <v>772</v>
      </c>
      <c r="AF1737" s="81">
        <v>5159</v>
      </c>
      <c r="AG1737" s="81">
        <v>5340</v>
      </c>
      <c r="AH1737" s="81">
        <v>19800</v>
      </c>
      <c r="AI1737" s="81" t="s">
        <v>586</v>
      </c>
      <c r="AJ1737" s="81" t="s">
        <v>10963</v>
      </c>
      <c r="AK1737" s="81"/>
      <c r="AL1737" s="81" t="s">
        <v>569</v>
      </c>
      <c r="AM1737" s="83">
        <v>40218.27002314815</v>
      </c>
      <c r="AN1737" s="81" t="s">
        <v>1065</v>
      </c>
      <c r="AO1737" s="85" t="s">
        <v>14699</v>
      </c>
      <c r="AP1737" s="81" t="s">
        <v>66</v>
      </c>
      <c r="AQ1737" s="2"/>
      <c r="AR1737" s="3"/>
      <c r="AS1737" s="3"/>
      <c r="AT1737" s="3"/>
      <c r="AU1737" s="3"/>
    </row>
    <row r="1738" spans="1:47" x14ac:dyDescent="0.25">
      <c r="A1738" s="66" t="s">
        <v>3559</v>
      </c>
      <c r="B1738" s="67"/>
      <c r="C1738" s="67"/>
      <c r="D1738" s="68"/>
      <c r="E1738" s="90"/>
      <c r="F1738" s="89" t="s">
        <v>12961</v>
      </c>
      <c r="G1738" s="91"/>
      <c r="H1738" s="71"/>
      <c r="I1738" s="72"/>
      <c r="J1738" s="92"/>
      <c r="K1738" s="71" t="s">
        <v>16615</v>
      </c>
      <c r="L1738" s="93"/>
      <c r="M1738" s="76"/>
      <c r="N1738" s="76"/>
      <c r="O1738" s="77"/>
      <c r="P1738" s="78"/>
      <c r="Q1738" s="78"/>
      <c r="R1738" s="88"/>
      <c r="S1738" s="88"/>
      <c r="T1738" s="88"/>
      <c r="U1738" s="88"/>
      <c r="V1738" s="52"/>
      <c r="W1738" s="52"/>
      <c r="X1738" s="52"/>
      <c r="Y1738" s="52"/>
      <c r="Z1738" s="51"/>
      <c r="AA1738" s="73"/>
      <c r="AB1738" s="73"/>
      <c r="AC1738" s="74"/>
      <c r="AD1738" s="81">
        <v>75</v>
      </c>
      <c r="AE1738" s="81">
        <v>34</v>
      </c>
      <c r="AF1738" s="81">
        <v>98</v>
      </c>
      <c r="AG1738" s="81">
        <v>21</v>
      </c>
      <c r="AH1738" s="81"/>
      <c r="AI1738" s="81"/>
      <c r="AJ1738" s="81" t="s">
        <v>10964</v>
      </c>
      <c r="AK1738" s="85" t="s">
        <v>11430</v>
      </c>
      <c r="AL1738" s="81"/>
      <c r="AM1738" s="83">
        <v>41794.301817129628</v>
      </c>
      <c r="AN1738" s="81" t="s">
        <v>1065</v>
      </c>
      <c r="AO1738" s="85" t="s">
        <v>14700</v>
      </c>
      <c r="AP1738" s="81" t="s">
        <v>65</v>
      </c>
      <c r="AQ1738" s="2"/>
      <c r="AR1738" s="3"/>
      <c r="AS1738" s="3"/>
      <c r="AT1738" s="3"/>
      <c r="AU1738" s="3"/>
    </row>
    <row r="1739" spans="1:47" x14ac:dyDescent="0.25">
      <c r="A1739" s="66" t="s">
        <v>3560</v>
      </c>
      <c r="B1739" s="67"/>
      <c r="C1739" s="67"/>
      <c r="D1739" s="68"/>
      <c r="E1739" s="90"/>
      <c r="F1739" s="89" t="s">
        <v>12962</v>
      </c>
      <c r="G1739" s="91"/>
      <c r="H1739" s="71"/>
      <c r="I1739" s="72"/>
      <c r="J1739" s="92"/>
      <c r="K1739" s="71" t="s">
        <v>16616</v>
      </c>
      <c r="L1739" s="93"/>
      <c r="M1739" s="76"/>
      <c r="N1739" s="76"/>
      <c r="O1739" s="77"/>
      <c r="P1739" s="78"/>
      <c r="Q1739" s="78"/>
      <c r="R1739" s="88"/>
      <c r="S1739" s="88"/>
      <c r="T1739" s="88"/>
      <c r="U1739" s="88"/>
      <c r="V1739" s="52"/>
      <c r="W1739" s="52"/>
      <c r="X1739" s="52"/>
      <c r="Y1739" s="52"/>
      <c r="Z1739" s="51"/>
      <c r="AA1739" s="73"/>
      <c r="AB1739" s="73"/>
      <c r="AC1739" s="74"/>
      <c r="AD1739" s="81">
        <v>773</v>
      </c>
      <c r="AE1739" s="81">
        <v>1047</v>
      </c>
      <c r="AF1739" s="81">
        <v>5201</v>
      </c>
      <c r="AG1739" s="81">
        <v>4421</v>
      </c>
      <c r="AH1739" s="81"/>
      <c r="AI1739" s="81" t="s">
        <v>10298</v>
      </c>
      <c r="AJ1739" s="81"/>
      <c r="AK1739" s="81"/>
      <c r="AL1739" s="81"/>
      <c r="AM1739" s="83">
        <v>40593.645231481481</v>
      </c>
      <c r="AN1739" s="81" t="s">
        <v>1065</v>
      </c>
      <c r="AO1739" s="85" t="s">
        <v>14701</v>
      </c>
      <c r="AP1739" s="81" t="s">
        <v>65</v>
      </c>
      <c r="AQ1739" s="2"/>
      <c r="AR1739" s="3"/>
      <c r="AS1739" s="3"/>
      <c r="AT1739" s="3"/>
      <c r="AU1739" s="3"/>
    </row>
    <row r="1740" spans="1:47" x14ac:dyDescent="0.25">
      <c r="A1740" s="66" t="s">
        <v>3165</v>
      </c>
      <c r="B1740" s="67"/>
      <c r="C1740" s="67"/>
      <c r="D1740" s="68"/>
      <c r="E1740" s="90"/>
      <c r="F1740" s="89" t="s">
        <v>12963</v>
      </c>
      <c r="G1740" s="91"/>
      <c r="H1740" s="71"/>
      <c r="I1740" s="72"/>
      <c r="J1740" s="92"/>
      <c r="K1740" s="71" t="s">
        <v>16617</v>
      </c>
      <c r="L1740" s="93"/>
      <c r="M1740" s="76"/>
      <c r="N1740" s="76"/>
      <c r="O1740" s="77"/>
      <c r="P1740" s="78"/>
      <c r="Q1740" s="78"/>
      <c r="R1740" s="88"/>
      <c r="S1740" s="88"/>
      <c r="T1740" s="88"/>
      <c r="U1740" s="88"/>
      <c r="V1740" s="52"/>
      <c r="W1740" s="52"/>
      <c r="X1740" s="52"/>
      <c r="Y1740" s="52"/>
      <c r="Z1740" s="51"/>
      <c r="AA1740" s="73"/>
      <c r="AB1740" s="73"/>
      <c r="AC1740" s="74"/>
      <c r="AD1740" s="81">
        <v>248</v>
      </c>
      <c r="AE1740" s="81">
        <v>683</v>
      </c>
      <c r="AF1740" s="81">
        <v>201</v>
      </c>
      <c r="AG1740" s="81">
        <v>93</v>
      </c>
      <c r="AH1740" s="81"/>
      <c r="AI1740" s="81" t="s">
        <v>10299</v>
      </c>
      <c r="AJ1740" s="81" t="s">
        <v>565</v>
      </c>
      <c r="AK1740" s="85" t="s">
        <v>11431</v>
      </c>
      <c r="AL1740" s="81"/>
      <c r="AM1740" s="83">
        <v>40363.620104166665</v>
      </c>
      <c r="AN1740" s="81" t="s">
        <v>1065</v>
      </c>
      <c r="AO1740" s="85" t="s">
        <v>14702</v>
      </c>
      <c r="AP1740" s="81" t="s">
        <v>66</v>
      </c>
      <c r="AQ1740" s="2"/>
      <c r="AR1740" s="3"/>
      <c r="AS1740" s="3"/>
      <c r="AT1740" s="3"/>
      <c r="AU1740" s="3"/>
    </row>
    <row r="1741" spans="1:47" x14ac:dyDescent="0.25">
      <c r="A1741" s="66" t="s">
        <v>3561</v>
      </c>
      <c r="B1741" s="67"/>
      <c r="C1741" s="67"/>
      <c r="D1741" s="68"/>
      <c r="E1741" s="90"/>
      <c r="F1741" s="89" t="s">
        <v>12964</v>
      </c>
      <c r="G1741" s="91"/>
      <c r="H1741" s="71"/>
      <c r="I1741" s="72"/>
      <c r="J1741" s="92"/>
      <c r="K1741" s="71" t="s">
        <v>16618</v>
      </c>
      <c r="L1741" s="93"/>
      <c r="M1741" s="76"/>
      <c r="N1741" s="76"/>
      <c r="O1741" s="77"/>
      <c r="P1741" s="78"/>
      <c r="Q1741" s="78"/>
      <c r="R1741" s="88"/>
      <c r="S1741" s="88"/>
      <c r="T1741" s="88"/>
      <c r="U1741" s="88"/>
      <c r="V1741" s="52"/>
      <c r="W1741" s="52"/>
      <c r="X1741" s="52"/>
      <c r="Y1741" s="52"/>
      <c r="Z1741" s="51"/>
      <c r="AA1741" s="73"/>
      <c r="AB1741" s="73"/>
      <c r="AC1741" s="74"/>
      <c r="AD1741" s="81">
        <v>901</v>
      </c>
      <c r="AE1741" s="81">
        <v>1136</v>
      </c>
      <c r="AF1741" s="81">
        <v>502</v>
      </c>
      <c r="AG1741" s="81">
        <v>46</v>
      </c>
      <c r="AH1741" s="81"/>
      <c r="AI1741" s="81" t="s">
        <v>10300</v>
      </c>
      <c r="AJ1741" s="81" t="s">
        <v>569</v>
      </c>
      <c r="AK1741" s="85" t="s">
        <v>11432</v>
      </c>
      <c r="AL1741" s="81"/>
      <c r="AM1741" s="83">
        <v>40018.47047453704</v>
      </c>
      <c r="AN1741" s="81" t="s">
        <v>1065</v>
      </c>
      <c r="AO1741" s="85" t="s">
        <v>14703</v>
      </c>
      <c r="AP1741" s="81" t="s">
        <v>65</v>
      </c>
      <c r="AQ1741" s="2"/>
      <c r="AR1741" s="3"/>
      <c r="AS1741" s="3"/>
      <c r="AT1741" s="3"/>
      <c r="AU1741" s="3"/>
    </row>
    <row r="1742" spans="1:47" x14ac:dyDescent="0.25">
      <c r="A1742" s="66" t="s">
        <v>3166</v>
      </c>
      <c r="B1742" s="67"/>
      <c r="C1742" s="67"/>
      <c r="D1742" s="68"/>
      <c r="E1742" s="90"/>
      <c r="F1742" s="89" t="s">
        <v>12965</v>
      </c>
      <c r="G1742" s="91"/>
      <c r="H1742" s="71"/>
      <c r="I1742" s="72"/>
      <c r="J1742" s="92"/>
      <c r="K1742" s="71" t="s">
        <v>16619</v>
      </c>
      <c r="L1742" s="93"/>
      <c r="M1742" s="76"/>
      <c r="N1742" s="76"/>
      <c r="O1742" s="77"/>
      <c r="P1742" s="78"/>
      <c r="Q1742" s="78"/>
      <c r="R1742" s="88"/>
      <c r="S1742" s="88"/>
      <c r="T1742" s="88"/>
      <c r="U1742" s="88"/>
      <c r="V1742" s="52"/>
      <c r="W1742" s="52"/>
      <c r="X1742" s="52"/>
      <c r="Y1742" s="52"/>
      <c r="Z1742" s="51"/>
      <c r="AA1742" s="73"/>
      <c r="AB1742" s="73"/>
      <c r="AC1742" s="74"/>
      <c r="AD1742" s="81">
        <v>298</v>
      </c>
      <c r="AE1742" s="81">
        <v>237</v>
      </c>
      <c r="AF1742" s="81">
        <v>5854</v>
      </c>
      <c r="AG1742" s="81">
        <v>2697</v>
      </c>
      <c r="AH1742" s="81">
        <v>19800</v>
      </c>
      <c r="AI1742" s="81" t="s">
        <v>10301</v>
      </c>
      <c r="AJ1742" s="81" t="s">
        <v>566</v>
      </c>
      <c r="AK1742" s="81"/>
      <c r="AL1742" s="81" t="s">
        <v>569</v>
      </c>
      <c r="AM1742" s="83">
        <v>39956.3515162037</v>
      </c>
      <c r="AN1742" s="81" t="s">
        <v>1065</v>
      </c>
      <c r="AO1742" s="85" t="s">
        <v>14704</v>
      </c>
      <c r="AP1742" s="81" t="s">
        <v>66</v>
      </c>
      <c r="AQ1742" s="2"/>
      <c r="AR1742" s="3"/>
      <c r="AS1742" s="3"/>
      <c r="AT1742" s="3"/>
      <c r="AU1742" s="3"/>
    </row>
    <row r="1743" spans="1:47" x14ac:dyDescent="0.25">
      <c r="A1743" s="66" t="s">
        <v>201</v>
      </c>
      <c r="B1743" s="67"/>
      <c r="C1743" s="67"/>
      <c r="D1743" s="68"/>
      <c r="E1743" s="90"/>
      <c r="F1743" s="89" t="s">
        <v>945</v>
      </c>
      <c r="G1743" s="91"/>
      <c r="H1743" s="71"/>
      <c r="I1743" s="72"/>
      <c r="J1743" s="92"/>
      <c r="K1743" s="71" t="s">
        <v>16620</v>
      </c>
      <c r="L1743" s="93"/>
      <c r="M1743" s="76"/>
      <c r="N1743" s="76"/>
      <c r="O1743" s="77"/>
      <c r="P1743" s="78"/>
      <c r="Q1743" s="78"/>
      <c r="R1743" s="88"/>
      <c r="S1743" s="88"/>
      <c r="T1743" s="88"/>
      <c r="U1743" s="88"/>
      <c r="V1743" s="52"/>
      <c r="W1743" s="52"/>
      <c r="X1743" s="52"/>
      <c r="Y1743" s="52"/>
      <c r="Z1743" s="51"/>
      <c r="AA1743" s="73"/>
      <c r="AB1743" s="73"/>
      <c r="AC1743" s="74"/>
      <c r="AD1743" s="81">
        <v>10198</v>
      </c>
      <c r="AE1743" s="81">
        <v>10568</v>
      </c>
      <c r="AF1743" s="81">
        <v>55416</v>
      </c>
      <c r="AG1743" s="81">
        <v>3496</v>
      </c>
      <c r="AH1743" s="81"/>
      <c r="AI1743" s="81" t="s">
        <v>444</v>
      </c>
      <c r="AJ1743" s="81" t="s">
        <v>641</v>
      </c>
      <c r="AK1743" s="85" t="s">
        <v>809</v>
      </c>
      <c r="AL1743" s="81"/>
      <c r="AM1743" s="83">
        <v>42500.12096064815</v>
      </c>
      <c r="AN1743" s="81" t="s">
        <v>1065</v>
      </c>
      <c r="AO1743" s="85" t="s">
        <v>1106</v>
      </c>
      <c r="AP1743" s="81" t="s">
        <v>66</v>
      </c>
      <c r="AQ1743" s="2"/>
      <c r="AR1743" s="3"/>
      <c r="AS1743" s="3"/>
      <c r="AT1743" s="3"/>
      <c r="AU1743" s="3"/>
    </row>
    <row r="1744" spans="1:47" x14ac:dyDescent="0.25">
      <c r="A1744" s="66" t="s">
        <v>1340</v>
      </c>
      <c r="B1744" s="67"/>
      <c r="C1744" s="67"/>
      <c r="D1744" s="68"/>
      <c r="E1744" s="90"/>
      <c r="F1744" s="89" t="s">
        <v>1688</v>
      </c>
      <c r="G1744" s="91"/>
      <c r="H1744" s="71"/>
      <c r="I1744" s="72"/>
      <c r="J1744" s="92"/>
      <c r="K1744" s="71" t="s">
        <v>16621</v>
      </c>
      <c r="L1744" s="93"/>
      <c r="M1744" s="76"/>
      <c r="N1744" s="76"/>
      <c r="O1744" s="77"/>
      <c r="P1744" s="78"/>
      <c r="Q1744" s="78"/>
      <c r="R1744" s="88"/>
      <c r="S1744" s="88"/>
      <c r="T1744" s="88"/>
      <c r="U1744" s="88"/>
      <c r="V1744" s="52"/>
      <c r="W1744" s="52"/>
      <c r="X1744" s="52"/>
      <c r="Y1744" s="52"/>
      <c r="Z1744" s="51"/>
      <c r="AA1744" s="73"/>
      <c r="AB1744" s="73"/>
      <c r="AC1744" s="74"/>
      <c r="AD1744" s="81">
        <v>488</v>
      </c>
      <c r="AE1744" s="81">
        <v>2944</v>
      </c>
      <c r="AF1744" s="81">
        <v>144356</v>
      </c>
      <c r="AG1744" s="81">
        <v>33347</v>
      </c>
      <c r="AH1744" s="81"/>
      <c r="AI1744" s="81" t="s">
        <v>1491</v>
      </c>
      <c r="AJ1744" s="81" t="s">
        <v>1564</v>
      </c>
      <c r="AK1744" s="81"/>
      <c r="AL1744" s="81"/>
      <c r="AM1744" s="83">
        <v>42097.118252314816</v>
      </c>
      <c r="AN1744" s="81" t="s">
        <v>1065</v>
      </c>
      <c r="AO1744" s="85" t="s">
        <v>1794</v>
      </c>
      <c r="AP1744" s="81" t="s">
        <v>66</v>
      </c>
      <c r="AQ1744" s="2"/>
      <c r="AR1744" s="3"/>
      <c r="AS1744" s="3"/>
      <c r="AT1744" s="3"/>
      <c r="AU1744" s="3"/>
    </row>
    <row r="1745" spans="1:47" x14ac:dyDescent="0.25">
      <c r="A1745" s="66" t="s">
        <v>3167</v>
      </c>
      <c r="B1745" s="67"/>
      <c r="C1745" s="67"/>
      <c r="D1745" s="68"/>
      <c r="E1745" s="90"/>
      <c r="F1745" s="89" t="s">
        <v>912</v>
      </c>
      <c r="G1745" s="91"/>
      <c r="H1745" s="71"/>
      <c r="I1745" s="72"/>
      <c r="J1745" s="92"/>
      <c r="K1745" s="71" t="s">
        <v>16622</v>
      </c>
      <c r="L1745" s="93"/>
      <c r="M1745" s="76"/>
      <c r="N1745" s="76"/>
      <c r="O1745" s="77"/>
      <c r="P1745" s="78"/>
      <c r="Q1745" s="78"/>
      <c r="R1745" s="88"/>
      <c r="S1745" s="88"/>
      <c r="T1745" s="88"/>
      <c r="U1745" s="88"/>
      <c r="V1745" s="52"/>
      <c r="W1745" s="52"/>
      <c r="X1745" s="52"/>
      <c r="Y1745" s="52"/>
      <c r="Z1745" s="51"/>
      <c r="AA1745" s="73"/>
      <c r="AB1745" s="73"/>
      <c r="AC1745" s="74"/>
      <c r="AD1745" s="81">
        <v>178</v>
      </c>
      <c r="AE1745" s="81">
        <v>175</v>
      </c>
      <c r="AF1745" s="81">
        <v>90276</v>
      </c>
      <c r="AG1745" s="81">
        <v>63</v>
      </c>
      <c r="AH1745" s="81"/>
      <c r="AI1745" s="81"/>
      <c r="AJ1745" s="81" t="s">
        <v>689</v>
      </c>
      <c r="AK1745" s="81"/>
      <c r="AL1745" s="81"/>
      <c r="AM1745" s="83">
        <v>40188.425729166665</v>
      </c>
      <c r="AN1745" s="81" t="s">
        <v>1065</v>
      </c>
      <c r="AO1745" s="85" t="s">
        <v>14705</v>
      </c>
      <c r="AP1745" s="81" t="s">
        <v>66</v>
      </c>
      <c r="AQ1745" s="2"/>
      <c r="AR1745" s="3"/>
      <c r="AS1745" s="3"/>
      <c r="AT1745" s="3"/>
      <c r="AU1745" s="3"/>
    </row>
    <row r="1746" spans="1:47" x14ac:dyDescent="0.25">
      <c r="A1746" s="66" t="s">
        <v>3168</v>
      </c>
      <c r="B1746" s="67"/>
      <c r="C1746" s="67"/>
      <c r="D1746" s="68"/>
      <c r="E1746" s="90"/>
      <c r="F1746" s="89" t="s">
        <v>912</v>
      </c>
      <c r="G1746" s="91"/>
      <c r="H1746" s="71"/>
      <c r="I1746" s="72"/>
      <c r="J1746" s="92"/>
      <c r="K1746" s="71" t="s">
        <v>16623</v>
      </c>
      <c r="L1746" s="93"/>
      <c r="M1746" s="76"/>
      <c r="N1746" s="76"/>
      <c r="O1746" s="77"/>
      <c r="P1746" s="78"/>
      <c r="Q1746" s="78"/>
      <c r="R1746" s="88"/>
      <c r="S1746" s="88"/>
      <c r="T1746" s="88"/>
      <c r="U1746" s="88"/>
      <c r="V1746" s="52"/>
      <c r="W1746" s="52"/>
      <c r="X1746" s="52"/>
      <c r="Y1746" s="52"/>
      <c r="Z1746" s="51"/>
      <c r="AA1746" s="73"/>
      <c r="AB1746" s="73"/>
      <c r="AC1746" s="74"/>
      <c r="AD1746" s="81">
        <v>303</v>
      </c>
      <c r="AE1746" s="81">
        <v>20</v>
      </c>
      <c r="AF1746" s="81">
        <v>1603</v>
      </c>
      <c r="AG1746" s="81">
        <v>922</v>
      </c>
      <c r="AH1746" s="81">
        <v>-25200</v>
      </c>
      <c r="AI1746" s="81"/>
      <c r="AJ1746" s="81"/>
      <c r="AK1746" s="81"/>
      <c r="AL1746" s="81" t="s">
        <v>883</v>
      </c>
      <c r="AM1746" s="83">
        <v>42246.516898148147</v>
      </c>
      <c r="AN1746" s="81" t="s">
        <v>1065</v>
      </c>
      <c r="AO1746" s="85" t="s">
        <v>14706</v>
      </c>
      <c r="AP1746" s="81" t="s">
        <v>66</v>
      </c>
      <c r="AQ1746" s="2"/>
      <c r="AR1746" s="3"/>
      <c r="AS1746" s="3"/>
      <c r="AT1746" s="3"/>
      <c r="AU1746" s="3"/>
    </row>
    <row r="1747" spans="1:47" x14ac:dyDescent="0.25">
      <c r="A1747" s="66" t="s">
        <v>3169</v>
      </c>
      <c r="B1747" s="67"/>
      <c r="C1747" s="67"/>
      <c r="D1747" s="68"/>
      <c r="E1747" s="90"/>
      <c r="F1747" s="89" t="s">
        <v>12966</v>
      </c>
      <c r="G1747" s="91"/>
      <c r="H1747" s="71"/>
      <c r="I1747" s="72"/>
      <c r="J1747" s="92"/>
      <c r="K1747" s="71" t="s">
        <v>16624</v>
      </c>
      <c r="L1747" s="93"/>
      <c r="M1747" s="76"/>
      <c r="N1747" s="76"/>
      <c r="O1747" s="77"/>
      <c r="P1747" s="78"/>
      <c r="Q1747" s="78"/>
      <c r="R1747" s="88"/>
      <c r="S1747" s="88"/>
      <c r="T1747" s="88"/>
      <c r="U1747" s="88"/>
      <c r="V1747" s="52"/>
      <c r="W1747" s="52"/>
      <c r="X1747" s="52"/>
      <c r="Y1747" s="52"/>
      <c r="Z1747" s="51"/>
      <c r="AA1747" s="73"/>
      <c r="AB1747" s="73"/>
      <c r="AC1747" s="74"/>
      <c r="AD1747" s="81">
        <v>262</v>
      </c>
      <c r="AE1747" s="81">
        <v>27</v>
      </c>
      <c r="AF1747" s="81">
        <v>2228</v>
      </c>
      <c r="AG1747" s="81">
        <v>165</v>
      </c>
      <c r="AH1747" s="81"/>
      <c r="AI1747" s="81" t="s">
        <v>10302</v>
      </c>
      <c r="AJ1747" s="81"/>
      <c r="AK1747" s="81"/>
      <c r="AL1747" s="81"/>
      <c r="AM1747" s="83">
        <v>42283.605358796296</v>
      </c>
      <c r="AN1747" s="81" t="s">
        <v>1065</v>
      </c>
      <c r="AO1747" s="85" t="s">
        <v>14707</v>
      </c>
      <c r="AP1747" s="81" t="s">
        <v>66</v>
      </c>
      <c r="AQ1747" s="2"/>
      <c r="AR1747" s="3"/>
      <c r="AS1747" s="3"/>
      <c r="AT1747" s="3"/>
      <c r="AU1747" s="3"/>
    </row>
    <row r="1748" spans="1:47" x14ac:dyDescent="0.25">
      <c r="A1748" s="66" t="s">
        <v>3170</v>
      </c>
      <c r="B1748" s="67"/>
      <c r="C1748" s="67"/>
      <c r="D1748" s="68"/>
      <c r="E1748" s="90"/>
      <c r="F1748" s="89" t="s">
        <v>12967</v>
      </c>
      <c r="G1748" s="91"/>
      <c r="H1748" s="71"/>
      <c r="I1748" s="72"/>
      <c r="J1748" s="92"/>
      <c r="K1748" s="71" t="s">
        <v>16625</v>
      </c>
      <c r="L1748" s="93"/>
      <c r="M1748" s="76"/>
      <c r="N1748" s="76"/>
      <c r="O1748" s="77"/>
      <c r="P1748" s="78"/>
      <c r="Q1748" s="78"/>
      <c r="R1748" s="88"/>
      <c r="S1748" s="88"/>
      <c r="T1748" s="88"/>
      <c r="U1748" s="88"/>
      <c r="V1748" s="52"/>
      <c r="W1748" s="52"/>
      <c r="X1748" s="52"/>
      <c r="Y1748" s="52"/>
      <c r="Z1748" s="51"/>
      <c r="AA1748" s="73"/>
      <c r="AB1748" s="73"/>
      <c r="AC1748" s="74"/>
      <c r="AD1748" s="81">
        <v>149</v>
      </c>
      <c r="AE1748" s="81">
        <v>13</v>
      </c>
      <c r="AF1748" s="81">
        <v>36</v>
      </c>
      <c r="AG1748" s="81">
        <v>43</v>
      </c>
      <c r="AH1748" s="81"/>
      <c r="AI1748" s="81"/>
      <c r="AJ1748" s="81" t="s">
        <v>600</v>
      </c>
      <c r="AK1748" s="81"/>
      <c r="AL1748" s="81"/>
      <c r="AM1748" s="83">
        <v>42911.146527777775</v>
      </c>
      <c r="AN1748" s="81" t="s">
        <v>1065</v>
      </c>
      <c r="AO1748" s="85" t="s">
        <v>14708</v>
      </c>
      <c r="AP1748" s="81" t="s">
        <v>66</v>
      </c>
      <c r="AQ1748" s="2"/>
      <c r="AR1748" s="3"/>
      <c r="AS1748" s="3"/>
      <c r="AT1748" s="3"/>
      <c r="AU1748" s="3"/>
    </row>
    <row r="1749" spans="1:47" x14ac:dyDescent="0.25">
      <c r="A1749" s="66" t="s">
        <v>3171</v>
      </c>
      <c r="B1749" s="67"/>
      <c r="C1749" s="67"/>
      <c r="D1749" s="68"/>
      <c r="E1749" s="90"/>
      <c r="F1749" s="89" t="s">
        <v>12968</v>
      </c>
      <c r="G1749" s="91"/>
      <c r="H1749" s="71"/>
      <c r="I1749" s="72"/>
      <c r="J1749" s="92"/>
      <c r="K1749" s="71" t="s">
        <v>16626</v>
      </c>
      <c r="L1749" s="93"/>
      <c r="M1749" s="76"/>
      <c r="N1749" s="76"/>
      <c r="O1749" s="77"/>
      <c r="P1749" s="78"/>
      <c r="Q1749" s="78"/>
      <c r="R1749" s="88"/>
      <c r="S1749" s="88"/>
      <c r="T1749" s="88"/>
      <c r="U1749" s="88"/>
      <c r="V1749" s="52"/>
      <c r="W1749" s="52"/>
      <c r="X1749" s="52"/>
      <c r="Y1749" s="52"/>
      <c r="Z1749" s="51"/>
      <c r="AA1749" s="73"/>
      <c r="AB1749" s="73"/>
      <c r="AC1749" s="74"/>
      <c r="AD1749" s="81">
        <v>584</v>
      </c>
      <c r="AE1749" s="81">
        <v>54</v>
      </c>
      <c r="AF1749" s="81">
        <v>1472</v>
      </c>
      <c r="AG1749" s="81">
        <v>132</v>
      </c>
      <c r="AH1749" s="81">
        <v>19800</v>
      </c>
      <c r="AI1749" s="81" t="s">
        <v>10303</v>
      </c>
      <c r="AJ1749" s="81" t="s">
        <v>10965</v>
      </c>
      <c r="AK1749" s="81"/>
      <c r="AL1749" s="81" t="s">
        <v>569</v>
      </c>
      <c r="AM1749" s="83">
        <v>41265.423703703702</v>
      </c>
      <c r="AN1749" s="81" t="s">
        <v>1065</v>
      </c>
      <c r="AO1749" s="85" t="s">
        <v>14709</v>
      </c>
      <c r="AP1749" s="81" t="s">
        <v>66</v>
      </c>
      <c r="AQ1749" s="2"/>
      <c r="AR1749" s="3"/>
      <c r="AS1749" s="3"/>
      <c r="AT1749" s="3"/>
      <c r="AU1749" s="3"/>
    </row>
    <row r="1750" spans="1:47" x14ac:dyDescent="0.25">
      <c r="A1750" s="66" t="s">
        <v>3172</v>
      </c>
      <c r="B1750" s="67"/>
      <c r="C1750" s="67"/>
      <c r="D1750" s="68"/>
      <c r="E1750" s="90"/>
      <c r="F1750" s="89" t="s">
        <v>12969</v>
      </c>
      <c r="G1750" s="91"/>
      <c r="H1750" s="71"/>
      <c r="I1750" s="72"/>
      <c r="J1750" s="92"/>
      <c r="K1750" s="71" t="s">
        <v>16627</v>
      </c>
      <c r="L1750" s="93"/>
      <c r="M1750" s="76"/>
      <c r="N1750" s="76"/>
      <c r="O1750" s="77"/>
      <c r="P1750" s="78"/>
      <c r="Q1750" s="78"/>
      <c r="R1750" s="88"/>
      <c r="S1750" s="88"/>
      <c r="T1750" s="88"/>
      <c r="U1750" s="88"/>
      <c r="V1750" s="52"/>
      <c r="W1750" s="52"/>
      <c r="X1750" s="52"/>
      <c r="Y1750" s="52"/>
      <c r="Z1750" s="51"/>
      <c r="AA1750" s="73"/>
      <c r="AB1750" s="73"/>
      <c r="AC1750" s="74"/>
      <c r="AD1750" s="81">
        <v>56</v>
      </c>
      <c r="AE1750" s="81">
        <v>141</v>
      </c>
      <c r="AF1750" s="81">
        <v>1126</v>
      </c>
      <c r="AG1750" s="81">
        <v>5999</v>
      </c>
      <c r="AH1750" s="81">
        <v>19800</v>
      </c>
      <c r="AI1750" s="81" t="s">
        <v>10304</v>
      </c>
      <c r="AJ1750" s="81" t="s">
        <v>691</v>
      </c>
      <c r="AK1750" s="81"/>
      <c r="AL1750" s="81" t="s">
        <v>569</v>
      </c>
      <c r="AM1750" s="83">
        <v>40184.414201388892</v>
      </c>
      <c r="AN1750" s="81" t="s">
        <v>1065</v>
      </c>
      <c r="AO1750" s="85" t="s">
        <v>14710</v>
      </c>
      <c r="AP1750" s="81" t="s">
        <v>66</v>
      </c>
      <c r="AQ1750" s="2"/>
      <c r="AR1750" s="3"/>
      <c r="AS1750" s="3"/>
      <c r="AT1750" s="3"/>
      <c r="AU1750" s="3"/>
    </row>
    <row r="1751" spans="1:47" x14ac:dyDescent="0.25">
      <c r="A1751" s="66" t="s">
        <v>3173</v>
      </c>
      <c r="B1751" s="67"/>
      <c r="C1751" s="67"/>
      <c r="D1751" s="68"/>
      <c r="E1751" s="90"/>
      <c r="F1751" s="89" t="s">
        <v>12970</v>
      </c>
      <c r="G1751" s="91"/>
      <c r="H1751" s="71"/>
      <c r="I1751" s="72"/>
      <c r="J1751" s="92"/>
      <c r="K1751" s="71" t="s">
        <v>16628</v>
      </c>
      <c r="L1751" s="93"/>
      <c r="M1751" s="76"/>
      <c r="N1751" s="76"/>
      <c r="O1751" s="77"/>
      <c r="P1751" s="78"/>
      <c r="Q1751" s="78"/>
      <c r="R1751" s="88"/>
      <c r="S1751" s="88"/>
      <c r="T1751" s="88"/>
      <c r="U1751" s="88"/>
      <c r="V1751" s="52"/>
      <c r="W1751" s="52"/>
      <c r="X1751" s="52"/>
      <c r="Y1751" s="52"/>
      <c r="Z1751" s="51"/>
      <c r="AA1751" s="73"/>
      <c r="AB1751" s="73"/>
      <c r="AC1751" s="74"/>
      <c r="AD1751" s="81">
        <v>53</v>
      </c>
      <c r="AE1751" s="81">
        <v>33</v>
      </c>
      <c r="AF1751" s="81">
        <v>149</v>
      </c>
      <c r="AG1751" s="81">
        <v>10</v>
      </c>
      <c r="AH1751" s="81">
        <v>19800</v>
      </c>
      <c r="AI1751" s="81" t="s">
        <v>10305</v>
      </c>
      <c r="AJ1751" s="81" t="s">
        <v>575</v>
      </c>
      <c r="AK1751" s="81"/>
      <c r="AL1751" s="81" t="s">
        <v>888</v>
      </c>
      <c r="AM1751" s="83">
        <v>40135.213159722225</v>
      </c>
      <c r="AN1751" s="81" t="s">
        <v>1065</v>
      </c>
      <c r="AO1751" s="85" t="s">
        <v>14711</v>
      </c>
      <c r="AP1751" s="81" t="s">
        <v>66</v>
      </c>
      <c r="AQ1751" s="2"/>
      <c r="AR1751" s="3"/>
      <c r="AS1751" s="3"/>
      <c r="AT1751" s="3"/>
      <c r="AU1751" s="3"/>
    </row>
    <row r="1752" spans="1:47" x14ac:dyDescent="0.25">
      <c r="A1752" s="66" t="s">
        <v>240</v>
      </c>
      <c r="B1752" s="67"/>
      <c r="C1752" s="67"/>
      <c r="D1752" s="68"/>
      <c r="E1752" s="90"/>
      <c r="F1752" s="89" t="s">
        <v>1017</v>
      </c>
      <c r="G1752" s="91"/>
      <c r="H1752" s="71"/>
      <c r="I1752" s="72"/>
      <c r="J1752" s="92"/>
      <c r="K1752" s="71" t="s">
        <v>16629</v>
      </c>
      <c r="L1752" s="93"/>
      <c r="M1752" s="76"/>
      <c r="N1752" s="76"/>
      <c r="O1752" s="77"/>
      <c r="P1752" s="78"/>
      <c r="Q1752" s="78"/>
      <c r="R1752" s="88"/>
      <c r="S1752" s="88"/>
      <c r="T1752" s="88"/>
      <c r="U1752" s="88"/>
      <c r="V1752" s="52"/>
      <c r="W1752" s="52"/>
      <c r="X1752" s="52"/>
      <c r="Y1752" s="52"/>
      <c r="Z1752" s="51"/>
      <c r="AA1752" s="73"/>
      <c r="AB1752" s="73"/>
      <c r="AC1752" s="74"/>
      <c r="AD1752" s="81">
        <v>171</v>
      </c>
      <c r="AE1752" s="81">
        <v>203</v>
      </c>
      <c r="AF1752" s="81">
        <v>28583</v>
      </c>
      <c r="AG1752" s="81">
        <v>31</v>
      </c>
      <c r="AH1752" s="81"/>
      <c r="AI1752" s="81" t="s">
        <v>517</v>
      </c>
      <c r="AJ1752" s="81"/>
      <c r="AK1752" s="81"/>
      <c r="AL1752" s="81"/>
      <c r="AM1752" s="83">
        <v>42230.49119212963</v>
      </c>
      <c r="AN1752" s="81" t="s">
        <v>1065</v>
      </c>
      <c r="AO1752" s="85" t="s">
        <v>1181</v>
      </c>
      <c r="AP1752" s="81" t="s">
        <v>66</v>
      </c>
      <c r="AQ1752" s="2"/>
      <c r="AR1752" s="3"/>
      <c r="AS1752" s="3"/>
      <c r="AT1752" s="3"/>
      <c r="AU1752" s="3"/>
    </row>
    <row r="1753" spans="1:47" x14ac:dyDescent="0.25">
      <c r="A1753" s="66" t="s">
        <v>3174</v>
      </c>
      <c r="B1753" s="67"/>
      <c r="C1753" s="67"/>
      <c r="D1753" s="68"/>
      <c r="E1753" s="90"/>
      <c r="F1753" s="89" t="s">
        <v>12971</v>
      </c>
      <c r="G1753" s="91"/>
      <c r="H1753" s="71"/>
      <c r="I1753" s="72"/>
      <c r="J1753" s="92"/>
      <c r="K1753" s="71" t="s">
        <v>16630</v>
      </c>
      <c r="L1753" s="93"/>
      <c r="M1753" s="76"/>
      <c r="N1753" s="76"/>
      <c r="O1753" s="77"/>
      <c r="P1753" s="78"/>
      <c r="Q1753" s="78"/>
      <c r="R1753" s="88"/>
      <c r="S1753" s="88"/>
      <c r="T1753" s="88"/>
      <c r="U1753" s="88"/>
      <c r="V1753" s="52"/>
      <c r="W1753" s="52"/>
      <c r="X1753" s="52"/>
      <c r="Y1753" s="52"/>
      <c r="Z1753" s="51"/>
      <c r="AA1753" s="73"/>
      <c r="AB1753" s="73"/>
      <c r="AC1753" s="74"/>
      <c r="AD1753" s="81">
        <v>2079</v>
      </c>
      <c r="AE1753" s="81">
        <v>395</v>
      </c>
      <c r="AF1753" s="81">
        <v>742</v>
      </c>
      <c r="AG1753" s="81">
        <v>618</v>
      </c>
      <c r="AH1753" s="81"/>
      <c r="AI1753" s="81" t="s">
        <v>10306</v>
      </c>
      <c r="AJ1753" s="81" t="s">
        <v>658</v>
      </c>
      <c r="AK1753" s="85" t="s">
        <v>11433</v>
      </c>
      <c r="AL1753" s="81"/>
      <c r="AM1753" s="83">
        <v>41230.520983796298</v>
      </c>
      <c r="AN1753" s="81" t="s">
        <v>1065</v>
      </c>
      <c r="AO1753" s="85" t="s">
        <v>14712</v>
      </c>
      <c r="AP1753" s="81" t="s">
        <v>66</v>
      </c>
      <c r="AQ1753" s="2"/>
      <c r="AR1753" s="3"/>
      <c r="AS1753" s="3"/>
      <c r="AT1753" s="3"/>
      <c r="AU1753" s="3"/>
    </row>
    <row r="1754" spans="1:47" x14ac:dyDescent="0.25">
      <c r="A1754" s="66" t="s">
        <v>3175</v>
      </c>
      <c r="B1754" s="67"/>
      <c r="C1754" s="67"/>
      <c r="D1754" s="68"/>
      <c r="E1754" s="90"/>
      <c r="F1754" s="89" t="s">
        <v>912</v>
      </c>
      <c r="G1754" s="91"/>
      <c r="H1754" s="71"/>
      <c r="I1754" s="72"/>
      <c r="J1754" s="92"/>
      <c r="K1754" s="71" t="s">
        <v>16631</v>
      </c>
      <c r="L1754" s="93"/>
      <c r="M1754" s="76"/>
      <c r="N1754" s="76"/>
      <c r="O1754" s="77"/>
      <c r="P1754" s="78"/>
      <c r="Q1754" s="78"/>
      <c r="R1754" s="88"/>
      <c r="S1754" s="88"/>
      <c r="T1754" s="88"/>
      <c r="U1754" s="88"/>
      <c r="V1754" s="52"/>
      <c r="W1754" s="52"/>
      <c r="X1754" s="52"/>
      <c r="Y1754" s="52"/>
      <c r="Z1754" s="51"/>
      <c r="AA1754" s="73"/>
      <c r="AB1754" s="73"/>
      <c r="AC1754" s="74"/>
      <c r="AD1754" s="81">
        <v>101</v>
      </c>
      <c r="AE1754" s="81">
        <v>3</v>
      </c>
      <c r="AF1754" s="81">
        <v>11</v>
      </c>
      <c r="AG1754" s="81">
        <v>18</v>
      </c>
      <c r="AH1754" s="81"/>
      <c r="AI1754" s="81"/>
      <c r="AJ1754" s="81"/>
      <c r="AK1754" s="81"/>
      <c r="AL1754" s="81"/>
      <c r="AM1754" s="83">
        <v>42867.274664351855</v>
      </c>
      <c r="AN1754" s="81" t="s">
        <v>1065</v>
      </c>
      <c r="AO1754" s="85" t="s">
        <v>14713</v>
      </c>
      <c r="AP1754" s="81" t="s">
        <v>66</v>
      </c>
      <c r="AQ1754" s="2"/>
      <c r="AR1754" s="3"/>
      <c r="AS1754" s="3"/>
      <c r="AT1754" s="3"/>
      <c r="AU1754" s="3"/>
    </row>
    <row r="1755" spans="1:47" x14ac:dyDescent="0.25">
      <c r="A1755" s="66" t="s">
        <v>3176</v>
      </c>
      <c r="B1755" s="67"/>
      <c r="C1755" s="67"/>
      <c r="D1755" s="68"/>
      <c r="E1755" s="90"/>
      <c r="F1755" s="89" t="s">
        <v>12972</v>
      </c>
      <c r="G1755" s="91"/>
      <c r="H1755" s="71"/>
      <c r="I1755" s="72"/>
      <c r="J1755" s="92"/>
      <c r="K1755" s="71" t="s">
        <v>16632</v>
      </c>
      <c r="L1755" s="93"/>
      <c r="M1755" s="76"/>
      <c r="N1755" s="76"/>
      <c r="O1755" s="77"/>
      <c r="P1755" s="78"/>
      <c r="Q1755" s="78"/>
      <c r="R1755" s="88"/>
      <c r="S1755" s="88"/>
      <c r="T1755" s="88"/>
      <c r="U1755" s="88"/>
      <c r="V1755" s="52"/>
      <c r="W1755" s="52"/>
      <c r="X1755" s="52"/>
      <c r="Y1755" s="52"/>
      <c r="Z1755" s="51"/>
      <c r="AA1755" s="73"/>
      <c r="AB1755" s="73"/>
      <c r="AC1755" s="74"/>
      <c r="AD1755" s="81">
        <v>174</v>
      </c>
      <c r="AE1755" s="81">
        <v>255</v>
      </c>
      <c r="AF1755" s="81">
        <v>6188</v>
      </c>
      <c r="AG1755" s="81">
        <v>2822</v>
      </c>
      <c r="AH1755" s="81"/>
      <c r="AI1755" s="81" t="s">
        <v>10307</v>
      </c>
      <c r="AJ1755" s="81" t="s">
        <v>588</v>
      </c>
      <c r="AK1755" s="81"/>
      <c r="AL1755" s="81"/>
      <c r="AM1755" s="83">
        <v>40946.779849537037</v>
      </c>
      <c r="AN1755" s="81" t="s">
        <v>1065</v>
      </c>
      <c r="AO1755" s="85" t="s">
        <v>14714</v>
      </c>
      <c r="AP1755" s="81" t="s">
        <v>66</v>
      </c>
      <c r="AQ1755" s="2"/>
      <c r="AR1755" s="3"/>
      <c r="AS1755" s="3"/>
      <c r="AT1755" s="3"/>
      <c r="AU1755" s="3"/>
    </row>
    <row r="1756" spans="1:47" x14ac:dyDescent="0.25">
      <c r="A1756" s="66" t="s">
        <v>3177</v>
      </c>
      <c r="B1756" s="67"/>
      <c r="C1756" s="67"/>
      <c r="D1756" s="68"/>
      <c r="E1756" s="90"/>
      <c r="F1756" s="89" t="s">
        <v>12973</v>
      </c>
      <c r="G1756" s="91"/>
      <c r="H1756" s="71"/>
      <c r="I1756" s="72"/>
      <c r="J1756" s="92"/>
      <c r="K1756" s="71" t="s">
        <v>16633</v>
      </c>
      <c r="L1756" s="93"/>
      <c r="M1756" s="76"/>
      <c r="N1756" s="76"/>
      <c r="O1756" s="77"/>
      <c r="P1756" s="78"/>
      <c r="Q1756" s="78"/>
      <c r="R1756" s="88"/>
      <c r="S1756" s="88"/>
      <c r="T1756" s="88"/>
      <c r="U1756" s="88"/>
      <c r="V1756" s="52"/>
      <c r="W1756" s="52"/>
      <c r="X1756" s="52"/>
      <c r="Y1756" s="52"/>
      <c r="Z1756" s="51"/>
      <c r="AA1756" s="73"/>
      <c r="AB1756" s="73"/>
      <c r="AC1756" s="74"/>
      <c r="AD1756" s="81">
        <v>5</v>
      </c>
      <c r="AE1756" s="81">
        <v>48</v>
      </c>
      <c r="AF1756" s="81">
        <v>18</v>
      </c>
      <c r="AG1756" s="81">
        <v>17</v>
      </c>
      <c r="AH1756" s="81"/>
      <c r="AI1756" s="81" t="s">
        <v>10308</v>
      </c>
      <c r="AJ1756" s="81" t="s">
        <v>646</v>
      </c>
      <c r="AK1756" s="85" t="s">
        <v>11434</v>
      </c>
      <c r="AL1756" s="81"/>
      <c r="AM1756" s="83">
        <v>42630.200532407405</v>
      </c>
      <c r="AN1756" s="81" t="s">
        <v>1065</v>
      </c>
      <c r="AO1756" s="85" t="s">
        <v>14715</v>
      </c>
      <c r="AP1756" s="81" t="s">
        <v>66</v>
      </c>
      <c r="AQ1756" s="2"/>
      <c r="AR1756" s="3"/>
      <c r="AS1756" s="3"/>
      <c r="AT1756" s="3"/>
      <c r="AU1756" s="3"/>
    </row>
    <row r="1757" spans="1:47" x14ac:dyDescent="0.25">
      <c r="A1757" s="66" t="s">
        <v>3178</v>
      </c>
      <c r="B1757" s="67"/>
      <c r="C1757" s="67"/>
      <c r="D1757" s="68"/>
      <c r="E1757" s="90"/>
      <c r="F1757" s="89" t="s">
        <v>12974</v>
      </c>
      <c r="G1757" s="91"/>
      <c r="H1757" s="71"/>
      <c r="I1757" s="72"/>
      <c r="J1757" s="92"/>
      <c r="K1757" s="71" t="s">
        <v>16634</v>
      </c>
      <c r="L1757" s="93"/>
      <c r="M1757" s="76"/>
      <c r="N1757" s="76"/>
      <c r="O1757" s="77"/>
      <c r="P1757" s="78"/>
      <c r="Q1757" s="78"/>
      <c r="R1757" s="88"/>
      <c r="S1757" s="88"/>
      <c r="T1757" s="88"/>
      <c r="U1757" s="88"/>
      <c r="V1757" s="52"/>
      <c r="W1757" s="52"/>
      <c r="X1757" s="52"/>
      <c r="Y1757" s="52"/>
      <c r="Z1757" s="51"/>
      <c r="AA1757" s="73"/>
      <c r="AB1757" s="73"/>
      <c r="AC1757" s="74"/>
      <c r="AD1757" s="81">
        <v>220</v>
      </c>
      <c r="AE1757" s="81">
        <v>743</v>
      </c>
      <c r="AF1757" s="81">
        <v>395</v>
      </c>
      <c r="AG1757" s="81">
        <v>2205</v>
      </c>
      <c r="AH1757" s="81">
        <v>19800</v>
      </c>
      <c r="AI1757" s="81" t="s">
        <v>10309</v>
      </c>
      <c r="AJ1757" s="81" t="s">
        <v>566</v>
      </c>
      <c r="AK1757" s="85" t="s">
        <v>11435</v>
      </c>
      <c r="AL1757" s="81" t="s">
        <v>569</v>
      </c>
      <c r="AM1757" s="83">
        <v>41684.200960648152</v>
      </c>
      <c r="AN1757" s="81" t="s">
        <v>1065</v>
      </c>
      <c r="AO1757" s="85" t="s">
        <v>14716</v>
      </c>
      <c r="AP1757" s="81" t="s">
        <v>66</v>
      </c>
      <c r="AQ1757" s="2"/>
      <c r="AR1757" s="3"/>
      <c r="AS1757" s="3"/>
      <c r="AT1757" s="3"/>
      <c r="AU1757" s="3"/>
    </row>
    <row r="1758" spans="1:47" x14ac:dyDescent="0.25">
      <c r="A1758" s="66" t="s">
        <v>3180</v>
      </c>
      <c r="B1758" s="67"/>
      <c r="C1758" s="67"/>
      <c r="D1758" s="68"/>
      <c r="E1758" s="90"/>
      <c r="F1758" s="89" t="s">
        <v>12975</v>
      </c>
      <c r="G1758" s="91"/>
      <c r="H1758" s="71"/>
      <c r="I1758" s="72"/>
      <c r="J1758" s="92"/>
      <c r="K1758" s="71" t="s">
        <v>16635</v>
      </c>
      <c r="L1758" s="93"/>
      <c r="M1758" s="76"/>
      <c r="N1758" s="76"/>
      <c r="O1758" s="77"/>
      <c r="P1758" s="78"/>
      <c r="Q1758" s="78"/>
      <c r="R1758" s="88"/>
      <c r="S1758" s="88"/>
      <c r="T1758" s="88"/>
      <c r="U1758" s="88"/>
      <c r="V1758" s="52"/>
      <c r="W1758" s="52"/>
      <c r="X1758" s="52"/>
      <c r="Y1758" s="52"/>
      <c r="Z1758" s="51"/>
      <c r="AA1758" s="73"/>
      <c r="AB1758" s="73"/>
      <c r="AC1758" s="74"/>
      <c r="AD1758" s="81">
        <v>638</v>
      </c>
      <c r="AE1758" s="81">
        <v>516</v>
      </c>
      <c r="AF1758" s="81">
        <v>51715</v>
      </c>
      <c r="AG1758" s="81">
        <v>32876</v>
      </c>
      <c r="AH1758" s="81">
        <v>19800</v>
      </c>
      <c r="AI1758" s="81"/>
      <c r="AJ1758" s="81"/>
      <c r="AK1758" s="81"/>
      <c r="AL1758" s="81" t="s">
        <v>774</v>
      </c>
      <c r="AM1758" s="83">
        <v>39974.303344907406</v>
      </c>
      <c r="AN1758" s="81" t="s">
        <v>1065</v>
      </c>
      <c r="AO1758" s="85" t="s">
        <v>14717</v>
      </c>
      <c r="AP1758" s="81" t="s">
        <v>66</v>
      </c>
      <c r="AQ1758" s="2"/>
      <c r="AR1758" s="3"/>
      <c r="AS1758" s="3"/>
      <c r="AT1758" s="3"/>
      <c r="AU1758" s="3"/>
    </row>
    <row r="1759" spans="1:47" x14ac:dyDescent="0.25">
      <c r="A1759" s="66" t="s">
        <v>3181</v>
      </c>
      <c r="B1759" s="67"/>
      <c r="C1759" s="67"/>
      <c r="D1759" s="68"/>
      <c r="E1759" s="90"/>
      <c r="F1759" s="89" t="s">
        <v>12976</v>
      </c>
      <c r="G1759" s="91"/>
      <c r="H1759" s="71"/>
      <c r="I1759" s="72"/>
      <c r="J1759" s="92"/>
      <c r="K1759" s="71" t="s">
        <v>16636</v>
      </c>
      <c r="L1759" s="93"/>
      <c r="M1759" s="76"/>
      <c r="N1759" s="76"/>
      <c r="O1759" s="77"/>
      <c r="P1759" s="78"/>
      <c r="Q1759" s="78"/>
      <c r="R1759" s="88"/>
      <c r="S1759" s="88"/>
      <c r="T1759" s="88"/>
      <c r="U1759" s="88"/>
      <c r="V1759" s="52"/>
      <c r="W1759" s="52"/>
      <c r="X1759" s="52"/>
      <c r="Y1759" s="52"/>
      <c r="Z1759" s="51"/>
      <c r="AA1759" s="73"/>
      <c r="AB1759" s="73"/>
      <c r="AC1759" s="74"/>
      <c r="AD1759" s="81">
        <v>97</v>
      </c>
      <c r="AE1759" s="81">
        <v>668</v>
      </c>
      <c r="AF1759" s="81">
        <v>6492</v>
      </c>
      <c r="AG1759" s="81">
        <v>12417</v>
      </c>
      <c r="AH1759" s="81"/>
      <c r="AI1759" s="81" t="s">
        <v>10310</v>
      </c>
      <c r="AJ1759" s="81" t="s">
        <v>1546</v>
      </c>
      <c r="AK1759" s="81"/>
      <c r="AL1759" s="81"/>
      <c r="AM1759" s="83">
        <v>41858.327696759261</v>
      </c>
      <c r="AN1759" s="81" t="s">
        <v>1065</v>
      </c>
      <c r="AO1759" s="85" t="s">
        <v>14718</v>
      </c>
      <c r="AP1759" s="81" t="s">
        <v>66</v>
      </c>
      <c r="AQ1759" s="2"/>
      <c r="AR1759" s="3"/>
      <c r="AS1759" s="3"/>
      <c r="AT1759" s="3"/>
      <c r="AU1759" s="3"/>
    </row>
    <row r="1760" spans="1:47" x14ac:dyDescent="0.25">
      <c r="A1760" s="66" t="s">
        <v>3182</v>
      </c>
      <c r="B1760" s="67"/>
      <c r="C1760" s="67"/>
      <c r="D1760" s="68"/>
      <c r="E1760" s="90"/>
      <c r="F1760" s="89" t="s">
        <v>12977</v>
      </c>
      <c r="G1760" s="91"/>
      <c r="H1760" s="71"/>
      <c r="I1760" s="72"/>
      <c r="J1760" s="92"/>
      <c r="K1760" s="71" t="s">
        <v>16637</v>
      </c>
      <c r="L1760" s="93"/>
      <c r="M1760" s="76"/>
      <c r="N1760" s="76"/>
      <c r="O1760" s="77"/>
      <c r="P1760" s="78"/>
      <c r="Q1760" s="78"/>
      <c r="R1760" s="88"/>
      <c r="S1760" s="88"/>
      <c r="T1760" s="88"/>
      <c r="U1760" s="88"/>
      <c r="V1760" s="52"/>
      <c r="W1760" s="52"/>
      <c r="X1760" s="52"/>
      <c r="Y1760" s="52"/>
      <c r="Z1760" s="51"/>
      <c r="AA1760" s="73"/>
      <c r="AB1760" s="73"/>
      <c r="AC1760" s="74"/>
      <c r="AD1760" s="81">
        <v>716</v>
      </c>
      <c r="AE1760" s="81">
        <v>679</v>
      </c>
      <c r="AF1760" s="81">
        <v>34868</v>
      </c>
      <c r="AG1760" s="81">
        <v>16502</v>
      </c>
      <c r="AH1760" s="81">
        <v>19800</v>
      </c>
      <c r="AI1760" s="81" t="s">
        <v>10311</v>
      </c>
      <c r="AJ1760" s="81" t="s">
        <v>10966</v>
      </c>
      <c r="AK1760" s="85" t="s">
        <v>11436</v>
      </c>
      <c r="AL1760" s="81" t="s">
        <v>569</v>
      </c>
      <c r="AM1760" s="83">
        <v>40304.649872685186</v>
      </c>
      <c r="AN1760" s="81" t="s">
        <v>1065</v>
      </c>
      <c r="AO1760" s="85" t="s">
        <v>14719</v>
      </c>
      <c r="AP1760" s="81" t="s">
        <v>66</v>
      </c>
      <c r="AQ1760" s="2"/>
      <c r="AR1760" s="3"/>
      <c r="AS1760" s="3"/>
      <c r="AT1760" s="3"/>
      <c r="AU1760" s="3"/>
    </row>
    <row r="1761" spans="1:47" x14ac:dyDescent="0.25">
      <c r="A1761" s="66" t="s">
        <v>3183</v>
      </c>
      <c r="B1761" s="67"/>
      <c r="C1761" s="67"/>
      <c r="D1761" s="68"/>
      <c r="E1761" s="90"/>
      <c r="F1761" s="89" t="s">
        <v>12978</v>
      </c>
      <c r="G1761" s="91"/>
      <c r="H1761" s="71"/>
      <c r="I1761" s="72"/>
      <c r="J1761" s="92"/>
      <c r="K1761" s="71" t="s">
        <v>16638</v>
      </c>
      <c r="L1761" s="93"/>
      <c r="M1761" s="76"/>
      <c r="N1761" s="76"/>
      <c r="O1761" s="77"/>
      <c r="P1761" s="78"/>
      <c r="Q1761" s="78"/>
      <c r="R1761" s="88"/>
      <c r="S1761" s="88"/>
      <c r="T1761" s="88"/>
      <c r="U1761" s="88"/>
      <c r="V1761" s="52"/>
      <c r="W1761" s="52"/>
      <c r="X1761" s="52"/>
      <c r="Y1761" s="52"/>
      <c r="Z1761" s="51"/>
      <c r="AA1761" s="73"/>
      <c r="AB1761" s="73"/>
      <c r="AC1761" s="74"/>
      <c r="AD1761" s="81">
        <v>340</v>
      </c>
      <c r="AE1761" s="81">
        <v>137</v>
      </c>
      <c r="AF1761" s="81">
        <v>4264</v>
      </c>
      <c r="AG1761" s="81">
        <v>4464</v>
      </c>
      <c r="AH1761" s="81"/>
      <c r="AI1761" s="81" t="s">
        <v>10312</v>
      </c>
      <c r="AJ1761" s="81" t="s">
        <v>10967</v>
      </c>
      <c r="AK1761" s="85" t="s">
        <v>11437</v>
      </c>
      <c r="AL1761" s="81"/>
      <c r="AM1761" s="83">
        <v>42065.422430555554</v>
      </c>
      <c r="AN1761" s="81" t="s">
        <v>1065</v>
      </c>
      <c r="AO1761" s="85" t="s">
        <v>14720</v>
      </c>
      <c r="AP1761" s="81" t="s">
        <v>66</v>
      </c>
      <c r="AQ1761" s="2"/>
      <c r="AR1761" s="3"/>
      <c r="AS1761" s="3"/>
      <c r="AT1761" s="3"/>
      <c r="AU1761" s="3"/>
    </row>
    <row r="1762" spans="1:47" x14ac:dyDescent="0.25">
      <c r="A1762" s="66" t="s">
        <v>3184</v>
      </c>
      <c r="B1762" s="67"/>
      <c r="C1762" s="67"/>
      <c r="D1762" s="68"/>
      <c r="E1762" s="90"/>
      <c r="F1762" s="89" t="s">
        <v>12979</v>
      </c>
      <c r="G1762" s="91"/>
      <c r="H1762" s="71"/>
      <c r="I1762" s="72"/>
      <c r="J1762" s="92"/>
      <c r="K1762" s="71" t="s">
        <v>16639</v>
      </c>
      <c r="L1762" s="93"/>
      <c r="M1762" s="76"/>
      <c r="N1762" s="76"/>
      <c r="O1762" s="77"/>
      <c r="P1762" s="78"/>
      <c r="Q1762" s="78"/>
      <c r="R1762" s="88"/>
      <c r="S1762" s="88"/>
      <c r="T1762" s="88"/>
      <c r="U1762" s="88"/>
      <c r="V1762" s="52"/>
      <c r="W1762" s="52"/>
      <c r="X1762" s="52"/>
      <c r="Y1762" s="52"/>
      <c r="Z1762" s="51"/>
      <c r="AA1762" s="73"/>
      <c r="AB1762" s="73"/>
      <c r="AC1762" s="74"/>
      <c r="AD1762" s="81">
        <v>86</v>
      </c>
      <c r="AE1762" s="81">
        <v>89</v>
      </c>
      <c r="AF1762" s="81">
        <v>6798</v>
      </c>
      <c r="AG1762" s="81">
        <v>4857</v>
      </c>
      <c r="AH1762" s="81"/>
      <c r="AI1762" s="81"/>
      <c r="AJ1762" s="81" t="s">
        <v>10968</v>
      </c>
      <c r="AK1762" s="81"/>
      <c r="AL1762" s="81"/>
      <c r="AM1762" s="83">
        <v>40627.674768518518</v>
      </c>
      <c r="AN1762" s="81" t="s">
        <v>1065</v>
      </c>
      <c r="AO1762" s="85" t="s">
        <v>14721</v>
      </c>
      <c r="AP1762" s="81" t="s">
        <v>66</v>
      </c>
      <c r="AQ1762" s="2"/>
      <c r="AR1762" s="3"/>
      <c r="AS1762" s="3"/>
      <c r="AT1762" s="3"/>
      <c r="AU1762" s="3"/>
    </row>
    <row r="1763" spans="1:47" x14ac:dyDescent="0.25">
      <c r="A1763" s="66" t="s">
        <v>3185</v>
      </c>
      <c r="B1763" s="67"/>
      <c r="C1763" s="67"/>
      <c r="D1763" s="68"/>
      <c r="E1763" s="90"/>
      <c r="F1763" s="89" t="s">
        <v>12980</v>
      </c>
      <c r="G1763" s="91"/>
      <c r="H1763" s="71"/>
      <c r="I1763" s="72"/>
      <c r="J1763" s="92"/>
      <c r="K1763" s="71" t="s">
        <v>16640</v>
      </c>
      <c r="L1763" s="93"/>
      <c r="M1763" s="76"/>
      <c r="N1763" s="76"/>
      <c r="O1763" s="77"/>
      <c r="P1763" s="78"/>
      <c r="Q1763" s="78"/>
      <c r="R1763" s="88"/>
      <c r="S1763" s="88"/>
      <c r="T1763" s="88"/>
      <c r="U1763" s="88"/>
      <c r="V1763" s="52"/>
      <c r="W1763" s="52"/>
      <c r="X1763" s="52"/>
      <c r="Y1763" s="52"/>
      <c r="Z1763" s="51"/>
      <c r="AA1763" s="73"/>
      <c r="AB1763" s="73"/>
      <c r="AC1763" s="74"/>
      <c r="AD1763" s="81">
        <v>181</v>
      </c>
      <c r="AE1763" s="81">
        <v>162</v>
      </c>
      <c r="AF1763" s="81">
        <v>330</v>
      </c>
      <c r="AG1763" s="81">
        <v>360</v>
      </c>
      <c r="AH1763" s="81"/>
      <c r="AI1763" s="81" t="s">
        <v>10313</v>
      </c>
      <c r="AJ1763" s="81" t="s">
        <v>565</v>
      </c>
      <c r="AK1763" s="85" t="s">
        <v>11438</v>
      </c>
      <c r="AL1763" s="81"/>
      <c r="AM1763" s="83">
        <v>42862.458124999997</v>
      </c>
      <c r="AN1763" s="81" t="s">
        <v>1065</v>
      </c>
      <c r="AO1763" s="85" t="s">
        <v>14722</v>
      </c>
      <c r="AP1763" s="81" t="s">
        <v>66</v>
      </c>
      <c r="AQ1763" s="2"/>
      <c r="AR1763" s="3"/>
      <c r="AS1763" s="3"/>
      <c r="AT1763" s="3"/>
      <c r="AU1763" s="3"/>
    </row>
    <row r="1764" spans="1:47" x14ac:dyDescent="0.25">
      <c r="A1764" s="66" t="s">
        <v>3187</v>
      </c>
      <c r="B1764" s="67"/>
      <c r="C1764" s="67"/>
      <c r="D1764" s="68"/>
      <c r="E1764" s="90"/>
      <c r="F1764" s="89" t="s">
        <v>12981</v>
      </c>
      <c r="G1764" s="91"/>
      <c r="H1764" s="71"/>
      <c r="I1764" s="72"/>
      <c r="J1764" s="92"/>
      <c r="K1764" s="71" t="s">
        <v>16641</v>
      </c>
      <c r="L1764" s="93"/>
      <c r="M1764" s="76"/>
      <c r="N1764" s="76"/>
      <c r="O1764" s="77"/>
      <c r="P1764" s="78"/>
      <c r="Q1764" s="78"/>
      <c r="R1764" s="88"/>
      <c r="S1764" s="88"/>
      <c r="T1764" s="88"/>
      <c r="U1764" s="88"/>
      <c r="V1764" s="52"/>
      <c r="W1764" s="52"/>
      <c r="X1764" s="52"/>
      <c r="Y1764" s="52"/>
      <c r="Z1764" s="51"/>
      <c r="AA1764" s="73"/>
      <c r="AB1764" s="73"/>
      <c r="AC1764" s="74"/>
      <c r="AD1764" s="81">
        <v>5000</v>
      </c>
      <c r="AE1764" s="81">
        <v>4040</v>
      </c>
      <c r="AF1764" s="81">
        <v>98525</v>
      </c>
      <c r="AG1764" s="81">
        <v>32456</v>
      </c>
      <c r="AH1764" s="81">
        <v>19800</v>
      </c>
      <c r="AI1764" s="81"/>
      <c r="AJ1764" s="81" t="s">
        <v>606</v>
      </c>
      <c r="AK1764" s="81"/>
      <c r="AL1764" s="81" t="s">
        <v>569</v>
      </c>
      <c r="AM1764" s="83">
        <v>41473.248252314814</v>
      </c>
      <c r="AN1764" s="81" t="s">
        <v>1065</v>
      </c>
      <c r="AO1764" s="85" t="s">
        <v>14723</v>
      </c>
      <c r="AP1764" s="81" t="s">
        <v>66</v>
      </c>
      <c r="AQ1764" s="2"/>
      <c r="AR1764" s="3"/>
      <c r="AS1764" s="3"/>
      <c r="AT1764" s="3"/>
      <c r="AU1764" s="3"/>
    </row>
    <row r="1765" spans="1:47" x14ac:dyDescent="0.25">
      <c r="A1765" s="66" t="s">
        <v>3188</v>
      </c>
      <c r="B1765" s="67"/>
      <c r="C1765" s="67"/>
      <c r="D1765" s="68"/>
      <c r="E1765" s="90"/>
      <c r="F1765" s="89" t="s">
        <v>12982</v>
      </c>
      <c r="G1765" s="91"/>
      <c r="H1765" s="71"/>
      <c r="I1765" s="72"/>
      <c r="J1765" s="92"/>
      <c r="K1765" s="71" t="s">
        <v>16642</v>
      </c>
      <c r="L1765" s="93"/>
      <c r="M1765" s="76"/>
      <c r="N1765" s="76"/>
      <c r="O1765" s="77"/>
      <c r="P1765" s="78"/>
      <c r="Q1765" s="78"/>
      <c r="R1765" s="88"/>
      <c r="S1765" s="88"/>
      <c r="T1765" s="88"/>
      <c r="U1765" s="88"/>
      <c r="V1765" s="52"/>
      <c r="W1765" s="52"/>
      <c r="X1765" s="52"/>
      <c r="Y1765" s="52"/>
      <c r="Z1765" s="51"/>
      <c r="AA1765" s="73"/>
      <c r="AB1765" s="73"/>
      <c r="AC1765" s="74"/>
      <c r="AD1765" s="81">
        <v>90</v>
      </c>
      <c r="AE1765" s="81">
        <v>28</v>
      </c>
      <c r="AF1765" s="81">
        <v>115</v>
      </c>
      <c r="AG1765" s="81">
        <v>89</v>
      </c>
      <c r="AH1765" s="81">
        <v>19800</v>
      </c>
      <c r="AI1765" s="81" t="s">
        <v>10314</v>
      </c>
      <c r="AJ1765" s="81" t="s">
        <v>592</v>
      </c>
      <c r="AK1765" s="85" t="s">
        <v>11439</v>
      </c>
      <c r="AL1765" s="81" t="s">
        <v>562</v>
      </c>
      <c r="AM1765" s="83">
        <v>41633.82403935185</v>
      </c>
      <c r="AN1765" s="81" t="s">
        <v>1065</v>
      </c>
      <c r="AO1765" s="85" t="s">
        <v>14724</v>
      </c>
      <c r="AP1765" s="81" t="s">
        <v>66</v>
      </c>
      <c r="AQ1765" s="2"/>
      <c r="AR1765" s="3"/>
      <c r="AS1765" s="3"/>
      <c r="AT1765" s="3"/>
      <c r="AU1765" s="3"/>
    </row>
    <row r="1766" spans="1:47" x14ac:dyDescent="0.25">
      <c r="A1766" s="66" t="s">
        <v>223</v>
      </c>
      <c r="B1766" s="67"/>
      <c r="C1766" s="67"/>
      <c r="D1766" s="68"/>
      <c r="E1766" s="90"/>
      <c r="F1766" s="89" t="s">
        <v>990</v>
      </c>
      <c r="G1766" s="91"/>
      <c r="H1766" s="71"/>
      <c r="I1766" s="72"/>
      <c r="J1766" s="92"/>
      <c r="K1766" s="71" t="s">
        <v>16643</v>
      </c>
      <c r="L1766" s="93"/>
      <c r="M1766" s="76"/>
      <c r="N1766" s="76"/>
      <c r="O1766" s="77"/>
      <c r="P1766" s="78"/>
      <c r="Q1766" s="78"/>
      <c r="R1766" s="88"/>
      <c r="S1766" s="88"/>
      <c r="T1766" s="88"/>
      <c r="U1766" s="88"/>
      <c r="V1766" s="52"/>
      <c r="W1766" s="52"/>
      <c r="X1766" s="52"/>
      <c r="Y1766" s="52"/>
      <c r="Z1766" s="51"/>
      <c r="AA1766" s="73"/>
      <c r="AB1766" s="73"/>
      <c r="AC1766" s="74"/>
      <c r="AD1766" s="81">
        <v>83</v>
      </c>
      <c r="AE1766" s="81">
        <v>8097</v>
      </c>
      <c r="AF1766" s="81">
        <v>25395</v>
      </c>
      <c r="AG1766" s="81">
        <v>2596</v>
      </c>
      <c r="AH1766" s="81"/>
      <c r="AI1766" s="81" t="s">
        <v>490</v>
      </c>
      <c r="AJ1766" s="81" t="s">
        <v>697</v>
      </c>
      <c r="AK1766" s="81"/>
      <c r="AL1766" s="81"/>
      <c r="AM1766" s="83">
        <v>41831.43246527778</v>
      </c>
      <c r="AN1766" s="81" t="s">
        <v>1065</v>
      </c>
      <c r="AO1766" s="85" t="s">
        <v>1154</v>
      </c>
      <c r="AP1766" s="81" t="s">
        <v>66</v>
      </c>
      <c r="AQ1766" s="2"/>
      <c r="AR1766" s="3"/>
      <c r="AS1766" s="3"/>
      <c r="AT1766" s="3"/>
      <c r="AU1766" s="3"/>
    </row>
    <row r="1767" spans="1:47" x14ac:dyDescent="0.25">
      <c r="A1767" s="66" t="s">
        <v>3189</v>
      </c>
      <c r="B1767" s="67"/>
      <c r="C1767" s="67"/>
      <c r="D1767" s="68"/>
      <c r="E1767" s="90"/>
      <c r="F1767" s="89" t="s">
        <v>12983</v>
      </c>
      <c r="G1767" s="91"/>
      <c r="H1767" s="71"/>
      <c r="I1767" s="72"/>
      <c r="J1767" s="92"/>
      <c r="K1767" s="71" t="s">
        <v>16644</v>
      </c>
      <c r="L1767" s="93"/>
      <c r="M1767" s="76"/>
      <c r="N1767" s="76"/>
      <c r="O1767" s="77"/>
      <c r="P1767" s="78"/>
      <c r="Q1767" s="78"/>
      <c r="R1767" s="88"/>
      <c r="S1767" s="88"/>
      <c r="T1767" s="88"/>
      <c r="U1767" s="88"/>
      <c r="V1767" s="52"/>
      <c r="W1767" s="52"/>
      <c r="X1767" s="52"/>
      <c r="Y1767" s="52"/>
      <c r="Z1767" s="51"/>
      <c r="AA1767" s="73"/>
      <c r="AB1767" s="73"/>
      <c r="AC1767" s="74"/>
      <c r="AD1767" s="81">
        <v>1259</v>
      </c>
      <c r="AE1767" s="81">
        <v>333</v>
      </c>
      <c r="AF1767" s="81">
        <v>19309</v>
      </c>
      <c r="AG1767" s="81">
        <v>22181</v>
      </c>
      <c r="AH1767" s="81"/>
      <c r="AI1767" s="81" t="s">
        <v>10315</v>
      </c>
      <c r="AJ1767" s="81" t="s">
        <v>585</v>
      </c>
      <c r="AK1767" s="81"/>
      <c r="AL1767" s="81"/>
      <c r="AM1767" s="83">
        <v>42402.217615740738</v>
      </c>
      <c r="AN1767" s="81" t="s">
        <v>1065</v>
      </c>
      <c r="AO1767" s="85" t="s">
        <v>14725</v>
      </c>
      <c r="AP1767" s="81" t="s">
        <v>66</v>
      </c>
      <c r="AQ1767" s="2"/>
      <c r="AR1767" s="3"/>
      <c r="AS1767" s="3"/>
      <c r="AT1767" s="3"/>
      <c r="AU1767" s="3"/>
    </row>
    <row r="1768" spans="1:47" x14ac:dyDescent="0.25">
      <c r="A1768" s="66" t="s">
        <v>3190</v>
      </c>
      <c r="B1768" s="67"/>
      <c r="C1768" s="67"/>
      <c r="D1768" s="68"/>
      <c r="E1768" s="90"/>
      <c r="F1768" s="89" t="s">
        <v>12984</v>
      </c>
      <c r="G1768" s="91"/>
      <c r="H1768" s="71"/>
      <c r="I1768" s="72"/>
      <c r="J1768" s="92"/>
      <c r="K1768" s="71" t="s">
        <v>16645</v>
      </c>
      <c r="L1768" s="93"/>
      <c r="M1768" s="76"/>
      <c r="N1768" s="76"/>
      <c r="O1768" s="77"/>
      <c r="P1768" s="78"/>
      <c r="Q1768" s="78"/>
      <c r="R1768" s="88"/>
      <c r="S1768" s="88"/>
      <c r="T1768" s="88"/>
      <c r="U1768" s="88"/>
      <c r="V1768" s="52"/>
      <c r="W1768" s="52"/>
      <c r="X1768" s="52"/>
      <c r="Y1768" s="52"/>
      <c r="Z1768" s="51"/>
      <c r="AA1768" s="73"/>
      <c r="AB1768" s="73"/>
      <c r="AC1768" s="74"/>
      <c r="AD1768" s="81">
        <v>4061</v>
      </c>
      <c r="AE1768" s="81">
        <v>1273</v>
      </c>
      <c r="AF1768" s="81">
        <v>134</v>
      </c>
      <c r="AG1768" s="81">
        <v>160</v>
      </c>
      <c r="AH1768" s="81"/>
      <c r="AI1768" s="81" t="s">
        <v>10316</v>
      </c>
      <c r="AJ1768" s="81" t="s">
        <v>568</v>
      </c>
      <c r="AK1768" s="85" t="s">
        <v>11440</v>
      </c>
      <c r="AL1768" s="81"/>
      <c r="AM1768" s="83">
        <v>42847.734525462962</v>
      </c>
      <c r="AN1768" s="81" t="s">
        <v>1065</v>
      </c>
      <c r="AO1768" s="85" t="s">
        <v>14726</v>
      </c>
      <c r="AP1768" s="81" t="s">
        <v>66</v>
      </c>
      <c r="AQ1768" s="2"/>
      <c r="AR1768" s="3"/>
      <c r="AS1768" s="3"/>
      <c r="AT1768" s="3"/>
      <c r="AU1768" s="3"/>
    </row>
    <row r="1769" spans="1:47" x14ac:dyDescent="0.25">
      <c r="A1769" s="66" t="s">
        <v>3191</v>
      </c>
      <c r="B1769" s="67"/>
      <c r="C1769" s="67"/>
      <c r="D1769" s="68"/>
      <c r="E1769" s="90"/>
      <c r="F1769" s="89" t="s">
        <v>12985</v>
      </c>
      <c r="G1769" s="91"/>
      <c r="H1769" s="71"/>
      <c r="I1769" s="72"/>
      <c r="J1769" s="92"/>
      <c r="K1769" s="71" t="s">
        <v>16646</v>
      </c>
      <c r="L1769" s="93"/>
      <c r="M1769" s="76"/>
      <c r="N1769" s="76"/>
      <c r="O1769" s="77"/>
      <c r="P1769" s="78"/>
      <c r="Q1769" s="78"/>
      <c r="R1769" s="88"/>
      <c r="S1769" s="88"/>
      <c r="T1769" s="88"/>
      <c r="U1769" s="88"/>
      <c r="V1769" s="52"/>
      <c r="W1769" s="52"/>
      <c r="X1769" s="52"/>
      <c r="Y1769" s="52"/>
      <c r="Z1769" s="51"/>
      <c r="AA1769" s="73"/>
      <c r="AB1769" s="73"/>
      <c r="AC1769" s="74"/>
      <c r="AD1769" s="81">
        <v>48</v>
      </c>
      <c r="AE1769" s="81">
        <v>3</v>
      </c>
      <c r="AF1769" s="81">
        <v>67</v>
      </c>
      <c r="AG1769" s="81">
        <v>25</v>
      </c>
      <c r="AH1769" s="81"/>
      <c r="AI1769" s="81" t="s">
        <v>10317</v>
      </c>
      <c r="AJ1769" s="81" t="s">
        <v>597</v>
      </c>
      <c r="AK1769" s="85" t="s">
        <v>11441</v>
      </c>
      <c r="AL1769" s="81"/>
      <c r="AM1769" s="83">
        <v>42898.452893518515</v>
      </c>
      <c r="AN1769" s="81" t="s">
        <v>1065</v>
      </c>
      <c r="AO1769" s="85" t="s">
        <v>14727</v>
      </c>
      <c r="AP1769" s="81" t="s">
        <v>66</v>
      </c>
      <c r="AQ1769" s="2"/>
      <c r="AR1769" s="3"/>
      <c r="AS1769" s="3"/>
      <c r="AT1769" s="3"/>
      <c r="AU1769" s="3"/>
    </row>
    <row r="1770" spans="1:47" x14ac:dyDescent="0.25">
      <c r="A1770" s="66" t="s">
        <v>3192</v>
      </c>
      <c r="B1770" s="67"/>
      <c r="C1770" s="67"/>
      <c r="D1770" s="68"/>
      <c r="E1770" s="90"/>
      <c r="F1770" s="89" t="s">
        <v>912</v>
      </c>
      <c r="G1770" s="91"/>
      <c r="H1770" s="71"/>
      <c r="I1770" s="72"/>
      <c r="J1770" s="92"/>
      <c r="K1770" s="71" t="s">
        <v>16647</v>
      </c>
      <c r="L1770" s="93"/>
      <c r="M1770" s="76"/>
      <c r="N1770" s="76"/>
      <c r="O1770" s="77"/>
      <c r="P1770" s="78"/>
      <c r="Q1770" s="78"/>
      <c r="R1770" s="88"/>
      <c r="S1770" s="88"/>
      <c r="T1770" s="88"/>
      <c r="U1770" s="88"/>
      <c r="V1770" s="52"/>
      <c r="W1770" s="52"/>
      <c r="X1770" s="52"/>
      <c r="Y1770" s="52"/>
      <c r="Z1770" s="51"/>
      <c r="AA1770" s="73"/>
      <c r="AB1770" s="73"/>
      <c r="AC1770" s="74"/>
      <c r="AD1770" s="81">
        <v>24</v>
      </c>
      <c r="AE1770" s="81">
        <v>1</v>
      </c>
      <c r="AF1770" s="81">
        <v>5</v>
      </c>
      <c r="AG1770" s="81">
        <v>7</v>
      </c>
      <c r="AH1770" s="81"/>
      <c r="AI1770" s="81"/>
      <c r="AJ1770" s="81"/>
      <c r="AK1770" s="81"/>
      <c r="AL1770" s="81"/>
      <c r="AM1770" s="83">
        <v>42180.651134259257</v>
      </c>
      <c r="AN1770" s="81" t="s">
        <v>1065</v>
      </c>
      <c r="AO1770" s="85" t="s">
        <v>14728</v>
      </c>
      <c r="AP1770" s="81" t="s">
        <v>66</v>
      </c>
      <c r="AQ1770" s="2"/>
      <c r="AR1770" s="3"/>
      <c r="AS1770" s="3"/>
      <c r="AT1770" s="3"/>
      <c r="AU1770" s="3"/>
    </row>
    <row r="1771" spans="1:47" x14ac:dyDescent="0.25">
      <c r="A1771" s="66" t="s">
        <v>3193</v>
      </c>
      <c r="B1771" s="67"/>
      <c r="C1771" s="67"/>
      <c r="D1771" s="68"/>
      <c r="E1771" s="90"/>
      <c r="F1771" s="89" t="s">
        <v>12986</v>
      </c>
      <c r="G1771" s="91"/>
      <c r="H1771" s="71"/>
      <c r="I1771" s="72"/>
      <c r="J1771" s="92"/>
      <c r="K1771" s="71" t="s">
        <v>16648</v>
      </c>
      <c r="L1771" s="93"/>
      <c r="M1771" s="76"/>
      <c r="N1771" s="76"/>
      <c r="O1771" s="77"/>
      <c r="P1771" s="78"/>
      <c r="Q1771" s="78"/>
      <c r="R1771" s="88"/>
      <c r="S1771" s="88"/>
      <c r="T1771" s="88"/>
      <c r="U1771" s="88"/>
      <c r="V1771" s="52"/>
      <c r="W1771" s="52"/>
      <c r="X1771" s="52"/>
      <c r="Y1771" s="52"/>
      <c r="Z1771" s="51"/>
      <c r="AA1771" s="73"/>
      <c r="AB1771" s="73"/>
      <c r="AC1771" s="74"/>
      <c r="AD1771" s="81">
        <v>919</v>
      </c>
      <c r="AE1771" s="81">
        <v>745</v>
      </c>
      <c r="AF1771" s="81">
        <v>22156</v>
      </c>
      <c r="AG1771" s="81">
        <v>10775</v>
      </c>
      <c r="AH1771" s="81"/>
      <c r="AI1771" s="81" t="s">
        <v>10318</v>
      </c>
      <c r="AJ1771" s="81" t="s">
        <v>592</v>
      </c>
      <c r="AK1771" s="81"/>
      <c r="AL1771" s="81"/>
      <c r="AM1771" s="83">
        <v>41035.411874999998</v>
      </c>
      <c r="AN1771" s="81" t="s">
        <v>1065</v>
      </c>
      <c r="AO1771" s="85" t="s">
        <v>14729</v>
      </c>
      <c r="AP1771" s="81" t="s">
        <v>66</v>
      </c>
      <c r="AQ1771" s="2"/>
      <c r="AR1771" s="3"/>
      <c r="AS1771" s="3"/>
      <c r="AT1771" s="3"/>
      <c r="AU1771" s="3"/>
    </row>
    <row r="1772" spans="1:47" x14ac:dyDescent="0.25">
      <c r="A1772" s="66" t="s">
        <v>3194</v>
      </c>
      <c r="B1772" s="67"/>
      <c r="C1772" s="67"/>
      <c r="D1772" s="68"/>
      <c r="E1772" s="90"/>
      <c r="F1772" s="89" t="s">
        <v>12987</v>
      </c>
      <c r="G1772" s="91"/>
      <c r="H1772" s="71"/>
      <c r="I1772" s="72"/>
      <c r="J1772" s="92"/>
      <c r="K1772" s="71" t="s">
        <v>16649</v>
      </c>
      <c r="L1772" s="93"/>
      <c r="M1772" s="76"/>
      <c r="N1772" s="76"/>
      <c r="O1772" s="77"/>
      <c r="P1772" s="78"/>
      <c r="Q1772" s="78"/>
      <c r="R1772" s="88"/>
      <c r="S1772" s="88"/>
      <c r="T1772" s="88"/>
      <c r="U1772" s="88"/>
      <c r="V1772" s="52"/>
      <c r="W1772" s="52"/>
      <c r="X1772" s="52"/>
      <c r="Y1772" s="52"/>
      <c r="Z1772" s="51"/>
      <c r="AA1772" s="73"/>
      <c r="AB1772" s="73"/>
      <c r="AC1772" s="74"/>
      <c r="AD1772" s="81">
        <v>91</v>
      </c>
      <c r="AE1772" s="81">
        <v>538</v>
      </c>
      <c r="AF1772" s="81">
        <v>40659</v>
      </c>
      <c r="AG1772" s="81">
        <v>2869</v>
      </c>
      <c r="AH1772" s="81">
        <v>19800</v>
      </c>
      <c r="AI1772" s="81" t="s">
        <v>10319</v>
      </c>
      <c r="AJ1772" s="81" t="s">
        <v>565</v>
      </c>
      <c r="AK1772" s="85" t="s">
        <v>11442</v>
      </c>
      <c r="AL1772" s="81" t="s">
        <v>569</v>
      </c>
      <c r="AM1772" s="83">
        <v>40005.616284722222</v>
      </c>
      <c r="AN1772" s="81" t="s">
        <v>1065</v>
      </c>
      <c r="AO1772" s="85" t="s">
        <v>14730</v>
      </c>
      <c r="AP1772" s="81" t="s">
        <v>66</v>
      </c>
      <c r="AQ1772" s="2"/>
      <c r="AR1772" s="3"/>
      <c r="AS1772" s="3"/>
      <c r="AT1772" s="3"/>
      <c r="AU1772" s="3"/>
    </row>
    <row r="1773" spans="1:47" x14ac:dyDescent="0.25">
      <c r="A1773" s="66" t="s">
        <v>3195</v>
      </c>
      <c r="B1773" s="67"/>
      <c r="C1773" s="67"/>
      <c r="D1773" s="68"/>
      <c r="E1773" s="90"/>
      <c r="F1773" s="89" t="s">
        <v>12988</v>
      </c>
      <c r="G1773" s="91"/>
      <c r="H1773" s="71"/>
      <c r="I1773" s="72"/>
      <c r="J1773" s="92"/>
      <c r="K1773" s="71" t="s">
        <v>16650</v>
      </c>
      <c r="L1773" s="93"/>
      <c r="M1773" s="76"/>
      <c r="N1773" s="76"/>
      <c r="O1773" s="77"/>
      <c r="P1773" s="78"/>
      <c r="Q1773" s="78"/>
      <c r="R1773" s="88"/>
      <c r="S1773" s="88"/>
      <c r="T1773" s="88"/>
      <c r="U1773" s="88"/>
      <c r="V1773" s="52"/>
      <c r="W1773" s="52"/>
      <c r="X1773" s="52"/>
      <c r="Y1773" s="52"/>
      <c r="Z1773" s="51"/>
      <c r="AA1773" s="73"/>
      <c r="AB1773" s="73"/>
      <c r="AC1773" s="74"/>
      <c r="AD1773" s="81">
        <v>135</v>
      </c>
      <c r="AE1773" s="81">
        <v>63</v>
      </c>
      <c r="AF1773" s="81">
        <v>1084</v>
      </c>
      <c r="AG1773" s="81">
        <v>1243</v>
      </c>
      <c r="AH1773" s="81">
        <v>19800</v>
      </c>
      <c r="AI1773" s="81"/>
      <c r="AJ1773" s="81" t="s">
        <v>562</v>
      </c>
      <c r="AK1773" s="81"/>
      <c r="AL1773" s="81" t="s">
        <v>562</v>
      </c>
      <c r="AM1773" s="83">
        <v>40164.219456018516</v>
      </c>
      <c r="AN1773" s="81" t="s">
        <v>1065</v>
      </c>
      <c r="AO1773" s="85" t="s">
        <v>14731</v>
      </c>
      <c r="AP1773" s="81" t="s">
        <v>66</v>
      </c>
      <c r="AQ1773" s="2"/>
      <c r="AR1773" s="3"/>
      <c r="AS1773" s="3"/>
      <c r="AT1773" s="3"/>
      <c r="AU1773" s="3"/>
    </row>
    <row r="1774" spans="1:47" x14ac:dyDescent="0.25">
      <c r="A1774" s="66" t="s">
        <v>3196</v>
      </c>
      <c r="B1774" s="67"/>
      <c r="C1774" s="67"/>
      <c r="D1774" s="68"/>
      <c r="E1774" s="90"/>
      <c r="F1774" s="89" t="s">
        <v>12989</v>
      </c>
      <c r="G1774" s="91"/>
      <c r="H1774" s="71"/>
      <c r="I1774" s="72"/>
      <c r="J1774" s="92"/>
      <c r="K1774" s="71" t="s">
        <v>16651</v>
      </c>
      <c r="L1774" s="93"/>
      <c r="M1774" s="76"/>
      <c r="N1774" s="76"/>
      <c r="O1774" s="77"/>
      <c r="P1774" s="78"/>
      <c r="Q1774" s="78"/>
      <c r="R1774" s="88"/>
      <c r="S1774" s="88"/>
      <c r="T1774" s="88"/>
      <c r="U1774" s="88"/>
      <c r="V1774" s="52"/>
      <c r="W1774" s="52"/>
      <c r="X1774" s="52"/>
      <c r="Y1774" s="52"/>
      <c r="Z1774" s="51"/>
      <c r="AA1774" s="73"/>
      <c r="AB1774" s="73"/>
      <c r="AC1774" s="74"/>
      <c r="AD1774" s="81">
        <v>605</v>
      </c>
      <c r="AE1774" s="81">
        <v>341</v>
      </c>
      <c r="AF1774" s="81">
        <v>12244</v>
      </c>
      <c r="AG1774" s="81">
        <v>1920</v>
      </c>
      <c r="AH1774" s="81">
        <v>19800</v>
      </c>
      <c r="AI1774" s="81" t="s">
        <v>10320</v>
      </c>
      <c r="AJ1774" s="81" t="s">
        <v>608</v>
      </c>
      <c r="AK1774" s="85" t="s">
        <v>11443</v>
      </c>
      <c r="AL1774" s="81" t="s">
        <v>575</v>
      </c>
      <c r="AM1774" s="83">
        <v>40911.751701388886</v>
      </c>
      <c r="AN1774" s="81" t="s">
        <v>1065</v>
      </c>
      <c r="AO1774" s="85" t="s">
        <v>14732</v>
      </c>
      <c r="AP1774" s="81" t="s">
        <v>66</v>
      </c>
      <c r="AQ1774" s="2"/>
      <c r="AR1774" s="3"/>
      <c r="AS1774" s="3"/>
      <c r="AT1774" s="3"/>
      <c r="AU1774" s="3"/>
    </row>
    <row r="1775" spans="1:47" x14ac:dyDescent="0.25">
      <c r="A1775" s="66" t="s">
        <v>3197</v>
      </c>
      <c r="B1775" s="67"/>
      <c r="C1775" s="67"/>
      <c r="D1775" s="68"/>
      <c r="E1775" s="90"/>
      <c r="F1775" s="89" t="s">
        <v>12990</v>
      </c>
      <c r="G1775" s="91"/>
      <c r="H1775" s="71"/>
      <c r="I1775" s="72"/>
      <c r="J1775" s="92"/>
      <c r="K1775" s="71" t="s">
        <v>16652</v>
      </c>
      <c r="L1775" s="93"/>
      <c r="M1775" s="76"/>
      <c r="N1775" s="76"/>
      <c r="O1775" s="77"/>
      <c r="P1775" s="78"/>
      <c r="Q1775" s="78"/>
      <c r="R1775" s="88"/>
      <c r="S1775" s="88"/>
      <c r="T1775" s="88"/>
      <c r="U1775" s="88"/>
      <c r="V1775" s="52"/>
      <c r="W1775" s="52"/>
      <c r="X1775" s="52"/>
      <c r="Y1775" s="52"/>
      <c r="Z1775" s="51"/>
      <c r="AA1775" s="73"/>
      <c r="AB1775" s="73"/>
      <c r="AC1775" s="74"/>
      <c r="AD1775" s="81">
        <v>258</v>
      </c>
      <c r="AE1775" s="81">
        <v>7</v>
      </c>
      <c r="AF1775" s="81">
        <v>395</v>
      </c>
      <c r="AG1775" s="81">
        <v>7</v>
      </c>
      <c r="AH1775" s="81"/>
      <c r="AI1775" s="81"/>
      <c r="AJ1775" s="81" t="s">
        <v>742</v>
      </c>
      <c r="AK1775" s="81"/>
      <c r="AL1775" s="81"/>
      <c r="AM1775" s="83">
        <v>42868.184988425928</v>
      </c>
      <c r="AN1775" s="81" t="s">
        <v>1065</v>
      </c>
      <c r="AO1775" s="85" t="s">
        <v>14733</v>
      </c>
      <c r="AP1775" s="81" t="s">
        <v>66</v>
      </c>
      <c r="AQ1775" s="2"/>
      <c r="AR1775" s="3"/>
      <c r="AS1775" s="3"/>
      <c r="AT1775" s="3"/>
      <c r="AU1775" s="3"/>
    </row>
    <row r="1776" spans="1:47" x14ac:dyDescent="0.25">
      <c r="A1776" s="66" t="s">
        <v>3198</v>
      </c>
      <c r="B1776" s="67"/>
      <c r="C1776" s="67"/>
      <c r="D1776" s="68"/>
      <c r="E1776" s="90"/>
      <c r="F1776" s="89" t="s">
        <v>12991</v>
      </c>
      <c r="G1776" s="91"/>
      <c r="H1776" s="71"/>
      <c r="I1776" s="72"/>
      <c r="J1776" s="92"/>
      <c r="K1776" s="71" t="s">
        <v>16653</v>
      </c>
      <c r="L1776" s="93"/>
      <c r="M1776" s="76"/>
      <c r="N1776" s="76"/>
      <c r="O1776" s="77"/>
      <c r="P1776" s="78"/>
      <c r="Q1776" s="78"/>
      <c r="R1776" s="88"/>
      <c r="S1776" s="88"/>
      <c r="T1776" s="88"/>
      <c r="U1776" s="88"/>
      <c r="V1776" s="52"/>
      <c r="W1776" s="52"/>
      <c r="X1776" s="52"/>
      <c r="Y1776" s="52"/>
      <c r="Z1776" s="51"/>
      <c r="AA1776" s="73"/>
      <c r="AB1776" s="73"/>
      <c r="AC1776" s="74"/>
      <c r="AD1776" s="81">
        <v>210</v>
      </c>
      <c r="AE1776" s="81">
        <v>34</v>
      </c>
      <c r="AF1776" s="81">
        <v>203</v>
      </c>
      <c r="AG1776" s="81">
        <v>5</v>
      </c>
      <c r="AH1776" s="81">
        <v>19800</v>
      </c>
      <c r="AI1776" s="81" t="s">
        <v>10321</v>
      </c>
      <c r="AJ1776" s="81" t="s">
        <v>10969</v>
      </c>
      <c r="AK1776" s="85" t="s">
        <v>11444</v>
      </c>
      <c r="AL1776" s="81" t="s">
        <v>569</v>
      </c>
      <c r="AM1776" s="83">
        <v>41843.780532407407</v>
      </c>
      <c r="AN1776" s="81" t="s">
        <v>1065</v>
      </c>
      <c r="AO1776" s="85" t="s">
        <v>14734</v>
      </c>
      <c r="AP1776" s="81" t="s">
        <v>66</v>
      </c>
      <c r="AQ1776" s="2"/>
      <c r="AR1776" s="3"/>
      <c r="AS1776" s="3"/>
      <c r="AT1776" s="3"/>
      <c r="AU1776" s="3"/>
    </row>
    <row r="1777" spans="1:47" x14ac:dyDescent="0.25">
      <c r="A1777" s="66" t="s">
        <v>1342</v>
      </c>
      <c r="B1777" s="67"/>
      <c r="C1777" s="67"/>
      <c r="D1777" s="68"/>
      <c r="E1777" s="90"/>
      <c r="F1777" s="89" t="s">
        <v>1671</v>
      </c>
      <c r="G1777" s="91"/>
      <c r="H1777" s="71"/>
      <c r="I1777" s="72"/>
      <c r="J1777" s="92"/>
      <c r="K1777" s="71" t="s">
        <v>16654</v>
      </c>
      <c r="L1777" s="93"/>
      <c r="M1777" s="76"/>
      <c r="N1777" s="76"/>
      <c r="O1777" s="77"/>
      <c r="P1777" s="78"/>
      <c r="Q1777" s="78"/>
      <c r="R1777" s="88"/>
      <c r="S1777" s="88"/>
      <c r="T1777" s="88"/>
      <c r="U1777" s="88"/>
      <c r="V1777" s="52"/>
      <c r="W1777" s="52"/>
      <c r="X1777" s="52"/>
      <c r="Y1777" s="52"/>
      <c r="Z1777" s="51"/>
      <c r="AA1777" s="73"/>
      <c r="AB1777" s="73"/>
      <c r="AC1777" s="74"/>
      <c r="AD1777" s="81">
        <v>123</v>
      </c>
      <c r="AE1777" s="81">
        <v>702</v>
      </c>
      <c r="AF1777" s="81">
        <v>28018</v>
      </c>
      <c r="AG1777" s="81">
        <v>997</v>
      </c>
      <c r="AH1777" s="81"/>
      <c r="AI1777" s="81" t="s">
        <v>1477</v>
      </c>
      <c r="AJ1777" s="81" t="s">
        <v>646</v>
      </c>
      <c r="AK1777" s="81"/>
      <c r="AL1777" s="81"/>
      <c r="AM1777" s="83">
        <v>42570.480532407404</v>
      </c>
      <c r="AN1777" s="81" t="s">
        <v>1065</v>
      </c>
      <c r="AO1777" s="85" t="s">
        <v>1776</v>
      </c>
      <c r="AP1777" s="81" t="s">
        <v>66</v>
      </c>
      <c r="AQ1777" s="2"/>
      <c r="AR1777" s="3"/>
      <c r="AS1777" s="3"/>
      <c r="AT1777" s="3"/>
      <c r="AU1777" s="3"/>
    </row>
    <row r="1778" spans="1:47" x14ac:dyDescent="0.25">
      <c r="A1778" s="66" t="s">
        <v>3199</v>
      </c>
      <c r="B1778" s="67"/>
      <c r="C1778" s="67"/>
      <c r="D1778" s="68"/>
      <c r="E1778" s="90"/>
      <c r="F1778" s="89" t="s">
        <v>912</v>
      </c>
      <c r="G1778" s="91"/>
      <c r="H1778" s="71"/>
      <c r="I1778" s="72"/>
      <c r="J1778" s="92"/>
      <c r="K1778" s="71" t="s">
        <v>16655</v>
      </c>
      <c r="L1778" s="93"/>
      <c r="M1778" s="76"/>
      <c r="N1778" s="76"/>
      <c r="O1778" s="77"/>
      <c r="P1778" s="78"/>
      <c r="Q1778" s="78"/>
      <c r="R1778" s="88"/>
      <c r="S1778" s="88"/>
      <c r="T1778" s="88"/>
      <c r="U1778" s="88"/>
      <c r="V1778" s="52"/>
      <c r="W1778" s="52"/>
      <c r="X1778" s="52"/>
      <c r="Y1778" s="52"/>
      <c r="Z1778" s="51"/>
      <c r="AA1778" s="73"/>
      <c r="AB1778" s="73"/>
      <c r="AC1778" s="74"/>
      <c r="AD1778" s="81">
        <v>52</v>
      </c>
      <c r="AE1778" s="81">
        <v>14</v>
      </c>
      <c r="AF1778" s="81">
        <v>208</v>
      </c>
      <c r="AG1778" s="81">
        <v>82</v>
      </c>
      <c r="AH1778" s="81"/>
      <c r="AI1778" s="81" t="s">
        <v>10322</v>
      </c>
      <c r="AJ1778" s="81" t="s">
        <v>10970</v>
      </c>
      <c r="AK1778" s="81"/>
      <c r="AL1778" s="81"/>
      <c r="AM1778" s="83">
        <v>41471.53528935185</v>
      </c>
      <c r="AN1778" s="81" t="s">
        <v>1065</v>
      </c>
      <c r="AO1778" s="85" t="s">
        <v>14735</v>
      </c>
      <c r="AP1778" s="81" t="s">
        <v>66</v>
      </c>
      <c r="AQ1778" s="2"/>
      <c r="AR1778" s="3"/>
      <c r="AS1778" s="3"/>
      <c r="AT1778" s="3"/>
      <c r="AU1778" s="3"/>
    </row>
    <row r="1779" spans="1:47" x14ac:dyDescent="0.25">
      <c r="A1779" s="66" t="s">
        <v>3200</v>
      </c>
      <c r="B1779" s="67"/>
      <c r="C1779" s="67"/>
      <c r="D1779" s="68"/>
      <c r="E1779" s="90"/>
      <c r="F1779" s="89" t="s">
        <v>12992</v>
      </c>
      <c r="G1779" s="91"/>
      <c r="H1779" s="71"/>
      <c r="I1779" s="72"/>
      <c r="J1779" s="92"/>
      <c r="K1779" s="71" t="s">
        <v>16656</v>
      </c>
      <c r="L1779" s="93"/>
      <c r="M1779" s="76"/>
      <c r="N1779" s="76"/>
      <c r="O1779" s="77"/>
      <c r="P1779" s="78"/>
      <c r="Q1779" s="78"/>
      <c r="R1779" s="88"/>
      <c r="S1779" s="88"/>
      <c r="T1779" s="88"/>
      <c r="U1779" s="88"/>
      <c r="V1779" s="52"/>
      <c r="W1779" s="52"/>
      <c r="X1779" s="52"/>
      <c r="Y1779" s="52"/>
      <c r="Z1779" s="51"/>
      <c r="AA1779" s="73"/>
      <c r="AB1779" s="73"/>
      <c r="AC1779" s="74"/>
      <c r="AD1779" s="81">
        <v>506</v>
      </c>
      <c r="AE1779" s="81">
        <v>287</v>
      </c>
      <c r="AF1779" s="81">
        <v>6954</v>
      </c>
      <c r="AG1779" s="81">
        <v>2725</v>
      </c>
      <c r="AH1779" s="81">
        <v>19800</v>
      </c>
      <c r="AI1779" s="81" t="s">
        <v>10323</v>
      </c>
      <c r="AJ1779" s="81" t="s">
        <v>613</v>
      </c>
      <c r="AK1779" s="81"/>
      <c r="AL1779" s="81" t="s">
        <v>562</v>
      </c>
      <c r="AM1779" s="83">
        <v>40613.605671296296</v>
      </c>
      <c r="AN1779" s="81" t="s">
        <v>1065</v>
      </c>
      <c r="AO1779" s="85" t="s">
        <v>14736</v>
      </c>
      <c r="AP1779" s="81" t="s">
        <v>66</v>
      </c>
      <c r="AQ1779" s="2"/>
      <c r="AR1779" s="3"/>
      <c r="AS1779" s="3"/>
      <c r="AT1779" s="3"/>
      <c r="AU1779" s="3"/>
    </row>
    <row r="1780" spans="1:47" x14ac:dyDescent="0.25">
      <c r="A1780" s="66" t="s">
        <v>3201</v>
      </c>
      <c r="B1780" s="67"/>
      <c r="C1780" s="67"/>
      <c r="D1780" s="68"/>
      <c r="E1780" s="90"/>
      <c r="F1780" s="89" t="s">
        <v>12993</v>
      </c>
      <c r="G1780" s="91"/>
      <c r="H1780" s="71"/>
      <c r="I1780" s="72"/>
      <c r="J1780" s="92"/>
      <c r="K1780" s="71" t="s">
        <v>16657</v>
      </c>
      <c r="L1780" s="93"/>
      <c r="M1780" s="76"/>
      <c r="N1780" s="76"/>
      <c r="O1780" s="77"/>
      <c r="P1780" s="78"/>
      <c r="Q1780" s="78"/>
      <c r="R1780" s="88"/>
      <c r="S1780" s="88"/>
      <c r="T1780" s="88"/>
      <c r="U1780" s="88"/>
      <c r="V1780" s="52"/>
      <c r="W1780" s="52"/>
      <c r="X1780" s="52"/>
      <c r="Y1780" s="52"/>
      <c r="Z1780" s="51"/>
      <c r="AA1780" s="73"/>
      <c r="AB1780" s="73"/>
      <c r="AC1780" s="74"/>
      <c r="AD1780" s="81">
        <v>472</v>
      </c>
      <c r="AE1780" s="81">
        <v>82</v>
      </c>
      <c r="AF1780" s="81">
        <v>220</v>
      </c>
      <c r="AG1780" s="81">
        <v>152</v>
      </c>
      <c r="AH1780" s="81">
        <v>19800</v>
      </c>
      <c r="AI1780" s="81" t="s">
        <v>10324</v>
      </c>
      <c r="AJ1780" s="81" t="s">
        <v>724</v>
      </c>
      <c r="AK1780" s="81"/>
      <c r="AL1780" s="81" t="s">
        <v>575</v>
      </c>
      <c r="AM1780" s="83">
        <v>41327.613125000003</v>
      </c>
      <c r="AN1780" s="81" t="s">
        <v>1065</v>
      </c>
      <c r="AO1780" s="85" t="s">
        <v>14737</v>
      </c>
      <c r="AP1780" s="81" t="s">
        <v>66</v>
      </c>
      <c r="AQ1780" s="2"/>
      <c r="AR1780" s="3"/>
      <c r="AS1780" s="3"/>
      <c r="AT1780" s="3"/>
      <c r="AU1780" s="3"/>
    </row>
    <row r="1781" spans="1:47" x14ac:dyDescent="0.25">
      <c r="A1781" s="66" t="s">
        <v>3202</v>
      </c>
      <c r="B1781" s="67"/>
      <c r="C1781" s="67"/>
      <c r="D1781" s="68"/>
      <c r="E1781" s="90"/>
      <c r="F1781" s="89" t="s">
        <v>12994</v>
      </c>
      <c r="G1781" s="91"/>
      <c r="H1781" s="71"/>
      <c r="I1781" s="72"/>
      <c r="J1781" s="92"/>
      <c r="K1781" s="71" t="s">
        <v>16658</v>
      </c>
      <c r="L1781" s="93"/>
      <c r="M1781" s="76"/>
      <c r="N1781" s="76"/>
      <c r="O1781" s="77"/>
      <c r="P1781" s="78"/>
      <c r="Q1781" s="78"/>
      <c r="R1781" s="88"/>
      <c r="S1781" s="88"/>
      <c r="T1781" s="88"/>
      <c r="U1781" s="88"/>
      <c r="V1781" s="52"/>
      <c r="W1781" s="52"/>
      <c r="X1781" s="52"/>
      <c r="Y1781" s="52"/>
      <c r="Z1781" s="51"/>
      <c r="AA1781" s="73"/>
      <c r="AB1781" s="73"/>
      <c r="AC1781" s="74"/>
      <c r="AD1781" s="81">
        <v>195</v>
      </c>
      <c r="AE1781" s="81">
        <v>39</v>
      </c>
      <c r="AF1781" s="81">
        <v>456</v>
      </c>
      <c r="AG1781" s="81">
        <v>6</v>
      </c>
      <c r="AH1781" s="81"/>
      <c r="AI1781" s="81" t="s">
        <v>10325</v>
      </c>
      <c r="AJ1781" s="81" t="s">
        <v>701</v>
      </c>
      <c r="AK1781" s="81"/>
      <c r="AL1781" s="81"/>
      <c r="AM1781" s="83">
        <v>42377.296331018515</v>
      </c>
      <c r="AN1781" s="81" t="s">
        <v>1065</v>
      </c>
      <c r="AO1781" s="85" t="s">
        <v>14738</v>
      </c>
      <c r="AP1781" s="81" t="s">
        <v>66</v>
      </c>
      <c r="AQ1781" s="2"/>
      <c r="AR1781" s="3"/>
      <c r="AS1781" s="3"/>
      <c r="AT1781" s="3"/>
      <c r="AU1781" s="3"/>
    </row>
    <row r="1782" spans="1:47" x14ac:dyDescent="0.25">
      <c r="A1782" s="66" t="s">
        <v>3203</v>
      </c>
      <c r="B1782" s="67"/>
      <c r="C1782" s="67"/>
      <c r="D1782" s="68"/>
      <c r="E1782" s="90"/>
      <c r="F1782" s="89" t="s">
        <v>12995</v>
      </c>
      <c r="G1782" s="91"/>
      <c r="H1782" s="71"/>
      <c r="I1782" s="72"/>
      <c r="J1782" s="92"/>
      <c r="K1782" s="71" t="s">
        <v>16659</v>
      </c>
      <c r="L1782" s="93"/>
      <c r="M1782" s="76"/>
      <c r="N1782" s="76"/>
      <c r="O1782" s="77"/>
      <c r="P1782" s="78"/>
      <c r="Q1782" s="78"/>
      <c r="R1782" s="88"/>
      <c r="S1782" s="88"/>
      <c r="T1782" s="88"/>
      <c r="U1782" s="88"/>
      <c r="V1782" s="52"/>
      <c r="W1782" s="52"/>
      <c r="X1782" s="52"/>
      <c r="Y1782" s="52"/>
      <c r="Z1782" s="51"/>
      <c r="AA1782" s="73"/>
      <c r="AB1782" s="73"/>
      <c r="AC1782" s="74"/>
      <c r="AD1782" s="81">
        <v>145</v>
      </c>
      <c r="AE1782" s="81">
        <v>1049</v>
      </c>
      <c r="AF1782" s="81">
        <v>32587</v>
      </c>
      <c r="AG1782" s="81">
        <v>179</v>
      </c>
      <c r="AH1782" s="81">
        <v>19800</v>
      </c>
      <c r="AI1782" s="81" t="s">
        <v>10326</v>
      </c>
      <c r="AJ1782" s="81" t="s">
        <v>10971</v>
      </c>
      <c r="AK1782" s="85" t="s">
        <v>11445</v>
      </c>
      <c r="AL1782" s="81" t="s">
        <v>569</v>
      </c>
      <c r="AM1782" s="83">
        <v>39816.578553240739</v>
      </c>
      <c r="AN1782" s="81" t="s">
        <v>1065</v>
      </c>
      <c r="AO1782" s="85" t="s">
        <v>14739</v>
      </c>
      <c r="AP1782" s="81" t="s">
        <v>66</v>
      </c>
      <c r="AQ1782" s="2"/>
      <c r="AR1782" s="3"/>
      <c r="AS1782" s="3"/>
      <c r="AT1782" s="3"/>
      <c r="AU1782" s="3"/>
    </row>
    <row r="1783" spans="1:47" x14ac:dyDescent="0.25">
      <c r="A1783" s="66" t="s">
        <v>3204</v>
      </c>
      <c r="B1783" s="67"/>
      <c r="C1783" s="67"/>
      <c r="D1783" s="68"/>
      <c r="E1783" s="90"/>
      <c r="F1783" s="89" t="s">
        <v>12996</v>
      </c>
      <c r="G1783" s="91"/>
      <c r="H1783" s="71"/>
      <c r="I1783" s="72"/>
      <c r="J1783" s="92"/>
      <c r="K1783" s="71" t="s">
        <v>16660</v>
      </c>
      <c r="L1783" s="93"/>
      <c r="M1783" s="76"/>
      <c r="N1783" s="76"/>
      <c r="O1783" s="77"/>
      <c r="P1783" s="78"/>
      <c r="Q1783" s="78"/>
      <c r="R1783" s="88"/>
      <c r="S1783" s="88"/>
      <c r="T1783" s="88"/>
      <c r="U1783" s="88"/>
      <c r="V1783" s="52"/>
      <c r="W1783" s="52"/>
      <c r="X1783" s="52"/>
      <c r="Y1783" s="52"/>
      <c r="Z1783" s="51"/>
      <c r="AA1783" s="73"/>
      <c r="AB1783" s="73"/>
      <c r="AC1783" s="74"/>
      <c r="AD1783" s="81">
        <v>282</v>
      </c>
      <c r="AE1783" s="81">
        <v>76</v>
      </c>
      <c r="AF1783" s="81">
        <v>351</v>
      </c>
      <c r="AG1783" s="81">
        <v>556</v>
      </c>
      <c r="AH1783" s="81"/>
      <c r="AI1783" s="81" t="s">
        <v>10327</v>
      </c>
      <c r="AJ1783" s="81" t="s">
        <v>10972</v>
      </c>
      <c r="AK1783" s="81"/>
      <c r="AL1783" s="81"/>
      <c r="AM1783" s="83">
        <v>40325.520277777781</v>
      </c>
      <c r="AN1783" s="81" t="s">
        <v>1065</v>
      </c>
      <c r="AO1783" s="85" t="s">
        <v>14740</v>
      </c>
      <c r="AP1783" s="81" t="s">
        <v>66</v>
      </c>
      <c r="AQ1783" s="2"/>
      <c r="AR1783" s="3"/>
      <c r="AS1783" s="3"/>
      <c r="AT1783" s="3"/>
      <c r="AU1783" s="3"/>
    </row>
    <row r="1784" spans="1:47" x14ac:dyDescent="0.25">
      <c r="A1784" s="66" t="s">
        <v>3206</v>
      </c>
      <c r="B1784" s="67"/>
      <c r="C1784" s="67"/>
      <c r="D1784" s="68"/>
      <c r="E1784" s="90"/>
      <c r="F1784" s="89" t="s">
        <v>12997</v>
      </c>
      <c r="G1784" s="91"/>
      <c r="H1784" s="71"/>
      <c r="I1784" s="72"/>
      <c r="J1784" s="92"/>
      <c r="K1784" s="71" t="s">
        <v>16661</v>
      </c>
      <c r="L1784" s="93"/>
      <c r="M1784" s="76"/>
      <c r="N1784" s="76"/>
      <c r="O1784" s="77"/>
      <c r="P1784" s="78"/>
      <c r="Q1784" s="78"/>
      <c r="R1784" s="88"/>
      <c r="S1784" s="88"/>
      <c r="T1784" s="88"/>
      <c r="U1784" s="88"/>
      <c r="V1784" s="52"/>
      <c r="W1784" s="52"/>
      <c r="X1784" s="52"/>
      <c r="Y1784" s="52"/>
      <c r="Z1784" s="51"/>
      <c r="AA1784" s="73"/>
      <c r="AB1784" s="73"/>
      <c r="AC1784" s="74"/>
      <c r="AD1784" s="81">
        <v>114</v>
      </c>
      <c r="AE1784" s="81">
        <v>761</v>
      </c>
      <c r="AF1784" s="81">
        <v>8771</v>
      </c>
      <c r="AG1784" s="81">
        <v>8888</v>
      </c>
      <c r="AH1784" s="81">
        <v>-25200</v>
      </c>
      <c r="AI1784" s="81"/>
      <c r="AJ1784" s="81" t="s">
        <v>592</v>
      </c>
      <c r="AK1784" s="85" t="s">
        <v>11446</v>
      </c>
      <c r="AL1784" s="81" t="s">
        <v>883</v>
      </c>
      <c r="AM1784" s="83">
        <v>42023.189571759256</v>
      </c>
      <c r="AN1784" s="81" t="s">
        <v>1065</v>
      </c>
      <c r="AO1784" s="85" t="s">
        <v>14741</v>
      </c>
      <c r="AP1784" s="81" t="s">
        <v>66</v>
      </c>
      <c r="AQ1784" s="2"/>
      <c r="AR1784" s="3"/>
      <c r="AS1784" s="3"/>
      <c r="AT1784" s="3"/>
      <c r="AU1784" s="3"/>
    </row>
    <row r="1785" spans="1:47" x14ac:dyDescent="0.25">
      <c r="A1785" s="66" t="s">
        <v>3207</v>
      </c>
      <c r="B1785" s="67"/>
      <c r="C1785" s="67"/>
      <c r="D1785" s="68"/>
      <c r="E1785" s="90"/>
      <c r="F1785" s="89" t="s">
        <v>12998</v>
      </c>
      <c r="G1785" s="91"/>
      <c r="H1785" s="71"/>
      <c r="I1785" s="72"/>
      <c r="J1785" s="92"/>
      <c r="K1785" s="71" t="s">
        <v>16662</v>
      </c>
      <c r="L1785" s="93"/>
      <c r="M1785" s="76"/>
      <c r="N1785" s="76"/>
      <c r="O1785" s="77"/>
      <c r="P1785" s="78"/>
      <c r="Q1785" s="78"/>
      <c r="R1785" s="88"/>
      <c r="S1785" s="88"/>
      <c r="T1785" s="88"/>
      <c r="U1785" s="88"/>
      <c r="V1785" s="52"/>
      <c r="W1785" s="52"/>
      <c r="X1785" s="52"/>
      <c r="Y1785" s="52"/>
      <c r="Z1785" s="51"/>
      <c r="AA1785" s="73"/>
      <c r="AB1785" s="73"/>
      <c r="AC1785" s="74"/>
      <c r="AD1785" s="81">
        <v>200</v>
      </c>
      <c r="AE1785" s="81">
        <v>112</v>
      </c>
      <c r="AF1785" s="81">
        <v>7470</v>
      </c>
      <c r="AG1785" s="81">
        <v>5347</v>
      </c>
      <c r="AH1785" s="81">
        <v>-25200</v>
      </c>
      <c r="AI1785" s="81" t="s">
        <v>10328</v>
      </c>
      <c r="AJ1785" s="81" t="s">
        <v>10973</v>
      </c>
      <c r="AK1785" s="85" t="s">
        <v>11447</v>
      </c>
      <c r="AL1785" s="81" t="s">
        <v>883</v>
      </c>
      <c r="AM1785" s="83">
        <v>42831.834918981483</v>
      </c>
      <c r="AN1785" s="81" t="s">
        <v>1065</v>
      </c>
      <c r="AO1785" s="85" t="s">
        <v>14742</v>
      </c>
      <c r="AP1785" s="81" t="s">
        <v>66</v>
      </c>
      <c r="AQ1785" s="2"/>
      <c r="AR1785" s="3"/>
      <c r="AS1785" s="3"/>
      <c r="AT1785" s="3"/>
      <c r="AU1785" s="3"/>
    </row>
    <row r="1786" spans="1:47" x14ac:dyDescent="0.25">
      <c r="A1786" s="66" t="s">
        <v>1310</v>
      </c>
      <c r="B1786" s="67"/>
      <c r="C1786" s="67"/>
      <c r="D1786" s="68"/>
      <c r="E1786" s="90"/>
      <c r="F1786" s="89" t="s">
        <v>1649</v>
      </c>
      <c r="G1786" s="91"/>
      <c r="H1786" s="71"/>
      <c r="I1786" s="72"/>
      <c r="J1786" s="92"/>
      <c r="K1786" s="71" t="s">
        <v>16663</v>
      </c>
      <c r="L1786" s="93"/>
      <c r="M1786" s="76"/>
      <c r="N1786" s="76"/>
      <c r="O1786" s="77"/>
      <c r="P1786" s="78"/>
      <c r="Q1786" s="78"/>
      <c r="R1786" s="88"/>
      <c r="S1786" s="88"/>
      <c r="T1786" s="88"/>
      <c r="U1786" s="88"/>
      <c r="V1786" s="52"/>
      <c r="W1786" s="52"/>
      <c r="X1786" s="52"/>
      <c r="Y1786" s="52"/>
      <c r="Z1786" s="51"/>
      <c r="AA1786" s="73"/>
      <c r="AB1786" s="73"/>
      <c r="AC1786" s="74"/>
      <c r="AD1786" s="81">
        <v>707</v>
      </c>
      <c r="AE1786" s="81">
        <v>5515</v>
      </c>
      <c r="AF1786" s="81">
        <v>31687</v>
      </c>
      <c r="AG1786" s="81">
        <v>13746</v>
      </c>
      <c r="AH1786" s="81"/>
      <c r="AI1786" s="81" t="s">
        <v>1456</v>
      </c>
      <c r="AJ1786" s="81" t="s">
        <v>775</v>
      </c>
      <c r="AK1786" s="85" t="s">
        <v>1591</v>
      </c>
      <c r="AL1786" s="81"/>
      <c r="AM1786" s="83">
        <v>41659.562986111108</v>
      </c>
      <c r="AN1786" s="81" t="s">
        <v>1065</v>
      </c>
      <c r="AO1786" s="85" t="s">
        <v>1754</v>
      </c>
      <c r="AP1786" s="81" t="s">
        <v>66</v>
      </c>
      <c r="AQ1786" s="2"/>
      <c r="AR1786" s="3"/>
      <c r="AS1786" s="3"/>
      <c r="AT1786" s="3"/>
      <c r="AU1786" s="3"/>
    </row>
    <row r="1787" spans="1:47" x14ac:dyDescent="0.25">
      <c r="A1787" s="66" t="s">
        <v>3208</v>
      </c>
      <c r="B1787" s="67"/>
      <c r="C1787" s="67"/>
      <c r="D1787" s="68"/>
      <c r="E1787" s="90"/>
      <c r="F1787" s="89" t="s">
        <v>12999</v>
      </c>
      <c r="G1787" s="91"/>
      <c r="H1787" s="71"/>
      <c r="I1787" s="72"/>
      <c r="J1787" s="92"/>
      <c r="K1787" s="71" t="s">
        <v>16664</v>
      </c>
      <c r="L1787" s="93"/>
      <c r="M1787" s="76"/>
      <c r="N1787" s="76"/>
      <c r="O1787" s="77"/>
      <c r="P1787" s="78"/>
      <c r="Q1787" s="78"/>
      <c r="R1787" s="88"/>
      <c r="S1787" s="88"/>
      <c r="T1787" s="88"/>
      <c r="U1787" s="88"/>
      <c r="V1787" s="52"/>
      <c r="W1787" s="52"/>
      <c r="X1787" s="52"/>
      <c r="Y1787" s="52"/>
      <c r="Z1787" s="51"/>
      <c r="AA1787" s="73"/>
      <c r="AB1787" s="73"/>
      <c r="AC1787" s="74"/>
      <c r="AD1787" s="81">
        <v>86</v>
      </c>
      <c r="AE1787" s="81">
        <v>45</v>
      </c>
      <c r="AF1787" s="81">
        <v>150</v>
      </c>
      <c r="AG1787" s="81">
        <v>78</v>
      </c>
      <c r="AH1787" s="81">
        <v>-25200</v>
      </c>
      <c r="AI1787" s="81" t="s">
        <v>485</v>
      </c>
      <c r="AJ1787" s="81" t="s">
        <v>1523</v>
      </c>
      <c r="AK1787" s="81"/>
      <c r="AL1787" s="81" t="s">
        <v>883</v>
      </c>
      <c r="AM1787" s="83">
        <v>42183.738530092596</v>
      </c>
      <c r="AN1787" s="81" t="s">
        <v>1065</v>
      </c>
      <c r="AO1787" s="85" t="s">
        <v>14743</v>
      </c>
      <c r="AP1787" s="81" t="s">
        <v>66</v>
      </c>
      <c r="AQ1787" s="2"/>
      <c r="AR1787" s="3"/>
      <c r="AS1787" s="3"/>
      <c r="AT1787" s="3"/>
      <c r="AU1787" s="3"/>
    </row>
    <row r="1788" spans="1:47" x14ac:dyDescent="0.25">
      <c r="A1788" s="66" t="s">
        <v>3209</v>
      </c>
      <c r="B1788" s="67"/>
      <c r="C1788" s="67"/>
      <c r="D1788" s="68"/>
      <c r="E1788" s="90"/>
      <c r="F1788" s="89" t="s">
        <v>13000</v>
      </c>
      <c r="G1788" s="91"/>
      <c r="H1788" s="71"/>
      <c r="I1788" s="72"/>
      <c r="J1788" s="92"/>
      <c r="K1788" s="71" t="s">
        <v>16665</v>
      </c>
      <c r="L1788" s="93"/>
      <c r="M1788" s="76"/>
      <c r="N1788" s="76"/>
      <c r="O1788" s="77"/>
      <c r="P1788" s="78"/>
      <c r="Q1788" s="78"/>
      <c r="R1788" s="88"/>
      <c r="S1788" s="88"/>
      <c r="T1788" s="88"/>
      <c r="U1788" s="88"/>
      <c r="V1788" s="52"/>
      <c r="W1788" s="52"/>
      <c r="X1788" s="52"/>
      <c r="Y1788" s="52"/>
      <c r="Z1788" s="51"/>
      <c r="AA1788" s="73"/>
      <c r="AB1788" s="73"/>
      <c r="AC1788" s="74"/>
      <c r="AD1788" s="81">
        <v>71</v>
      </c>
      <c r="AE1788" s="81">
        <v>50</v>
      </c>
      <c r="AF1788" s="81">
        <v>1950</v>
      </c>
      <c r="AG1788" s="81">
        <v>11445</v>
      </c>
      <c r="AH1788" s="81"/>
      <c r="AI1788" s="81" t="s">
        <v>10329</v>
      </c>
      <c r="AJ1788" s="81" t="s">
        <v>10974</v>
      </c>
      <c r="AK1788" s="85" t="s">
        <v>11448</v>
      </c>
      <c r="AL1788" s="81"/>
      <c r="AM1788" s="83">
        <v>42019.37572916667</v>
      </c>
      <c r="AN1788" s="81" t="s">
        <v>1065</v>
      </c>
      <c r="AO1788" s="85" t="s">
        <v>14744</v>
      </c>
      <c r="AP1788" s="81" t="s">
        <v>66</v>
      </c>
      <c r="AQ1788" s="2"/>
      <c r="AR1788" s="3"/>
      <c r="AS1788" s="3"/>
      <c r="AT1788" s="3"/>
      <c r="AU1788" s="3"/>
    </row>
    <row r="1789" spans="1:47" x14ac:dyDescent="0.25">
      <c r="A1789" s="66" t="s">
        <v>3210</v>
      </c>
      <c r="B1789" s="67"/>
      <c r="C1789" s="67"/>
      <c r="D1789" s="68"/>
      <c r="E1789" s="90"/>
      <c r="F1789" s="89" t="s">
        <v>13001</v>
      </c>
      <c r="G1789" s="91"/>
      <c r="H1789" s="71"/>
      <c r="I1789" s="72"/>
      <c r="J1789" s="92"/>
      <c r="K1789" s="71" t="s">
        <v>16666</v>
      </c>
      <c r="L1789" s="93"/>
      <c r="M1789" s="76"/>
      <c r="N1789" s="76"/>
      <c r="O1789" s="77"/>
      <c r="P1789" s="78"/>
      <c r="Q1789" s="78"/>
      <c r="R1789" s="88"/>
      <c r="S1789" s="88"/>
      <c r="T1789" s="88"/>
      <c r="U1789" s="88"/>
      <c r="V1789" s="52"/>
      <c r="W1789" s="52"/>
      <c r="X1789" s="52"/>
      <c r="Y1789" s="52"/>
      <c r="Z1789" s="51"/>
      <c r="AA1789" s="73"/>
      <c r="AB1789" s="73"/>
      <c r="AC1789" s="74"/>
      <c r="AD1789" s="81">
        <v>7483</v>
      </c>
      <c r="AE1789" s="81">
        <v>9046</v>
      </c>
      <c r="AF1789" s="81">
        <v>71443</v>
      </c>
      <c r="AG1789" s="81">
        <v>2817</v>
      </c>
      <c r="AH1789" s="81"/>
      <c r="AI1789" s="81" t="s">
        <v>10330</v>
      </c>
      <c r="AJ1789" s="81"/>
      <c r="AK1789" s="81"/>
      <c r="AL1789" s="81"/>
      <c r="AM1789" s="83">
        <v>41909.763668981483</v>
      </c>
      <c r="AN1789" s="81" t="s">
        <v>1065</v>
      </c>
      <c r="AO1789" s="85" t="s">
        <v>14745</v>
      </c>
      <c r="AP1789" s="81" t="s">
        <v>66</v>
      </c>
      <c r="AQ1789" s="2"/>
      <c r="AR1789" s="3"/>
      <c r="AS1789" s="3"/>
      <c r="AT1789" s="3"/>
      <c r="AU1789" s="3"/>
    </row>
    <row r="1790" spans="1:47" x14ac:dyDescent="0.25">
      <c r="A1790" s="66" t="s">
        <v>1361</v>
      </c>
      <c r="B1790" s="67"/>
      <c r="C1790" s="67"/>
      <c r="D1790" s="68"/>
      <c r="E1790" s="90"/>
      <c r="F1790" s="89" t="s">
        <v>1707</v>
      </c>
      <c r="G1790" s="91"/>
      <c r="H1790" s="71"/>
      <c r="I1790" s="72"/>
      <c r="J1790" s="92"/>
      <c r="K1790" s="71" t="s">
        <v>16667</v>
      </c>
      <c r="L1790" s="93"/>
      <c r="M1790" s="76"/>
      <c r="N1790" s="76"/>
      <c r="O1790" s="77"/>
      <c r="P1790" s="78"/>
      <c r="Q1790" s="78"/>
      <c r="R1790" s="88"/>
      <c r="S1790" s="88"/>
      <c r="T1790" s="88"/>
      <c r="U1790" s="88"/>
      <c r="V1790" s="52"/>
      <c r="W1790" s="52"/>
      <c r="X1790" s="52"/>
      <c r="Y1790" s="52"/>
      <c r="Z1790" s="51"/>
      <c r="AA1790" s="73"/>
      <c r="AB1790" s="73"/>
      <c r="AC1790" s="74"/>
      <c r="AD1790" s="81">
        <v>26901</v>
      </c>
      <c r="AE1790" s="81">
        <v>58119</v>
      </c>
      <c r="AF1790" s="81">
        <v>257377</v>
      </c>
      <c r="AG1790" s="81">
        <v>167923</v>
      </c>
      <c r="AH1790" s="81"/>
      <c r="AI1790" s="81" t="s">
        <v>1505</v>
      </c>
      <c r="AJ1790" s="81" t="s">
        <v>604</v>
      </c>
      <c r="AK1790" s="81"/>
      <c r="AL1790" s="81"/>
      <c r="AM1790" s="83">
        <v>41744.458078703705</v>
      </c>
      <c r="AN1790" s="81" t="s">
        <v>1065</v>
      </c>
      <c r="AO1790" s="85" t="s">
        <v>1814</v>
      </c>
      <c r="AP1790" s="81" t="s">
        <v>66</v>
      </c>
      <c r="AQ1790" s="2"/>
      <c r="AR1790" s="3"/>
      <c r="AS1790" s="3"/>
      <c r="AT1790" s="3"/>
      <c r="AU1790" s="3"/>
    </row>
    <row r="1791" spans="1:47" x14ac:dyDescent="0.25">
      <c r="A1791" s="66" t="s">
        <v>3211</v>
      </c>
      <c r="B1791" s="67"/>
      <c r="C1791" s="67"/>
      <c r="D1791" s="68"/>
      <c r="E1791" s="90"/>
      <c r="F1791" s="89" t="s">
        <v>13002</v>
      </c>
      <c r="G1791" s="91"/>
      <c r="H1791" s="71"/>
      <c r="I1791" s="72"/>
      <c r="J1791" s="92"/>
      <c r="K1791" s="71" t="s">
        <v>16668</v>
      </c>
      <c r="L1791" s="93"/>
      <c r="M1791" s="76"/>
      <c r="N1791" s="76"/>
      <c r="O1791" s="77"/>
      <c r="P1791" s="78"/>
      <c r="Q1791" s="78"/>
      <c r="R1791" s="88"/>
      <c r="S1791" s="88"/>
      <c r="T1791" s="88"/>
      <c r="U1791" s="88"/>
      <c r="V1791" s="52"/>
      <c r="W1791" s="52"/>
      <c r="X1791" s="52"/>
      <c r="Y1791" s="52"/>
      <c r="Z1791" s="51"/>
      <c r="AA1791" s="73"/>
      <c r="AB1791" s="73"/>
      <c r="AC1791" s="74"/>
      <c r="AD1791" s="81">
        <v>12</v>
      </c>
      <c r="AE1791" s="81">
        <v>205</v>
      </c>
      <c r="AF1791" s="81">
        <v>1823</v>
      </c>
      <c r="AG1791" s="81">
        <v>659</v>
      </c>
      <c r="AH1791" s="81"/>
      <c r="AI1791" s="81" t="s">
        <v>10331</v>
      </c>
      <c r="AJ1791" s="81" t="s">
        <v>582</v>
      </c>
      <c r="AK1791" s="81"/>
      <c r="AL1791" s="81"/>
      <c r="AM1791" s="83">
        <v>42479.273356481484</v>
      </c>
      <c r="AN1791" s="81" t="s">
        <v>1065</v>
      </c>
      <c r="AO1791" s="85" t="s">
        <v>14746</v>
      </c>
      <c r="AP1791" s="81" t="s">
        <v>66</v>
      </c>
      <c r="AQ1791" s="2"/>
      <c r="AR1791" s="3"/>
      <c r="AS1791" s="3"/>
      <c r="AT1791" s="3"/>
      <c r="AU1791" s="3"/>
    </row>
    <row r="1792" spans="1:47" x14ac:dyDescent="0.25">
      <c r="A1792" s="66" t="s">
        <v>3212</v>
      </c>
      <c r="B1792" s="67"/>
      <c r="C1792" s="67"/>
      <c r="D1792" s="68"/>
      <c r="E1792" s="90"/>
      <c r="F1792" s="89" t="s">
        <v>13003</v>
      </c>
      <c r="G1792" s="91"/>
      <c r="H1792" s="71"/>
      <c r="I1792" s="72"/>
      <c r="J1792" s="92"/>
      <c r="K1792" s="71" t="s">
        <v>16669</v>
      </c>
      <c r="L1792" s="93"/>
      <c r="M1792" s="76"/>
      <c r="N1792" s="76"/>
      <c r="O1792" s="77"/>
      <c r="P1792" s="78"/>
      <c r="Q1792" s="78"/>
      <c r="R1792" s="88"/>
      <c r="S1792" s="88"/>
      <c r="T1792" s="88"/>
      <c r="U1792" s="88"/>
      <c r="V1792" s="52"/>
      <c r="W1792" s="52"/>
      <c r="X1792" s="52"/>
      <c r="Y1792" s="52"/>
      <c r="Z1792" s="51"/>
      <c r="AA1792" s="73"/>
      <c r="AB1792" s="73"/>
      <c r="AC1792" s="74"/>
      <c r="AD1792" s="81">
        <v>234</v>
      </c>
      <c r="AE1792" s="81">
        <v>95</v>
      </c>
      <c r="AF1792" s="81">
        <v>1646</v>
      </c>
      <c r="AG1792" s="81">
        <v>4071</v>
      </c>
      <c r="AH1792" s="81"/>
      <c r="AI1792" s="81"/>
      <c r="AJ1792" s="81" t="s">
        <v>571</v>
      </c>
      <c r="AK1792" s="81"/>
      <c r="AL1792" s="81"/>
      <c r="AM1792" s="83">
        <v>41974.804895833331</v>
      </c>
      <c r="AN1792" s="81" t="s">
        <v>1065</v>
      </c>
      <c r="AO1792" s="85" t="s">
        <v>14747</v>
      </c>
      <c r="AP1792" s="81" t="s">
        <v>66</v>
      </c>
      <c r="AQ1792" s="2"/>
      <c r="AR1792" s="3"/>
      <c r="AS1792" s="3"/>
      <c r="AT1792" s="3"/>
      <c r="AU1792" s="3"/>
    </row>
    <row r="1793" spans="1:47" x14ac:dyDescent="0.25">
      <c r="A1793" s="66" t="s">
        <v>3213</v>
      </c>
      <c r="B1793" s="67"/>
      <c r="C1793" s="67"/>
      <c r="D1793" s="68"/>
      <c r="E1793" s="90"/>
      <c r="F1793" s="89" t="s">
        <v>13004</v>
      </c>
      <c r="G1793" s="91"/>
      <c r="H1793" s="71"/>
      <c r="I1793" s="72"/>
      <c r="J1793" s="92"/>
      <c r="K1793" s="71" t="s">
        <v>16670</v>
      </c>
      <c r="L1793" s="93"/>
      <c r="M1793" s="76"/>
      <c r="N1793" s="76"/>
      <c r="O1793" s="77"/>
      <c r="P1793" s="78"/>
      <c r="Q1793" s="78"/>
      <c r="R1793" s="88"/>
      <c r="S1793" s="88"/>
      <c r="T1793" s="88"/>
      <c r="U1793" s="88"/>
      <c r="V1793" s="52"/>
      <c r="W1793" s="52"/>
      <c r="X1793" s="52"/>
      <c r="Y1793" s="52"/>
      <c r="Z1793" s="51"/>
      <c r="AA1793" s="73"/>
      <c r="AB1793" s="73"/>
      <c r="AC1793" s="74"/>
      <c r="AD1793" s="81">
        <v>1587</v>
      </c>
      <c r="AE1793" s="81">
        <v>2298</v>
      </c>
      <c r="AF1793" s="81">
        <v>20063</v>
      </c>
      <c r="AG1793" s="81">
        <v>5733</v>
      </c>
      <c r="AH1793" s="81">
        <v>19800</v>
      </c>
      <c r="AI1793" s="81" t="s">
        <v>10332</v>
      </c>
      <c r="AJ1793" s="81" t="s">
        <v>10975</v>
      </c>
      <c r="AK1793" s="85" t="s">
        <v>11449</v>
      </c>
      <c r="AL1793" s="81" t="s">
        <v>569</v>
      </c>
      <c r="AM1793" s="83">
        <v>41330.363171296296</v>
      </c>
      <c r="AN1793" s="81" t="s">
        <v>1065</v>
      </c>
      <c r="AO1793" s="85" t="s">
        <v>14748</v>
      </c>
      <c r="AP1793" s="81" t="s">
        <v>66</v>
      </c>
      <c r="AQ1793" s="2"/>
      <c r="AR1793" s="3"/>
      <c r="AS1793" s="3"/>
      <c r="AT1793" s="3"/>
      <c r="AU1793" s="3"/>
    </row>
    <row r="1794" spans="1:47" x14ac:dyDescent="0.25">
      <c r="A1794" s="66" t="s">
        <v>3214</v>
      </c>
      <c r="B1794" s="67"/>
      <c r="C1794" s="67"/>
      <c r="D1794" s="68"/>
      <c r="E1794" s="90"/>
      <c r="F1794" s="89" t="s">
        <v>912</v>
      </c>
      <c r="G1794" s="91"/>
      <c r="H1794" s="71"/>
      <c r="I1794" s="72"/>
      <c r="J1794" s="92"/>
      <c r="K1794" s="71" t="s">
        <v>16671</v>
      </c>
      <c r="L1794" s="93"/>
      <c r="M1794" s="76"/>
      <c r="N1794" s="76"/>
      <c r="O1794" s="77"/>
      <c r="P1794" s="78"/>
      <c r="Q1794" s="78"/>
      <c r="R1794" s="88"/>
      <c r="S1794" s="88"/>
      <c r="T1794" s="88"/>
      <c r="U1794" s="88"/>
      <c r="V1794" s="52"/>
      <c r="W1794" s="52"/>
      <c r="X1794" s="52"/>
      <c r="Y1794" s="52"/>
      <c r="Z1794" s="51"/>
      <c r="AA1794" s="73"/>
      <c r="AB1794" s="73"/>
      <c r="AC1794" s="74"/>
      <c r="AD1794" s="81">
        <v>31</v>
      </c>
      <c r="AE1794" s="81">
        <v>5</v>
      </c>
      <c r="AF1794" s="81">
        <v>1182</v>
      </c>
      <c r="AG1794" s="81">
        <v>174</v>
      </c>
      <c r="AH1794" s="81"/>
      <c r="AI1794" s="81" t="s">
        <v>10333</v>
      </c>
      <c r="AJ1794" s="81"/>
      <c r="AK1794" s="81"/>
      <c r="AL1794" s="81"/>
      <c r="AM1794" s="83">
        <v>41940.642523148148</v>
      </c>
      <c r="AN1794" s="81" t="s">
        <v>1065</v>
      </c>
      <c r="AO1794" s="85" t="s">
        <v>14749</v>
      </c>
      <c r="AP1794" s="81" t="s">
        <v>66</v>
      </c>
      <c r="AQ1794" s="2"/>
      <c r="AR1794" s="3"/>
      <c r="AS1794" s="3"/>
      <c r="AT1794" s="3"/>
      <c r="AU1794" s="3"/>
    </row>
    <row r="1795" spans="1:47" x14ac:dyDescent="0.25">
      <c r="A1795" s="66" t="s">
        <v>3562</v>
      </c>
      <c r="B1795" s="67"/>
      <c r="C1795" s="67"/>
      <c r="D1795" s="68"/>
      <c r="E1795" s="90"/>
      <c r="F1795" s="89" t="s">
        <v>13005</v>
      </c>
      <c r="G1795" s="91"/>
      <c r="H1795" s="71"/>
      <c r="I1795" s="72"/>
      <c r="J1795" s="92"/>
      <c r="K1795" s="71" t="s">
        <v>16672</v>
      </c>
      <c r="L1795" s="93"/>
      <c r="M1795" s="76"/>
      <c r="N1795" s="76"/>
      <c r="O1795" s="77"/>
      <c r="P1795" s="78"/>
      <c r="Q1795" s="78"/>
      <c r="R1795" s="88"/>
      <c r="S1795" s="88"/>
      <c r="T1795" s="88"/>
      <c r="U1795" s="88"/>
      <c r="V1795" s="52"/>
      <c r="W1795" s="52"/>
      <c r="X1795" s="52"/>
      <c r="Y1795" s="52"/>
      <c r="Z1795" s="51"/>
      <c r="AA1795" s="73"/>
      <c r="AB1795" s="73"/>
      <c r="AC1795" s="74"/>
      <c r="AD1795" s="81">
        <v>60407</v>
      </c>
      <c r="AE1795" s="81">
        <v>73464</v>
      </c>
      <c r="AF1795" s="81">
        <v>6948</v>
      </c>
      <c r="AG1795" s="81">
        <v>12794</v>
      </c>
      <c r="AH1795" s="81">
        <v>19800</v>
      </c>
      <c r="AI1795" s="81" t="s">
        <v>10334</v>
      </c>
      <c r="AJ1795" s="81" t="s">
        <v>627</v>
      </c>
      <c r="AK1795" s="85" t="s">
        <v>11450</v>
      </c>
      <c r="AL1795" s="81" t="s">
        <v>562</v>
      </c>
      <c r="AM1795" s="83">
        <v>40852.701747685183</v>
      </c>
      <c r="AN1795" s="81" t="s">
        <v>1065</v>
      </c>
      <c r="AO1795" s="85" t="s">
        <v>14750</v>
      </c>
      <c r="AP1795" s="81" t="s">
        <v>65</v>
      </c>
      <c r="AQ1795" s="2"/>
      <c r="AR1795" s="3"/>
      <c r="AS1795" s="3"/>
      <c r="AT1795" s="3"/>
      <c r="AU1795" s="3"/>
    </row>
    <row r="1796" spans="1:47" x14ac:dyDescent="0.25">
      <c r="A1796" s="66" t="s">
        <v>3215</v>
      </c>
      <c r="B1796" s="67"/>
      <c r="C1796" s="67"/>
      <c r="D1796" s="68"/>
      <c r="E1796" s="90"/>
      <c r="F1796" s="89" t="s">
        <v>13006</v>
      </c>
      <c r="G1796" s="91"/>
      <c r="H1796" s="71"/>
      <c r="I1796" s="72"/>
      <c r="J1796" s="92"/>
      <c r="K1796" s="71" t="s">
        <v>16673</v>
      </c>
      <c r="L1796" s="93"/>
      <c r="M1796" s="76"/>
      <c r="N1796" s="76"/>
      <c r="O1796" s="77"/>
      <c r="P1796" s="78"/>
      <c r="Q1796" s="78"/>
      <c r="R1796" s="88"/>
      <c r="S1796" s="88"/>
      <c r="T1796" s="88"/>
      <c r="U1796" s="88"/>
      <c r="V1796" s="52"/>
      <c r="W1796" s="52"/>
      <c r="X1796" s="52"/>
      <c r="Y1796" s="52"/>
      <c r="Z1796" s="51"/>
      <c r="AA1796" s="73"/>
      <c r="AB1796" s="73"/>
      <c r="AC1796" s="74"/>
      <c r="AD1796" s="81">
        <v>79</v>
      </c>
      <c r="AE1796" s="81">
        <v>1236</v>
      </c>
      <c r="AF1796" s="81">
        <v>2035</v>
      </c>
      <c r="AG1796" s="81">
        <v>682</v>
      </c>
      <c r="AH1796" s="81"/>
      <c r="AI1796" s="81" t="s">
        <v>10335</v>
      </c>
      <c r="AJ1796" s="81" t="s">
        <v>10976</v>
      </c>
      <c r="AK1796" s="85" t="s">
        <v>11451</v>
      </c>
      <c r="AL1796" s="81"/>
      <c r="AM1796" s="83">
        <v>42354.745497685188</v>
      </c>
      <c r="AN1796" s="81" t="s">
        <v>1065</v>
      </c>
      <c r="AO1796" s="85" t="s">
        <v>14751</v>
      </c>
      <c r="AP1796" s="81" t="s">
        <v>66</v>
      </c>
      <c r="AQ1796" s="2"/>
      <c r="AR1796" s="3"/>
      <c r="AS1796" s="3"/>
      <c r="AT1796" s="3"/>
      <c r="AU1796" s="3"/>
    </row>
    <row r="1797" spans="1:47" x14ac:dyDescent="0.25">
      <c r="A1797" s="66" t="s">
        <v>3216</v>
      </c>
      <c r="B1797" s="67"/>
      <c r="C1797" s="67"/>
      <c r="D1797" s="68"/>
      <c r="E1797" s="90"/>
      <c r="F1797" s="89" t="s">
        <v>13007</v>
      </c>
      <c r="G1797" s="91"/>
      <c r="H1797" s="71"/>
      <c r="I1797" s="72"/>
      <c r="J1797" s="92"/>
      <c r="K1797" s="71" t="s">
        <v>16674</v>
      </c>
      <c r="L1797" s="93"/>
      <c r="M1797" s="76"/>
      <c r="N1797" s="76"/>
      <c r="O1797" s="77"/>
      <c r="P1797" s="78"/>
      <c r="Q1797" s="78"/>
      <c r="R1797" s="88"/>
      <c r="S1797" s="88"/>
      <c r="T1797" s="88"/>
      <c r="U1797" s="88"/>
      <c r="V1797" s="52"/>
      <c r="W1797" s="52"/>
      <c r="X1797" s="52"/>
      <c r="Y1797" s="52"/>
      <c r="Z1797" s="51"/>
      <c r="AA1797" s="73"/>
      <c r="AB1797" s="73"/>
      <c r="AC1797" s="74"/>
      <c r="AD1797" s="81">
        <v>398</v>
      </c>
      <c r="AE1797" s="81">
        <v>1483</v>
      </c>
      <c r="AF1797" s="81">
        <v>10862</v>
      </c>
      <c r="AG1797" s="81">
        <v>29279</v>
      </c>
      <c r="AH1797" s="81">
        <v>-25200</v>
      </c>
      <c r="AI1797" s="84" t="s">
        <v>10336</v>
      </c>
      <c r="AJ1797" s="81" t="s">
        <v>677</v>
      </c>
      <c r="AK1797" s="81"/>
      <c r="AL1797" s="81" t="s">
        <v>883</v>
      </c>
      <c r="AM1797" s="83">
        <v>41672.797407407408</v>
      </c>
      <c r="AN1797" s="81" t="s">
        <v>1065</v>
      </c>
      <c r="AO1797" s="85" t="s">
        <v>14752</v>
      </c>
      <c r="AP1797" s="81" t="s">
        <v>66</v>
      </c>
      <c r="AQ1797" s="2"/>
      <c r="AR1797" s="3"/>
      <c r="AS1797" s="3"/>
      <c r="AT1797" s="3"/>
      <c r="AU1797" s="3"/>
    </row>
    <row r="1798" spans="1:47" x14ac:dyDescent="0.25">
      <c r="A1798" s="66" t="s">
        <v>3217</v>
      </c>
      <c r="B1798" s="67"/>
      <c r="C1798" s="67"/>
      <c r="D1798" s="68"/>
      <c r="E1798" s="90"/>
      <c r="F1798" s="89" t="s">
        <v>13008</v>
      </c>
      <c r="G1798" s="91"/>
      <c r="H1798" s="71"/>
      <c r="I1798" s="72"/>
      <c r="J1798" s="92"/>
      <c r="K1798" s="71" t="s">
        <v>16675</v>
      </c>
      <c r="L1798" s="93"/>
      <c r="M1798" s="76"/>
      <c r="N1798" s="76"/>
      <c r="O1798" s="77"/>
      <c r="P1798" s="78"/>
      <c r="Q1798" s="78"/>
      <c r="R1798" s="88"/>
      <c r="S1798" s="88"/>
      <c r="T1798" s="88"/>
      <c r="U1798" s="88"/>
      <c r="V1798" s="52"/>
      <c r="W1798" s="52"/>
      <c r="X1798" s="52"/>
      <c r="Y1798" s="52"/>
      <c r="Z1798" s="51"/>
      <c r="AA1798" s="73"/>
      <c r="AB1798" s="73"/>
      <c r="AC1798" s="74"/>
      <c r="AD1798" s="81">
        <v>110</v>
      </c>
      <c r="AE1798" s="81">
        <v>5</v>
      </c>
      <c r="AF1798" s="81">
        <v>32</v>
      </c>
      <c r="AG1798" s="81">
        <v>7</v>
      </c>
      <c r="AH1798" s="81"/>
      <c r="AI1798" s="81" t="s">
        <v>10337</v>
      </c>
      <c r="AJ1798" s="81" t="s">
        <v>10977</v>
      </c>
      <c r="AK1798" s="81"/>
      <c r="AL1798" s="81"/>
      <c r="AM1798" s="83">
        <v>42834.728518518517</v>
      </c>
      <c r="AN1798" s="81" t="s">
        <v>1065</v>
      </c>
      <c r="AO1798" s="85" t="s">
        <v>14753</v>
      </c>
      <c r="AP1798" s="81" t="s">
        <v>66</v>
      </c>
      <c r="AQ1798" s="2"/>
      <c r="AR1798" s="3"/>
      <c r="AS1798" s="3"/>
      <c r="AT1798" s="3"/>
      <c r="AU1798" s="3"/>
    </row>
    <row r="1799" spans="1:47" x14ac:dyDescent="0.25">
      <c r="A1799" s="66" t="s">
        <v>3218</v>
      </c>
      <c r="B1799" s="67"/>
      <c r="C1799" s="67"/>
      <c r="D1799" s="68"/>
      <c r="E1799" s="90"/>
      <c r="F1799" s="89" t="s">
        <v>13009</v>
      </c>
      <c r="G1799" s="91"/>
      <c r="H1799" s="71"/>
      <c r="I1799" s="72"/>
      <c r="J1799" s="92"/>
      <c r="K1799" s="71" t="s">
        <v>16676</v>
      </c>
      <c r="L1799" s="93"/>
      <c r="M1799" s="76"/>
      <c r="N1799" s="76"/>
      <c r="O1799" s="77"/>
      <c r="P1799" s="78"/>
      <c r="Q1799" s="78"/>
      <c r="R1799" s="88"/>
      <c r="S1799" s="88"/>
      <c r="T1799" s="88"/>
      <c r="U1799" s="88"/>
      <c r="V1799" s="52"/>
      <c r="W1799" s="52"/>
      <c r="X1799" s="52"/>
      <c r="Y1799" s="52"/>
      <c r="Z1799" s="51"/>
      <c r="AA1799" s="73"/>
      <c r="AB1799" s="73"/>
      <c r="AC1799" s="74"/>
      <c r="AD1799" s="81">
        <v>541</v>
      </c>
      <c r="AE1799" s="81">
        <v>38</v>
      </c>
      <c r="AF1799" s="81">
        <v>52</v>
      </c>
      <c r="AG1799" s="81">
        <v>45</v>
      </c>
      <c r="AH1799" s="81"/>
      <c r="AI1799" s="81" t="s">
        <v>10338</v>
      </c>
      <c r="AJ1799" s="81" t="s">
        <v>1536</v>
      </c>
      <c r="AK1799" s="81"/>
      <c r="AL1799" s="81"/>
      <c r="AM1799" s="83">
        <v>41433.774224537039</v>
      </c>
      <c r="AN1799" s="81" t="s">
        <v>1065</v>
      </c>
      <c r="AO1799" s="85" t="s">
        <v>14754</v>
      </c>
      <c r="AP1799" s="81" t="s">
        <v>66</v>
      </c>
      <c r="AQ1799" s="2"/>
      <c r="AR1799" s="3"/>
      <c r="AS1799" s="3"/>
      <c r="AT1799" s="3"/>
      <c r="AU1799" s="3"/>
    </row>
    <row r="1800" spans="1:47" x14ac:dyDescent="0.25">
      <c r="A1800" s="66" t="s">
        <v>3219</v>
      </c>
      <c r="B1800" s="67"/>
      <c r="C1800" s="67"/>
      <c r="D1800" s="68"/>
      <c r="E1800" s="90"/>
      <c r="F1800" s="89" t="s">
        <v>13010</v>
      </c>
      <c r="G1800" s="91"/>
      <c r="H1800" s="71"/>
      <c r="I1800" s="72"/>
      <c r="J1800" s="92"/>
      <c r="K1800" s="71" t="s">
        <v>16677</v>
      </c>
      <c r="L1800" s="93"/>
      <c r="M1800" s="76"/>
      <c r="N1800" s="76"/>
      <c r="O1800" s="77"/>
      <c r="P1800" s="78"/>
      <c r="Q1800" s="78"/>
      <c r="R1800" s="88"/>
      <c r="S1800" s="88"/>
      <c r="T1800" s="88"/>
      <c r="U1800" s="88"/>
      <c r="V1800" s="52"/>
      <c r="W1800" s="52"/>
      <c r="X1800" s="52"/>
      <c r="Y1800" s="52"/>
      <c r="Z1800" s="51"/>
      <c r="AA1800" s="73"/>
      <c r="AB1800" s="73"/>
      <c r="AC1800" s="74"/>
      <c r="AD1800" s="81">
        <v>26</v>
      </c>
      <c r="AE1800" s="81">
        <v>40</v>
      </c>
      <c r="AF1800" s="81">
        <v>875</v>
      </c>
      <c r="AG1800" s="81">
        <v>257</v>
      </c>
      <c r="AH1800" s="81">
        <v>-25200</v>
      </c>
      <c r="AI1800" s="81" t="s">
        <v>10339</v>
      </c>
      <c r="AJ1800" s="81" t="s">
        <v>10978</v>
      </c>
      <c r="AK1800" s="81"/>
      <c r="AL1800" s="81" t="s">
        <v>883</v>
      </c>
      <c r="AM1800" s="83">
        <v>40514.874363425923</v>
      </c>
      <c r="AN1800" s="81" t="s">
        <v>1065</v>
      </c>
      <c r="AO1800" s="85" t="s">
        <v>14755</v>
      </c>
      <c r="AP1800" s="81" t="s">
        <v>66</v>
      </c>
      <c r="AQ1800" s="2"/>
      <c r="AR1800" s="3"/>
      <c r="AS1800" s="3"/>
      <c r="AT1800" s="3"/>
      <c r="AU1800" s="3"/>
    </row>
    <row r="1801" spans="1:47" x14ac:dyDescent="0.25">
      <c r="A1801" s="66" t="s">
        <v>1336</v>
      </c>
      <c r="B1801" s="67"/>
      <c r="C1801" s="67"/>
      <c r="D1801" s="68"/>
      <c r="E1801" s="90"/>
      <c r="F1801" s="89" t="s">
        <v>1684</v>
      </c>
      <c r="G1801" s="91"/>
      <c r="H1801" s="71"/>
      <c r="I1801" s="72"/>
      <c r="J1801" s="92"/>
      <c r="K1801" s="71" t="s">
        <v>16678</v>
      </c>
      <c r="L1801" s="93"/>
      <c r="M1801" s="76"/>
      <c r="N1801" s="76"/>
      <c r="O1801" s="77"/>
      <c r="P1801" s="78"/>
      <c r="Q1801" s="78"/>
      <c r="R1801" s="88"/>
      <c r="S1801" s="88"/>
      <c r="T1801" s="88"/>
      <c r="U1801" s="88"/>
      <c r="V1801" s="52"/>
      <c r="W1801" s="52"/>
      <c r="X1801" s="52"/>
      <c r="Y1801" s="52"/>
      <c r="Z1801" s="51"/>
      <c r="AA1801" s="73"/>
      <c r="AB1801" s="73"/>
      <c r="AC1801" s="74"/>
      <c r="AD1801" s="81">
        <v>300</v>
      </c>
      <c r="AE1801" s="81">
        <v>1033</v>
      </c>
      <c r="AF1801" s="81">
        <v>5086</v>
      </c>
      <c r="AG1801" s="81">
        <v>4464</v>
      </c>
      <c r="AH1801" s="81">
        <v>-25200</v>
      </c>
      <c r="AI1801" s="81" t="s">
        <v>1488</v>
      </c>
      <c r="AJ1801" s="81" t="s">
        <v>593</v>
      </c>
      <c r="AK1801" s="85" t="s">
        <v>1603</v>
      </c>
      <c r="AL1801" s="81" t="s">
        <v>883</v>
      </c>
      <c r="AM1801" s="83">
        <v>41923.593101851853</v>
      </c>
      <c r="AN1801" s="81" t="s">
        <v>1065</v>
      </c>
      <c r="AO1801" s="85" t="s">
        <v>1790</v>
      </c>
      <c r="AP1801" s="81" t="s">
        <v>66</v>
      </c>
      <c r="AQ1801" s="2"/>
      <c r="AR1801" s="3"/>
      <c r="AS1801" s="3"/>
      <c r="AT1801" s="3"/>
      <c r="AU1801" s="3"/>
    </row>
    <row r="1802" spans="1:47" x14ac:dyDescent="0.25">
      <c r="A1802" s="66" t="s">
        <v>3220</v>
      </c>
      <c r="B1802" s="67"/>
      <c r="C1802" s="67"/>
      <c r="D1802" s="68"/>
      <c r="E1802" s="90"/>
      <c r="F1802" s="89" t="s">
        <v>13011</v>
      </c>
      <c r="G1802" s="91"/>
      <c r="H1802" s="71"/>
      <c r="I1802" s="72"/>
      <c r="J1802" s="92"/>
      <c r="K1802" s="71" t="s">
        <v>16679</v>
      </c>
      <c r="L1802" s="93"/>
      <c r="M1802" s="76"/>
      <c r="N1802" s="76"/>
      <c r="O1802" s="77"/>
      <c r="P1802" s="78"/>
      <c r="Q1802" s="78"/>
      <c r="R1802" s="88"/>
      <c r="S1802" s="88"/>
      <c r="T1802" s="88"/>
      <c r="U1802" s="88"/>
      <c r="V1802" s="52"/>
      <c r="W1802" s="52"/>
      <c r="X1802" s="52"/>
      <c r="Y1802" s="52"/>
      <c r="Z1802" s="51"/>
      <c r="AA1802" s="73"/>
      <c r="AB1802" s="73"/>
      <c r="AC1802" s="74"/>
      <c r="AD1802" s="81">
        <v>79</v>
      </c>
      <c r="AE1802" s="81">
        <v>80</v>
      </c>
      <c r="AF1802" s="81">
        <v>84</v>
      </c>
      <c r="AG1802" s="81">
        <v>2</v>
      </c>
      <c r="AH1802" s="81">
        <v>-36000</v>
      </c>
      <c r="AI1802" s="81"/>
      <c r="AJ1802" s="81"/>
      <c r="AK1802" s="81"/>
      <c r="AL1802" s="81" t="s">
        <v>889</v>
      </c>
      <c r="AM1802" s="83">
        <v>40250.738645833335</v>
      </c>
      <c r="AN1802" s="81" t="s">
        <v>1065</v>
      </c>
      <c r="AO1802" s="85" t="s">
        <v>14756</v>
      </c>
      <c r="AP1802" s="81" t="s">
        <v>66</v>
      </c>
      <c r="AQ1802" s="2"/>
      <c r="AR1802" s="3"/>
      <c r="AS1802" s="3"/>
      <c r="AT1802" s="3"/>
      <c r="AU1802" s="3"/>
    </row>
    <row r="1803" spans="1:47" x14ac:dyDescent="0.25">
      <c r="A1803" s="66" t="s">
        <v>3221</v>
      </c>
      <c r="B1803" s="67"/>
      <c r="C1803" s="67"/>
      <c r="D1803" s="68"/>
      <c r="E1803" s="90"/>
      <c r="F1803" s="89" t="s">
        <v>13012</v>
      </c>
      <c r="G1803" s="91"/>
      <c r="H1803" s="71"/>
      <c r="I1803" s="72"/>
      <c r="J1803" s="92"/>
      <c r="K1803" s="71" t="s">
        <v>16680</v>
      </c>
      <c r="L1803" s="93"/>
      <c r="M1803" s="76"/>
      <c r="N1803" s="76"/>
      <c r="O1803" s="77"/>
      <c r="P1803" s="78"/>
      <c r="Q1803" s="78"/>
      <c r="R1803" s="88"/>
      <c r="S1803" s="88"/>
      <c r="T1803" s="88"/>
      <c r="U1803" s="88"/>
      <c r="V1803" s="52"/>
      <c r="W1803" s="52"/>
      <c r="X1803" s="52"/>
      <c r="Y1803" s="52"/>
      <c r="Z1803" s="51"/>
      <c r="AA1803" s="73"/>
      <c r="AB1803" s="73"/>
      <c r="AC1803" s="74"/>
      <c r="AD1803" s="81">
        <v>5349</v>
      </c>
      <c r="AE1803" s="81">
        <v>4877</v>
      </c>
      <c r="AF1803" s="81">
        <v>68650</v>
      </c>
      <c r="AG1803" s="81">
        <v>276249</v>
      </c>
      <c r="AH1803" s="81">
        <v>36000</v>
      </c>
      <c r="AI1803" s="81" t="s">
        <v>10340</v>
      </c>
      <c r="AJ1803" s="81" t="s">
        <v>10979</v>
      </c>
      <c r="AK1803" s="85" t="s">
        <v>11452</v>
      </c>
      <c r="AL1803" s="81" t="s">
        <v>899</v>
      </c>
      <c r="AM1803" s="83">
        <v>39645.332604166666</v>
      </c>
      <c r="AN1803" s="81" t="s">
        <v>1065</v>
      </c>
      <c r="AO1803" s="85" t="s">
        <v>14757</v>
      </c>
      <c r="AP1803" s="81" t="s">
        <v>66</v>
      </c>
      <c r="AQ1803" s="2"/>
      <c r="AR1803" s="3"/>
      <c r="AS1803" s="3"/>
      <c r="AT1803" s="3"/>
      <c r="AU1803" s="3"/>
    </row>
    <row r="1804" spans="1:47" x14ac:dyDescent="0.25">
      <c r="A1804" s="66" t="s">
        <v>3222</v>
      </c>
      <c r="B1804" s="67"/>
      <c r="C1804" s="67"/>
      <c r="D1804" s="68"/>
      <c r="E1804" s="90"/>
      <c r="F1804" s="89" t="s">
        <v>13013</v>
      </c>
      <c r="G1804" s="91"/>
      <c r="H1804" s="71"/>
      <c r="I1804" s="72"/>
      <c r="J1804" s="92"/>
      <c r="K1804" s="71" t="s">
        <v>16681</v>
      </c>
      <c r="L1804" s="93"/>
      <c r="M1804" s="76"/>
      <c r="N1804" s="76"/>
      <c r="O1804" s="77"/>
      <c r="P1804" s="78"/>
      <c r="Q1804" s="78"/>
      <c r="R1804" s="88"/>
      <c r="S1804" s="88"/>
      <c r="T1804" s="88"/>
      <c r="U1804" s="88"/>
      <c r="V1804" s="52"/>
      <c r="W1804" s="52"/>
      <c r="X1804" s="52"/>
      <c r="Y1804" s="52"/>
      <c r="Z1804" s="51"/>
      <c r="AA1804" s="73"/>
      <c r="AB1804" s="73"/>
      <c r="AC1804" s="74"/>
      <c r="AD1804" s="81">
        <v>345</v>
      </c>
      <c r="AE1804" s="81">
        <v>218</v>
      </c>
      <c r="AF1804" s="81">
        <v>473</v>
      </c>
      <c r="AG1804" s="81">
        <v>692</v>
      </c>
      <c r="AH1804" s="81"/>
      <c r="AI1804" s="81"/>
      <c r="AJ1804" s="81"/>
      <c r="AK1804" s="81"/>
      <c r="AL1804" s="81"/>
      <c r="AM1804" s="83">
        <v>42627.354560185187</v>
      </c>
      <c r="AN1804" s="81" t="s">
        <v>1065</v>
      </c>
      <c r="AO1804" s="85" t="s">
        <v>14758</v>
      </c>
      <c r="AP1804" s="81" t="s">
        <v>66</v>
      </c>
      <c r="AQ1804" s="2"/>
      <c r="AR1804" s="3"/>
      <c r="AS1804" s="3"/>
      <c r="AT1804" s="3"/>
      <c r="AU1804" s="3"/>
    </row>
    <row r="1805" spans="1:47" x14ac:dyDescent="0.25">
      <c r="A1805" s="66" t="s">
        <v>3223</v>
      </c>
      <c r="B1805" s="67"/>
      <c r="C1805" s="67"/>
      <c r="D1805" s="68"/>
      <c r="E1805" s="90"/>
      <c r="F1805" s="89" t="s">
        <v>13014</v>
      </c>
      <c r="G1805" s="91"/>
      <c r="H1805" s="71"/>
      <c r="I1805" s="72"/>
      <c r="J1805" s="92"/>
      <c r="K1805" s="71" t="s">
        <v>16682</v>
      </c>
      <c r="L1805" s="93"/>
      <c r="M1805" s="76"/>
      <c r="N1805" s="76"/>
      <c r="O1805" s="77"/>
      <c r="P1805" s="78"/>
      <c r="Q1805" s="78"/>
      <c r="R1805" s="88"/>
      <c r="S1805" s="88"/>
      <c r="T1805" s="88"/>
      <c r="U1805" s="88"/>
      <c r="V1805" s="52"/>
      <c r="W1805" s="52"/>
      <c r="X1805" s="52"/>
      <c r="Y1805" s="52"/>
      <c r="Z1805" s="51"/>
      <c r="AA1805" s="73"/>
      <c r="AB1805" s="73"/>
      <c r="AC1805" s="74"/>
      <c r="AD1805" s="81">
        <v>231</v>
      </c>
      <c r="AE1805" s="81">
        <v>2965</v>
      </c>
      <c r="AF1805" s="81">
        <v>68030</v>
      </c>
      <c r="AG1805" s="81">
        <v>3265</v>
      </c>
      <c r="AH1805" s="81">
        <v>-25200</v>
      </c>
      <c r="AI1805" s="81" t="s">
        <v>10341</v>
      </c>
      <c r="AJ1805" s="81" t="s">
        <v>10980</v>
      </c>
      <c r="AK1805" s="81"/>
      <c r="AL1805" s="81" t="s">
        <v>883</v>
      </c>
      <c r="AM1805" s="83">
        <v>42546.560891203706</v>
      </c>
      <c r="AN1805" s="81" t="s">
        <v>1065</v>
      </c>
      <c r="AO1805" s="85" t="s">
        <v>14759</v>
      </c>
      <c r="AP1805" s="81" t="s">
        <v>66</v>
      </c>
      <c r="AQ1805" s="2"/>
      <c r="AR1805" s="3"/>
      <c r="AS1805" s="3"/>
      <c r="AT1805" s="3"/>
      <c r="AU1805" s="3"/>
    </row>
    <row r="1806" spans="1:47" x14ac:dyDescent="0.25">
      <c r="A1806" s="66" t="s">
        <v>3224</v>
      </c>
      <c r="B1806" s="67"/>
      <c r="C1806" s="67"/>
      <c r="D1806" s="68"/>
      <c r="E1806" s="90"/>
      <c r="F1806" s="89" t="s">
        <v>13015</v>
      </c>
      <c r="G1806" s="91"/>
      <c r="H1806" s="71"/>
      <c r="I1806" s="72"/>
      <c r="J1806" s="92"/>
      <c r="K1806" s="71" t="s">
        <v>16683</v>
      </c>
      <c r="L1806" s="93"/>
      <c r="M1806" s="76"/>
      <c r="N1806" s="76"/>
      <c r="O1806" s="77"/>
      <c r="P1806" s="78"/>
      <c r="Q1806" s="78"/>
      <c r="R1806" s="88"/>
      <c r="S1806" s="88"/>
      <c r="T1806" s="88"/>
      <c r="U1806" s="88"/>
      <c r="V1806" s="52"/>
      <c r="W1806" s="52"/>
      <c r="X1806" s="52"/>
      <c r="Y1806" s="52"/>
      <c r="Z1806" s="51"/>
      <c r="AA1806" s="73"/>
      <c r="AB1806" s="73"/>
      <c r="AC1806" s="74"/>
      <c r="AD1806" s="81">
        <v>6270</v>
      </c>
      <c r="AE1806" s="81">
        <v>7879</v>
      </c>
      <c r="AF1806" s="81">
        <v>8704</v>
      </c>
      <c r="AG1806" s="81">
        <v>6822</v>
      </c>
      <c r="AH1806" s="81">
        <v>19800</v>
      </c>
      <c r="AI1806" s="81" t="s">
        <v>10342</v>
      </c>
      <c r="AJ1806" s="81" t="s">
        <v>566</v>
      </c>
      <c r="AK1806" s="85" t="s">
        <v>11453</v>
      </c>
      <c r="AL1806" s="81" t="s">
        <v>569</v>
      </c>
      <c r="AM1806" s="83">
        <v>40730.255601851852</v>
      </c>
      <c r="AN1806" s="81" t="s">
        <v>1065</v>
      </c>
      <c r="AO1806" s="85" t="s">
        <v>14760</v>
      </c>
      <c r="AP1806" s="81" t="s">
        <v>66</v>
      </c>
      <c r="AQ1806" s="2"/>
      <c r="AR1806" s="3"/>
      <c r="AS1806" s="3"/>
      <c r="AT1806" s="3"/>
      <c r="AU1806" s="3"/>
    </row>
    <row r="1807" spans="1:47" x14ac:dyDescent="0.25">
      <c r="A1807" s="66" t="s">
        <v>3225</v>
      </c>
      <c r="B1807" s="67"/>
      <c r="C1807" s="67"/>
      <c r="D1807" s="68"/>
      <c r="E1807" s="90"/>
      <c r="F1807" s="89" t="s">
        <v>13016</v>
      </c>
      <c r="G1807" s="91"/>
      <c r="H1807" s="71"/>
      <c r="I1807" s="72"/>
      <c r="J1807" s="92"/>
      <c r="K1807" s="71" t="s">
        <v>16684</v>
      </c>
      <c r="L1807" s="93"/>
      <c r="M1807" s="76"/>
      <c r="N1807" s="76"/>
      <c r="O1807" s="77"/>
      <c r="P1807" s="78"/>
      <c r="Q1807" s="78"/>
      <c r="R1807" s="88"/>
      <c r="S1807" s="88"/>
      <c r="T1807" s="88"/>
      <c r="U1807" s="88"/>
      <c r="V1807" s="52"/>
      <c r="W1807" s="52"/>
      <c r="X1807" s="52"/>
      <c r="Y1807" s="52"/>
      <c r="Z1807" s="51"/>
      <c r="AA1807" s="73"/>
      <c r="AB1807" s="73"/>
      <c r="AC1807" s="74"/>
      <c r="AD1807" s="81">
        <v>234</v>
      </c>
      <c r="AE1807" s="81">
        <v>34</v>
      </c>
      <c r="AF1807" s="81">
        <v>614</v>
      </c>
      <c r="AG1807" s="81">
        <v>1699</v>
      </c>
      <c r="AH1807" s="81"/>
      <c r="AI1807" s="81" t="s">
        <v>10343</v>
      </c>
      <c r="AJ1807" s="81" t="s">
        <v>566</v>
      </c>
      <c r="AK1807" s="85" t="s">
        <v>11454</v>
      </c>
      <c r="AL1807" s="81"/>
      <c r="AM1807" s="83">
        <v>42768.451122685183</v>
      </c>
      <c r="AN1807" s="81" t="s">
        <v>1065</v>
      </c>
      <c r="AO1807" s="85" t="s">
        <v>14761</v>
      </c>
      <c r="AP1807" s="81" t="s">
        <v>66</v>
      </c>
      <c r="AQ1807" s="2"/>
      <c r="AR1807" s="3"/>
      <c r="AS1807" s="3"/>
      <c r="AT1807" s="3"/>
      <c r="AU1807" s="3"/>
    </row>
    <row r="1808" spans="1:47" x14ac:dyDescent="0.25">
      <c r="A1808" s="66" t="s">
        <v>1382</v>
      </c>
      <c r="B1808" s="67"/>
      <c r="C1808" s="67"/>
      <c r="D1808" s="68"/>
      <c r="E1808" s="90"/>
      <c r="F1808" s="89" t="s">
        <v>1658</v>
      </c>
      <c r="G1808" s="91"/>
      <c r="H1808" s="71"/>
      <c r="I1808" s="72"/>
      <c r="J1808" s="92"/>
      <c r="K1808" s="71" t="s">
        <v>16685</v>
      </c>
      <c r="L1808" s="93"/>
      <c r="M1808" s="76"/>
      <c r="N1808" s="76"/>
      <c r="O1808" s="77"/>
      <c r="P1808" s="78"/>
      <c r="Q1808" s="78"/>
      <c r="R1808" s="88"/>
      <c r="S1808" s="88"/>
      <c r="T1808" s="88"/>
      <c r="U1808" s="88"/>
      <c r="V1808" s="52"/>
      <c r="W1808" s="52"/>
      <c r="X1808" s="52"/>
      <c r="Y1808" s="52"/>
      <c r="Z1808" s="51"/>
      <c r="AA1808" s="73"/>
      <c r="AB1808" s="73"/>
      <c r="AC1808" s="74"/>
      <c r="AD1808" s="81">
        <v>322</v>
      </c>
      <c r="AE1808" s="81">
        <v>2289</v>
      </c>
      <c r="AF1808" s="81">
        <v>8424</v>
      </c>
      <c r="AG1808" s="81">
        <v>3683</v>
      </c>
      <c r="AH1808" s="81"/>
      <c r="AI1808" s="81" t="s">
        <v>1466</v>
      </c>
      <c r="AJ1808" s="81" t="s">
        <v>1545</v>
      </c>
      <c r="AK1808" s="85" t="s">
        <v>1596</v>
      </c>
      <c r="AL1808" s="81"/>
      <c r="AM1808" s="83">
        <v>42557.37300925926</v>
      </c>
      <c r="AN1808" s="81" t="s">
        <v>1065</v>
      </c>
      <c r="AO1808" s="85" t="s">
        <v>1763</v>
      </c>
      <c r="AP1808" s="81" t="s">
        <v>66</v>
      </c>
      <c r="AQ1808" s="2"/>
      <c r="AR1808" s="3"/>
      <c r="AS1808" s="3"/>
      <c r="AT1808" s="3"/>
      <c r="AU1808" s="3"/>
    </row>
    <row r="1809" spans="1:47" x14ac:dyDescent="0.25">
      <c r="A1809" s="66" t="s">
        <v>3226</v>
      </c>
      <c r="B1809" s="67"/>
      <c r="C1809" s="67"/>
      <c r="D1809" s="68"/>
      <c r="E1809" s="90"/>
      <c r="F1809" s="89" t="s">
        <v>13017</v>
      </c>
      <c r="G1809" s="91"/>
      <c r="H1809" s="71"/>
      <c r="I1809" s="72"/>
      <c r="J1809" s="92"/>
      <c r="K1809" s="71" t="s">
        <v>16686</v>
      </c>
      <c r="L1809" s="93"/>
      <c r="M1809" s="76"/>
      <c r="N1809" s="76"/>
      <c r="O1809" s="77"/>
      <c r="P1809" s="78"/>
      <c r="Q1809" s="78"/>
      <c r="R1809" s="88"/>
      <c r="S1809" s="88"/>
      <c r="T1809" s="88"/>
      <c r="U1809" s="88"/>
      <c r="V1809" s="52"/>
      <c r="W1809" s="52"/>
      <c r="X1809" s="52"/>
      <c r="Y1809" s="52"/>
      <c r="Z1809" s="51"/>
      <c r="AA1809" s="73"/>
      <c r="AB1809" s="73"/>
      <c r="AC1809" s="74"/>
      <c r="AD1809" s="81">
        <v>360</v>
      </c>
      <c r="AE1809" s="81">
        <v>273</v>
      </c>
      <c r="AF1809" s="81">
        <v>4206</v>
      </c>
      <c r="AG1809" s="81">
        <v>340</v>
      </c>
      <c r="AH1809" s="81">
        <v>19800</v>
      </c>
      <c r="AI1809" s="81" t="s">
        <v>10344</v>
      </c>
      <c r="AJ1809" s="81" t="s">
        <v>10981</v>
      </c>
      <c r="AK1809" s="85" t="s">
        <v>11455</v>
      </c>
      <c r="AL1809" s="81" t="s">
        <v>575</v>
      </c>
      <c r="AM1809" s="83">
        <v>39954.401932870373</v>
      </c>
      <c r="AN1809" s="81" t="s">
        <v>1065</v>
      </c>
      <c r="AO1809" s="85" t="s">
        <v>14762</v>
      </c>
      <c r="AP1809" s="81" t="s">
        <v>66</v>
      </c>
      <c r="AQ1809" s="2"/>
      <c r="AR1809" s="3"/>
      <c r="AS1809" s="3"/>
      <c r="AT1809" s="3"/>
      <c r="AU1809" s="3"/>
    </row>
    <row r="1810" spans="1:47" x14ac:dyDescent="0.25">
      <c r="A1810" s="66" t="s">
        <v>3227</v>
      </c>
      <c r="B1810" s="67"/>
      <c r="C1810" s="67"/>
      <c r="D1810" s="68"/>
      <c r="E1810" s="90"/>
      <c r="F1810" s="89" t="s">
        <v>13018</v>
      </c>
      <c r="G1810" s="91"/>
      <c r="H1810" s="71"/>
      <c r="I1810" s="72"/>
      <c r="J1810" s="92"/>
      <c r="K1810" s="71" t="s">
        <v>16687</v>
      </c>
      <c r="L1810" s="93"/>
      <c r="M1810" s="76"/>
      <c r="N1810" s="76"/>
      <c r="O1810" s="77"/>
      <c r="P1810" s="78"/>
      <c r="Q1810" s="78"/>
      <c r="R1810" s="88"/>
      <c r="S1810" s="88"/>
      <c r="T1810" s="88"/>
      <c r="U1810" s="88"/>
      <c r="V1810" s="52"/>
      <c r="W1810" s="52"/>
      <c r="X1810" s="52"/>
      <c r="Y1810" s="52"/>
      <c r="Z1810" s="51"/>
      <c r="AA1810" s="73"/>
      <c r="AB1810" s="73"/>
      <c r="AC1810" s="74"/>
      <c r="AD1810" s="81">
        <v>126</v>
      </c>
      <c r="AE1810" s="81">
        <v>82</v>
      </c>
      <c r="AF1810" s="81">
        <v>728</v>
      </c>
      <c r="AG1810" s="81">
        <v>1177</v>
      </c>
      <c r="AH1810" s="81">
        <v>19800</v>
      </c>
      <c r="AI1810" s="81" t="s">
        <v>10345</v>
      </c>
      <c r="AJ1810" s="81" t="s">
        <v>777</v>
      </c>
      <c r="AK1810" s="81"/>
      <c r="AL1810" s="81" t="s">
        <v>569</v>
      </c>
      <c r="AM1810" s="83">
        <v>40768.557060185187</v>
      </c>
      <c r="AN1810" s="81" t="s">
        <v>1065</v>
      </c>
      <c r="AO1810" s="85" t="s">
        <v>14763</v>
      </c>
      <c r="AP1810" s="81" t="s">
        <v>66</v>
      </c>
      <c r="AQ1810" s="2"/>
      <c r="AR1810" s="3"/>
      <c r="AS1810" s="3"/>
      <c r="AT1810" s="3"/>
      <c r="AU1810" s="3"/>
    </row>
    <row r="1811" spans="1:47" x14ac:dyDescent="0.25">
      <c r="A1811" s="66" t="s">
        <v>1375</v>
      </c>
      <c r="B1811" s="67"/>
      <c r="C1811" s="67"/>
      <c r="D1811" s="68"/>
      <c r="E1811" s="90"/>
      <c r="F1811" s="89" t="s">
        <v>1642</v>
      </c>
      <c r="G1811" s="91"/>
      <c r="H1811" s="71"/>
      <c r="I1811" s="72"/>
      <c r="J1811" s="92"/>
      <c r="K1811" s="71" t="s">
        <v>1825</v>
      </c>
      <c r="L1811" s="93"/>
      <c r="M1811" s="76"/>
      <c r="N1811" s="76"/>
      <c r="O1811" s="77"/>
      <c r="P1811" s="78"/>
      <c r="Q1811" s="78"/>
      <c r="R1811" s="88"/>
      <c r="S1811" s="88"/>
      <c r="T1811" s="88"/>
      <c r="U1811" s="88"/>
      <c r="V1811" s="52"/>
      <c r="W1811" s="52"/>
      <c r="X1811" s="52"/>
      <c r="Y1811" s="52"/>
      <c r="Z1811" s="51"/>
      <c r="AA1811" s="73"/>
      <c r="AB1811" s="73"/>
      <c r="AC1811" s="74"/>
      <c r="AD1811" s="81">
        <v>476</v>
      </c>
      <c r="AE1811" s="81">
        <v>6013016</v>
      </c>
      <c r="AF1811" s="81">
        <v>220640</v>
      </c>
      <c r="AG1811" s="81">
        <v>16550</v>
      </c>
      <c r="AH1811" s="81">
        <v>19800</v>
      </c>
      <c r="AI1811" s="81" t="s">
        <v>1449</v>
      </c>
      <c r="AJ1811" s="81" t="s">
        <v>566</v>
      </c>
      <c r="AK1811" s="85" t="s">
        <v>1587</v>
      </c>
      <c r="AL1811" s="81" t="s">
        <v>569</v>
      </c>
      <c r="AM1811" s="83">
        <v>39959.479861111111</v>
      </c>
      <c r="AN1811" s="81" t="s">
        <v>1065</v>
      </c>
      <c r="AO1811" s="85" t="s">
        <v>1747</v>
      </c>
      <c r="AP1811" s="81" t="s">
        <v>65</v>
      </c>
      <c r="AQ1811" s="2"/>
      <c r="AR1811" s="3"/>
      <c r="AS1811" s="3"/>
      <c r="AT1811" s="3"/>
      <c r="AU1811" s="3"/>
    </row>
    <row r="1812" spans="1:47" x14ac:dyDescent="0.25">
      <c r="A1812" s="66" t="s">
        <v>3228</v>
      </c>
      <c r="B1812" s="67"/>
      <c r="C1812" s="67"/>
      <c r="D1812" s="68"/>
      <c r="E1812" s="90"/>
      <c r="F1812" s="89" t="s">
        <v>13019</v>
      </c>
      <c r="G1812" s="91"/>
      <c r="H1812" s="71"/>
      <c r="I1812" s="72"/>
      <c r="J1812" s="92"/>
      <c r="K1812" s="71" t="s">
        <v>16688</v>
      </c>
      <c r="L1812" s="93"/>
      <c r="M1812" s="76"/>
      <c r="N1812" s="76"/>
      <c r="O1812" s="77"/>
      <c r="P1812" s="78"/>
      <c r="Q1812" s="78"/>
      <c r="R1812" s="88"/>
      <c r="S1812" s="88"/>
      <c r="T1812" s="88"/>
      <c r="U1812" s="88"/>
      <c r="V1812" s="52"/>
      <c r="W1812" s="52"/>
      <c r="X1812" s="52"/>
      <c r="Y1812" s="52"/>
      <c r="Z1812" s="51"/>
      <c r="AA1812" s="73"/>
      <c r="AB1812" s="73"/>
      <c r="AC1812" s="74"/>
      <c r="AD1812" s="81">
        <v>231</v>
      </c>
      <c r="AE1812" s="81">
        <v>94</v>
      </c>
      <c r="AF1812" s="81">
        <v>10576</v>
      </c>
      <c r="AG1812" s="81">
        <v>508</v>
      </c>
      <c r="AH1812" s="81">
        <v>-36000</v>
      </c>
      <c r="AI1812" s="81" t="s">
        <v>10346</v>
      </c>
      <c r="AJ1812" s="81" t="s">
        <v>10982</v>
      </c>
      <c r="AK1812" s="85" t="s">
        <v>11456</v>
      </c>
      <c r="AL1812" s="81" t="s">
        <v>889</v>
      </c>
      <c r="AM1812" s="83">
        <v>40948.261400462965</v>
      </c>
      <c r="AN1812" s="81" t="s">
        <v>1065</v>
      </c>
      <c r="AO1812" s="85" t="s">
        <v>14764</v>
      </c>
      <c r="AP1812" s="81" t="s">
        <v>66</v>
      </c>
      <c r="AQ1812" s="2"/>
      <c r="AR1812" s="3"/>
      <c r="AS1812" s="3"/>
      <c r="AT1812" s="3"/>
      <c r="AU1812" s="3"/>
    </row>
    <row r="1813" spans="1:47" x14ac:dyDescent="0.25">
      <c r="A1813" s="66" t="s">
        <v>3563</v>
      </c>
      <c r="B1813" s="67"/>
      <c r="C1813" s="67"/>
      <c r="D1813" s="68"/>
      <c r="E1813" s="90"/>
      <c r="F1813" s="89" t="s">
        <v>912</v>
      </c>
      <c r="G1813" s="91"/>
      <c r="H1813" s="71"/>
      <c r="I1813" s="72"/>
      <c r="J1813" s="92"/>
      <c r="K1813" s="71" t="s">
        <v>16689</v>
      </c>
      <c r="L1813" s="93"/>
      <c r="M1813" s="76"/>
      <c r="N1813" s="76"/>
      <c r="O1813" s="77"/>
      <c r="P1813" s="78"/>
      <c r="Q1813" s="78"/>
      <c r="R1813" s="88"/>
      <c r="S1813" s="88"/>
      <c r="T1813" s="88"/>
      <c r="U1813" s="88"/>
      <c r="V1813" s="52"/>
      <c r="W1813" s="52"/>
      <c r="X1813" s="52"/>
      <c r="Y1813" s="52"/>
      <c r="Z1813" s="51"/>
      <c r="AA1813" s="73"/>
      <c r="AB1813" s="73"/>
      <c r="AC1813" s="74"/>
      <c r="AD1813" s="81">
        <v>0</v>
      </c>
      <c r="AE1813" s="81">
        <v>63</v>
      </c>
      <c r="AF1813" s="81">
        <v>0</v>
      </c>
      <c r="AG1813" s="81">
        <v>0</v>
      </c>
      <c r="AH1813" s="81"/>
      <c r="AI1813" s="81"/>
      <c r="AJ1813" s="81"/>
      <c r="AK1813" s="81"/>
      <c r="AL1813" s="81"/>
      <c r="AM1813" s="83">
        <v>40691.449120370373</v>
      </c>
      <c r="AN1813" s="81" t="s">
        <v>1065</v>
      </c>
      <c r="AO1813" s="85" t="s">
        <v>14765</v>
      </c>
      <c r="AP1813" s="81" t="s">
        <v>65</v>
      </c>
      <c r="AQ1813" s="2"/>
      <c r="AR1813" s="3"/>
      <c r="AS1813" s="3"/>
      <c r="AT1813" s="3"/>
      <c r="AU1813" s="3"/>
    </row>
    <row r="1814" spans="1:47" x14ac:dyDescent="0.25">
      <c r="A1814" s="66" t="s">
        <v>3229</v>
      </c>
      <c r="B1814" s="67"/>
      <c r="C1814" s="67"/>
      <c r="D1814" s="68"/>
      <c r="E1814" s="90"/>
      <c r="F1814" s="89" t="s">
        <v>13020</v>
      </c>
      <c r="G1814" s="91"/>
      <c r="H1814" s="71"/>
      <c r="I1814" s="72"/>
      <c r="J1814" s="92"/>
      <c r="K1814" s="71" t="s">
        <v>16690</v>
      </c>
      <c r="L1814" s="93"/>
      <c r="M1814" s="76"/>
      <c r="N1814" s="76"/>
      <c r="O1814" s="77"/>
      <c r="P1814" s="78"/>
      <c r="Q1814" s="78"/>
      <c r="R1814" s="88"/>
      <c r="S1814" s="88"/>
      <c r="T1814" s="88"/>
      <c r="U1814" s="88"/>
      <c r="V1814" s="52"/>
      <c r="W1814" s="52"/>
      <c r="X1814" s="52"/>
      <c r="Y1814" s="52"/>
      <c r="Z1814" s="51"/>
      <c r="AA1814" s="73"/>
      <c r="AB1814" s="73"/>
      <c r="AC1814" s="74"/>
      <c r="AD1814" s="81">
        <v>95</v>
      </c>
      <c r="AE1814" s="81">
        <v>1627</v>
      </c>
      <c r="AF1814" s="81">
        <v>14480</v>
      </c>
      <c r="AG1814" s="81">
        <v>529</v>
      </c>
      <c r="AH1814" s="81">
        <v>19800</v>
      </c>
      <c r="AI1814" s="81" t="s">
        <v>10347</v>
      </c>
      <c r="AJ1814" s="81" t="s">
        <v>648</v>
      </c>
      <c r="AK1814" s="85" t="s">
        <v>11457</v>
      </c>
      <c r="AL1814" s="81" t="s">
        <v>569</v>
      </c>
      <c r="AM1814" s="83">
        <v>40372.909398148149</v>
      </c>
      <c r="AN1814" s="81" t="s">
        <v>1065</v>
      </c>
      <c r="AO1814" s="85" t="s">
        <v>14766</v>
      </c>
      <c r="AP1814" s="81" t="s">
        <v>66</v>
      </c>
      <c r="AQ1814" s="2"/>
      <c r="AR1814" s="3"/>
      <c r="AS1814" s="3"/>
      <c r="AT1814" s="3"/>
      <c r="AU1814" s="3"/>
    </row>
    <row r="1815" spans="1:47" x14ac:dyDescent="0.25">
      <c r="A1815" s="66" t="s">
        <v>1302</v>
      </c>
      <c r="B1815" s="67"/>
      <c r="C1815" s="67"/>
      <c r="D1815" s="68"/>
      <c r="E1815" s="90"/>
      <c r="F1815" s="89" t="s">
        <v>1635</v>
      </c>
      <c r="G1815" s="91"/>
      <c r="H1815" s="71"/>
      <c r="I1815" s="72"/>
      <c r="J1815" s="92"/>
      <c r="K1815" s="71" t="s">
        <v>16691</v>
      </c>
      <c r="L1815" s="93"/>
      <c r="M1815" s="76"/>
      <c r="N1815" s="76"/>
      <c r="O1815" s="77"/>
      <c r="P1815" s="78"/>
      <c r="Q1815" s="78"/>
      <c r="R1815" s="88"/>
      <c r="S1815" s="88"/>
      <c r="T1815" s="88"/>
      <c r="U1815" s="88"/>
      <c r="V1815" s="52"/>
      <c r="W1815" s="52"/>
      <c r="X1815" s="52"/>
      <c r="Y1815" s="52"/>
      <c r="Z1815" s="51"/>
      <c r="AA1815" s="73"/>
      <c r="AB1815" s="73"/>
      <c r="AC1815" s="74"/>
      <c r="AD1815" s="81">
        <v>135</v>
      </c>
      <c r="AE1815" s="81">
        <v>438</v>
      </c>
      <c r="AF1815" s="81">
        <v>182036</v>
      </c>
      <c r="AG1815" s="81">
        <v>11476</v>
      </c>
      <c r="AH1815" s="81"/>
      <c r="AI1815" s="81"/>
      <c r="AJ1815" s="81"/>
      <c r="AK1815" s="81"/>
      <c r="AL1815" s="81"/>
      <c r="AM1815" s="83">
        <v>42706.494085648148</v>
      </c>
      <c r="AN1815" s="81" t="s">
        <v>1065</v>
      </c>
      <c r="AO1815" s="85" t="s">
        <v>1740</v>
      </c>
      <c r="AP1815" s="81" t="s">
        <v>66</v>
      </c>
      <c r="AQ1815" s="2"/>
      <c r="AR1815" s="3"/>
      <c r="AS1815" s="3"/>
      <c r="AT1815" s="3"/>
      <c r="AU1815" s="3"/>
    </row>
    <row r="1816" spans="1:47" x14ac:dyDescent="0.25">
      <c r="A1816" s="66" t="s">
        <v>3230</v>
      </c>
      <c r="B1816" s="67"/>
      <c r="C1816" s="67"/>
      <c r="D1816" s="68"/>
      <c r="E1816" s="90"/>
      <c r="F1816" s="89" t="s">
        <v>13021</v>
      </c>
      <c r="G1816" s="91"/>
      <c r="H1816" s="71"/>
      <c r="I1816" s="72"/>
      <c r="J1816" s="92"/>
      <c r="K1816" s="71" t="s">
        <v>16692</v>
      </c>
      <c r="L1816" s="93"/>
      <c r="M1816" s="76"/>
      <c r="N1816" s="76"/>
      <c r="O1816" s="77"/>
      <c r="P1816" s="78"/>
      <c r="Q1816" s="78"/>
      <c r="R1816" s="88"/>
      <c r="S1816" s="88"/>
      <c r="T1816" s="88"/>
      <c r="U1816" s="88"/>
      <c r="V1816" s="52"/>
      <c r="W1816" s="52"/>
      <c r="X1816" s="52"/>
      <c r="Y1816" s="52"/>
      <c r="Z1816" s="51"/>
      <c r="AA1816" s="73"/>
      <c r="AB1816" s="73"/>
      <c r="AC1816" s="74"/>
      <c r="AD1816" s="81">
        <v>677</v>
      </c>
      <c r="AE1816" s="81">
        <v>1036</v>
      </c>
      <c r="AF1816" s="81">
        <v>35379</v>
      </c>
      <c r="AG1816" s="81">
        <v>4548</v>
      </c>
      <c r="AH1816" s="81">
        <v>19800</v>
      </c>
      <c r="AI1816" s="81" t="s">
        <v>10348</v>
      </c>
      <c r="AJ1816" s="81" t="s">
        <v>10983</v>
      </c>
      <c r="AK1816" s="85" t="s">
        <v>11458</v>
      </c>
      <c r="AL1816" s="81" t="s">
        <v>569</v>
      </c>
      <c r="AM1816" s="83">
        <v>40883.253530092596</v>
      </c>
      <c r="AN1816" s="81" t="s">
        <v>1065</v>
      </c>
      <c r="AO1816" s="85" t="s">
        <v>14767</v>
      </c>
      <c r="AP1816" s="81" t="s">
        <v>66</v>
      </c>
      <c r="AQ1816" s="2"/>
      <c r="AR1816" s="3"/>
      <c r="AS1816" s="3"/>
      <c r="AT1816" s="3"/>
      <c r="AU1816" s="3"/>
    </row>
    <row r="1817" spans="1:47" x14ac:dyDescent="0.25">
      <c r="A1817" s="66" t="s">
        <v>3231</v>
      </c>
      <c r="B1817" s="67"/>
      <c r="C1817" s="67"/>
      <c r="D1817" s="68"/>
      <c r="E1817" s="90"/>
      <c r="F1817" s="89" t="s">
        <v>13022</v>
      </c>
      <c r="G1817" s="91"/>
      <c r="H1817" s="71"/>
      <c r="I1817" s="72"/>
      <c r="J1817" s="92"/>
      <c r="K1817" s="71" t="s">
        <v>16693</v>
      </c>
      <c r="L1817" s="93"/>
      <c r="M1817" s="76"/>
      <c r="N1817" s="76"/>
      <c r="O1817" s="77"/>
      <c r="P1817" s="78"/>
      <c r="Q1817" s="78"/>
      <c r="R1817" s="88"/>
      <c r="S1817" s="88"/>
      <c r="T1817" s="88"/>
      <c r="U1817" s="88"/>
      <c r="V1817" s="52"/>
      <c r="W1817" s="52"/>
      <c r="X1817" s="52"/>
      <c r="Y1817" s="52"/>
      <c r="Z1817" s="51"/>
      <c r="AA1817" s="73"/>
      <c r="AB1817" s="73"/>
      <c r="AC1817" s="74"/>
      <c r="AD1817" s="81">
        <v>226</v>
      </c>
      <c r="AE1817" s="81">
        <v>523</v>
      </c>
      <c r="AF1817" s="81">
        <v>3392</v>
      </c>
      <c r="AG1817" s="81">
        <v>3555</v>
      </c>
      <c r="AH1817" s="81">
        <v>19800</v>
      </c>
      <c r="AI1817" s="81" t="s">
        <v>10349</v>
      </c>
      <c r="AJ1817" s="81" t="s">
        <v>10984</v>
      </c>
      <c r="AK1817" s="85" t="s">
        <v>11459</v>
      </c>
      <c r="AL1817" s="81" t="s">
        <v>575</v>
      </c>
      <c r="AM1817" s="83">
        <v>40914.396898148145</v>
      </c>
      <c r="AN1817" s="81" t="s">
        <v>1065</v>
      </c>
      <c r="AO1817" s="85" t="s">
        <v>14768</v>
      </c>
      <c r="AP1817" s="81" t="s">
        <v>66</v>
      </c>
      <c r="AQ1817" s="2"/>
      <c r="AR1817" s="3"/>
      <c r="AS1817" s="3"/>
      <c r="AT1817" s="3"/>
      <c r="AU1817" s="3"/>
    </row>
    <row r="1818" spans="1:47" x14ac:dyDescent="0.25">
      <c r="A1818" s="66" t="s">
        <v>3564</v>
      </c>
      <c r="B1818" s="67"/>
      <c r="C1818" s="67"/>
      <c r="D1818" s="68"/>
      <c r="E1818" s="90"/>
      <c r="F1818" s="89" t="s">
        <v>13023</v>
      </c>
      <c r="G1818" s="91"/>
      <c r="H1818" s="71"/>
      <c r="I1818" s="72"/>
      <c r="J1818" s="92"/>
      <c r="K1818" s="71" t="s">
        <v>16694</v>
      </c>
      <c r="L1818" s="93"/>
      <c r="M1818" s="76"/>
      <c r="N1818" s="76"/>
      <c r="O1818" s="77"/>
      <c r="P1818" s="78"/>
      <c r="Q1818" s="78"/>
      <c r="R1818" s="88"/>
      <c r="S1818" s="88"/>
      <c r="T1818" s="88"/>
      <c r="U1818" s="88"/>
      <c r="V1818" s="52"/>
      <c r="W1818" s="52"/>
      <c r="X1818" s="52"/>
      <c r="Y1818" s="52"/>
      <c r="Z1818" s="51"/>
      <c r="AA1818" s="73"/>
      <c r="AB1818" s="73"/>
      <c r="AC1818" s="74"/>
      <c r="AD1818" s="81">
        <v>302</v>
      </c>
      <c r="AE1818" s="81">
        <v>123255</v>
      </c>
      <c r="AF1818" s="81">
        <v>42340</v>
      </c>
      <c r="AG1818" s="81">
        <v>18</v>
      </c>
      <c r="AH1818" s="81">
        <v>19800</v>
      </c>
      <c r="AI1818" s="81" t="s">
        <v>10350</v>
      </c>
      <c r="AJ1818" s="81" t="s">
        <v>566</v>
      </c>
      <c r="AK1818" s="85" t="s">
        <v>11460</v>
      </c>
      <c r="AL1818" s="81" t="s">
        <v>569</v>
      </c>
      <c r="AM1818" s="83">
        <v>40191.658541666664</v>
      </c>
      <c r="AN1818" s="81" t="s">
        <v>1065</v>
      </c>
      <c r="AO1818" s="85" t="s">
        <v>14769</v>
      </c>
      <c r="AP1818" s="81" t="s">
        <v>65</v>
      </c>
      <c r="AQ1818" s="2"/>
      <c r="AR1818" s="3"/>
      <c r="AS1818" s="3"/>
      <c r="AT1818" s="3"/>
      <c r="AU1818" s="3"/>
    </row>
    <row r="1819" spans="1:47" x14ac:dyDescent="0.25">
      <c r="A1819" s="66" t="s">
        <v>3304</v>
      </c>
      <c r="B1819" s="67"/>
      <c r="C1819" s="67"/>
      <c r="D1819" s="68"/>
      <c r="E1819" s="90"/>
      <c r="F1819" s="89" t="s">
        <v>13024</v>
      </c>
      <c r="G1819" s="91"/>
      <c r="H1819" s="71"/>
      <c r="I1819" s="72"/>
      <c r="J1819" s="92"/>
      <c r="K1819" s="71" t="s">
        <v>16695</v>
      </c>
      <c r="L1819" s="93"/>
      <c r="M1819" s="76"/>
      <c r="N1819" s="76"/>
      <c r="O1819" s="77"/>
      <c r="P1819" s="78"/>
      <c r="Q1819" s="78"/>
      <c r="R1819" s="88"/>
      <c r="S1819" s="88"/>
      <c r="T1819" s="88"/>
      <c r="U1819" s="88"/>
      <c r="V1819" s="52"/>
      <c r="W1819" s="52"/>
      <c r="X1819" s="52"/>
      <c r="Y1819" s="52"/>
      <c r="Z1819" s="51"/>
      <c r="AA1819" s="73"/>
      <c r="AB1819" s="73"/>
      <c r="AC1819" s="74"/>
      <c r="AD1819" s="81">
        <v>213</v>
      </c>
      <c r="AE1819" s="81">
        <v>398</v>
      </c>
      <c r="AF1819" s="81">
        <v>4197</v>
      </c>
      <c r="AG1819" s="81">
        <v>740</v>
      </c>
      <c r="AH1819" s="81">
        <v>19800</v>
      </c>
      <c r="AI1819" s="81" t="s">
        <v>10351</v>
      </c>
      <c r="AJ1819" s="81" t="s">
        <v>674</v>
      </c>
      <c r="AK1819" s="85" t="s">
        <v>11461</v>
      </c>
      <c r="AL1819" s="81" t="s">
        <v>569</v>
      </c>
      <c r="AM1819" s="83">
        <v>40128.646111111113</v>
      </c>
      <c r="AN1819" s="81" t="s">
        <v>1065</v>
      </c>
      <c r="AO1819" s="85" t="s">
        <v>14770</v>
      </c>
      <c r="AP1819" s="81" t="s">
        <v>66</v>
      </c>
      <c r="AQ1819" s="2"/>
      <c r="AR1819" s="3"/>
      <c r="AS1819" s="3"/>
      <c r="AT1819" s="3"/>
      <c r="AU1819" s="3"/>
    </row>
    <row r="1820" spans="1:47" x14ac:dyDescent="0.25">
      <c r="A1820" s="66" t="s">
        <v>3232</v>
      </c>
      <c r="B1820" s="67"/>
      <c r="C1820" s="67"/>
      <c r="D1820" s="68"/>
      <c r="E1820" s="90"/>
      <c r="F1820" s="89" t="s">
        <v>13025</v>
      </c>
      <c r="G1820" s="91"/>
      <c r="H1820" s="71"/>
      <c r="I1820" s="72"/>
      <c r="J1820" s="92"/>
      <c r="K1820" s="71" t="s">
        <v>16696</v>
      </c>
      <c r="L1820" s="93"/>
      <c r="M1820" s="76"/>
      <c r="N1820" s="76"/>
      <c r="O1820" s="77"/>
      <c r="P1820" s="78"/>
      <c r="Q1820" s="78"/>
      <c r="R1820" s="88"/>
      <c r="S1820" s="88"/>
      <c r="T1820" s="88"/>
      <c r="U1820" s="88"/>
      <c r="V1820" s="52"/>
      <c r="W1820" s="52"/>
      <c r="X1820" s="52"/>
      <c r="Y1820" s="52"/>
      <c r="Z1820" s="51"/>
      <c r="AA1820" s="73"/>
      <c r="AB1820" s="73"/>
      <c r="AC1820" s="74"/>
      <c r="AD1820" s="81">
        <v>548</v>
      </c>
      <c r="AE1820" s="81">
        <v>123</v>
      </c>
      <c r="AF1820" s="81">
        <v>475</v>
      </c>
      <c r="AG1820" s="81">
        <v>221</v>
      </c>
      <c r="AH1820" s="81">
        <v>19800</v>
      </c>
      <c r="AI1820" s="81" t="s">
        <v>10352</v>
      </c>
      <c r="AJ1820" s="81" t="s">
        <v>566</v>
      </c>
      <c r="AK1820" s="85" t="s">
        <v>11462</v>
      </c>
      <c r="AL1820" s="81" t="s">
        <v>562</v>
      </c>
      <c r="AM1820" s="83">
        <v>41636.177384259259</v>
      </c>
      <c r="AN1820" s="81" t="s">
        <v>1065</v>
      </c>
      <c r="AO1820" s="85" t="s">
        <v>14771</v>
      </c>
      <c r="AP1820" s="81" t="s">
        <v>66</v>
      </c>
      <c r="AQ1820" s="2"/>
      <c r="AR1820" s="3"/>
      <c r="AS1820" s="3"/>
      <c r="AT1820" s="3"/>
      <c r="AU1820" s="3"/>
    </row>
    <row r="1821" spans="1:47" x14ac:dyDescent="0.25">
      <c r="A1821" s="66" t="s">
        <v>3233</v>
      </c>
      <c r="B1821" s="67"/>
      <c r="C1821" s="67"/>
      <c r="D1821" s="68"/>
      <c r="E1821" s="90"/>
      <c r="F1821" s="89" t="s">
        <v>13026</v>
      </c>
      <c r="G1821" s="91"/>
      <c r="H1821" s="71"/>
      <c r="I1821" s="72"/>
      <c r="J1821" s="92"/>
      <c r="K1821" s="71" t="s">
        <v>16697</v>
      </c>
      <c r="L1821" s="93"/>
      <c r="M1821" s="76"/>
      <c r="N1821" s="76"/>
      <c r="O1821" s="77"/>
      <c r="P1821" s="78"/>
      <c r="Q1821" s="78"/>
      <c r="R1821" s="88"/>
      <c r="S1821" s="88"/>
      <c r="T1821" s="88"/>
      <c r="U1821" s="88"/>
      <c r="V1821" s="52"/>
      <c r="W1821" s="52"/>
      <c r="X1821" s="52"/>
      <c r="Y1821" s="52"/>
      <c r="Z1821" s="51"/>
      <c r="AA1821" s="73"/>
      <c r="AB1821" s="73"/>
      <c r="AC1821" s="74"/>
      <c r="AD1821" s="81">
        <v>222</v>
      </c>
      <c r="AE1821" s="81">
        <v>31</v>
      </c>
      <c r="AF1821" s="81">
        <v>2794</v>
      </c>
      <c r="AG1821" s="81">
        <v>2218</v>
      </c>
      <c r="AH1821" s="81"/>
      <c r="AI1821" s="81"/>
      <c r="AJ1821" s="81"/>
      <c r="AK1821" s="81"/>
      <c r="AL1821" s="81"/>
      <c r="AM1821" s="83">
        <v>42649.267164351855</v>
      </c>
      <c r="AN1821" s="81" t="s">
        <v>1065</v>
      </c>
      <c r="AO1821" s="85" t="s">
        <v>14772</v>
      </c>
      <c r="AP1821" s="81" t="s">
        <v>66</v>
      </c>
      <c r="AQ1821" s="2"/>
      <c r="AR1821" s="3"/>
      <c r="AS1821" s="3"/>
      <c r="AT1821" s="3"/>
      <c r="AU1821" s="3"/>
    </row>
    <row r="1822" spans="1:47" x14ac:dyDescent="0.25">
      <c r="A1822" s="66" t="s">
        <v>3234</v>
      </c>
      <c r="B1822" s="67"/>
      <c r="C1822" s="67"/>
      <c r="D1822" s="68"/>
      <c r="E1822" s="90"/>
      <c r="F1822" s="89" t="s">
        <v>13027</v>
      </c>
      <c r="G1822" s="91"/>
      <c r="H1822" s="71"/>
      <c r="I1822" s="72"/>
      <c r="J1822" s="92"/>
      <c r="K1822" s="71" t="s">
        <v>16698</v>
      </c>
      <c r="L1822" s="93"/>
      <c r="M1822" s="76"/>
      <c r="N1822" s="76"/>
      <c r="O1822" s="77"/>
      <c r="P1822" s="78"/>
      <c r="Q1822" s="78"/>
      <c r="R1822" s="88"/>
      <c r="S1822" s="88"/>
      <c r="T1822" s="88"/>
      <c r="U1822" s="88"/>
      <c r="V1822" s="52"/>
      <c r="W1822" s="52"/>
      <c r="X1822" s="52"/>
      <c r="Y1822" s="52"/>
      <c r="Z1822" s="51"/>
      <c r="AA1822" s="73"/>
      <c r="AB1822" s="73"/>
      <c r="AC1822" s="74"/>
      <c r="AD1822" s="81">
        <v>937</v>
      </c>
      <c r="AE1822" s="81">
        <v>139</v>
      </c>
      <c r="AF1822" s="81">
        <v>4491</v>
      </c>
      <c r="AG1822" s="81">
        <v>974</v>
      </c>
      <c r="AH1822" s="81"/>
      <c r="AI1822" s="81"/>
      <c r="AJ1822" s="81" t="s">
        <v>10985</v>
      </c>
      <c r="AK1822" s="81"/>
      <c r="AL1822" s="81"/>
      <c r="AM1822" s="83">
        <v>42012.286643518521</v>
      </c>
      <c r="AN1822" s="81" t="s">
        <v>1065</v>
      </c>
      <c r="AO1822" s="85" t="s">
        <v>14773</v>
      </c>
      <c r="AP1822" s="81" t="s">
        <v>66</v>
      </c>
      <c r="AQ1822" s="2"/>
      <c r="AR1822" s="3"/>
      <c r="AS1822" s="3"/>
      <c r="AT1822" s="3"/>
      <c r="AU1822" s="3"/>
    </row>
    <row r="1823" spans="1:47" x14ac:dyDescent="0.25">
      <c r="A1823" s="66" t="s">
        <v>3235</v>
      </c>
      <c r="B1823" s="67"/>
      <c r="C1823" s="67"/>
      <c r="D1823" s="68"/>
      <c r="E1823" s="90"/>
      <c r="F1823" s="89" t="s">
        <v>13028</v>
      </c>
      <c r="G1823" s="91"/>
      <c r="H1823" s="71"/>
      <c r="I1823" s="72"/>
      <c r="J1823" s="92"/>
      <c r="K1823" s="71" t="s">
        <v>16699</v>
      </c>
      <c r="L1823" s="93"/>
      <c r="M1823" s="76"/>
      <c r="N1823" s="76"/>
      <c r="O1823" s="77"/>
      <c r="P1823" s="78"/>
      <c r="Q1823" s="78"/>
      <c r="R1823" s="88"/>
      <c r="S1823" s="88"/>
      <c r="T1823" s="88"/>
      <c r="U1823" s="88"/>
      <c r="V1823" s="52"/>
      <c r="W1823" s="52"/>
      <c r="X1823" s="52"/>
      <c r="Y1823" s="52"/>
      <c r="Z1823" s="51"/>
      <c r="AA1823" s="73"/>
      <c r="AB1823" s="73"/>
      <c r="AC1823" s="74"/>
      <c r="AD1823" s="81">
        <v>8</v>
      </c>
      <c r="AE1823" s="81">
        <v>4</v>
      </c>
      <c r="AF1823" s="81">
        <v>7</v>
      </c>
      <c r="AG1823" s="81">
        <v>3</v>
      </c>
      <c r="AH1823" s="81">
        <v>-25200</v>
      </c>
      <c r="AI1823" s="81" t="s">
        <v>10353</v>
      </c>
      <c r="AJ1823" s="81" t="s">
        <v>10986</v>
      </c>
      <c r="AK1823" s="81"/>
      <c r="AL1823" s="81" t="s">
        <v>883</v>
      </c>
      <c r="AM1823" s="83">
        <v>42907.658622685187</v>
      </c>
      <c r="AN1823" s="81" t="s">
        <v>1065</v>
      </c>
      <c r="AO1823" s="85" t="s">
        <v>14774</v>
      </c>
      <c r="AP1823" s="81" t="s">
        <v>66</v>
      </c>
      <c r="AQ1823" s="2"/>
      <c r="AR1823" s="3"/>
      <c r="AS1823" s="3"/>
      <c r="AT1823" s="3"/>
      <c r="AU1823" s="3"/>
    </row>
    <row r="1824" spans="1:47" x14ac:dyDescent="0.25">
      <c r="A1824" s="66" t="s">
        <v>3236</v>
      </c>
      <c r="B1824" s="67"/>
      <c r="C1824" s="67"/>
      <c r="D1824" s="68"/>
      <c r="E1824" s="90"/>
      <c r="F1824" s="89" t="s">
        <v>13029</v>
      </c>
      <c r="G1824" s="91"/>
      <c r="H1824" s="71"/>
      <c r="I1824" s="72"/>
      <c r="J1824" s="92"/>
      <c r="K1824" s="71" t="s">
        <v>16700</v>
      </c>
      <c r="L1824" s="93"/>
      <c r="M1824" s="76"/>
      <c r="N1824" s="76"/>
      <c r="O1824" s="77"/>
      <c r="P1824" s="78"/>
      <c r="Q1824" s="78"/>
      <c r="R1824" s="88"/>
      <c r="S1824" s="88"/>
      <c r="T1824" s="88"/>
      <c r="U1824" s="88"/>
      <c r="V1824" s="52"/>
      <c r="W1824" s="52"/>
      <c r="X1824" s="52"/>
      <c r="Y1824" s="52"/>
      <c r="Z1824" s="51"/>
      <c r="AA1824" s="73"/>
      <c r="AB1824" s="73"/>
      <c r="AC1824" s="74"/>
      <c r="AD1824" s="81">
        <v>722</v>
      </c>
      <c r="AE1824" s="81">
        <v>168</v>
      </c>
      <c r="AF1824" s="81">
        <v>428</v>
      </c>
      <c r="AG1824" s="81">
        <v>769</v>
      </c>
      <c r="AH1824" s="81"/>
      <c r="AI1824" s="81" t="s">
        <v>10354</v>
      </c>
      <c r="AJ1824" s="81" t="s">
        <v>10987</v>
      </c>
      <c r="AK1824" s="85" t="s">
        <v>11463</v>
      </c>
      <c r="AL1824" s="81"/>
      <c r="AM1824" s="83">
        <v>41728.214259259257</v>
      </c>
      <c r="AN1824" s="81" t="s">
        <v>1065</v>
      </c>
      <c r="AO1824" s="85" t="s">
        <v>14775</v>
      </c>
      <c r="AP1824" s="81" t="s">
        <v>66</v>
      </c>
      <c r="AQ1824" s="2"/>
      <c r="AR1824" s="3"/>
      <c r="AS1824" s="3"/>
      <c r="AT1824" s="3"/>
      <c r="AU1824" s="3"/>
    </row>
    <row r="1825" spans="1:47" x14ac:dyDescent="0.25">
      <c r="A1825" s="66" t="s">
        <v>326</v>
      </c>
      <c r="B1825" s="67"/>
      <c r="C1825" s="67"/>
      <c r="D1825" s="68"/>
      <c r="E1825" s="90"/>
      <c r="F1825" s="89" t="s">
        <v>992</v>
      </c>
      <c r="G1825" s="91"/>
      <c r="H1825" s="71"/>
      <c r="I1825" s="72"/>
      <c r="J1825" s="92"/>
      <c r="K1825" s="71" t="s">
        <v>1261</v>
      </c>
      <c r="L1825" s="93"/>
      <c r="M1825" s="76"/>
      <c r="N1825" s="76"/>
      <c r="O1825" s="77"/>
      <c r="P1825" s="78"/>
      <c r="Q1825" s="78"/>
      <c r="R1825" s="88"/>
      <c r="S1825" s="88"/>
      <c r="T1825" s="88"/>
      <c r="U1825" s="88"/>
      <c r="V1825" s="52"/>
      <c r="W1825" s="52"/>
      <c r="X1825" s="52"/>
      <c r="Y1825" s="52"/>
      <c r="Z1825" s="51"/>
      <c r="AA1825" s="73"/>
      <c r="AB1825" s="73"/>
      <c r="AC1825" s="74"/>
      <c r="AD1825" s="81">
        <v>163</v>
      </c>
      <c r="AE1825" s="81">
        <v>910605</v>
      </c>
      <c r="AF1825" s="81">
        <v>5923</v>
      </c>
      <c r="AG1825" s="81">
        <v>667</v>
      </c>
      <c r="AH1825" s="81">
        <v>19800</v>
      </c>
      <c r="AI1825" s="81" t="s">
        <v>492</v>
      </c>
      <c r="AJ1825" s="81"/>
      <c r="AK1825" s="85" t="s">
        <v>840</v>
      </c>
      <c r="AL1825" s="81" t="s">
        <v>562</v>
      </c>
      <c r="AM1825" s="83">
        <v>41283.272604166668</v>
      </c>
      <c r="AN1825" s="81" t="s">
        <v>1065</v>
      </c>
      <c r="AO1825" s="85" t="s">
        <v>1156</v>
      </c>
      <c r="AP1825" s="81" t="s">
        <v>65</v>
      </c>
      <c r="AQ1825" s="2"/>
      <c r="AR1825" s="3"/>
      <c r="AS1825" s="3"/>
      <c r="AT1825" s="3"/>
      <c r="AU1825" s="3"/>
    </row>
    <row r="1826" spans="1:47" x14ac:dyDescent="0.25">
      <c r="A1826" s="66" t="s">
        <v>3237</v>
      </c>
      <c r="B1826" s="67"/>
      <c r="C1826" s="67"/>
      <c r="D1826" s="68"/>
      <c r="E1826" s="90"/>
      <c r="F1826" s="89" t="s">
        <v>13030</v>
      </c>
      <c r="G1826" s="91"/>
      <c r="H1826" s="71"/>
      <c r="I1826" s="72"/>
      <c r="J1826" s="92"/>
      <c r="K1826" s="71" t="s">
        <v>16701</v>
      </c>
      <c r="L1826" s="93"/>
      <c r="M1826" s="76"/>
      <c r="N1826" s="76"/>
      <c r="O1826" s="77"/>
      <c r="P1826" s="78"/>
      <c r="Q1826" s="78"/>
      <c r="R1826" s="88"/>
      <c r="S1826" s="88"/>
      <c r="T1826" s="88"/>
      <c r="U1826" s="88"/>
      <c r="V1826" s="52"/>
      <c r="W1826" s="52"/>
      <c r="X1826" s="52"/>
      <c r="Y1826" s="52"/>
      <c r="Z1826" s="51"/>
      <c r="AA1826" s="73"/>
      <c r="AB1826" s="73"/>
      <c r="AC1826" s="74"/>
      <c r="AD1826" s="81">
        <v>170</v>
      </c>
      <c r="AE1826" s="81">
        <v>2389</v>
      </c>
      <c r="AF1826" s="81">
        <v>40097</v>
      </c>
      <c r="AG1826" s="81">
        <v>2291</v>
      </c>
      <c r="AH1826" s="81">
        <v>19800</v>
      </c>
      <c r="AI1826" s="81" t="s">
        <v>10355</v>
      </c>
      <c r="AJ1826" s="81" t="s">
        <v>10988</v>
      </c>
      <c r="AK1826" s="85" t="s">
        <v>11464</v>
      </c>
      <c r="AL1826" s="81" t="s">
        <v>884</v>
      </c>
      <c r="AM1826" s="83">
        <v>40063.356354166666</v>
      </c>
      <c r="AN1826" s="81" t="s">
        <v>1065</v>
      </c>
      <c r="AO1826" s="85" t="s">
        <v>14776</v>
      </c>
      <c r="AP1826" s="81" t="s">
        <v>66</v>
      </c>
      <c r="AQ1826" s="2"/>
      <c r="AR1826" s="3"/>
      <c r="AS1826" s="3"/>
      <c r="AT1826" s="3"/>
      <c r="AU1826" s="3"/>
    </row>
    <row r="1827" spans="1:47" x14ac:dyDescent="0.25">
      <c r="A1827" s="66" t="s">
        <v>3238</v>
      </c>
      <c r="B1827" s="67"/>
      <c r="C1827" s="67"/>
      <c r="D1827" s="68"/>
      <c r="E1827" s="90"/>
      <c r="F1827" s="89" t="s">
        <v>13031</v>
      </c>
      <c r="G1827" s="91"/>
      <c r="H1827" s="71"/>
      <c r="I1827" s="72"/>
      <c r="J1827" s="92"/>
      <c r="K1827" s="71" t="s">
        <v>16702</v>
      </c>
      <c r="L1827" s="93"/>
      <c r="M1827" s="76"/>
      <c r="N1827" s="76"/>
      <c r="O1827" s="77"/>
      <c r="P1827" s="78"/>
      <c r="Q1827" s="78"/>
      <c r="R1827" s="88"/>
      <c r="S1827" s="88"/>
      <c r="T1827" s="88"/>
      <c r="U1827" s="88"/>
      <c r="V1827" s="52"/>
      <c r="W1827" s="52"/>
      <c r="X1827" s="52"/>
      <c r="Y1827" s="52"/>
      <c r="Z1827" s="51"/>
      <c r="AA1827" s="73"/>
      <c r="AB1827" s="73"/>
      <c r="AC1827" s="74"/>
      <c r="AD1827" s="81">
        <v>88</v>
      </c>
      <c r="AE1827" s="81">
        <v>23441</v>
      </c>
      <c r="AF1827" s="81">
        <v>343088</v>
      </c>
      <c r="AG1827" s="81">
        <v>109459</v>
      </c>
      <c r="AH1827" s="81">
        <v>-25200</v>
      </c>
      <c r="AI1827" s="81" t="s">
        <v>10356</v>
      </c>
      <c r="AJ1827" s="81" t="s">
        <v>10989</v>
      </c>
      <c r="AK1827" s="85" t="s">
        <v>11465</v>
      </c>
      <c r="AL1827" s="81" t="s">
        <v>900</v>
      </c>
      <c r="AM1827" s="83">
        <v>40915.655972222223</v>
      </c>
      <c r="AN1827" s="81" t="s">
        <v>1065</v>
      </c>
      <c r="AO1827" s="85" t="s">
        <v>14777</v>
      </c>
      <c r="AP1827" s="81" t="s">
        <v>66</v>
      </c>
      <c r="AQ1827" s="2"/>
      <c r="AR1827" s="3"/>
      <c r="AS1827" s="3"/>
      <c r="AT1827" s="3"/>
      <c r="AU1827" s="3"/>
    </row>
    <row r="1828" spans="1:47" x14ac:dyDescent="0.25">
      <c r="A1828" s="66" t="s">
        <v>3240</v>
      </c>
      <c r="B1828" s="67"/>
      <c r="C1828" s="67"/>
      <c r="D1828" s="68"/>
      <c r="E1828" s="90"/>
      <c r="F1828" s="89" t="s">
        <v>13032</v>
      </c>
      <c r="G1828" s="91"/>
      <c r="H1828" s="71"/>
      <c r="I1828" s="72"/>
      <c r="J1828" s="92"/>
      <c r="K1828" s="71" t="s">
        <v>16703</v>
      </c>
      <c r="L1828" s="93"/>
      <c r="M1828" s="76"/>
      <c r="N1828" s="76"/>
      <c r="O1828" s="77"/>
      <c r="P1828" s="78"/>
      <c r="Q1828" s="78"/>
      <c r="R1828" s="88"/>
      <c r="S1828" s="88"/>
      <c r="T1828" s="88"/>
      <c r="U1828" s="88"/>
      <c r="V1828" s="52"/>
      <c r="W1828" s="52"/>
      <c r="X1828" s="52"/>
      <c r="Y1828" s="52"/>
      <c r="Z1828" s="51"/>
      <c r="AA1828" s="73"/>
      <c r="AB1828" s="73"/>
      <c r="AC1828" s="74"/>
      <c r="AD1828" s="81">
        <v>918</v>
      </c>
      <c r="AE1828" s="81">
        <v>358</v>
      </c>
      <c r="AF1828" s="81">
        <v>5871</v>
      </c>
      <c r="AG1828" s="81">
        <v>614</v>
      </c>
      <c r="AH1828" s="81">
        <v>19800</v>
      </c>
      <c r="AI1828" s="81" t="s">
        <v>10357</v>
      </c>
      <c r="AJ1828" s="81" t="s">
        <v>597</v>
      </c>
      <c r="AK1828" s="85" t="s">
        <v>11466</v>
      </c>
      <c r="AL1828" s="81" t="s">
        <v>569</v>
      </c>
      <c r="AM1828" s="83">
        <v>40445.748263888891</v>
      </c>
      <c r="AN1828" s="81" t="s">
        <v>1065</v>
      </c>
      <c r="AO1828" s="85" t="s">
        <v>14778</v>
      </c>
      <c r="AP1828" s="81" t="s">
        <v>66</v>
      </c>
      <c r="AQ1828" s="2"/>
      <c r="AR1828" s="3"/>
      <c r="AS1828" s="3"/>
      <c r="AT1828" s="3"/>
      <c r="AU1828" s="3"/>
    </row>
    <row r="1829" spans="1:47" x14ac:dyDescent="0.25">
      <c r="A1829" s="66" t="s">
        <v>3241</v>
      </c>
      <c r="B1829" s="67"/>
      <c r="C1829" s="67"/>
      <c r="D1829" s="68"/>
      <c r="E1829" s="90"/>
      <c r="F1829" s="89" t="s">
        <v>13033</v>
      </c>
      <c r="G1829" s="91"/>
      <c r="H1829" s="71"/>
      <c r="I1829" s="72"/>
      <c r="J1829" s="92"/>
      <c r="K1829" s="71" t="s">
        <v>16704</v>
      </c>
      <c r="L1829" s="93"/>
      <c r="M1829" s="76"/>
      <c r="N1829" s="76"/>
      <c r="O1829" s="77"/>
      <c r="P1829" s="78"/>
      <c r="Q1829" s="78"/>
      <c r="R1829" s="88"/>
      <c r="S1829" s="88"/>
      <c r="T1829" s="88"/>
      <c r="U1829" s="88"/>
      <c r="V1829" s="52"/>
      <c r="W1829" s="52"/>
      <c r="X1829" s="52"/>
      <c r="Y1829" s="52"/>
      <c r="Z1829" s="51"/>
      <c r="AA1829" s="73"/>
      <c r="AB1829" s="73"/>
      <c r="AC1829" s="74"/>
      <c r="AD1829" s="81">
        <v>742</v>
      </c>
      <c r="AE1829" s="81">
        <v>437</v>
      </c>
      <c r="AF1829" s="81">
        <v>2082</v>
      </c>
      <c r="AG1829" s="81">
        <v>2</v>
      </c>
      <c r="AH1829" s="81"/>
      <c r="AI1829" s="81"/>
      <c r="AJ1829" s="81" t="s">
        <v>585</v>
      </c>
      <c r="AK1829" s="81"/>
      <c r="AL1829" s="81"/>
      <c r="AM1829" s="83">
        <v>42811.195833333331</v>
      </c>
      <c r="AN1829" s="81" t="s">
        <v>1065</v>
      </c>
      <c r="AO1829" s="85" t="s">
        <v>14779</v>
      </c>
      <c r="AP1829" s="81" t="s">
        <v>66</v>
      </c>
      <c r="AQ1829" s="2"/>
      <c r="AR1829" s="3"/>
      <c r="AS1829" s="3"/>
      <c r="AT1829" s="3"/>
      <c r="AU1829" s="3"/>
    </row>
    <row r="1830" spans="1:47" x14ac:dyDescent="0.25">
      <c r="A1830" s="66" t="s">
        <v>3242</v>
      </c>
      <c r="B1830" s="67"/>
      <c r="C1830" s="67"/>
      <c r="D1830" s="68"/>
      <c r="E1830" s="90"/>
      <c r="F1830" s="89" t="s">
        <v>13034</v>
      </c>
      <c r="G1830" s="91"/>
      <c r="H1830" s="71"/>
      <c r="I1830" s="72"/>
      <c r="J1830" s="92"/>
      <c r="K1830" s="71" t="s">
        <v>16705</v>
      </c>
      <c r="L1830" s="93"/>
      <c r="M1830" s="76"/>
      <c r="N1830" s="76"/>
      <c r="O1830" s="77"/>
      <c r="P1830" s="78"/>
      <c r="Q1830" s="78"/>
      <c r="R1830" s="88"/>
      <c r="S1830" s="88"/>
      <c r="T1830" s="88"/>
      <c r="U1830" s="88"/>
      <c r="V1830" s="52"/>
      <c r="W1830" s="52"/>
      <c r="X1830" s="52"/>
      <c r="Y1830" s="52"/>
      <c r="Z1830" s="51"/>
      <c r="AA1830" s="73"/>
      <c r="AB1830" s="73"/>
      <c r="AC1830" s="74"/>
      <c r="AD1830" s="81">
        <v>750</v>
      </c>
      <c r="AE1830" s="81">
        <v>772</v>
      </c>
      <c r="AF1830" s="81">
        <v>14529</v>
      </c>
      <c r="AG1830" s="81">
        <v>78</v>
      </c>
      <c r="AH1830" s="81">
        <v>10800</v>
      </c>
      <c r="AI1830" s="81" t="s">
        <v>10358</v>
      </c>
      <c r="AJ1830" s="81" t="s">
        <v>10990</v>
      </c>
      <c r="AK1830" s="81"/>
      <c r="AL1830" s="81" t="s">
        <v>11521</v>
      </c>
      <c r="AM1830" s="83">
        <v>41864.915335648147</v>
      </c>
      <c r="AN1830" s="81" t="s">
        <v>1065</v>
      </c>
      <c r="AO1830" s="85" t="s">
        <v>14780</v>
      </c>
      <c r="AP1830" s="81" t="s">
        <v>66</v>
      </c>
      <c r="AQ1830" s="2"/>
      <c r="AR1830" s="3"/>
      <c r="AS1830" s="3"/>
      <c r="AT1830" s="3"/>
      <c r="AU1830" s="3"/>
    </row>
    <row r="1831" spans="1:47" x14ac:dyDescent="0.25">
      <c r="A1831" s="66" t="s">
        <v>3243</v>
      </c>
      <c r="B1831" s="67"/>
      <c r="C1831" s="67"/>
      <c r="D1831" s="68"/>
      <c r="E1831" s="90"/>
      <c r="F1831" s="89" t="s">
        <v>13035</v>
      </c>
      <c r="G1831" s="91"/>
      <c r="H1831" s="71"/>
      <c r="I1831" s="72"/>
      <c r="J1831" s="92"/>
      <c r="K1831" s="71" t="s">
        <v>16706</v>
      </c>
      <c r="L1831" s="93"/>
      <c r="M1831" s="76"/>
      <c r="N1831" s="76"/>
      <c r="O1831" s="77"/>
      <c r="P1831" s="78"/>
      <c r="Q1831" s="78"/>
      <c r="R1831" s="88"/>
      <c r="S1831" s="88"/>
      <c r="T1831" s="88"/>
      <c r="U1831" s="88"/>
      <c r="V1831" s="52"/>
      <c r="W1831" s="52"/>
      <c r="X1831" s="52"/>
      <c r="Y1831" s="52"/>
      <c r="Z1831" s="51"/>
      <c r="AA1831" s="73"/>
      <c r="AB1831" s="73"/>
      <c r="AC1831" s="74"/>
      <c r="AD1831" s="81">
        <v>392</v>
      </c>
      <c r="AE1831" s="81">
        <v>308</v>
      </c>
      <c r="AF1831" s="81">
        <v>2065</v>
      </c>
      <c r="AG1831" s="81">
        <v>3</v>
      </c>
      <c r="AH1831" s="81">
        <v>-25200</v>
      </c>
      <c r="AI1831" s="81"/>
      <c r="AJ1831" s="81"/>
      <c r="AK1831" s="81"/>
      <c r="AL1831" s="81" t="s">
        <v>883</v>
      </c>
      <c r="AM1831" s="83">
        <v>42446.209756944445</v>
      </c>
      <c r="AN1831" s="81" t="s">
        <v>1065</v>
      </c>
      <c r="AO1831" s="85" t="s">
        <v>14781</v>
      </c>
      <c r="AP1831" s="81" t="s">
        <v>66</v>
      </c>
      <c r="AQ1831" s="2"/>
      <c r="AR1831" s="3"/>
      <c r="AS1831" s="3"/>
      <c r="AT1831" s="3"/>
      <c r="AU1831" s="3"/>
    </row>
    <row r="1832" spans="1:47" x14ac:dyDescent="0.25">
      <c r="A1832" s="66" t="s">
        <v>3244</v>
      </c>
      <c r="B1832" s="67"/>
      <c r="C1832" s="67"/>
      <c r="D1832" s="68"/>
      <c r="E1832" s="90"/>
      <c r="F1832" s="89" t="s">
        <v>13036</v>
      </c>
      <c r="G1832" s="91"/>
      <c r="H1832" s="71"/>
      <c r="I1832" s="72"/>
      <c r="J1832" s="92"/>
      <c r="K1832" s="71" t="s">
        <v>16707</v>
      </c>
      <c r="L1832" s="93"/>
      <c r="M1832" s="76"/>
      <c r="N1832" s="76"/>
      <c r="O1832" s="77"/>
      <c r="P1832" s="78"/>
      <c r="Q1832" s="78"/>
      <c r="R1832" s="88"/>
      <c r="S1832" s="88"/>
      <c r="T1832" s="88"/>
      <c r="U1832" s="88"/>
      <c r="V1832" s="52"/>
      <c r="W1832" s="52"/>
      <c r="X1832" s="52"/>
      <c r="Y1832" s="52"/>
      <c r="Z1832" s="51"/>
      <c r="AA1832" s="73"/>
      <c r="AB1832" s="73"/>
      <c r="AC1832" s="74"/>
      <c r="AD1832" s="81">
        <v>301</v>
      </c>
      <c r="AE1832" s="81">
        <v>225</v>
      </c>
      <c r="AF1832" s="81">
        <v>679</v>
      </c>
      <c r="AG1832" s="81">
        <v>262</v>
      </c>
      <c r="AH1832" s="81">
        <v>-14400</v>
      </c>
      <c r="AI1832" s="81" t="s">
        <v>10359</v>
      </c>
      <c r="AJ1832" s="81" t="s">
        <v>770</v>
      </c>
      <c r="AK1832" s="81"/>
      <c r="AL1832" s="81" t="s">
        <v>887</v>
      </c>
      <c r="AM1832" s="83">
        <v>40068.415138888886</v>
      </c>
      <c r="AN1832" s="81" t="s">
        <v>1065</v>
      </c>
      <c r="AO1832" s="85" t="s">
        <v>14782</v>
      </c>
      <c r="AP1832" s="81" t="s">
        <v>66</v>
      </c>
      <c r="AQ1832" s="2"/>
      <c r="AR1832" s="3"/>
      <c r="AS1832" s="3"/>
      <c r="AT1832" s="3"/>
      <c r="AU1832" s="3"/>
    </row>
    <row r="1833" spans="1:47" x14ac:dyDescent="0.25">
      <c r="A1833" s="66" t="s">
        <v>3245</v>
      </c>
      <c r="B1833" s="67"/>
      <c r="C1833" s="67"/>
      <c r="D1833" s="68"/>
      <c r="E1833" s="90"/>
      <c r="F1833" s="89" t="s">
        <v>13037</v>
      </c>
      <c r="G1833" s="91"/>
      <c r="H1833" s="71"/>
      <c r="I1833" s="72"/>
      <c r="J1833" s="92"/>
      <c r="K1833" s="71" t="s">
        <v>16708</v>
      </c>
      <c r="L1833" s="93"/>
      <c r="M1833" s="76"/>
      <c r="N1833" s="76"/>
      <c r="O1833" s="77"/>
      <c r="P1833" s="78"/>
      <c r="Q1833" s="78"/>
      <c r="R1833" s="88"/>
      <c r="S1833" s="88"/>
      <c r="T1833" s="88"/>
      <c r="U1833" s="88"/>
      <c r="V1833" s="52"/>
      <c r="W1833" s="52"/>
      <c r="X1833" s="52"/>
      <c r="Y1833" s="52"/>
      <c r="Z1833" s="51"/>
      <c r="AA1833" s="73"/>
      <c r="AB1833" s="73"/>
      <c r="AC1833" s="74"/>
      <c r="AD1833" s="81">
        <v>217</v>
      </c>
      <c r="AE1833" s="81">
        <v>10048</v>
      </c>
      <c r="AF1833" s="81">
        <v>22530</v>
      </c>
      <c r="AG1833" s="81">
        <v>20</v>
      </c>
      <c r="AH1833" s="81">
        <v>19800</v>
      </c>
      <c r="AI1833" s="81" t="s">
        <v>10360</v>
      </c>
      <c r="AJ1833" s="81" t="s">
        <v>566</v>
      </c>
      <c r="AK1833" s="85" t="s">
        <v>11467</v>
      </c>
      <c r="AL1833" s="81" t="s">
        <v>569</v>
      </c>
      <c r="AM1833" s="83">
        <v>41038.404305555552</v>
      </c>
      <c r="AN1833" s="81" t="s">
        <v>1065</v>
      </c>
      <c r="AO1833" s="85" t="s">
        <v>14783</v>
      </c>
      <c r="AP1833" s="81" t="s">
        <v>66</v>
      </c>
      <c r="AQ1833" s="2"/>
      <c r="AR1833" s="3"/>
      <c r="AS1833" s="3"/>
      <c r="AT1833" s="3"/>
      <c r="AU1833" s="3"/>
    </row>
    <row r="1834" spans="1:47" x14ac:dyDescent="0.25">
      <c r="A1834" s="66" t="s">
        <v>3246</v>
      </c>
      <c r="B1834" s="67"/>
      <c r="C1834" s="67"/>
      <c r="D1834" s="68"/>
      <c r="E1834" s="90"/>
      <c r="F1834" s="89" t="s">
        <v>13038</v>
      </c>
      <c r="G1834" s="91"/>
      <c r="H1834" s="71"/>
      <c r="I1834" s="72"/>
      <c r="J1834" s="92"/>
      <c r="K1834" s="71" t="s">
        <v>16709</v>
      </c>
      <c r="L1834" s="93"/>
      <c r="M1834" s="76"/>
      <c r="N1834" s="76"/>
      <c r="O1834" s="77"/>
      <c r="P1834" s="78"/>
      <c r="Q1834" s="78"/>
      <c r="R1834" s="88"/>
      <c r="S1834" s="88"/>
      <c r="T1834" s="88"/>
      <c r="U1834" s="88"/>
      <c r="V1834" s="52"/>
      <c r="W1834" s="52"/>
      <c r="X1834" s="52"/>
      <c r="Y1834" s="52"/>
      <c r="Z1834" s="51"/>
      <c r="AA1834" s="73"/>
      <c r="AB1834" s="73"/>
      <c r="AC1834" s="74"/>
      <c r="AD1834" s="81">
        <v>523</v>
      </c>
      <c r="AE1834" s="81">
        <v>220</v>
      </c>
      <c r="AF1834" s="81">
        <v>867</v>
      </c>
      <c r="AG1834" s="81">
        <v>168</v>
      </c>
      <c r="AH1834" s="81">
        <v>19800</v>
      </c>
      <c r="AI1834" s="81" t="s">
        <v>10361</v>
      </c>
      <c r="AJ1834" s="81" t="s">
        <v>575</v>
      </c>
      <c r="AK1834" s="81"/>
      <c r="AL1834" s="81" t="s">
        <v>575</v>
      </c>
      <c r="AM1834" s="83">
        <v>39665.082743055558</v>
      </c>
      <c r="AN1834" s="81" t="s">
        <v>1065</v>
      </c>
      <c r="AO1834" s="85" t="s">
        <v>14784</v>
      </c>
      <c r="AP1834" s="81" t="s">
        <v>66</v>
      </c>
      <c r="AQ1834" s="2"/>
      <c r="AR1834" s="3"/>
      <c r="AS1834" s="3"/>
      <c r="AT1834" s="3"/>
      <c r="AU1834" s="3"/>
    </row>
    <row r="1835" spans="1:47" x14ac:dyDescent="0.25">
      <c r="A1835" s="66" t="s">
        <v>300</v>
      </c>
      <c r="B1835" s="67"/>
      <c r="C1835" s="67"/>
      <c r="D1835" s="68"/>
      <c r="E1835" s="90"/>
      <c r="F1835" s="89" t="s">
        <v>944</v>
      </c>
      <c r="G1835" s="91"/>
      <c r="H1835" s="71"/>
      <c r="I1835" s="72"/>
      <c r="J1835" s="92"/>
      <c r="K1835" s="71" t="s">
        <v>16710</v>
      </c>
      <c r="L1835" s="93"/>
      <c r="M1835" s="76"/>
      <c r="N1835" s="76"/>
      <c r="O1835" s="77"/>
      <c r="P1835" s="78"/>
      <c r="Q1835" s="78"/>
      <c r="R1835" s="88"/>
      <c r="S1835" s="88"/>
      <c r="T1835" s="88"/>
      <c r="U1835" s="88"/>
      <c r="V1835" s="52"/>
      <c r="W1835" s="52"/>
      <c r="X1835" s="52"/>
      <c r="Y1835" s="52"/>
      <c r="Z1835" s="51"/>
      <c r="AA1835" s="73"/>
      <c r="AB1835" s="73"/>
      <c r="AC1835" s="74"/>
      <c r="AD1835" s="81">
        <v>163</v>
      </c>
      <c r="AE1835" s="81">
        <v>8553</v>
      </c>
      <c r="AF1835" s="81">
        <v>85279</v>
      </c>
      <c r="AG1835" s="81">
        <v>24820</v>
      </c>
      <c r="AH1835" s="81"/>
      <c r="AI1835" s="81" t="s">
        <v>443</v>
      </c>
      <c r="AJ1835" s="81"/>
      <c r="AK1835" s="81"/>
      <c r="AL1835" s="81"/>
      <c r="AM1835" s="83">
        <v>42661.106354166666</v>
      </c>
      <c r="AN1835" s="81" t="s">
        <v>1065</v>
      </c>
      <c r="AO1835" s="85" t="s">
        <v>1105</v>
      </c>
      <c r="AP1835" s="81" t="s">
        <v>66</v>
      </c>
      <c r="AQ1835" s="2"/>
      <c r="AR1835" s="3"/>
      <c r="AS1835" s="3"/>
      <c r="AT1835" s="3"/>
      <c r="AU1835" s="3"/>
    </row>
    <row r="1836" spans="1:47" x14ac:dyDescent="0.25">
      <c r="A1836" s="66" t="s">
        <v>1294</v>
      </c>
      <c r="B1836" s="67"/>
      <c r="C1836" s="67"/>
      <c r="D1836" s="68"/>
      <c r="E1836" s="90"/>
      <c r="F1836" s="89" t="s">
        <v>1626</v>
      </c>
      <c r="G1836" s="91"/>
      <c r="H1836" s="71"/>
      <c r="I1836" s="72"/>
      <c r="J1836" s="92"/>
      <c r="K1836" s="71" t="s">
        <v>16711</v>
      </c>
      <c r="L1836" s="93"/>
      <c r="M1836" s="76"/>
      <c r="N1836" s="76"/>
      <c r="O1836" s="77"/>
      <c r="P1836" s="78"/>
      <c r="Q1836" s="78"/>
      <c r="R1836" s="88"/>
      <c r="S1836" s="88"/>
      <c r="T1836" s="88"/>
      <c r="U1836" s="88"/>
      <c r="V1836" s="52"/>
      <c r="W1836" s="52"/>
      <c r="X1836" s="52"/>
      <c r="Y1836" s="52"/>
      <c r="Z1836" s="51"/>
      <c r="AA1836" s="73"/>
      <c r="AB1836" s="73"/>
      <c r="AC1836" s="74"/>
      <c r="AD1836" s="81">
        <v>316</v>
      </c>
      <c r="AE1836" s="81">
        <v>635</v>
      </c>
      <c r="AF1836" s="81">
        <v>19231</v>
      </c>
      <c r="AG1836" s="81">
        <v>638</v>
      </c>
      <c r="AH1836" s="81"/>
      <c r="AI1836" s="81" t="s">
        <v>1435</v>
      </c>
      <c r="AJ1836" s="81" t="s">
        <v>1525</v>
      </c>
      <c r="AK1836" s="85" t="s">
        <v>841</v>
      </c>
      <c r="AL1836" s="81"/>
      <c r="AM1836" s="83">
        <v>42110.70952546296</v>
      </c>
      <c r="AN1836" s="81" t="s">
        <v>1065</v>
      </c>
      <c r="AO1836" s="85" t="s">
        <v>1731</v>
      </c>
      <c r="AP1836" s="81" t="s">
        <v>66</v>
      </c>
      <c r="AQ1836" s="2"/>
      <c r="AR1836" s="3"/>
      <c r="AS1836" s="3"/>
      <c r="AT1836" s="3"/>
      <c r="AU1836" s="3"/>
    </row>
    <row r="1837" spans="1:47" x14ac:dyDescent="0.25">
      <c r="A1837" s="66" t="s">
        <v>3248</v>
      </c>
      <c r="B1837" s="67"/>
      <c r="C1837" s="67"/>
      <c r="D1837" s="68"/>
      <c r="E1837" s="90"/>
      <c r="F1837" s="89" t="s">
        <v>13039</v>
      </c>
      <c r="G1837" s="91"/>
      <c r="H1837" s="71"/>
      <c r="I1837" s="72"/>
      <c r="J1837" s="92"/>
      <c r="K1837" s="71" t="s">
        <v>16712</v>
      </c>
      <c r="L1837" s="93"/>
      <c r="M1837" s="76"/>
      <c r="N1837" s="76"/>
      <c r="O1837" s="77"/>
      <c r="P1837" s="78"/>
      <c r="Q1837" s="78"/>
      <c r="R1837" s="88"/>
      <c r="S1837" s="88"/>
      <c r="T1837" s="88"/>
      <c r="U1837" s="88"/>
      <c r="V1837" s="52"/>
      <c r="W1837" s="52"/>
      <c r="X1837" s="52"/>
      <c r="Y1837" s="52"/>
      <c r="Z1837" s="51"/>
      <c r="AA1837" s="73"/>
      <c r="AB1837" s="73"/>
      <c r="AC1837" s="74"/>
      <c r="AD1837" s="81">
        <v>33</v>
      </c>
      <c r="AE1837" s="81">
        <v>0</v>
      </c>
      <c r="AF1837" s="81">
        <v>8</v>
      </c>
      <c r="AG1837" s="81">
        <v>2</v>
      </c>
      <c r="AH1837" s="81"/>
      <c r="AI1837" s="81"/>
      <c r="AJ1837" s="81"/>
      <c r="AK1837" s="81"/>
      <c r="AL1837" s="81"/>
      <c r="AM1837" s="83">
        <v>42669.375891203701</v>
      </c>
      <c r="AN1837" s="81" t="s">
        <v>1065</v>
      </c>
      <c r="AO1837" s="85" t="s">
        <v>14785</v>
      </c>
      <c r="AP1837" s="81" t="s">
        <v>66</v>
      </c>
      <c r="AQ1837" s="2"/>
      <c r="AR1837" s="3"/>
      <c r="AS1837" s="3"/>
      <c r="AT1837" s="3"/>
      <c r="AU1837" s="3"/>
    </row>
    <row r="1838" spans="1:47" x14ac:dyDescent="0.25">
      <c r="A1838" s="66" t="s">
        <v>3249</v>
      </c>
      <c r="B1838" s="67"/>
      <c r="C1838" s="67"/>
      <c r="D1838" s="68"/>
      <c r="E1838" s="90"/>
      <c r="F1838" s="89" t="s">
        <v>13040</v>
      </c>
      <c r="G1838" s="91"/>
      <c r="H1838" s="71"/>
      <c r="I1838" s="72"/>
      <c r="J1838" s="92"/>
      <c r="K1838" s="71" t="s">
        <v>16713</v>
      </c>
      <c r="L1838" s="93"/>
      <c r="M1838" s="76"/>
      <c r="N1838" s="76"/>
      <c r="O1838" s="77"/>
      <c r="P1838" s="78"/>
      <c r="Q1838" s="78"/>
      <c r="R1838" s="88"/>
      <c r="S1838" s="88"/>
      <c r="T1838" s="88"/>
      <c r="U1838" s="88"/>
      <c r="V1838" s="52"/>
      <c r="W1838" s="52"/>
      <c r="X1838" s="52"/>
      <c r="Y1838" s="52"/>
      <c r="Z1838" s="51"/>
      <c r="AA1838" s="73"/>
      <c r="AB1838" s="73"/>
      <c r="AC1838" s="74"/>
      <c r="AD1838" s="81">
        <v>397</v>
      </c>
      <c r="AE1838" s="81">
        <v>4817</v>
      </c>
      <c r="AF1838" s="81">
        <v>30825</v>
      </c>
      <c r="AG1838" s="81">
        <v>6753</v>
      </c>
      <c r="AH1838" s="81"/>
      <c r="AI1838" s="81" t="s">
        <v>10362</v>
      </c>
      <c r="AJ1838" s="81"/>
      <c r="AK1838" s="81"/>
      <c r="AL1838" s="81"/>
      <c r="AM1838" s="83">
        <v>41241.349560185183</v>
      </c>
      <c r="AN1838" s="81" t="s">
        <v>1065</v>
      </c>
      <c r="AO1838" s="85" t="s">
        <v>14786</v>
      </c>
      <c r="AP1838" s="81" t="s">
        <v>66</v>
      </c>
      <c r="AQ1838" s="2"/>
      <c r="AR1838" s="3"/>
      <c r="AS1838" s="3"/>
      <c r="AT1838" s="3"/>
      <c r="AU1838" s="3"/>
    </row>
    <row r="1839" spans="1:47" x14ac:dyDescent="0.25">
      <c r="A1839" s="66" t="s">
        <v>260</v>
      </c>
      <c r="B1839" s="67"/>
      <c r="C1839" s="67"/>
      <c r="D1839" s="68"/>
      <c r="E1839" s="90"/>
      <c r="F1839" s="89" t="s">
        <v>1045</v>
      </c>
      <c r="G1839" s="91"/>
      <c r="H1839" s="71"/>
      <c r="I1839" s="72"/>
      <c r="J1839" s="92"/>
      <c r="K1839" s="71" t="s">
        <v>16714</v>
      </c>
      <c r="L1839" s="93"/>
      <c r="M1839" s="76"/>
      <c r="N1839" s="76"/>
      <c r="O1839" s="77"/>
      <c r="P1839" s="78"/>
      <c r="Q1839" s="78"/>
      <c r="R1839" s="88"/>
      <c r="S1839" s="88"/>
      <c r="T1839" s="88"/>
      <c r="U1839" s="88"/>
      <c r="V1839" s="52"/>
      <c r="W1839" s="52"/>
      <c r="X1839" s="52"/>
      <c r="Y1839" s="52"/>
      <c r="Z1839" s="51"/>
      <c r="AA1839" s="73"/>
      <c r="AB1839" s="73"/>
      <c r="AC1839" s="74"/>
      <c r="AD1839" s="81">
        <v>1929</v>
      </c>
      <c r="AE1839" s="81">
        <v>35352</v>
      </c>
      <c r="AF1839" s="81">
        <v>408261</v>
      </c>
      <c r="AG1839" s="81">
        <v>16867</v>
      </c>
      <c r="AH1839" s="81">
        <v>-25200</v>
      </c>
      <c r="AI1839" s="81" t="s">
        <v>544</v>
      </c>
      <c r="AJ1839" s="81"/>
      <c r="AK1839" s="85" t="s">
        <v>843</v>
      </c>
      <c r="AL1839" s="81" t="s">
        <v>883</v>
      </c>
      <c r="AM1839" s="83">
        <v>41694.317546296297</v>
      </c>
      <c r="AN1839" s="81" t="s">
        <v>1065</v>
      </c>
      <c r="AO1839" s="85" t="s">
        <v>1209</v>
      </c>
      <c r="AP1839" s="81" t="s">
        <v>66</v>
      </c>
      <c r="AQ1839" s="2"/>
      <c r="AR1839" s="3"/>
      <c r="AS1839" s="3"/>
      <c r="AT1839" s="3"/>
      <c r="AU1839" s="3"/>
    </row>
    <row r="1840" spans="1:47" x14ac:dyDescent="0.25">
      <c r="A1840" s="66" t="s">
        <v>3251</v>
      </c>
      <c r="B1840" s="67"/>
      <c r="C1840" s="67"/>
      <c r="D1840" s="68"/>
      <c r="E1840" s="90"/>
      <c r="F1840" s="89" t="s">
        <v>13041</v>
      </c>
      <c r="G1840" s="91"/>
      <c r="H1840" s="71"/>
      <c r="I1840" s="72"/>
      <c r="J1840" s="92"/>
      <c r="K1840" s="71" t="s">
        <v>16715</v>
      </c>
      <c r="L1840" s="93"/>
      <c r="M1840" s="76"/>
      <c r="N1840" s="76"/>
      <c r="O1840" s="77"/>
      <c r="P1840" s="78"/>
      <c r="Q1840" s="78"/>
      <c r="R1840" s="88"/>
      <c r="S1840" s="88"/>
      <c r="T1840" s="88"/>
      <c r="U1840" s="88"/>
      <c r="V1840" s="52"/>
      <c r="W1840" s="52"/>
      <c r="X1840" s="52"/>
      <c r="Y1840" s="52"/>
      <c r="Z1840" s="51"/>
      <c r="AA1840" s="73"/>
      <c r="AB1840" s="73"/>
      <c r="AC1840" s="74"/>
      <c r="AD1840" s="81">
        <v>398</v>
      </c>
      <c r="AE1840" s="81">
        <v>153</v>
      </c>
      <c r="AF1840" s="81">
        <v>1340</v>
      </c>
      <c r="AG1840" s="81">
        <v>297</v>
      </c>
      <c r="AH1840" s="81">
        <v>19800</v>
      </c>
      <c r="AI1840" s="81"/>
      <c r="AJ1840" s="81"/>
      <c r="AK1840" s="81"/>
      <c r="AL1840" s="81" t="s">
        <v>569</v>
      </c>
      <c r="AM1840" s="83">
        <v>41802.224548611113</v>
      </c>
      <c r="AN1840" s="81" t="s">
        <v>1065</v>
      </c>
      <c r="AO1840" s="85" t="s">
        <v>14787</v>
      </c>
      <c r="AP1840" s="81" t="s">
        <v>66</v>
      </c>
      <c r="AQ1840" s="2"/>
      <c r="AR1840" s="3"/>
      <c r="AS1840" s="3"/>
      <c r="AT1840" s="3"/>
      <c r="AU1840" s="3"/>
    </row>
    <row r="1841" spans="1:47" x14ac:dyDescent="0.25">
      <c r="A1841" s="66" t="s">
        <v>3252</v>
      </c>
      <c r="B1841" s="67"/>
      <c r="C1841" s="67"/>
      <c r="D1841" s="68"/>
      <c r="E1841" s="90"/>
      <c r="F1841" s="89" t="s">
        <v>13042</v>
      </c>
      <c r="G1841" s="91"/>
      <c r="H1841" s="71"/>
      <c r="I1841" s="72"/>
      <c r="J1841" s="92"/>
      <c r="K1841" s="71" t="s">
        <v>16716</v>
      </c>
      <c r="L1841" s="93"/>
      <c r="M1841" s="76"/>
      <c r="N1841" s="76"/>
      <c r="O1841" s="77"/>
      <c r="P1841" s="78"/>
      <c r="Q1841" s="78"/>
      <c r="R1841" s="88"/>
      <c r="S1841" s="88"/>
      <c r="T1841" s="88"/>
      <c r="U1841" s="88"/>
      <c r="V1841" s="52"/>
      <c r="W1841" s="52"/>
      <c r="X1841" s="52"/>
      <c r="Y1841" s="52"/>
      <c r="Z1841" s="51"/>
      <c r="AA1841" s="73"/>
      <c r="AB1841" s="73"/>
      <c r="AC1841" s="74"/>
      <c r="AD1841" s="81">
        <v>143</v>
      </c>
      <c r="AE1841" s="81">
        <v>118</v>
      </c>
      <c r="AF1841" s="81">
        <v>1463</v>
      </c>
      <c r="AG1841" s="81">
        <v>865</v>
      </c>
      <c r="AH1841" s="81"/>
      <c r="AI1841" s="81" t="s">
        <v>10363</v>
      </c>
      <c r="AJ1841" s="81" t="s">
        <v>712</v>
      </c>
      <c r="AK1841" s="81"/>
      <c r="AL1841" s="81"/>
      <c r="AM1841" s="83">
        <v>42657.460324074076</v>
      </c>
      <c r="AN1841" s="81" t="s">
        <v>1065</v>
      </c>
      <c r="AO1841" s="85" t="s">
        <v>14788</v>
      </c>
      <c r="AP1841" s="81" t="s">
        <v>66</v>
      </c>
      <c r="AQ1841" s="2"/>
      <c r="AR1841" s="3"/>
      <c r="AS1841" s="3"/>
      <c r="AT1841" s="3"/>
      <c r="AU1841" s="3"/>
    </row>
    <row r="1842" spans="1:47" x14ac:dyDescent="0.25">
      <c r="A1842" s="66" t="s">
        <v>3254</v>
      </c>
      <c r="B1842" s="67"/>
      <c r="C1842" s="67"/>
      <c r="D1842" s="68"/>
      <c r="E1842" s="90"/>
      <c r="F1842" s="89" t="s">
        <v>13043</v>
      </c>
      <c r="G1842" s="91"/>
      <c r="H1842" s="71"/>
      <c r="I1842" s="72"/>
      <c r="J1842" s="92"/>
      <c r="K1842" s="71" t="s">
        <v>16717</v>
      </c>
      <c r="L1842" s="93"/>
      <c r="M1842" s="76"/>
      <c r="N1842" s="76"/>
      <c r="O1842" s="77"/>
      <c r="P1842" s="78"/>
      <c r="Q1842" s="78"/>
      <c r="R1842" s="88"/>
      <c r="S1842" s="88"/>
      <c r="T1842" s="88"/>
      <c r="U1842" s="88"/>
      <c r="V1842" s="52"/>
      <c r="W1842" s="52"/>
      <c r="X1842" s="52"/>
      <c r="Y1842" s="52"/>
      <c r="Z1842" s="51"/>
      <c r="AA1842" s="73"/>
      <c r="AB1842" s="73"/>
      <c r="AC1842" s="74"/>
      <c r="AD1842" s="81">
        <v>177</v>
      </c>
      <c r="AE1842" s="81">
        <v>50</v>
      </c>
      <c r="AF1842" s="81">
        <v>3693</v>
      </c>
      <c r="AG1842" s="81">
        <v>5207</v>
      </c>
      <c r="AH1842" s="81"/>
      <c r="AI1842" s="81"/>
      <c r="AJ1842" s="81"/>
      <c r="AK1842" s="81"/>
      <c r="AL1842" s="81"/>
      <c r="AM1842" s="83">
        <v>42857.501203703701</v>
      </c>
      <c r="AN1842" s="81" t="s">
        <v>1065</v>
      </c>
      <c r="AO1842" s="85" t="s">
        <v>14789</v>
      </c>
      <c r="AP1842" s="81" t="s">
        <v>66</v>
      </c>
      <c r="AQ1842" s="2"/>
      <c r="AR1842" s="3"/>
      <c r="AS1842" s="3"/>
      <c r="AT1842" s="3"/>
      <c r="AU1842" s="3"/>
    </row>
    <row r="1843" spans="1:47" x14ac:dyDescent="0.25">
      <c r="A1843" s="66" t="s">
        <v>3255</v>
      </c>
      <c r="B1843" s="67"/>
      <c r="C1843" s="67"/>
      <c r="D1843" s="68"/>
      <c r="E1843" s="90"/>
      <c r="F1843" s="89" t="s">
        <v>13044</v>
      </c>
      <c r="G1843" s="91"/>
      <c r="H1843" s="71"/>
      <c r="I1843" s="72"/>
      <c r="J1843" s="92"/>
      <c r="K1843" s="71" t="s">
        <v>16718</v>
      </c>
      <c r="L1843" s="93"/>
      <c r="M1843" s="76"/>
      <c r="N1843" s="76"/>
      <c r="O1843" s="77"/>
      <c r="P1843" s="78"/>
      <c r="Q1843" s="78"/>
      <c r="R1843" s="88"/>
      <c r="S1843" s="88"/>
      <c r="T1843" s="88"/>
      <c r="U1843" s="88"/>
      <c r="V1843" s="52"/>
      <c r="W1843" s="52"/>
      <c r="X1843" s="52"/>
      <c r="Y1843" s="52"/>
      <c r="Z1843" s="51"/>
      <c r="AA1843" s="73"/>
      <c r="AB1843" s="73"/>
      <c r="AC1843" s="74"/>
      <c r="AD1843" s="81">
        <v>158</v>
      </c>
      <c r="AE1843" s="81">
        <v>153</v>
      </c>
      <c r="AF1843" s="81">
        <v>8894</v>
      </c>
      <c r="AG1843" s="81">
        <v>3703</v>
      </c>
      <c r="AH1843" s="81"/>
      <c r="AI1843" s="81"/>
      <c r="AJ1843" s="81"/>
      <c r="AK1843" s="81"/>
      <c r="AL1843" s="81"/>
      <c r="AM1843" s="83">
        <v>40828.393993055557</v>
      </c>
      <c r="AN1843" s="81" t="s">
        <v>1065</v>
      </c>
      <c r="AO1843" s="85" t="s">
        <v>14790</v>
      </c>
      <c r="AP1843" s="81" t="s">
        <v>66</v>
      </c>
      <c r="AQ1843" s="2"/>
      <c r="AR1843" s="3"/>
      <c r="AS1843" s="3"/>
      <c r="AT1843" s="3"/>
      <c r="AU1843" s="3"/>
    </row>
    <row r="1844" spans="1:47" x14ac:dyDescent="0.25">
      <c r="A1844" s="66" t="s">
        <v>3256</v>
      </c>
      <c r="B1844" s="67"/>
      <c r="C1844" s="67"/>
      <c r="D1844" s="68"/>
      <c r="E1844" s="90"/>
      <c r="F1844" s="89" t="s">
        <v>13045</v>
      </c>
      <c r="G1844" s="91"/>
      <c r="H1844" s="71"/>
      <c r="I1844" s="72"/>
      <c r="J1844" s="92"/>
      <c r="K1844" s="71" t="s">
        <v>16719</v>
      </c>
      <c r="L1844" s="93"/>
      <c r="M1844" s="76"/>
      <c r="N1844" s="76"/>
      <c r="O1844" s="77"/>
      <c r="P1844" s="78"/>
      <c r="Q1844" s="78"/>
      <c r="R1844" s="88"/>
      <c r="S1844" s="88"/>
      <c r="T1844" s="88"/>
      <c r="U1844" s="88"/>
      <c r="V1844" s="52"/>
      <c r="W1844" s="52"/>
      <c r="X1844" s="52"/>
      <c r="Y1844" s="52"/>
      <c r="Z1844" s="51"/>
      <c r="AA1844" s="73"/>
      <c r="AB1844" s="73"/>
      <c r="AC1844" s="74"/>
      <c r="AD1844" s="81">
        <v>221</v>
      </c>
      <c r="AE1844" s="81">
        <v>51</v>
      </c>
      <c r="AF1844" s="81">
        <v>119</v>
      </c>
      <c r="AG1844" s="81">
        <v>836</v>
      </c>
      <c r="AH1844" s="81"/>
      <c r="AI1844" s="81" t="s">
        <v>10364</v>
      </c>
      <c r="AJ1844" s="81" t="s">
        <v>10991</v>
      </c>
      <c r="AK1844" s="81"/>
      <c r="AL1844" s="81"/>
      <c r="AM1844" s="83">
        <v>42864.231030092589</v>
      </c>
      <c r="AN1844" s="81" t="s">
        <v>1065</v>
      </c>
      <c r="AO1844" s="85" t="s">
        <v>14791</v>
      </c>
      <c r="AP1844" s="81" t="s">
        <v>66</v>
      </c>
      <c r="AQ1844" s="2"/>
      <c r="AR1844" s="3"/>
      <c r="AS1844" s="3"/>
      <c r="AT1844" s="3"/>
      <c r="AU1844" s="3"/>
    </row>
    <row r="1845" spans="1:47" x14ac:dyDescent="0.25">
      <c r="A1845" s="66" t="s">
        <v>3257</v>
      </c>
      <c r="B1845" s="67"/>
      <c r="C1845" s="67"/>
      <c r="D1845" s="68"/>
      <c r="E1845" s="90"/>
      <c r="F1845" s="89" t="s">
        <v>13046</v>
      </c>
      <c r="G1845" s="91"/>
      <c r="H1845" s="71"/>
      <c r="I1845" s="72"/>
      <c r="J1845" s="92"/>
      <c r="K1845" s="71" t="s">
        <v>16720</v>
      </c>
      <c r="L1845" s="93"/>
      <c r="M1845" s="76"/>
      <c r="N1845" s="76"/>
      <c r="O1845" s="77"/>
      <c r="P1845" s="78"/>
      <c r="Q1845" s="78"/>
      <c r="R1845" s="88"/>
      <c r="S1845" s="88"/>
      <c r="T1845" s="88"/>
      <c r="U1845" s="88"/>
      <c r="V1845" s="52"/>
      <c r="W1845" s="52"/>
      <c r="X1845" s="52"/>
      <c r="Y1845" s="52"/>
      <c r="Z1845" s="51"/>
      <c r="AA1845" s="73"/>
      <c r="AB1845" s="73"/>
      <c r="AC1845" s="74"/>
      <c r="AD1845" s="81">
        <v>97</v>
      </c>
      <c r="AE1845" s="81">
        <v>4</v>
      </c>
      <c r="AF1845" s="81">
        <v>44</v>
      </c>
      <c r="AG1845" s="81">
        <v>136</v>
      </c>
      <c r="AH1845" s="81"/>
      <c r="AI1845" s="81" t="s">
        <v>10365</v>
      </c>
      <c r="AJ1845" s="81" t="s">
        <v>675</v>
      </c>
      <c r="AK1845" s="81"/>
      <c r="AL1845" s="81"/>
      <c r="AM1845" s="83">
        <v>42482.477002314816</v>
      </c>
      <c r="AN1845" s="81" t="s">
        <v>1065</v>
      </c>
      <c r="AO1845" s="85" t="s">
        <v>14792</v>
      </c>
      <c r="AP1845" s="81" t="s">
        <v>66</v>
      </c>
      <c r="AQ1845" s="2"/>
      <c r="AR1845" s="3"/>
      <c r="AS1845" s="3"/>
      <c r="AT1845" s="3"/>
      <c r="AU1845" s="3"/>
    </row>
    <row r="1846" spans="1:47" x14ac:dyDescent="0.25">
      <c r="A1846" s="66" t="s">
        <v>3258</v>
      </c>
      <c r="B1846" s="67"/>
      <c r="C1846" s="67"/>
      <c r="D1846" s="68"/>
      <c r="E1846" s="90"/>
      <c r="F1846" s="89" t="s">
        <v>13047</v>
      </c>
      <c r="G1846" s="91"/>
      <c r="H1846" s="71"/>
      <c r="I1846" s="72"/>
      <c r="J1846" s="92"/>
      <c r="K1846" s="71" t="s">
        <v>16721</v>
      </c>
      <c r="L1846" s="93"/>
      <c r="M1846" s="76"/>
      <c r="N1846" s="76"/>
      <c r="O1846" s="77"/>
      <c r="P1846" s="78"/>
      <c r="Q1846" s="78"/>
      <c r="R1846" s="88"/>
      <c r="S1846" s="88"/>
      <c r="T1846" s="88"/>
      <c r="U1846" s="88"/>
      <c r="V1846" s="52"/>
      <c r="W1846" s="52"/>
      <c r="X1846" s="52"/>
      <c r="Y1846" s="52"/>
      <c r="Z1846" s="51"/>
      <c r="AA1846" s="73"/>
      <c r="AB1846" s="73"/>
      <c r="AC1846" s="74"/>
      <c r="AD1846" s="81">
        <v>71</v>
      </c>
      <c r="AE1846" s="81">
        <v>82</v>
      </c>
      <c r="AF1846" s="81">
        <v>18</v>
      </c>
      <c r="AG1846" s="81">
        <v>21</v>
      </c>
      <c r="AH1846" s="81"/>
      <c r="AI1846" s="81" t="s">
        <v>10366</v>
      </c>
      <c r="AJ1846" s="81" t="s">
        <v>690</v>
      </c>
      <c r="AK1846" s="81"/>
      <c r="AL1846" s="81"/>
      <c r="AM1846" s="83">
        <v>40865.711226851854</v>
      </c>
      <c r="AN1846" s="81" t="s">
        <v>1065</v>
      </c>
      <c r="AO1846" s="85" t="s">
        <v>14793</v>
      </c>
      <c r="AP1846" s="81" t="s">
        <v>66</v>
      </c>
      <c r="AQ1846" s="2"/>
      <c r="AR1846" s="3"/>
      <c r="AS1846" s="3"/>
      <c r="AT1846" s="3"/>
      <c r="AU1846" s="3"/>
    </row>
    <row r="1847" spans="1:47" x14ac:dyDescent="0.25">
      <c r="A1847" s="66" t="s">
        <v>3259</v>
      </c>
      <c r="B1847" s="67"/>
      <c r="C1847" s="67"/>
      <c r="D1847" s="68"/>
      <c r="E1847" s="90"/>
      <c r="F1847" s="89" t="s">
        <v>13048</v>
      </c>
      <c r="G1847" s="91"/>
      <c r="H1847" s="71"/>
      <c r="I1847" s="72"/>
      <c r="J1847" s="92"/>
      <c r="K1847" s="71" t="s">
        <v>16722</v>
      </c>
      <c r="L1847" s="93"/>
      <c r="M1847" s="76"/>
      <c r="N1847" s="76"/>
      <c r="O1847" s="77"/>
      <c r="P1847" s="78"/>
      <c r="Q1847" s="78"/>
      <c r="R1847" s="88"/>
      <c r="S1847" s="88"/>
      <c r="T1847" s="88"/>
      <c r="U1847" s="88"/>
      <c r="V1847" s="52"/>
      <c r="W1847" s="52"/>
      <c r="X1847" s="52"/>
      <c r="Y1847" s="52"/>
      <c r="Z1847" s="51"/>
      <c r="AA1847" s="73"/>
      <c r="AB1847" s="73"/>
      <c r="AC1847" s="74"/>
      <c r="AD1847" s="81">
        <v>219</v>
      </c>
      <c r="AE1847" s="81">
        <v>164</v>
      </c>
      <c r="AF1847" s="81">
        <v>6120</v>
      </c>
      <c r="AG1847" s="81">
        <v>2114</v>
      </c>
      <c r="AH1847" s="81">
        <v>10800</v>
      </c>
      <c r="AI1847" s="81" t="s">
        <v>10367</v>
      </c>
      <c r="AJ1847" s="81" t="s">
        <v>10992</v>
      </c>
      <c r="AK1847" s="81"/>
      <c r="AL1847" s="81" t="s">
        <v>891</v>
      </c>
      <c r="AM1847" s="83">
        <v>42364.804409722223</v>
      </c>
      <c r="AN1847" s="81" t="s">
        <v>1065</v>
      </c>
      <c r="AO1847" s="85" t="s">
        <v>14794</v>
      </c>
      <c r="AP1847" s="81" t="s">
        <v>66</v>
      </c>
      <c r="AQ1847" s="2"/>
      <c r="AR1847" s="3"/>
      <c r="AS1847" s="3"/>
      <c r="AT1847" s="3"/>
      <c r="AU1847" s="3"/>
    </row>
    <row r="1848" spans="1:47" x14ac:dyDescent="0.25">
      <c r="A1848" s="66" t="s">
        <v>3260</v>
      </c>
      <c r="B1848" s="67"/>
      <c r="C1848" s="67"/>
      <c r="D1848" s="68"/>
      <c r="E1848" s="90"/>
      <c r="F1848" s="89" t="s">
        <v>13049</v>
      </c>
      <c r="G1848" s="91"/>
      <c r="H1848" s="71"/>
      <c r="I1848" s="72"/>
      <c r="J1848" s="92"/>
      <c r="K1848" s="71" t="s">
        <v>16723</v>
      </c>
      <c r="L1848" s="93"/>
      <c r="M1848" s="76"/>
      <c r="N1848" s="76"/>
      <c r="O1848" s="77"/>
      <c r="P1848" s="78"/>
      <c r="Q1848" s="78"/>
      <c r="R1848" s="88"/>
      <c r="S1848" s="88"/>
      <c r="T1848" s="88"/>
      <c r="U1848" s="88"/>
      <c r="V1848" s="52"/>
      <c r="W1848" s="52"/>
      <c r="X1848" s="52"/>
      <c r="Y1848" s="52"/>
      <c r="Z1848" s="51"/>
      <c r="AA1848" s="73"/>
      <c r="AB1848" s="73"/>
      <c r="AC1848" s="74"/>
      <c r="AD1848" s="81">
        <v>82</v>
      </c>
      <c r="AE1848" s="81">
        <v>3</v>
      </c>
      <c r="AF1848" s="81">
        <v>12</v>
      </c>
      <c r="AG1848" s="81">
        <v>3</v>
      </c>
      <c r="AH1848" s="81"/>
      <c r="AI1848" s="81" t="s">
        <v>10368</v>
      </c>
      <c r="AJ1848" s="81" t="s">
        <v>565</v>
      </c>
      <c r="AK1848" s="81"/>
      <c r="AL1848" s="81"/>
      <c r="AM1848" s="83">
        <v>42915.738356481481</v>
      </c>
      <c r="AN1848" s="81" t="s">
        <v>1065</v>
      </c>
      <c r="AO1848" s="85" t="s">
        <v>14795</v>
      </c>
      <c r="AP1848" s="81" t="s">
        <v>66</v>
      </c>
      <c r="AQ1848" s="2"/>
      <c r="AR1848" s="3"/>
      <c r="AS1848" s="3"/>
      <c r="AT1848" s="3"/>
      <c r="AU1848" s="3"/>
    </row>
    <row r="1849" spans="1:47" x14ac:dyDescent="0.25">
      <c r="A1849" s="66" t="s">
        <v>3261</v>
      </c>
      <c r="B1849" s="67"/>
      <c r="C1849" s="67"/>
      <c r="D1849" s="68"/>
      <c r="E1849" s="90"/>
      <c r="F1849" s="89" t="s">
        <v>13050</v>
      </c>
      <c r="G1849" s="91"/>
      <c r="H1849" s="71"/>
      <c r="I1849" s="72"/>
      <c r="J1849" s="92"/>
      <c r="K1849" s="71" t="s">
        <v>16724</v>
      </c>
      <c r="L1849" s="93"/>
      <c r="M1849" s="76"/>
      <c r="N1849" s="76"/>
      <c r="O1849" s="77"/>
      <c r="P1849" s="78"/>
      <c r="Q1849" s="78"/>
      <c r="R1849" s="88"/>
      <c r="S1849" s="88"/>
      <c r="T1849" s="88"/>
      <c r="U1849" s="88"/>
      <c r="V1849" s="52"/>
      <c r="W1849" s="52"/>
      <c r="X1849" s="52"/>
      <c r="Y1849" s="52"/>
      <c r="Z1849" s="51"/>
      <c r="AA1849" s="73"/>
      <c r="AB1849" s="73"/>
      <c r="AC1849" s="74"/>
      <c r="AD1849" s="81">
        <v>200</v>
      </c>
      <c r="AE1849" s="81">
        <v>562</v>
      </c>
      <c r="AF1849" s="81">
        <v>39334</v>
      </c>
      <c r="AG1849" s="81">
        <v>2647</v>
      </c>
      <c r="AH1849" s="81">
        <v>19800</v>
      </c>
      <c r="AI1849" s="81" t="s">
        <v>10369</v>
      </c>
      <c r="AJ1849" s="81" t="s">
        <v>10993</v>
      </c>
      <c r="AK1849" s="85" t="s">
        <v>11468</v>
      </c>
      <c r="AL1849" s="81" t="s">
        <v>569</v>
      </c>
      <c r="AM1849" s="83">
        <v>40726.519247685188</v>
      </c>
      <c r="AN1849" s="81" t="s">
        <v>1065</v>
      </c>
      <c r="AO1849" s="85" t="s">
        <v>14796</v>
      </c>
      <c r="AP1849" s="81" t="s">
        <v>66</v>
      </c>
      <c r="AQ1849" s="2"/>
      <c r="AR1849" s="3"/>
      <c r="AS1849" s="3"/>
      <c r="AT1849" s="3"/>
      <c r="AU1849" s="3"/>
    </row>
    <row r="1850" spans="1:47" x14ac:dyDescent="0.25">
      <c r="A1850" s="66" t="s">
        <v>3565</v>
      </c>
      <c r="B1850" s="67"/>
      <c r="C1850" s="67"/>
      <c r="D1850" s="68"/>
      <c r="E1850" s="90"/>
      <c r="F1850" s="89" t="s">
        <v>13051</v>
      </c>
      <c r="G1850" s="91"/>
      <c r="H1850" s="71"/>
      <c r="I1850" s="72"/>
      <c r="J1850" s="92"/>
      <c r="K1850" s="71" t="s">
        <v>16725</v>
      </c>
      <c r="L1850" s="93"/>
      <c r="M1850" s="76"/>
      <c r="N1850" s="76"/>
      <c r="O1850" s="77"/>
      <c r="P1850" s="78"/>
      <c r="Q1850" s="78"/>
      <c r="R1850" s="88"/>
      <c r="S1850" s="88"/>
      <c r="T1850" s="88"/>
      <c r="U1850" s="88"/>
      <c r="V1850" s="52"/>
      <c r="W1850" s="52"/>
      <c r="X1850" s="52"/>
      <c r="Y1850" s="52"/>
      <c r="Z1850" s="51"/>
      <c r="AA1850" s="73"/>
      <c r="AB1850" s="73"/>
      <c r="AC1850" s="74"/>
      <c r="AD1850" s="81">
        <v>177</v>
      </c>
      <c r="AE1850" s="81">
        <v>524884</v>
      </c>
      <c r="AF1850" s="81">
        <v>27909</v>
      </c>
      <c r="AG1850" s="81">
        <v>9472</v>
      </c>
      <c r="AH1850" s="81">
        <v>19800</v>
      </c>
      <c r="AI1850" s="81" t="s">
        <v>10370</v>
      </c>
      <c r="AJ1850" s="81" t="s">
        <v>10994</v>
      </c>
      <c r="AK1850" s="85" t="s">
        <v>11469</v>
      </c>
      <c r="AL1850" s="81" t="s">
        <v>569</v>
      </c>
      <c r="AM1850" s="83">
        <v>40215.749178240738</v>
      </c>
      <c r="AN1850" s="81" t="s">
        <v>1065</v>
      </c>
      <c r="AO1850" s="85" t="s">
        <v>14797</v>
      </c>
      <c r="AP1850" s="81" t="s">
        <v>65</v>
      </c>
      <c r="AQ1850" s="2"/>
      <c r="AR1850" s="3"/>
      <c r="AS1850" s="3"/>
      <c r="AT1850" s="3"/>
      <c r="AU1850" s="3"/>
    </row>
    <row r="1851" spans="1:47" x14ac:dyDescent="0.25">
      <c r="A1851" s="66" t="s">
        <v>1317</v>
      </c>
      <c r="B1851" s="67"/>
      <c r="C1851" s="67"/>
      <c r="D1851" s="68"/>
      <c r="E1851" s="90"/>
      <c r="F1851" s="89" t="s">
        <v>1660</v>
      </c>
      <c r="G1851" s="91"/>
      <c r="H1851" s="71"/>
      <c r="I1851" s="72"/>
      <c r="J1851" s="92"/>
      <c r="K1851" s="71" t="s">
        <v>16726</v>
      </c>
      <c r="L1851" s="93"/>
      <c r="M1851" s="76"/>
      <c r="N1851" s="76"/>
      <c r="O1851" s="77"/>
      <c r="P1851" s="78"/>
      <c r="Q1851" s="78"/>
      <c r="R1851" s="88"/>
      <c r="S1851" s="88"/>
      <c r="T1851" s="88"/>
      <c r="U1851" s="88"/>
      <c r="V1851" s="52"/>
      <c r="W1851" s="52"/>
      <c r="X1851" s="52"/>
      <c r="Y1851" s="52"/>
      <c r="Z1851" s="51"/>
      <c r="AA1851" s="73"/>
      <c r="AB1851" s="73"/>
      <c r="AC1851" s="74"/>
      <c r="AD1851" s="81">
        <v>25</v>
      </c>
      <c r="AE1851" s="81">
        <v>22</v>
      </c>
      <c r="AF1851" s="81">
        <v>1080</v>
      </c>
      <c r="AG1851" s="81">
        <v>31</v>
      </c>
      <c r="AH1851" s="81"/>
      <c r="AI1851" s="81"/>
      <c r="AJ1851" s="81"/>
      <c r="AK1851" s="81"/>
      <c r="AL1851" s="81"/>
      <c r="AM1851" s="83">
        <v>42863.295868055553</v>
      </c>
      <c r="AN1851" s="81" t="s">
        <v>1065</v>
      </c>
      <c r="AO1851" s="85" t="s">
        <v>1765</v>
      </c>
      <c r="AP1851" s="81" t="s">
        <v>66</v>
      </c>
      <c r="AQ1851" s="2"/>
      <c r="AR1851" s="3"/>
      <c r="AS1851" s="3"/>
      <c r="AT1851" s="3"/>
      <c r="AU1851" s="3"/>
    </row>
    <row r="1852" spans="1:47" x14ac:dyDescent="0.25">
      <c r="A1852" s="66" t="s">
        <v>349</v>
      </c>
      <c r="B1852" s="67"/>
      <c r="C1852" s="67"/>
      <c r="D1852" s="68"/>
      <c r="E1852" s="90"/>
      <c r="F1852" s="89" t="s">
        <v>1057</v>
      </c>
      <c r="G1852" s="91"/>
      <c r="H1852" s="71"/>
      <c r="I1852" s="72"/>
      <c r="J1852" s="92"/>
      <c r="K1852" s="71" t="s">
        <v>1278</v>
      </c>
      <c r="L1852" s="93"/>
      <c r="M1852" s="76"/>
      <c r="N1852" s="76"/>
      <c r="O1852" s="77"/>
      <c r="P1852" s="78"/>
      <c r="Q1852" s="78"/>
      <c r="R1852" s="88"/>
      <c r="S1852" s="88"/>
      <c r="T1852" s="88"/>
      <c r="U1852" s="88"/>
      <c r="V1852" s="52"/>
      <c r="W1852" s="52"/>
      <c r="X1852" s="52"/>
      <c r="Y1852" s="52"/>
      <c r="Z1852" s="51"/>
      <c r="AA1852" s="73"/>
      <c r="AB1852" s="73"/>
      <c r="AC1852" s="74"/>
      <c r="AD1852" s="81">
        <v>143</v>
      </c>
      <c r="AE1852" s="81">
        <v>800842</v>
      </c>
      <c r="AF1852" s="81">
        <v>2145</v>
      </c>
      <c r="AG1852" s="81">
        <v>4</v>
      </c>
      <c r="AH1852" s="81">
        <v>19800</v>
      </c>
      <c r="AI1852" s="81" t="s">
        <v>555</v>
      </c>
      <c r="AJ1852" s="81" t="s">
        <v>738</v>
      </c>
      <c r="AK1852" s="85" t="s">
        <v>879</v>
      </c>
      <c r="AL1852" s="81" t="s">
        <v>569</v>
      </c>
      <c r="AM1852" s="83">
        <v>40311.483437499999</v>
      </c>
      <c r="AN1852" s="81" t="s">
        <v>1065</v>
      </c>
      <c r="AO1852" s="85" t="s">
        <v>1221</v>
      </c>
      <c r="AP1852" s="81" t="s">
        <v>65</v>
      </c>
      <c r="AQ1852" s="2"/>
      <c r="AR1852" s="3"/>
      <c r="AS1852" s="3"/>
      <c r="AT1852" s="3"/>
      <c r="AU1852" s="3"/>
    </row>
    <row r="1853" spans="1:47" x14ac:dyDescent="0.25">
      <c r="A1853" s="66" t="s">
        <v>3263</v>
      </c>
      <c r="B1853" s="67"/>
      <c r="C1853" s="67"/>
      <c r="D1853" s="68"/>
      <c r="E1853" s="90"/>
      <c r="F1853" s="89" t="s">
        <v>13052</v>
      </c>
      <c r="G1853" s="91"/>
      <c r="H1853" s="71"/>
      <c r="I1853" s="72"/>
      <c r="J1853" s="92"/>
      <c r="K1853" s="71" t="s">
        <v>16727</v>
      </c>
      <c r="L1853" s="93"/>
      <c r="M1853" s="76"/>
      <c r="N1853" s="76"/>
      <c r="O1853" s="77"/>
      <c r="P1853" s="78"/>
      <c r="Q1853" s="78"/>
      <c r="R1853" s="88"/>
      <c r="S1853" s="88"/>
      <c r="T1853" s="88"/>
      <c r="U1853" s="88"/>
      <c r="V1853" s="52"/>
      <c r="W1853" s="52"/>
      <c r="X1853" s="52"/>
      <c r="Y1853" s="52"/>
      <c r="Z1853" s="51"/>
      <c r="AA1853" s="73"/>
      <c r="AB1853" s="73"/>
      <c r="AC1853" s="74"/>
      <c r="AD1853" s="81">
        <v>502</v>
      </c>
      <c r="AE1853" s="81">
        <v>355</v>
      </c>
      <c r="AF1853" s="81">
        <v>885</v>
      </c>
      <c r="AG1853" s="81">
        <v>346</v>
      </c>
      <c r="AH1853" s="81">
        <v>19800</v>
      </c>
      <c r="AI1853" s="81" t="s">
        <v>10371</v>
      </c>
      <c r="AJ1853" s="81" t="s">
        <v>585</v>
      </c>
      <c r="AK1853" s="81"/>
      <c r="AL1853" s="81" t="s">
        <v>562</v>
      </c>
      <c r="AM1853" s="83">
        <v>40935.652962962966</v>
      </c>
      <c r="AN1853" s="81" t="s">
        <v>1065</v>
      </c>
      <c r="AO1853" s="85" t="s">
        <v>14798</v>
      </c>
      <c r="AP1853" s="81" t="s">
        <v>66</v>
      </c>
      <c r="AQ1853" s="2"/>
      <c r="AR1853" s="3"/>
      <c r="AS1853" s="3"/>
      <c r="AT1853" s="3"/>
      <c r="AU1853" s="3"/>
    </row>
    <row r="1854" spans="1:47" x14ac:dyDescent="0.25">
      <c r="A1854" s="66" t="s">
        <v>3264</v>
      </c>
      <c r="B1854" s="67"/>
      <c r="C1854" s="67"/>
      <c r="D1854" s="68"/>
      <c r="E1854" s="90"/>
      <c r="F1854" s="89" t="s">
        <v>13053</v>
      </c>
      <c r="G1854" s="91"/>
      <c r="H1854" s="71"/>
      <c r="I1854" s="72"/>
      <c r="J1854" s="92"/>
      <c r="K1854" s="71" t="s">
        <v>16728</v>
      </c>
      <c r="L1854" s="93"/>
      <c r="M1854" s="76"/>
      <c r="N1854" s="76"/>
      <c r="O1854" s="77"/>
      <c r="P1854" s="78"/>
      <c r="Q1854" s="78"/>
      <c r="R1854" s="88"/>
      <c r="S1854" s="88"/>
      <c r="T1854" s="88"/>
      <c r="U1854" s="88"/>
      <c r="V1854" s="52"/>
      <c r="W1854" s="52"/>
      <c r="X1854" s="52"/>
      <c r="Y1854" s="52"/>
      <c r="Z1854" s="51"/>
      <c r="AA1854" s="73"/>
      <c r="AB1854" s="73"/>
      <c r="AC1854" s="74"/>
      <c r="AD1854" s="81">
        <v>1</v>
      </c>
      <c r="AE1854" s="81">
        <v>271</v>
      </c>
      <c r="AF1854" s="81">
        <v>9263</v>
      </c>
      <c r="AG1854" s="81">
        <v>23</v>
      </c>
      <c r="AH1854" s="81">
        <v>-25200</v>
      </c>
      <c r="AI1854" s="81" t="s">
        <v>10372</v>
      </c>
      <c r="AJ1854" s="81" t="s">
        <v>569</v>
      </c>
      <c r="AK1854" s="85" t="s">
        <v>11470</v>
      </c>
      <c r="AL1854" s="81" t="s">
        <v>883</v>
      </c>
      <c r="AM1854" s="83">
        <v>42665.387986111113</v>
      </c>
      <c r="AN1854" s="81" t="s">
        <v>1065</v>
      </c>
      <c r="AO1854" s="85" t="s">
        <v>14799</v>
      </c>
      <c r="AP1854" s="81" t="s">
        <v>66</v>
      </c>
      <c r="AQ1854" s="2"/>
      <c r="AR1854" s="3"/>
      <c r="AS1854" s="3"/>
      <c r="AT1854" s="3"/>
      <c r="AU1854" s="3"/>
    </row>
    <row r="1855" spans="1:47" x14ac:dyDescent="0.25">
      <c r="A1855" s="66" t="s">
        <v>3265</v>
      </c>
      <c r="B1855" s="67"/>
      <c r="C1855" s="67"/>
      <c r="D1855" s="68"/>
      <c r="E1855" s="90"/>
      <c r="F1855" s="89" t="s">
        <v>13054</v>
      </c>
      <c r="G1855" s="91"/>
      <c r="H1855" s="71"/>
      <c r="I1855" s="72"/>
      <c r="J1855" s="92"/>
      <c r="K1855" s="71" t="s">
        <v>16729</v>
      </c>
      <c r="L1855" s="93"/>
      <c r="M1855" s="76"/>
      <c r="N1855" s="76"/>
      <c r="O1855" s="77"/>
      <c r="P1855" s="78"/>
      <c r="Q1855" s="78"/>
      <c r="R1855" s="88"/>
      <c r="S1855" s="88"/>
      <c r="T1855" s="88"/>
      <c r="U1855" s="88"/>
      <c r="V1855" s="52"/>
      <c r="W1855" s="52"/>
      <c r="X1855" s="52"/>
      <c r="Y1855" s="52"/>
      <c r="Z1855" s="51"/>
      <c r="AA1855" s="73"/>
      <c r="AB1855" s="73"/>
      <c r="AC1855" s="74"/>
      <c r="AD1855" s="81">
        <v>626</v>
      </c>
      <c r="AE1855" s="81">
        <v>52546</v>
      </c>
      <c r="AF1855" s="81">
        <v>310394</v>
      </c>
      <c r="AG1855" s="81">
        <v>21885</v>
      </c>
      <c r="AH1855" s="81">
        <v>19800</v>
      </c>
      <c r="AI1855" s="81" t="s">
        <v>10373</v>
      </c>
      <c r="AJ1855" s="81" t="s">
        <v>691</v>
      </c>
      <c r="AK1855" s="85" t="s">
        <v>11471</v>
      </c>
      <c r="AL1855" s="81" t="s">
        <v>569</v>
      </c>
      <c r="AM1855" s="83">
        <v>40981.605347222219</v>
      </c>
      <c r="AN1855" s="81" t="s">
        <v>1065</v>
      </c>
      <c r="AO1855" s="85" t="s">
        <v>14800</v>
      </c>
      <c r="AP1855" s="81" t="s">
        <v>66</v>
      </c>
      <c r="AQ1855" s="2"/>
      <c r="AR1855" s="3"/>
      <c r="AS1855" s="3"/>
      <c r="AT1855" s="3"/>
      <c r="AU1855" s="3"/>
    </row>
    <row r="1856" spans="1:47" x14ac:dyDescent="0.25">
      <c r="A1856" s="66" t="s">
        <v>3266</v>
      </c>
      <c r="B1856" s="67"/>
      <c r="C1856" s="67"/>
      <c r="D1856" s="68"/>
      <c r="E1856" s="90"/>
      <c r="F1856" s="89" t="s">
        <v>13055</v>
      </c>
      <c r="G1856" s="91"/>
      <c r="H1856" s="71"/>
      <c r="I1856" s="72"/>
      <c r="J1856" s="92"/>
      <c r="K1856" s="71" t="s">
        <v>16730</v>
      </c>
      <c r="L1856" s="93"/>
      <c r="M1856" s="76"/>
      <c r="N1856" s="76"/>
      <c r="O1856" s="77"/>
      <c r="P1856" s="78"/>
      <c r="Q1856" s="78"/>
      <c r="R1856" s="88"/>
      <c r="S1856" s="88"/>
      <c r="T1856" s="88"/>
      <c r="U1856" s="88"/>
      <c r="V1856" s="52"/>
      <c r="W1856" s="52"/>
      <c r="X1856" s="52"/>
      <c r="Y1856" s="52"/>
      <c r="Z1856" s="51"/>
      <c r="AA1856" s="73"/>
      <c r="AB1856" s="73"/>
      <c r="AC1856" s="74"/>
      <c r="AD1856" s="81">
        <v>0</v>
      </c>
      <c r="AE1856" s="81">
        <v>40</v>
      </c>
      <c r="AF1856" s="81">
        <v>101</v>
      </c>
      <c r="AG1856" s="81">
        <v>0</v>
      </c>
      <c r="AH1856" s="81">
        <v>19800</v>
      </c>
      <c r="AI1856" s="81" t="s">
        <v>10374</v>
      </c>
      <c r="AJ1856" s="81" t="s">
        <v>569</v>
      </c>
      <c r="AK1856" s="85" t="s">
        <v>11472</v>
      </c>
      <c r="AL1856" s="81" t="s">
        <v>569</v>
      </c>
      <c r="AM1856" s="83">
        <v>41803.737523148149</v>
      </c>
      <c r="AN1856" s="81" t="s">
        <v>1065</v>
      </c>
      <c r="AO1856" s="85" t="s">
        <v>14801</v>
      </c>
      <c r="AP1856" s="81" t="s">
        <v>66</v>
      </c>
      <c r="AQ1856" s="2"/>
      <c r="AR1856" s="3"/>
      <c r="AS1856" s="3"/>
      <c r="AT1856" s="3"/>
      <c r="AU1856" s="3"/>
    </row>
    <row r="1857" spans="1:47" x14ac:dyDescent="0.25">
      <c r="A1857" s="66" t="s">
        <v>3267</v>
      </c>
      <c r="B1857" s="67"/>
      <c r="C1857" s="67"/>
      <c r="D1857" s="68"/>
      <c r="E1857" s="90"/>
      <c r="F1857" s="89" t="s">
        <v>912</v>
      </c>
      <c r="G1857" s="91"/>
      <c r="H1857" s="71"/>
      <c r="I1857" s="72"/>
      <c r="J1857" s="92"/>
      <c r="K1857" s="71" t="s">
        <v>16731</v>
      </c>
      <c r="L1857" s="93"/>
      <c r="M1857" s="76"/>
      <c r="N1857" s="76"/>
      <c r="O1857" s="77"/>
      <c r="P1857" s="78"/>
      <c r="Q1857" s="78"/>
      <c r="R1857" s="88"/>
      <c r="S1857" s="88"/>
      <c r="T1857" s="88"/>
      <c r="U1857" s="88"/>
      <c r="V1857" s="52"/>
      <c r="W1857" s="52"/>
      <c r="X1857" s="52"/>
      <c r="Y1857" s="52"/>
      <c r="Z1857" s="51"/>
      <c r="AA1857" s="73"/>
      <c r="AB1857" s="73"/>
      <c r="AC1857" s="74"/>
      <c r="AD1857" s="81">
        <v>445</v>
      </c>
      <c r="AE1857" s="81">
        <v>22</v>
      </c>
      <c r="AF1857" s="81">
        <v>1062</v>
      </c>
      <c r="AG1857" s="81">
        <v>0</v>
      </c>
      <c r="AH1857" s="81"/>
      <c r="AI1857" s="81"/>
      <c r="AJ1857" s="81"/>
      <c r="AK1857" s="81"/>
      <c r="AL1857" s="81"/>
      <c r="AM1857" s="83">
        <v>42916.390347222223</v>
      </c>
      <c r="AN1857" s="81" t="s">
        <v>1065</v>
      </c>
      <c r="AO1857" s="85" t="s">
        <v>14802</v>
      </c>
      <c r="AP1857" s="81" t="s">
        <v>66</v>
      </c>
      <c r="AQ1857" s="2"/>
      <c r="AR1857" s="3"/>
      <c r="AS1857" s="3"/>
      <c r="AT1857" s="3"/>
      <c r="AU1857" s="3"/>
    </row>
    <row r="1858" spans="1:47" x14ac:dyDescent="0.25">
      <c r="A1858" s="66" t="s">
        <v>244</v>
      </c>
      <c r="B1858" s="67"/>
      <c r="C1858" s="67"/>
      <c r="D1858" s="68"/>
      <c r="E1858" s="90"/>
      <c r="F1858" s="89" t="s">
        <v>1023</v>
      </c>
      <c r="G1858" s="91"/>
      <c r="H1858" s="71"/>
      <c r="I1858" s="72"/>
      <c r="J1858" s="92"/>
      <c r="K1858" s="71" t="s">
        <v>16732</v>
      </c>
      <c r="L1858" s="93"/>
      <c r="M1858" s="76"/>
      <c r="N1858" s="76"/>
      <c r="O1858" s="77"/>
      <c r="P1858" s="78"/>
      <c r="Q1858" s="78"/>
      <c r="R1858" s="88"/>
      <c r="S1858" s="88"/>
      <c r="T1858" s="88"/>
      <c r="U1858" s="88"/>
      <c r="V1858" s="52"/>
      <c r="W1858" s="52"/>
      <c r="X1858" s="52"/>
      <c r="Y1858" s="52"/>
      <c r="Z1858" s="51"/>
      <c r="AA1858" s="73"/>
      <c r="AB1858" s="73"/>
      <c r="AC1858" s="74"/>
      <c r="AD1858" s="81">
        <v>339</v>
      </c>
      <c r="AE1858" s="81">
        <v>443</v>
      </c>
      <c r="AF1858" s="81">
        <v>8228</v>
      </c>
      <c r="AG1858" s="81">
        <v>110</v>
      </c>
      <c r="AH1858" s="81"/>
      <c r="AI1858" s="81" t="s">
        <v>523</v>
      </c>
      <c r="AJ1858" s="81" t="s">
        <v>566</v>
      </c>
      <c r="AK1858" s="85" t="s">
        <v>860</v>
      </c>
      <c r="AL1858" s="81"/>
      <c r="AM1858" s="83">
        <v>42101.423449074071</v>
      </c>
      <c r="AN1858" s="81" t="s">
        <v>1065</v>
      </c>
      <c r="AO1858" s="85" t="s">
        <v>1187</v>
      </c>
      <c r="AP1858" s="81" t="s">
        <v>66</v>
      </c>
      <c r="AQ1858" s="2"/>
      <c r="AR1858" s="3"/>
      <c r="AS1858" s="3"/>
      <c r="AT1858" s="3"/>
      <c r="AU1858" s="3"/>
    </row>
    <row r="1859" spans="1:47" x14ac:dyDescent="0.25">
      <c r="A1859" s="66" t="s">
        <v>3268</v>
      </c>
      <c r="B1859" s="67"/>
      <c r="C1859" s="67"/>
      <c r="D1859" s="68"/>
      <c r="E1859" s="90"/>
      <c r="F1859" s="89" t="s">
        <v>13056</v>
      </c>
      <c r="G1859" s="91"/>
      <c r="H1859" s="71"/>
      <c r="I1859" s="72"/>
      <c r="J1859" s="92"/>
      <c r="K1859" s="71" t="s">
        <v>16733</v>
      </c>
      <c r="L1859" s="93"/>
      <c r="M1859" s="76"/>
      <c r="N1859" s="76"/>
      <c r="O1859" s="77"/>
      <c r="P1859" s="78"/>
      <c r="Q1859" s="78"/>
      <c r="R1859" s="88"/>
      <c r="S1859" s="88"/>
      <c r="T1859" s="88"/>
      <c r="U1859" s="88"/>
      <c r="V1859" s="52"/>
      <c r="W1859" s="52"/>
      <c r="X1859" s="52"/>
      <c r="Y1859" s="52"/>
      <c r="Z1859" s="51"/>
      <c r="AA1859" s="73"/>
      <c r="AB1859" s="73"/>
      <c r="AC1859" s="74"/>
      <c r="AD1859" s="81">
        <v>85</v>
      </c>
      <c r="AE1859" s="81">
        <v>167</v>
      </c>
      <c r="AF1859" s="81">
        <v>4365</v>
      </c>
      <c r="AG1859" s="81">
        <v>128</v>
      </c>
      <c r="AH1859" s="81"/>
      <c r="AI1859" s="81" t="s">
        <v>10375</v>
      </c>
      <c r="AJ1859" s="81" t="s">
        <v>652</v>
      </c>
      <c r="AK1859" s="81"/>
      <c r="AL1859" s="81"/>
      <c r="AM1859" s="83">
        <v>42817.519016203703</v>
      </c>
      <c r="AN1859" s="81" t="s">
        <v>1065</v>
      </c>
      <c r="AO1859" s="85" t="s">
        <v>14803</v>
      </c>
      <c r="AP1859" s="81" t="s">
        <v>66</v>
      </c>
      <c r="AQ1859" s="2"/>
      <c r="AR1859" s="3"/>
      <c r="AS1859" s="3"/>
      <c r="AT1859" s="3"/>
      <c r="AU1859" s="3"/>
    </row>
    <row r="1860" spans="1:47" x14ac:dyDescent="0.25">
      <c r="A1860" s="66" t="s">
        <v>3270</v>
      </c>
      <c r="B1860" s="67"/>
      <c r="C1860" s="67"/>
      <c r="D1860" s="68"/>
      <c r="E1860" s="90"/>
      <c r="F1860" s="89" t="s">
        <v>13057</v>
      </c>
      <c r="G1860" s="91"/>
      <c r="H1860" s="71"/>
      <c r="I1860" s="72"/>
      <c r="J1860" s="92"/>
      <c r="K1860" s="71" t="s">
        <v>16734</v>
      </c>
      <c r="L1860" s="93"/>
      <c r="M1860" s="76"/>
      <c r="N1860" s="76"/>
      <c r="O1860" s="77"/>
      <c r="P1860" s="78"/>
      <c r="Q1860" s="78"/>
      <c r="R1860" s="88"/>
      <c r="S1860" s="88"/>
      <c r="T1860" s="88"/>
      <c r="U1860" s="88"/>
      <c r="V1860" s="52"/>
      <c r="W1860" s="52"/>
      <c r="X1860" s="52"/>
      <c r="Y1860" s="52"/>
      <c r="Z1860" s="51"/>
      <c r="AA1860" s="73"/>
      <c r="AB1860" s="73"/>
      <c r="AC1860" s="74"/>
      <c r="AD1860" s="81">
        <v>2258</v>
      </c>
      <c r="AE1860" s="81">
        <v>191</v>
      </c>
      <c r="AF1860" s="81">
        <v>7067</v>
      </c>
      <c r="AG1860" s="81">
        <v>81</v>
      </c>
      <c r="AH1860" s="81"/>
      <c r="AI1860" s="81" t="s">
        <v>10376</v>
      </c>
      <c r="AJ1860" s="81" t="s">
        <v>10995</v>
      </c>
      <c r="AK1860" s="85" t="s">
        <v>11473</v>
      </c>
      <c r="AL1860" s="81"/>
      <c r="AM1860" s="83">
        <v>41776.44321759259</v>
      </c>
      <c r="AN1860" s="81" t="s">
        <v>1065</v>
      </c>
      <c r="AO1860" s="85" t="s">
        <v>14804</v>
      </c>
      <c r="AP1860" s="81" t="s">
        <v>66</v>
      </c>
      <c r="AQ1860" s="2"/>
      <c r="AR1860" s="3"/>
      <c r="AS1860" s="3"/>
      <c r="AT1860" s="3"/>
      <c r="AU1860" s="3"/>
    </row>
    <row r="1861" spans="1:47" x14ac:dyDescent="0.25">
      <c r="A1861" s="66" t="s">
        <v>3271</v>
      </c>
      <c r="B1861" s="67"/>
      <c r="C1861" s="67"/>
      <c r="D1861" s="68"/>
      <c r="E1861" s="90"/>
      <c r="F1861" s="89" t="s">
        <v>13058</v>
      </c>
      <c r="G1861" s="91"/>
      <c r="H1861" s="71"/>
      <c r="I1861" s="72"/>
      <c r="J1861" s="92"/>
      <c r="K1861" s="71" t="s">
        <v>16735</v>
      </c>
      <c r="L1861" s="93"/>
      <c r="M1861" s="76"/>
      <c r="N1861" s="76"/>
      <c r="O1861" s="77"/>
      <c r="P1861" s="78"/>
      <c r="Q1861" s="78"/>
      <c r="R1861" s="88"/>
      <c r="S1861" s="88"/>
      <c r="T1861" s="88"/>
      <c r="U1861" s="88"/>
      <c r="V1861" s="52"/>
      <c r="W1861" s="52"/>
      <c r="X1861" s="52"/>
      <c r="Y1861" s="52"/>
      <c r="Z1861" s="51"/>
      <c r="AA1861" s="73"/>
      <c r="AB1861" s="73"/>
      <c r="AC1861" s="74"/>
      <c r="AD1861" s="81">
        <v>140</v>
      </c>
      <c r="AE1861" s="81">
        <v>22</v>
      </c>
      <c r="AF1861" s="81">
        <v>95</v>
      </c>
      <c r="AG1861" s="81">
        <v>4</v>
      </c>
      <c r="AH1861" s="81"/>
      <c r="AI1861" s="81" t="s">
        <v>10377</v>
      </c>
      <c r="AJ1861" s="81" t="s">
        <v>575</v>
      </c>
      <c r="AK1861" s="81"/>
      <c r="AL1861" s="81"/>
      <c r="AM1861" s="83">
        <v>40209.341122685182</v>
      </c>
      <c r="AN1861" s="81" t="s">
        <v>1065</v>
      </c>
      <c r="AO1861" s="85" t="s">
        <v>14805</v>
      </c>
      <c r="AP1861" s="81" t="s">
        <v>66</v>
      </c>
      <c r="AQ1861" s="2"/>
      <c r="AR1861" s="3"/>
      <c r="AS1861" s="3"/>
      <c r="AT1861" s="3"/>
      <c r="AU1861" s="3"/>
    </row>
    <row r="1862" spans="1:47" x14ac:dyDescent="0.25">
      <c r="A1862" s="66" t="s">
        <v>3273</v>
      </c>
      <c r="B1862" s="67"/>
      <c r="C1862" s="67"/>
      <c r="D1862" s="68"/>
      <c r="E1862" s="90"/>
      <c r="F1862" s="89" t="s">
        <v>13059</v>
      </c>
      <c r="G1862" s="91"/>
      <c r="H1862" s="71"/>
      <c r="I1862" s="72"/>
      <c r="J1862" s="92"/>
      <c r="K1862" s="71" t="s">
        <v>16736</v>
      </c>
      <c r="L1862" s="93"/>
      <c r="M1862" s="76"/>
      <c r="N1862" s="76"/>
      <c r="O1862" s="77"/>
      <c r="P1862" s="78"/>
      <c r="Q1862" s="78"/>
      <c r="R1862" s="88"/>
      <c r="S1862" s="88"/>
      <c r="T1862" s="88"/>
      <c r="U1862" s="88"/>
      <c r="V1862" s="52"/>
      <c r="W1862" s="52"/>
      <c r="X1862" s="52"/>
      <c r="Y1862" s="52"/>
      <c r="Z1862" s="51"/>
      <c r="AA1862" s="73"/>
      <c r="AB1862" s="73"/>
      <c r="AC1862" s="74"/>
      <c r="AD1862" s="81">
        <v>161</v>
      </c>
      <c r="AE1862" s="81">
        <v>143</v>
      </c>
      <c r="AF1862" s="81">
        <v>2972</v>
      </c>
      <c r="AG1862" s="81">
        <v>3048</v>
      </c>
      <c r="AH1862" s="81"/>
      <c r="AI1862" s="81" t="s">
        <v>10378</v>
      </c>
      <c r="AJ1862" s="81"/>
      <c r="AK1862" s="81"/>
      <c r="AL1862" s="81"/>
      <c r="AM1862" s="83">
        <v>40847.438599537039</v>
      </c>
      <c r="AN1862" s="81" t="s">
        <v>1065</v>
      </c>
      <c r="AO1862" s="85" t="s">
        <v>14806</v>
      </c>
      <c r="AP1862" s="81" t="s">
        <v>66</v>
      </c>
      <c r="AQ1862" s="2"/>
      <c r="AR1862" s="3"/>
      <c r="AS1862" s="3"/>
      <c r="AT1862" s="3"/>
      <c r="AU1862" s="3"/>
    </row>
    <row r="1863" spans="1:47" x14ac:dyDescent="0.25">
      <c r="A1863" s="66" t="s">
        <v>3274</v>
      </c>
      <c r="B1863" s="67"/>
      <c r="C1863" s="67"/>
      <c r="D1863" s="68"/>
      <c r="E1863" s="90"/>
      <c r="F1863" s="89" t="s">
        <v>13060</v>
      </c>
      <c r="G1863" s="91"/>
      <c r="H1863" s="71"/>
      <c r="I1863" s="72"/>
      <c r="J1863" s="92"/>
      <c r="K1863" s="71" t="s">
        <v>16737</v>
      </c>
      <c r="L1863" s="93"/>
      <c r="M1863" s="76"/>
      <c r="N1863" s="76"/>
      <c r="O1863" s="77"/>
      <c r="P1863" s="78"/>
      <c r="Q1863" s="78"/>
      <c r="R1863" s="88"/>
      <c r="S1863" s="88"/>
      <c r="T1863" s="88"/>
      <c r="U1863" s="88"/>
      <c r="V1863" s="52"/>
      <c r="W1863" s="52"/>
      <c r="X1863" s="52"/>
      <c r="Y1863" s="52"/>
      <c r="Z1863" s="51"/>
      <c r="AA1863" s="73"/>
      <c r="AB1863" s="73"/>
      <c r="AC1863" s="74"/>
      <c r="AD1863" s="81">
        <v>446</v>
      </c>
      <c r="AE1863" s="81">
        <v>17</v>
      </c>
      <c r="AF1863" s="81">
        <v>338</v>
      </c>
      <c r="AG1863" s="81">
        <v>78</v>
      </c>
      <c r="AH1863" s="81"/>
      <c r="AI1863" s="81" t="s">
        <v>10379</v>
      </c>
      <c r="AJ1863" s="81" t="s">
        <v>569</v>
      </c>
      <c r="AK1863" s="81"/>
      <c r="AL1863" s="81"/>
      <c r="AM1863" s="83">
        <v>41145.31</v>
      </c>
      <c r="AN1863" s="81" t="s">
        <v>1065</v>
      </c>
      <c r="AO1863" s="85" t="s">
        <v>14807</v>
      </c>
      <c r="AP1863" s="81" t="s">
        <v>66</v>
      </c>
      <c r="AQ1863" s="2"/>
      <c r="AR1863" s="3"/>
      <c r="AS1863" s="3"/>
      <c r="AT1863" s="3"/>
      <c r="AU1863" s="3"/>
    </row>
    <row r="1864" spans="1:47" x14ac:dyDescent="0.25">
      <c r="A1864" s="66" t="s">
        <v>3275</v>
      </c>
      <c r="B1864" s="67"/>
      <c r="C1864" s="67"/>
      <c r="D1864" s="68"/>
      <c r="E1864" s="90"/>
      <c r="F1864" s="89" t="s">
        <v>13061</v>
      </c>
      <c r="G1864" s="91"/>
      <c r="H1864" s="71"/>
      <c r="I1864" s="72"/>
      <c r="J1864" s="92"/>
      <c r="K1864" s="71" t="s">
        <v>16738</v>
      </c>
      <c r="L1864" s="93"/>
      <c r="M1864" s="76"/>
      <c r="N1864" s="76"/>
      <c r="O1864" s="77"/>
      <c r="P1864" s="78"/>
      <c r="Q1864" s="78"/>
      <c r="R1864" s="88"/>
      <c r="S1864" s="88"/>
      <c r="T1864" s="88"/>
      <c r="U1864" s="88"/>
      <c r="V1864" s="52"/>
      <c r="W1864" s="52"/>
      <c r="X1864" s="52"/>
      <c r="Y1864" s="52"/>
      <c r="Z1864" s="51"/>
      <c r="AA1864" s="73"/>
      <c r="AB1864" s="73"/>
      <c r="AC1864" s="74"/>
      <c r="AD1864" s="81">
        <v>377</v>
      </c>
      <c r="AE1864" s="81">
        <v>463</v>
      </c>
      <c r="AF1864" s="81">
        <v>2888</v>
      </c>
      <c r="AG1864" s="81">
        <v>1262</v>
      </c>
      <c r="AH1864" s="81">
        <v>19800</v>
      </c>
      <c r="AI1864" s="81" t="s">
        <v>10380</v>
      </c>
      <c r="AJ1864" s="81" t="s">
        <v>575</v>
      </c>
      <c r="AK1864" s="85" t="s">
        <v>11474</v>
      </c>
      <c r="AL1864" s="81" t="s">
        <v>575</v>
      </c>
      <c r="AM1864" s="83">
        <v>41058.271192129629</v>
      </c>
      <c r="AN1864" s="81" t="s">
        <v>1065</v>
      </c>
      <c r="AO1864" s="85" t="s">
        <v>14808</v>
      </c>
      <c r="AP1864" s="81" t="s">
        <v>66</v>
      </c>
      <c r="AQ1864" s="2"/>
      <c r="AR1864" s="3"/>
      <c r="AS1864" s="3"/>
      <c r="AT1864" s="3"/>
      <c r="AU1864" s="3"/>
    </row>
    <row r="1865" spans="1:47" x14ac:dyDescent="0.25">
      <c r="A1865" s="66" t="s">
        <v>3276</v>
      </c>
      <c r="B1865" s="67"/>
      <c r="C1865" s="67"/>
      <c r="D1865" s="68"/>
      <c r="E1865" s="90"/>
      <c r="F1865" s="89" t="s">
        <v>13062</v>
      </c>
      <c r="G1865" s="91"/>
      <c r="H1865" s="71"/>
      <c r="I1865" s="72"/>
      <c r="J1865" s="92"/>
      <c r="K1865" s="71" t="s">
        <v>16739</v>
      </c>
      <c r="L1865" s="93"/>
      <c r="M1865" s="76"/>
      <c r="N1865" s="76"/>
      <c r="O1865" s="77"/>
      <c r="P1865" s="78"/>
      <c r="Q1865" s="78"/>
      <c r="R1865" s="88"/>
      <c r="S1865" s="88"/>
      <c r="T1865" s="88"/>
      <c r="U1865" s="88"/>
      <c r="V1865" s="52"/>
      <c r="W1865" s="52"/>
      <c r="X1865" s="52"/>
      <c r="Y1865" s="52"/>
      <c r="Z1865" s="51"/>
      <c r="AA1865" s="73"/>
      <c r="AB1865" s="73"/>
      <c r="AC1865" s="74"/>
      <c r="AD1865" s="81">
        <v>347</v>
      </c>
      <c r="AE1865" s="81">
        <v>229</v>
      </c>
      <c r="AF1865" s="81">
        <v>336</v>
      </c>
      <c r="AG1865" s="81">
        <v>438</v>
      </c>
      <c r="AH1865" s="81">
        <v>19800</v>
      </c>
      <c r="AI1865" s="81" t="s">
        <v>10381</v>
      </c>
      <c r="AJ1865" s="81" t="s">
        <v>575</v>
      </c>
      <c r="AK1865" s="81"/>
      <c r="AL1865" s="81" t="s">
        <v>562</v>
      </c>
      <c r="AM1865" s="83">
        <v>41479.767511574071</v>
      </c>
      <c r="AN1865" s="81" t="s">
        <v>1065</v>
      </c>
      <c r="AO1865" s="85" t="s">
        <v>14809</v>
      </c>
      <c r="AP1865" s="81" t="s">
        <v>66</v>
      </c>
      <c r="AQ1865" s="2"/>
      <c r="AR1865" s="3"/>
      <c r="AS1865" s="3"/>
      <c r="AT1865" s="3"/>
      <c r="AU1865" s="3"/>
    </row>
    <row r="1866" spans="1:47" x14ac:dyDescent="0.25">
      <c r="A1866" s="66" t="s">
        <v>1307</v>
      </c>
      <c r="B1866" s="67"/>
      <c r="C1866" s="67"/>
      <c r="D1866" s="68"/>
      <c r="E1866" s="90"/>
      <c r="F1866" s="89" t="s">
        <v>1644</v>
      </c>
      <c r="G1866" s="91"/>
      <c r="H1866" s="71"/>
      <c r="I1866" s="72"/>
      <c r="J1866" s="92"/>
      <c r="K1866" s="71" t="s">
        <v>16740</v>
      </c>
      <c r="L1866" s="93"/>
      <c r="M1866" s="76"/>
      <c r="N1866" s="76"/>
      <c r="O1866" s="77"/>
      <c r="P1866" s="78"/>
      <c r="Q1866" s="78"/>
      <c r="R1866" s="88"/>
      <c r="S1866" s="88"/>
      <c r="T1866" s="88"/>
      <c r="U1866" s="88"/>
      <c r="V1866" s="52"/>
      <c r="W1866" s="52"/>
      <c r="X1866" s="52"/>
      <c r="Y1866" s="52"/>
      <c r="Z1866" s="51"/>
      <c r="AA1866" s="73"/>
      <c r="AB1866" s="73"/>
      <c r="AC1866" s="74"/>
      <c r="AD1866" s="81">
        <v>227</v>
      </c>
      <c r="AE1866" s="81">
        <v>2517</v>
      </c>
      <c r="AF1866" s="81">
        <v>48587</v>
      </c>
      <c r="AG1866" s="81">
        <v>1929</v>
      </c>
      <c r="AH1866" s="81"/>
      <c r="AI1866" s="81" t="s">
        <v>1451</v>
      </c>
      <c r="AJ1866" s="81" t="s">
        <v>1535</v>
      </c>
      <c r="AK1866" s="81"/>
      <c r="AL1866" s="81"/>
      <c r="AM1866" s="83">
        <v>42745.390381944446</v>
      </c>
      <c r="AN1866" s="81" t="s">
        <v>1065</v>
      </c>
      <c r="AO1866" s="85" t="s">
        <v>1749</v>
      </c>
      <c r="AP1866" s="81" t="s">
        <v>66</v>
      </c>
      <c r="AQ1866" s="2"/>
      <c r="AR1866" s="3"/>
      <c r="AS1866" s="3"/>
      <c r="AT1866" s="3"/>
      <c r="AU1866" s="3"/>
    </row>
    <row r="1867" spans="1:47" x14ac:dyDescent="0.25">
      <c r="A1867" s="66" t="s">
        <v>3277</v>
      </c>
      <c r="B1867" s="67"/>
      <c r="C1867" s="67"/>
      <c r="D1867" s="68"/>
      <c r="E1867" s="90"/>
      <c r="F1867" s="89" t="s">
        <v>13063</v>
      </c>
      <c r="G1867" s="91"/>
      <c r="H1867" s="71"/>
      <c r="I1867" s="72"/>
      <c r="J1867" s="92"/>
      <c r="K1867" s="71" t="s">
        <v>16741</v>
      </c>
      <c r="L1867" s="93"/>
      <c r="M1867" s="76"/>
      <c r="N1867" s="76"/>
      <c r="O1867" s="77"/>
      <c r="P1867" s="78"/>
      <c r="Q1867" s="78"/>
      <c r="R1867" s="88"/>
      <c r="S1867" s="88"/>
      <c r="T1867" s="88"/>
      <c r="U1867" s="88"/>
      <c r="V1867" s="52"/>
      <c r="W1867" s="52"/>
      <c r="X1867" s="52"/>
      <c r="Y1867" s="52"/>
      <c r="Z1867" s="51"/>
      <c r="AA1867" s="73"/>
      <c r="AB1867" s="73"/>
      <c r="AC1867" s="74"/>
      <c r="AD1867" s="81">
        <v>401</v>
      </c>
      <c r="AE1867" s="81">
        <v>299</v>
      </c>
      <c r="AF1867" s="81">
        <v>4615</v>
      </c>
      <c r="AG1867" s="81">
        <v>104</v>
      </c>
      <c r="AH1867" s="81">
        <v>-25200</v>
      </c>
      <c r="AI1867" s="81" t="s">
        <v>10382</v>
      </c>
      <c r="AJ1867" s="81" t="s">
        <v>10996</v>
      </c>
      <c r="AK1867" s="85" t="s">
        <v>11475</v>
      </c>
      <c r="AL1867" s="81" t="s">
        <v>883</v>
      </c>
      <c r="AM1867" s="83">
        <v>40445.256111111114</v>
      </c>
      <c r="AN1867" s="81" t="s">
        <v>1065</v>
      </c>
      <c r="AO1867" s="85" t="s">
        <v>14810</v>
      </c>
      <c r="AP1867" s="81" t="s">
        <v>66</v>
      </c>
      <c r="AQ1867" s="2"/>
      <c r="AR1867" s="3"/>
      <c r="AS1867" s="3"/>
      <c r="AT1867" s="3"/>
      <c r="AU1867" s="3"/>
    </row>
    <row r="1868" spans="1:47" x14ac:dyDescent="0.25">
      <c r="A1868" s="66" t="s">
        <v>3278</v>
      </c>
      <c r="B1868" s="67"/>
      <c r="C1868" s="67"/>
      <c r="D1868" s="68"/>
      <c r="E1868" s="90"/>
      <c r="F1868" s="89" t="s">
        <v>13064</v>
      </c>
      <c r="G1868" s="91"/>
      <c r="H1868" s="71"/>
      <c r="I1868" s="72"/>
      <c r="J1868" s="92"/>
      <c r="K1868" s="71" t="s">
        <v>16742</v>
      </c>
      <c r="L1868" s="93"/>
      <c r="M1868" s="76"/>
      <c r="N1868" s="76"/>
      <c r="O1868" s="77"/>
      <c r="P1868" s="78"/>
      <c r="Q1868" s="78"/>
      <c r="R1868" s="88"/>
      <c r="S1868" s="88"/>
      <c r="T1868" s="88"/>
      <c r="U1868" s="88"/>
      <c r="V1868" s="52"/>
      <c r="W1868" s="52"/>
      <c r="X1868" s="52"/>
      <c r="Y1868" s="52"/>
      <c r="Z1868" s="51"/>
      <c r="AA1868" s="73"/>
      <c r="AB1868" s="73"/>
      <c r="AC1868" s="74"/>
      <c r="AD1868" s="81">
        <v>356</v>
      </c>
      <c r="AE1868" s="81">
        <v>1576</v>
      </c>
      <c r="AF1868" s="81">
        <v>5029</v>
      </c>
      <c r="AG1868" s="81">
        <v>72</v>
      </c>
      <c r="AH1868" s="81">
        <v>-25200</v>
      </c>
      <c r="AI1868" s="81" t="s">
        <v>10383</v>
      </c>
      <c r="AJ1868" s="81"/>
      <c r="AK1868" s="85" t="s">
        <v>11476</v>
      </c>
      <c r="AL1868" s="81" t="s">
        <v>883</v>
      </c>
      <c r="AM1868" s="83">
        <v>42494.483865740738</v>
      </c>
      <c r="AN1868" s="81" t="s">
        <v>1065</v>
      </c>
      <c r="AO1868" s="85" t="s">
        <v>14811</v>
      </c>
      <c r="AP1868" s="81" t="s">
        <v>66</v>
      </c>
      <c r="AQ1868" s="2"/>
      <c r="AR1868" s="3"/>
      <c r="AS1868" s="3"/>
      <c r="AT1868" s="3"/>
      <c r="AU1868" s="3"/>
    </row>
    <row r="1869" spans="1:47" x14ac:dyDescent="0.25">
      <c r="A1869" s="66" t="s">
        <v>3279</v>
      </c>
      <c r="B1869" s="67"/>
      <c r="C1869" s="67"/>
      <c r="D1869" s="68"/>
      <c r="E1869" s="90"/>
      <c r="F1869" s="89" t="s">
        <v>13065</v>
      </c>
      <c r="G1869" s="91"/>
      <c r="H1869" s="71"/>
      <c r="I1869" s="72"/>
      <c r="J1869" s="92"/>
      <c r="K1869" s="71" t="s">
        <v>16743</v>
      </c>
      <c r="L1869" s="93"/>
      <c r="M1869" s="76"/>
      <c r="N1869" s="76"/>
      <c r="O1869" s="77"/>
      <c r="P1869" s="78"/>
      <c r="Q1869" s="78"/>
      <c r="R1869" s="88"/>
      <c r="S1869" s="88"/>
      <c r="T1869" s="88"/>
      <c r="U1869" s="88"/>
      <c r="V1869" s="52"/>
      <c r="W1869" s="52"/>
      <c r="X1869" s="52"/>
      <c r="Y1869" s="52"/>
      <c r="Z1869" s="51"/>
      <c r="AA1869" s="73"/>
      <c r="AB1869" s="73"/>
      <c r="AC1869" s="74"/>
      <c r="AD1869" s="81">
        <v>31</v>
      </c>
      <c r="AE1869" s="81">
        <v>4</v>
      </c>
      <c r="AF1869" s="81">
        <v>22</v>
      </c>
      <c r="AG1869" s="81">
        <v>6</v>
      </c>
      <c r="AH1869" s="81"/>
      <c r="AI1869" s="81"/>
      <c r="AJ1869" s="81"/>
      <c r="AK1869" s="81"/>
      <c r="AL1869" s="81"/>
      <c r="AM1869" s="83">
        <v>42911.649467592593</v>
      </c>
      <c r="AN1869" s="81" t="s">
        <v>1065</v>
      </c>
      <c r="AO1869" s="85" t="s">
        <v>14812</v>
      </c>
      <c r="AP1869" s="81" t="s">
        <v>66</v>
      </c>
      <c r="AQ1869" s="2"/>
      <c r="AR1869" s="3"/>
      <c r="AS1869" s="3"/>
      <c r="AT1869" s="3"/>
      <c r="AU1869" s="3"/>
    </row>
    <row r="1870" spans="1:47" x14ac:dyDescent="0.25">
      <c r="A1870" s="66" t="s">
        <v>3280</v>
      </c>
      <c r="B1870" s="67"/>
      <c r="C1870" s="67"/>
      <c r="D1870" s="68"/>
      <c r="E1870" s="90"/>
      <c r="F1870" s="89" t="s">
        <v>13066</v>
      </c>
      <c r="G1870" s="91"/>
      <c r="H1870" s="71"/>
      <c r="I1870" s="72"/>
      <c r="J1870" s="92"/>
      <c r="K1870" s="71" t="s">
        <v>16744</v>
      </c>
      <c r="L1870" s="93"/>
      <c r="M1870" s="76"/>
      <c r="N1870" s="76"/>
      <c r="O1870" s="77"/>
      <c r="P1870" s="78"/>
      <c r="Q1870" s="78"/>
      <c r="R1870" s="88"/>
      <c r="S1870" s="88"/>
      <c r="T1870" s="88"/>
      <c r="U1870" s="88"/>
      <c r="V1870" s="52"/>
      <c r="W1870" s="52"/>
      <c r="X1870" s="52"/>
      <c r="Y1870" s="52"/>
      <c r="Z1870" s="51"/>
      <c r="AA1870" s="73"/>
      <c r="AB1870" s="73"/>
      <c r="AC1870" s="74"/>
      <c r="AD1870" s="81">
        <v>314</v>
      </c>
      <c r="AE1870" s="81">
        <v>292</v>
      </c>
      <c r="AF1870" s="81">
        <v>32157</v>
      </c>
      <c r="AG1870" s="81">
        <v>3454</v>
      </c>
      <c r="AH1870" s="81">
        <v>28800</v>
      </c>
      <c r="AI1870" s="81" t="s">
        <v>10384</v>
      </c>
      <c r="AJ1870" s="81" t="s">
        <v>598</v>
      </c>
      <c r="AK1870" s="81"/>
      <c r="AL1870" s="81" t="s">
        <v>11517</v>
      </c>
      <c r="AM1870" s="83">
        <v>40655.621655092589</v>
      </c>
      <c r="AN1870" s="81" t="s">
        <v>1065</v>
      </c>
      <c r="AO1870" s="85" t="s">
        <v>14813</v>
      </c>
      <c r="AP1870" s="81" t="s">
        <v>66</v>
      </c>
      <c r="AQ1870" s="2"/>
      <c r="AR1870" s="3"/>
      <c r="AS1870" s="3"/>
      <c r="AT1870" s="3"/>
      <c r="AU1870" s="3"/>
    </row>
    <row r="1871" spans="1:47" x14ac:dyDescent="0.25">
      <c r="A1871" s="66" t="s">
        <v>3281</v>
      </c>
      <c r="B1871" s="67"/>
      <c r="C1871" s="67"/>
      <c r="D1871" s="68"/>
      <c r="E1871" s="90"/>
      <c r="F1871" s="89" t="s">
        <v>13067</v>
      </c>
      <c r="G1871" s="91"/>
      <c r="H1871" s="71"/>
      <c r="I1871" s="72"/>
      <c r="J1871" s="92"/>
      <c r="K1871" s="71" t="s">
        <v>16745</v>
      </c>
      <c r="L1871" s="93"/>
      <c r="M1871" s="76"/>
      <c r="N1871" s="76"/>
      <c r="O1871" s="77"/>
      <c r="P1871" s="78"/>
      <c r="Q1871" s="78"/>
      <c r="R1871" s="88"/>
      <c r="S1871" s="88"/>
      <c r="T1871" s="88"/>
      <c r="U1871" s="88"/>
      <c r="V1871" s="52"/>
      <c r="W1871" s="52"/>
      <c r="X1871" s="52"/>
      <c r="Y1871" s="52"/>
      <c r="Z1871" s="51"/>
      <c r="AA1871" s="73"/>
      <c r="AB1871" s="73"/>
      <c r="AC1871" s="74"/>
      <c r="AD1871" s="81">
        <v>694</v>
      </c>
      <c r="AE1871" s="81">
        <v>242</v>
      </c>
      <c r="AF1871" s="81">
        <v>2843</v>
      </c>
      <c r="AG1871" s="81">
        <v>3585</v>
      </c>
      <c r="AH1871" s="81">
        <v>19800</v>
      </c>
      <c r="AI1871" s="81" t="s">
        <v>10385</v>
      </c>
      <c r="AJ1871" s="81" t="s">
        <v>10997</v>
      </c>
      <c r="AK1871" s="81"/>
      <c r="AL1871" s="81" t="s">
        <v>562</v>
      </c>
      <c r="AM1871" s="83">
        <v>41788.319895833331</v>
      </c>
      <c r="AN1871" s="81" t="s">
        <v>1065</v>
      </c>
      <c r="AO1871" s="85" t="s">
        <v>14814</v>
      </c>
      <c r="AP1871" s="81" t="s">
        <v>66</v>
      </c>
      <c r="AQ1871" s="2"/>
      <c r="AR1871" s="3"/>
      <c r="AS1871" s="3"/>
      <c r="AT1871" s="3"/>
      <c r="AU1871" s="3"/>
    </row>
    <row r="1872" spans="1:47" x14ac:dyDescent="0.25">
      <c r="A1872" s="66" t="s">
        <v>3282</v>
      </c>
      <c r="B1872" s="67"/>
      <c r="C1872" s="67"/>
      <c r="D1872" s="68"/>
      <c r="E1872" s="90"/>
      <c r="F1872" s="89" t="s">
        <v>13068</v>
      </c>
      <c r="G1872" s="91"/>
      <c r="H1872" s="71"/>
      <c r="I1872" s="72"/>
      <c r="J1872" s="92"/>
      <c r="K1872" s="71" t="s">
        <v>16746</v>
      </c>
      <c r="L1872" s="93"/>
      <c r="M1872" s="76"/>
      <c r="N1872" s="76"/>
      <c r="O1872" s="77"/>
      <c r="P1872" s="78"/>
      <c r="Q1872" s="78"/>
      <c r="R1872" s="88"/>
      <c r="S1872" s="88"/>
      <c r="T1872" s="88"/>
      <c r="U1872" s="88"/>
      <c r="V1872" s="52"/>
      <c r="W1872" s="52"/>
      <c r="X1872" s="52"/>
      <c r="Y1872" s="52"/>
      <c r="Z1872" s="51"/>
      <c r="AA1872" s="73"/>
      <c r="AB1872" s="73"/>
      <c r="AC1872" s="74"/>
      <c r="AD1872" s="81">
        <v>64</v>
      </c>
      <c r="AE1872" s="81">
        <v>467</v>
      </c>
      <c r="AF1872" s="81">
        <v>1513</v>
      </c>
      <c r="AG1872" s="81">
        <v>3196</v>
      </c>
      <c r="AH1872" s="81">
        <v>19800</v>
      </c>
      <c r="AI1872" s="81" t="s">
        <v>10386</v>
      </c>
      <c r="AJ1872" s="81" t="s">
        <v>689</v>
      </c>
      <c r="AK1872" s="85" t="s">
        <v>11477</v>
      </c>
      <c r="AL1872" s="81" t="s">
        <v>562</v>
      </c>
      <c r="AM1872" s="83">
        <v>40390.770243055558</v>
      </c>
      <c r="AN1872" s="81" t="s">
        <v>1065</v>
      </c>
      <c r="AO1872" s="85" t="s">
        <v>14815</v>
      </c>
      <c r="AP1872" s="81" t="s">
        <v>66</v>
      </c>
      <c r="AQ1872" s="2"/>
      <c r="AR1872" s="3"/>
      <c r="AS1872" s="3"/>
      <c r="AT1872" s="3"/>
      <c r="AU1872" s="3"/>
    </row>
    <row r="1873" spans="1:47" x14ac:dyDescent="0.25">
      <c r="A1873" s="66" t="s">
        <v>3566</v>
      </c>
      <c r="B1873" s="67"/>
      <c r="C1873" s="67"/>
      <c r="D1873" s="68"/>
      <c r="E1873" s="90"/>
      <c r="F1873" s="89" t="s">
        <v>13069</v>
      </c>
      <c r="G1873" s="91"/>
      <c r="H1873" s="71"/>
      <c r="I1873" s="72"/>
      <c r="J1873" s="92"/>
      <c r="K1873" s="71" t="s">
        <v>16747</v>
      </c>
      <c r="L1873" s="93"/>
      <c r="M1873" s="76"/>
      <c r="N1873" s="76"/>
      <c r="O1873" s="77"/>
      <c r="P1873" s="78"/>
      <c r="Q1873" s="78"/>
      <c r="R1873" s="88"/>
      <c r="S1873" s="88"/>
      <c r="T1873" s="88"/>
      <c r="U1873" s="88"/>
      <c r="V1873" s="52"/>
      <c r="W1873" s="52"/>
      <c r="X1873" s="52"/>
      <c r="Y1873" s="52"/>
      <c r="Z1873" s="51"/>
      <c r="AA1873" s="73"/>
      <c r="AB1873" s="73"/>
      <c r="AC1873" s="74"/>
      <c r="AD1873" s="81">
        <v>53</v>
      </c>
      <c r="AE1873" s="81">
        <v>147</v>
      </c>
      <c r="AF1873" s="81">
        <v>255</v>
      </c>
      <c r="AG1873" s="81">
        <v>84</v>
      </c>
      <c r="AH1873" s="81">
        <v>-25200</v>
      </c>
      <c r="AI1873" s="81" t="s">
        <v>10387</v>
      </c>
      <c r="AJ1873" s="81" t="s">
        <v>608</v>
      </c>
      <c r="AK1873" s="85" t="s">
        <v>11478</v>
      </c>
      <c r="AL1873" s="81" t="s">
        <v>883</v>
      </c>
      <c r="AM1873" s="83">
        <v>42234.231840277775</v>
      </c>
      <c r="AN1873" s="81" t="s">
        <v>1065</v>
      </c>
      <c r="AO1873" s="85" t="s">
        <v>14816</v>
      </c>
      <c r="AP1873" s="81" t="s">
        <v>65</v>
      </c>
      <c r="AQ1873" s="2"/>
      <c r="AR1873" s="3"/>
      <c r="AS1873" s="3"/>
      <c r="AT1873" s="3"/>
      <c r="AU1873" s="3"/>
    </row>
    <row r="1874" spans="1:47" x14ac:dyDescent="0.25">
      <c r="A1874" s="66" t="s">
        <v>3283</v>
      </c>
      <c r="B1874" s="67"/>
      <c r="C1874" s="67"/>
      <c r="D1874" s="68"/>
      <c r="E1874" s="90"/>
      <c r="F1874" s="89" t="s">
        <v>13070</v>
      </c>
      <c r="G1874" s="91"/>
      <c r="H1874" s="71"/>
      <c r="I1874" s="72"/>
      <c r="J1874" s="92"/>
      <c r="K1874" s="71" t="s">
        <v>16748</v>
      </c>
      <c r="L1874" s="93"/>
      <c r="M1874" s="76"/>
      <c r="N1874" s="76"/>
      <c r="O1874" s="77"/>
      <c r="P1874" s="78"/>
      <c r="Q1874" s="78"/>
      <c r="R1874" s="88"/>
      <c r="S1874" s="88"/>
      <c r="T1874" s="88"/>
      <c r="U1874" s="88"/>
      <c r="V1874" s="52"/>
      <c r="W1874" s="52"/>
      <c r="X1874" s="52"/>
      <c r="Y1874" s="52"/>
      <c r="Z1874" s="51"/>
      <c r="AA1874" s="73"/>
      <c r="AB1874" s="73"/>
      <c r="AC1874" s="74"/>
      <c r="AD1874" s="81">
        <v>276</v>
      </c>
      <c r="AE1874" s="81">
        <v>52</v>
      </c>
      <c r="AF1874" s="81">
        <v>170</v>
      </c>
      <c r="AG1874" s="81">
        <v>2</v>
      </c>
      <c r="AH1874" s="81"/>
      <c r="AI1874" s="81"/>
      <c r="AJ1874" s="81"/>
      <c r="AK1874" s="81"/>
      <c r="AL1874" s="81"/>
      <c r="AM1874" s="83">
        <v>42636.736018518517</v>
      </c>
      <c r="AN1874" s="81" t="s">
        <v>1065</v>
      </c>
      <c r="AO1874" s="85" t="s">
        <v>14817</v>
      </c>
      <c r="AP1874" s="81" t="s">
        <v>66</v>
      </c>
      <c r="AQ1874" s="2"/>
      <c r="AR1874" s="3"/>
      <c r="AS1874" s="3"/>
      <c r="AT1874" s="3"/>
      <c r="AU1874" s="3"/>
    </row>
    <row r="1875" spans="1:47" x14ac:dyDescent="0.25">
      <c r="A1875" s="66" t="s">
        <v>3284</v>
      </c>
      <c r="B1875" s="67"/>
      <c r="C1875" s="67"/>
      <c r="D1875" s="68"/>
      <c r="E1875" s="90"/>
      <c r="F1875" s="89" t="s">
        <v>13071</v>
      </c>
      <c r="G1875" s="91"/>
      <c r="H1875" s="71"/>
      <c r="I1875" s="72"/>
      <c r="J1875" s="92"/>
      <c r="K1875" s="71" t="s">
        <v>16749</v>
      </c>
      <c r="L1875" s="93"/>
      <c r="M1875" s="76"/>
      <c r="N1875" s="76"/>
      <c r="O1875" s="77"/>
      <c r="P1875" s="78"/>
      <c r="Q1875" s="78"/>
      <c r="R1875" s="88"/>
      <c r="S1875" s="88"/>
      <c r="T1875" s="88"/>
      <c r="U1875" s="88"/>
      <c r="V1875" s="52"/>
      <c r="W1875" s="52"/>
      <c r="X1875" s="52"/>
      <c r="Y1875" s="52"/>
      <c r="Z1875" s="51"/>
      <c r="AA1875" s="73"/>
      <c r="AB1875" s="73"/>
      <c r="AC1875" s="74"/>
      <c r="AD1875" s="81">
        <v>260</v>
      </c>
      <c r="AE1875" s="81">
        <v>219</v>
      </c>
      <c r="AF1875" s="81">
        <v>6629</v>
      </c>
      <c r="AG1875" s="81">
        <v>17389</v>
      </c>
      <c r="AH1875" s="81"/>
      <c r="AI1875" s="81" t="s">
        <v>10388</v>
      </c>
      <c r="AJ1875" s="81" t="s">
        <v>566</v>
      </c>
      <c r="AK1875" s="81"/>
      <c r="AL1875" s="81"/>
      <c r="AM1875" s="83">
        <v>42480.827222222222</v>
      </c>
      <c r="AN1875" s="81" t="s">
        <v>1065</v>
      </c>
      <c r="AO1875" s="85" t="s">
        <v>14818</v>
      </c>
      <c r="AP1875" s="81" t="s">
        <v>66</v>
      </c>
      <c r="AQ1875" s="2"/>
      <c r="AR1875" s="3"/>
      <c r="AS1875" s="3"/>
      <c r="AT1875" s="3"/>
      <c r="AU1875" s="3"/>
    </row>
    <row r="1876" spans="1:47" x14ac:dyDescent="0.25">
      <c r="A1876" s="66" t="s">
        <v>3285</v>
      </c>
      <c r="B1876" s="67"/>
      <c r="C1876" s="67"/>
      <c r="D1876" s="68"/>
      <c r="E1876" s="90"/>
      <c r="F1876" s="89" t="s">
        <v>13072</v>
      </c>
      <c r="G1876" s="91"/>
      <c r="H1876" s="71"/>
      <c r="I1876" s="72"/>
      <c r="J1876" s="92"/>
      <c r="K1876" s="71" t="s">
        <v>16750</v>
      </c>
      <c r="L1876" s="93"/>
      <c r="M1876" s="76"/>
      <c r="N1876" s="76"/>
      <c r="O1876" s="77"/>
      <c r="P1876" s="78"/>
      <c r="Q1876" s="78"/>
      <c r="R1876" s="88"/>
      <c r="S1876" s="88"/>
      <c r="T1876" s="88"/>
      <c r="U1876" s="88"/>
      <c r="V1876" s="52"/>
      <c r="W1876" s="52"/>
      <c r="X1876" s="52"/>
      <c r="Y1876" s="52"/>
      <c r="Z1876" s="51"/>
      <c r="AA1876" s="73"/>
      <c r="AB1876" s="73"/>
      <c r="AC1876" s="74"/>
      <c r="AD1876" s="81">
        <v>73</v>
      </c>
      <c r="AE1876" s="81">
        <v>15</v>
      </c>
      <c r="AF1876" s="81">
        <v>61</v>
      </c>
      <c r="AG1876" s="81">
        <v>4</v>
      </c>
      <c r="AH1876" s="81"/>
      <c r="AI1876" s="81"/>
      <c r="AJ1876" s="81" t="s">
        <v>604</v>
      </c>
      <c r="AK1876" s="81"/>
      <c r="AL1876" s="81"/>
      <c r="AM1876" s="83">
        <v>42882.172002314815</v>
      </c>
      <c r="AN1876" s="81" t="s">
        <v>1065</v>
      </c>
      <c r="AO1876" s="85" t="s">
        <v>14819</v>
      </c>
      <c r="AP1876" s="81" t="s">
        <v>66</v>
      </c>
      <c r="AQ1876" s="2"/>
      <c r="AR1876" s="3"/>
      <c r="AS1876" s="3"/>
      <c r="AT1876" s="3"/>
      <c r="AU1876" s="3"/>
    </row>
    <row r="1877" spans="1:47" x14ac:dyDescent="0.25">
      <c r="A1877" s="66" t="s">
        <v>1313</v>
      </c>
      <c r="B1877" s="67"/>
      <c r="C1877" s="67"/>
      <c r="D1877" s="68"/>
      <c r="E1877" s="90"/>
      <c r="F1877" s="89" t="s">
        <v>1653</v>
      </c>
      <c r="G1877" s="91"/>
      <c r="H1877" s="71"/>
      <c r="I1877" s="72"/>
      <c r="J1877" s="92"/>
      <c r="K1877" s="71" t="s">
        <v>1828</v>
      </c>
      <c r="L1877" s="93"/>
      <c r="M1877" s="76"/>
      <c r="N1877" s="76"/>
      <c r="O1877" s="77"/>
      <c r="P1877" s="78"/>
      <c r="Q1877" s="78"/>
      <c r="R1877" s="88"/>
      <c r="S1877" s="88"/>
      <c r="T1877" s="88"/>
      <c r="U1877" s="88"/>
      <c r="V1877" s="52"/>
      <c r="W1877" s="52"/>
      <c r="X1877" s="52"/>
      <c r="Y1877" s="52"/>
      <c r="Z1877" s="51"/>
      <c r="AA1877" s="73"/>
      <c r="AB1877" s="73"/>
      <c r="AC1877" s="74"/>
      <c r="AD1877" s="81">
        <v>23</v>
      </c>
      <c r="AE1877" s="81">
        <v>155</v>
      </c>
      <c r="AF1877" s="81">
        <v>115</v>
      </c>
      <c r="AG1877" s="81">
        <v>121</v>
      </c>
      <c r="AH1877" s="81"/>
      <c r="AI1877" s="81" t="s">
        <v>1460</v>
      </c>
      <c r="AJ1877" s="81" t="s">
        <v>565</v>
      </c>
      <c r="AK1877" s="85" t="s">
        <v>1592</v>
      </c>
      <c r="AL1877" s="81"/>
      <c r="AM1877" s="83">
        <v>42414.297337962962</v>
      </c>
      <c r="AN1877" s="81" t="s">
        <v>1065</v>
      </c>
      <c r="AO1877" s="85" t="s">
        <v>1758</v>
      </c>
      <c r="AP1877" s="81" t="s">
        <v>66</v>
      </c>
      <c r="AQ1877" s="2"/>
      <c r="AR1877" s="3"/>
      <c r="AS1877" s="3"/>
      <c r="AT1877" s="3"/>
      <c r="AU1877" s="3"/>
    </row>
    <row r="1878" spans="1:47" x14ac:dyDescent="0.25">
      <c r="A1878" s="66" t="s">
        <v>3286</v>
      </c>
      <c r="B1878" s="67"/>
      <c r="C1878" s="67"/>
      <c r="D1878" s="68"/>
      <c r="E1878" s="90"/>
      <c r="F1878" s="89" t="s">
        <v>13073</v>
      </c>
      <c r="G1878" s="91"/>
      <c r="H1878" s="71"/>
      <c r="I1878" s="72"/>
      <c r="J1878" s="92"/>
      <c r="K1878" s="71" t="s">
        <v>16751</v>
      </c>
      <c r="L1878" s="93"/>
      <c r="M1878" s="76"/>
      <c r="N1878" s="76"/>
      <c r="O1878" s="77"/>
      <c r="P1878" s="78"/>
      <c r="Q1878" s="78"/>
      <c r="R1878" s="88"/>
      <c r="S1878" s="88"/>
      <c r="T1878" s="88"/>
      <c r="U1878" s="88"/>
      <c r="V1878" s="52"/>
      <c r="W1878" s="52"/>
      <c r="X1878" s="52"/>
      <c r="Y1878" s="52"/>
      <c r="Z1878" s="51"/>
      <c r="AA1878" s="73"/>
      <c r="AB1878" s="73"/>
      <c r="AC1878" s="74"/>
      <c r="AD1878" s="81">
        <v>6</v>
      </c>
      <c r="AE1878" s="81">
        <v>805</v>
      </c>
      <c r="AF1878" s="81">
        <v>39412</v>
      </c>
      <c r="AG1878" s="81">
        <v>1</v>
      </c>
      <c r="AH1878" s="81">
        <v>-25200</v>
      </c>
      <c r="AI1878" s="81"/>
      <c r="AJ1878" s="81"/>
      <c r="AK1878" s="81"/>
      <c r="AL1878" s="81" t="s">
        <v>883</v>
      </c>
      <c r="AM1878" s="83">
        <v>42156.454409722224</v>
      </c>
      <c r="AN1878" s="81" t="s">
        <v>1065</v>
      </c>
      <c r="AO1878" s="85" t="s">
        <v>14820</v>
      </c>
      <c r="AP1878" s="81" t="s">
        <v>66</v>
      </c>
      <c r="AQ1878" s="2"/>
      <c r="AR1878" s="3"/>
      <c r="AS1878" s="3"/>
      <c r="AT1878" s="3"/>
      <c r="AU1878" s="3"/>
    </row>
    <row r="1879" spans="1:47" x14ac:dyDescent="0.25">
      <c r="A1879" s="66" t="s">
        <v>3287</v>
      </c>
      <c r="B1879" s="67"/>
      <c r="C1879" s="67"/>
      <c r="D1879" s="68"/>
      <c r="E1879" s="90"/>
      <c r="F1879" s="89" t="s">
        <v>13074</v>
      </c>
      <c r="G1879" s="91"/>
      <c r="H1879" s="71"/>
      <c r="I1879" s="72"/>
      <c r="J1879" s="92"/>
      <c r="K1879" s="71" t="s">
        <v>16752</v>
      </c>
      <c r="L1879" s="93"/>
      <c r="M1879" s="76"/>
      <c r="N1879" s="76"/>
      <c r="O1879" s="77"/>
      <c r="P1879" s="78"/>
      <c r="Q1879" s="78"/>
      <c r="R1879" s="88"/>
      <c r="S1879" s="88"/>
      <c r="T1879" s="88"/>
      <c r="U1879" s="88"/>
      <c r="V1879" s="52"/>
      <c r="W1879" s="52"/>
      <c r="X1879" s="52"/>
      <c r="Y1879" s="52"/>
      <c r="Z1879" s="51"/>
      <c r="AA1879" s="73"/>
      <c r="AB1879" s="73"/>
      <c r="AC1879" s="74"/>
      <c r="AD1879" s="81">
        <v>27</v>
      </c>
      <c r="AE1879" s="81">
        <v>17</v>
      </c>
      <c r="AF1879" s="81">
        <v>5275</v>
      </c>
      <c r="AG1879" s="81">
        <v>4651</v>
      </c>
      <c r="AH1879" s="81"/>
      <c r="AI1879" s="81"/>
      <c r="AJ1879" s="81"/>
      <c r="AK1879" s="81"/>
      <c r="AL1879" s="81"/>
      <c r="AM1879" s="83">
        <v>42627.415069444447</v>
      </c>
      <c r="AN1879" s="81" t="s">
        <v>1065</v>
      </c>
      <c r="AO1879" s="85" t="s">
        <v>14821</v>
      </c>
      <c r="AP1879" s="81" t="s">
        <v>66</v>
      </c>
      <c r="AQ1879" s="2"/>
      <c r="AR1879" s="3"/>
      <c r="AS1879" s="3"/>
      <c r="AT1879" s="3"/>
      <c r="AU1879" s="3"/>
    </row>
    <row r="1880" spans="1:47" x14ac:dyDescent="0.25">
      <c r="A1880" s="66" t="s">
        <v>3295</v>
      </c>
      <c r="B1880" s="67"/>
      <c r="C1880" s="67"/>
      <c r="D1880" s="68"/>
      <c r="E1880" s="90"/>
      <c r="F1880" s="89" t="s">
        <v>13075</v>
      </c>
      <c r="G1880" s="91"/>
      <c r="H1880" s="71"/>
      <c r="I1880" s="72"/>
      <c r="J1880" s="92"/>
      <c r="K1880" s="71" t="s">
        <v>16753</v>
      </c>
      <c r="L1880" s="93"/>
      <c r="M1880" s="76"/>
      <c r="N1880" s="76"/>
      <c r="O1880" s="77"/>
      <c r="P1880" s="78"/>
      <c r="Q1880" s="78"/>
      <c r="R1880" s="88"/>
      <c r="S1880" s="88"/>
      <c r="T1880" s="88"/>
      <c r="U1880" s="88"/>
      <c r="V1880" s="52"/>
      <c r="W1880" s="52"/>
      <c r="X1880" s="52"/>
      <c r="Y1880" s="52"/>
      <c r="Z1880" s="51"/>
      <c r="AA1880" s="73"/>
      <c r="AB1880" s="73"/>
      <c r="AC1880" s="74"/>
      <c r="AD1880" s="81">
        <v>125</v>
      </c>
      <c r="AE1880" s="81">
        <v>41</v>
      </c>
      <c r="AF1880" s="81">
        <v>824</v>
      </c>
      <c r="AG1880" s="81">
        <v>40</v>
      </c>
      <c r="AH1880" s="81"/>
      <c r="AI1880" s="81" t="s">
        <v>10389</v>
      </c>
      <c r="AJ1880" s="81" t="s">
        <v>1533</v>
      </c>
      <c r="AK1880" s="81"/>
      <c r="AL1880" s="81"/>
      <c r="AM1880" s="83">
        <v>42320.360277777778</v>
      </c>
      <c r="AN1880" s="81" t="s">
        <v>1065</v>
      </c>
      <c r="AO1880" s="85" t="s">
        <v>14822</v>
      </c>
      <c r="AP1880" s="81" t="s">
        <v>66</v>
      </c>
      <c r="AQ1880" s="2"/>
      <c r="AR1880" s="3"/>
      <c r="AS1880" s="3"/>
      <c r="AT1880" s="3"/>
      <c r="AU1880" s="3"/>
    </row>
    <row r="1881" spans="1:47" x14ac:dyDescent="0.25">
      <c r="A1881" s="66" t="s">
        <v>3288</v>
      </c>
      <c r="B1881" s="67"/>
      <c r="C1881" s="67"/>
      <c r="D1881" s="68"/>
      <c r="E1881" s="90"/>
      <c r="F1881" s="89" t="s">
        <v>13076</v>
      </c>
      <c r="G1881" s="91"/>
      <c r="H1881" s="71"/>
      <c r="I1881" s="72"/>
      <c r="J1881" s="92"/>
      <c r="K1881" s="71" t="s">
        <v>16754</v>
      </c>
      <c r="L1881" s="93"/>
      <c r="M1881" s="76"/>
      <c r="N1881" s="76"/>
      <c r="O1881" s="77"/>
      <c r="P1881" s="78"/>
      <c r="Q1881" s="78"/>
      <c r="R1881" s="88"/>
      <c r="S1881" s="88"/>
      <c r="T1881" s="88"/>
      <c r="U1881" s="88"/>
      <c r="V1881" s="52"/>
      <c r="W1881" s="52"/>
      <c r="X1881" s="52"/>
      <c r="Y1881" s="52"/>
      <c r="Z1881" s="51"/>
      <c r="AA1881" s="73"/>
      <c r="AB1881" s="73"/>
      <c r="AC1881" s="74"/>
      <c r="AD1881" s="81">
        <v>104</v>
      </c>
      <c r="AE1881" s="81">
        <v>15</v>
      </c>
      <c r="AF1881" s="81">
        <v>5245</v>
      </c>
      <c r="AG1881" s="81">
        <v>4631</v>
      </c>
      <c r="AH1881" s="81"/>
      <c r="AI1881" s="81"/>
      <c r="AJ1881" s="81"/>
      <c r="AK1881" s="81"/>
      <c r="AL1881" s="81"/>
      <c r="AM1881" s="83">
        <v>42627.407581018517</v>
      </c>
      <c r="AN1881" s="81" t="s">
        <v>1065</v>
      </c>
      <c r="AO1881" s="85" t="s">
        <v>14823</v>
      </c>
      <c r="AP1881" s="81" t="s">
        <v>66</v>
      </c>
      <c r="AQ1881" s="2"/>
      <c r="AR1881" s="3"/>
      <c r="AS1881" s="3"/>
      <c r="AT1881" s="3"/>
      <c r="AU1881" s="3"/>
    </row>
    <row r="1882" spans="1:47" x14ac:dyDescent="0.25">
      <c r="A1882" s="66" t="s">
        <v>3289</v>
      </c>
      <c r="B1882" s="67"/>
      <c r="C1882" s="67"/>
      <c r="D1882" s="68"/>
      <c r="E1882" s="90"/>
      <c r="F1882" s="89" t="s">
        <v>13077</v>
      </c>
      <c r="G1882" s="91"/>
      <c r="H1882" s="71"/>
      <c r="I1882" s="72"/>
      <c r="J1882" s="92"/>
      <c r="K1882" s="71" t="s">
        <v>16755</v>
      </c>
      <c r="L1882" s="93"/>
      <c r="M1882" s="76"/>
      <c r="N1882" s="76"/>
      <c r="O1882" s="77"/>
      <c r="P1882" s="78"/>
      <c r="Q1882" s="78"/>
      <c r="R1882" s="88"/>
      <c r="S1882" s="88"/>
      <c r="T1882" s="88"/>
      <c r="U1882" s="88"/>
      <c r="V1882" s="52"/>
      <c r="W1882" s="52"/>
      <c r="X1882" s="52"/>
      <c r="Y1882" s="52"/>
      <c r="Z1882" s="51"/>
      <c r="AA1882" s="73"/>
      <c r="AB1882" s="73"/>
      <c r="AC1882" s="74"/>
      <c r="AD1882" s="81">
        <v>15</v>
      </c>
      <c r="AE1882" s="81">
        <v>2024</v>
      </c>
      <c r="AF1882" s="81">
        <v>6373</v>
      </c>
      <c r="AG1882" s="81">
        <v>4841</v>
      </c>
      <c r="AH1882" s="81"/>
      <c r="AI1882" s="81" t="s">
        <v>10390</v>
      </c>
      <c r="AJ1882" s="81"/>
      <c r="AK1882" s="81"/>
      <c r="AL1882" s="81"/>
      <c r="AM1882" s="83">
        <v>42564.284108796295</v>
      </c>
      <c r="AN1882" s="81" t="s">
        <v>1065</v>
      </c>
      <c r="AO1882" s="85" t="s">
        <v>14824</v>
      </c>
      <c r="AP1882" s="81" t="s">
        <v>66</v>
      </c>
      <c r="AQ1882" s="2"/>
      <c r="AR1882" s="3"/>
      <c r="AS1882" s="3"/>
      <c r="AT1882" s="3"/>
      <c r="AU1882" s="3"/>
    </row>
    <row r="1883" spans="1:47" x14ac:dyDescent="0.25">
      <c r="A1883" s="66" t="s">
        <v>3290</v>
      </c>
      <c r="B1883" s="67"/>
      <c r="C1883" s="67"/>
      <c r="D1883" s="68"/>
      <c r="E1883" s="90"/>
      <c r="F1883" s="89" t="s">
        <v>13078</v>
      </c>
      <c r="G1883" s="91"/>
      <c r="H1883" s="71"/>
      <c r="I1883" s="72"/>
      <c r="J1883" s="92"/>
      <c r="K1883" s="71" t="s">
        <v>16756</v>
      </c>
      <c r="L1883" s="93"/>
      <c r="M1883" s="76"/>
      <c r="N1883" s="76"/>
      <c r="O1883" s="77"/>
      <c r="P1883" s="78"/>
      <c r="Q1883" s="78"/>
      <c r="R1883" s="88"/>
      <c r="S1883" s="88"/>
      <c r="T1883" s="88"/>
      <c r="U1883" s="88"/>
      <c r="V1883" s="52"/>
      <c r="W1883" s="52"/>
      <c r="X1883" s="52"/>
      <c r="Y1883" s="52"/>
      <c r="Z1883" s="51"/>
      <c r="AA1883" s="73"/>
      <c r="AB1883" s="73"/>
      <c r="AC1883" s="74"/>
      <c r="AD1883" s="81">
        <v>7</v>
      </c>
      <c r="AE1883" s="81">
        <v>18</v>
      </c>
      <c r="AF1883" s="81">
        <v>6539</v>
      </c>
      <c r="AG1883" s="81">
        <v>4814</v>
      </c>
      <c r="AH1883" s="81"/>
      <c r="AI1883" s="81"/>
      <c r="AJ1883" s="81"/>
      <c r="AK1883" s="81"/>
      <c r="AL1883" s="81"/>
      <c r="AM1883" s="83">
        <v>42554.332291666666</v>
      </c>
      <c r="AN1883" s="81" t="s">
        <v>1065</v>
      </c>
      <c r="AO1883" s="85" t="s">
        <v>14825</v>
      </c>
      <c r="AP1883" s="81" t="s">
        <v>66</v>
      </c>
      <c r="AQ1883" s="2"/>
      <c r="AR1883" s="3"/>
      <c r="AS1883" s="3"/>
      <c r="AT1883" s="3"/>
      <c r="AU1883" s="3"/>
    </row>
    <row r="1884" spans="1:47" x14ac:dyDescent="0.25">
      <c r="A1884" s="66" t="s">
        <v>3291</v>
      </c>
      <c r="B1884" s="67"/>
      <c r="C1884" s="67"/>
      <c r="D1884" s="68"/>
      <c r="E1884" s="90"/>
      <c r="F1884" s="89" t="s">
        <v>13079</v>
      </c>
      <c r="G1884" s="91"/>
      <c r="H1884" s="71"/>
      <c r="I1884" s="72"/>
      <c r="J1884" s="92"/>
      <c r="K1884" s="71" t="s">
        <v>16757</v>
      </c>
      <c r="L1884" s="93"/>
      <c r="M1884" s="76"/>
      <c r="N1884" s="76"/>
      <c r="O1884" s="77"/>
      <c r="P1884" s="78"/>
      <c r="Q1884" s="78"/>
      <c r="R1884" s="88"/>
      <c r="S1884" s="88"/>
      <c r="T1884" s="88"/>
      <c r="U1884" s="88"/>
      <c r="V1884" s="52"/>
      <c r="W1884" s="52"/>
      <c r="X1884" s="52"/>
      <c r="Y1884" s="52"/>
      <c r="Z1884" s="51"/>
      <c r="AA1884" s="73"/>
      <c r="AB1884" s="73"/>
      <c r="AC1884" s="74"/>
      <c r="AD1884" s="81">
        <v>13</v>
      </c>
      <c r="AE1884" s="81">
        <v>2394</v>
      </c>
      <c r="AF1884" s="81">
        <v>7357</v>
      </c>
      <c r="AG1884" s="81">
        <v>4842</v>
      </c>
      <c r="AH1884" s="81"/>
      <c r="AI1884" s="81"/>
      <c r="AJ1884" s="81"/>
      <c r="AK1884" s="81"/>
      <c r="AL1884" s="81"/>
      <c r="AM1884" s="83">
        <v>42561.304826388892</v>
      </c>
      <c r="AN1884" s="81" t="s">
        <v>1065</v>
      </c>
      <c r="AO1884" s="85" t="s">
        <v>14826</v>
      </c>
      <c r="AP1884" s="81" t="s">
        <v>66</v>
      </c>
      <c r="AQ1884" s="2"/>
      <c r="AR1884" s="3"/>
      <c r="AS1884" s="3"/>
      <c r="AT1884" s="3"/>
      <c r="AU1884" s="3"/>
    </row>
    <row r="1885" spans="1:47" x14ac:dyDescent="0.25">
      <c r="A1885" s="66" t="s">
        <v>3292</v>
      </c>
      <c r="B1885" s="67"/>
      <c r="C1885" s="67"/>
      <c r="D1885" s="68"/>
      <c r="E1885" s="90"/>
      <c r="F1885" s="89" t="s">
        <v>13080</v>
      </c>
      <c r="G1885" s="91"/>
      <c r="H1885" s="71"/>
      <c r="I1885" s="72"/>
      <c r="J1885" s="92"/>
      <c r="K1885" s="71" t="s">
        <v>16758</v>
      </c>
      <c r="L1885" s="93"/>
      <c r="M1885" s="76"/>
      <c r="N1885" s="76"/>
      <c r="O1885" s="77"/>
      <c r="P1885" s="78"/>
      <c r="Q1885" s="78"/>
      <c r="R1885" s="88"/>
      <c r="S1885" s="88"/>
      <c r="T1885" s="88"/>
      <c r="U1885" s="88"/>
      <c r="V1885" s="52"/>
      <c r="W1885" s="52"/>
      <c r="X1885" s="52"/>
      <c r="Y1885" s="52"/>
      <c r="Z1885" s="51"/>
      <c r="AA1885" s="73"/>
      <c r="AB1885" s="73"/>
      <c r="AC1885" s="74"/>
      <c r="AD1885" s="81">
        <v>27</v>
      </c>
      <c r="AE1885" s="81">
        <v>41</v>
      </c>
      <c r="AF1885" s="81">
        <v>5350</v>
      </c>
      <c r="AG1885" s="81">
        <v>4688</v>
      </c>
      <c r="AH1885" s="81"/>
      <c r="AI1885" s="81"/>
      <c r="AJ1885" s="81"/>
      <c r="AK1885" s="81"/>
      <c r="AL1885" s="81"/>
      <c r="AM1885" s="83">
        <v>42627.404618055552</v>
      </c>
      <c r="AN1885" s="81" t="s">
        <v>1065</v>
      </c>
      <c r="AO1885" s="85" t="s">
        <v>14827</v>
      </c>
      <c r="AP1885" s="81" t="s">
        <v>66</v>
      </c>
      <c r="AQ1885" s="2"/>
      <c r="AR1885" s="3"/>
      <c r="AS1885" s="3"/>
      <c r="AT1885" s="3"/>
      <c r="AU1885" s="3"/>
    </row>
    <row r="1886" spans="1:47" x14ac:dyDescent="0.25">
      <c r="A1886" s="66" t="s">
        <v>3293</v>
      </c>
      <c r="B1886" s="67"/>
      <c r="C1886" s="67"/>
      <c r="D1886" s="68"/>
      <c r="E1886" s="90"/>
      <c r="F1886" s="89" t="s">
        <v>13081</v>
      </c>
      <c r="G1886" s="91"/>
      <c r="H1886" s="71"/>
      <c r="I1886" s="72"/>
      <c r="J1886" s="92"/>
      <c r="K1886" s="71" t="s">
        <v>16759</v>
      </c>
      <c r="L1886" s="93"/>
      <c r="M1886" s="76"/>
      <c r="N1886" s="76"/>
      <c r="O1886" s="77"/>
      <c r="P1886" s="78"/>
      <c r="Q1886" s="78"/>
      <c r="R1886" s="88"/>
      <c r="S1886" s="88"/>
      <c r="T1886" s="88"/>
      <c r="U1886" s="88"/>
      <c r="V1886" s="52"/>
      <c r="W1886" s="52"/>
      <c r="X1886" s="52"/>
      <c r="Y1886" s="52"/>
      <c r="Z1886" s="51"/>
      <c r="AA1886" s="73"/>
      <c r="AB1886" s="73"/>
      <c r="AC1886" s="74"/>
      <c r="AD1886" s="81">
        <v>333</v>
      </c>
      <c r="AE1886" s="81">
        <v>2056</v>
      </c>
      <c r="AF1886" s="81">
        <v>7401</v>
      </c>
      <c r="AG1886" s="81">
        <v>4819</v>
      </c>
      <c r="AH1886" s="81"/>
      <c r="AI1886" s="81" t="s">
        <v>10391</v>
      </c>
      <c r="AJ1886" s="81" t="s">
        <v>745</v>
      </c>
      <c r="AK1886" s="81"/>
      <c r="AL1886" s="81"/>
      <c r="AM1886" s="83">
        <v>42580.645185185182</v>
      </c>
      <c r="AN1886" s="81" t="s">
        <v>1065</v>
      </c>
      <c r="AO1886" s="85" t="s">
        <v>14828</v>
      </c>
      <c r="AP1886" s="81" t="s">
        <v>66</v>
      </c>
      <c r="AQ1886" s="2"/>
      <c r="AR1886" s="3"/>
      <c r="AS1886" s="3"/>
      <c r="AT1886" s="3"/>
      <c r="AU1886" s="3"/>
    </row>
    <row r="1887" spans="1:47" x14ac:dyDescent="0.25">
      <c r="A1887" s="66" t="s">
        <v>3294</v>
      </c>
      <c r="B1887" s="67"/>
      <c r="C1887" s="67"/>
      <c r="D1887" s="68"/>
      <c r="E1887" s="90"/>
      <c r="F1887" s="89" t="s">
        <v>13082</v>
      </c>
      <c r="G1887" s="91"/>
      <c r="H1887" s="71"/>
      <c r="I1887" s="72"/>
      <c r="J1887" s="92"/>
      <c r="K1887" s="71" t="s">
        <v>16760</v>
      </c>
      <c r="L1887" s="93"/>
      <c r="M1887" s="76"/>
      <c r="N1887" s="76"/>
      <c r="O1887" s="77"/>
      <c r="P1887" s="78"/>
      <c r="Q1887" s="78"/>
      <c r="R1887" s="88"/>
      <c r="S1887" s="88"/>
      <c r="T1887" s="88"/>
      <c r="U1887" s="88"/>
      <c r="V1887" s="52"/>
      <c r="W1887" s="52"/>
      <c r="X1887" s="52"/>
      <c r="Y1887" s="52"/>
      <c r="Z1887" s="51"/>
      <c r="AA1887" s="73"/>
      <c r="AB1887" s="73"/>
      <c r="AC1887" s="74"/>
      <c r="AD1887" s="81">
        <v>67</v>
      </c>
      <c r="AE1887" s="81">
        <v>2030</v>
      </c>
      <c r="AF1887" s="81">
        <v>7160</v>
      </c>
      <c r="AG1887" s="81">
        <v>4817</v>
      </c>
      <c r="AH1887" s="81"/>
      <c r="AI1887" s="81" t="s">
        <v>10392</v>
      </c>
      <c r="AJ1887" s="81" t="s">
        <v>10998</v>
      </c>
      <c r="AK1887" s="81"/>
      <c r="AL1887" s="81"/>
      <c r="AM1887" s="83">
        <v>42580.734143518515</v>
      </c>
      <c r="AN1887" s="81" t="s">
        <v>1065</v>
      </c>
      <c r="AO1887" s="85" t="s">
        <v>14829</v>
      </c>
      <c r="AP1887" s="81" t="s">
        <v>66</v>
      </c>
      <c r="AQ1887" s="2"/>
      <c r="AR1887" s="3"/>
      <c r="AS1887" s="3"/>
      <c r="AT1887" s="3"/>
      <c r="AU1887" s="3"/>
    </row>
    <row r="1888" spans="1:47" x14ac:dyDescent="0.25">
      <c r="A1888" s="66" t="s">
        <v>3296</v>
      </c>
      <c r="B1888" s="67"/>
      <c r="C1888" s="67"/>
      <c r="D1888" s="68"/>
      <c r="E1888" s="90"/>
      <c r="F1888" s="89" t="s">
        <v>13083</v>
      </c>
      <c r="G1888" s="91"/>
      <c r="H1888" s="71"/>
      <c r="I1888" s="72"/>
      <c r="J1888" s="92"/>
      <c r="K1888" s="71" t="s">
        <v>16761</v>
      </c>
      <c r="L1888" s="93"/>
      <c r="M1888" s="76"/>
      <c r="N1888" s="76"/>
      <c r="O1888" s="77"/>
      <c r="P1888" s="78"/>
      <c r="Q1888" s="78"/>
      <c r="R1888" s="88"/>
      <c r="S1888" s="88"/>
      <c r="T1888" s="88"/>
      <c r="U1888" s="88"/>
      <c r="V1888" s="52"/>
      <c r="W1888" s="52"/>
      <c r="X1888" s="52"/>
      <c r="Y1888" s="52"/>
      <c r="Z1888" s="51"/>
      <c r="AA1888" s="73"/>
      <c r="AB1888" s="73"/>
      <c r="AC1888" s="74"/>
      <c r="AD1888" s="81">
        <v>31</v>
      </c>
      <c r="AE1888" s="81">
        <v>23</v>
      </c>
      <c r="AF1888" s="81">
        <v>6373</v>
      </c>
      <c r="AG1888" s="81">
        <v>4687</v>
      </c>
      <c r="AH1888" s="81"/>
      <c r="AI1888" s="81"/>
      <c r="AJ1888" s="81"/>
      <c r="AK1888" s="81"/>
      <c r="AL1888" s="81"/>
      <c r="AM1888" s="83">
        <v>42567.855081018519</v>
      </c>
      <c r="AN1888" s="81" t="s">
        <v>1065</v>
      </c>
      <c r="AO1888" s="85" t="s">
        <v>14830</v>
      </c>
      <c r="AP1888" s="81" t="s">
        <v>66</v>
      </c>
      <c r="AQ1888" s="2"/>
      <c r="AR1888" s="3"/>
      <c r="AS1888" s="3"/>
      <c r="AT1888" s="3"/>
      <c r="AU1888" s="3"/>
    </row>
    <row r="1889" spans="1:47" x14ac:dyDescent="0.25">
      <c r="A1889" s="66" t="s">
        <v>3297</v>
      </c>
      <c r="B1889" s="67"/>
      <c r="C1889" s="67"/>
      <c r="D1889" s="68"/>
      <c r="E1889" s="90"/>
      <c r="F1889" s="89" t="s">
        <v>13084</v>
      </c>
      <c r="G1889" s="91"/>
      <c r="H1889" s="71"/>
      <c r="I1889" s="72"/>
      <c r="J1889" s="92"/>
      <c r="K1889" s="71" t="s">
        <v>16762</v>
      </c>
      <c r="L1889" s="93"/>
      <c r="M1889" s="76"/>
      <c r="N1889" s="76"/>
      <c r="O1889" s="77"/>
      <c r="P1889" s="78"/>
      <c r="Q1889" s="78"/>
      <c r="R1889" s="88"/>
      <c r="S1889" s="88"/>
      <c r="T1889" s="88"/>
      <c r="U1889" s="88"/>
      <c r="V1889" s="52"/>
      <c r="W1889" s="52"/>
      <c r="X1889" s="52"/>
      <c r="Y1889" s="52"/>
      <c r="Z1889" s="51"/>
      <c r="AA1889" s="73"/>
      <c r="AB1889" s="73"/>
      <c r="AC1889" s="74"/>
      <c r="AD1889" s="81">
        <v>533</v>
      </c>
      <c r="AE1889" s="81">
        <v>90</v>
      </c>
      <c r="AF1889" s="81">
        <v>156</v>
      </c>
      <c r="AG1889" s="81">
        <v>1030</v>
      </c>
      <c r="AH1889" s="81"/>
      <c r="AI1889" s="81" t="s">
        <v>10393</v>
      </c>
      <c r="AJ1889" s="81" t="s">
        <v>565</v>
      </c>
      <c r="AK1889" s="81"/>
      <c r="AL1889" s="81"/>
      <c r="AM1889" s="83">
        <v>41881.37672453704</v>
      </c>
      <c r="AN1889" s="81" t="s">
        <v>1065</v>
      </c>
      <c r="AO1889" s="85" t="s">
        <v>14831</v>
      </c>
      <c r="AP1889" s="81" t="s">
        <v>66</v>
      </c>
      <c r="AQ1889" s="2"/>
      <c r="AR1889" s="3"/>
      <c r="AS1889" s="3"/>
      <c r="AT1889" s="3"/>
      <c r="AU1889" s="3"/>
    </row>
    <row r="1890" spans="1:47" x14ac:dyDescent="0.25">
      <c r="A1890" s="66" t="s">
        <v>3298</v>
      </c>
      <c r="B1890" s="67"/>
      <c r="C1890" s="67"/>
      <c r="D1890" s="68"/>
      <c r="E1890" s="90"/>
      <c r="F1890" s="89" t="s">
        <v>13085</v>
      </c>
      <c r="G1890" s="91"/>
      <c r="H1890" s="71"/>
      <c r="I1890" s="72"/>
      <c r="J1890" s="92"/>
      <c r="K1890" s="71" t="s">
        <v>16763</v>
      </c>
      <c r="L1890" s="93"/>
      <c r="M1890" s="76"/>
      <c r="N1890" s="76"/>
      <c r="O1890" s="77"/>
      <c r="P1890" s="78"/>
      <c r="Q1890" s="78"/>
      <c r="R1890" s="88"/>
      <c r="S1890" s="88"/>
      <c r="T1890" s="88"/>
      <c r="U1890" s="88"/>
      <c r="V1890" s="52"/>
      <c r="W1890" s="52"/>
      <c r="X1890" s="52"/>
      <c r="Y1890" s="52"/>
      <c r="Z1890" s="51"/>
      <c r="AA1890" s="73"/>
      <c r="AB1890" s="73"/>
      <c r="AC1890" s="74"/>
      <c r="AD1890" s="81">
        <v>2</v>
      </c>
      <c r="AE1890" s="81">
        <v>865</v>
      </c>
      <c r="AF1890" s="81">
        <v>445</v>
      </c>
      <c r="AG1890" s="81">
        <v>416</v>
      </c>
      <c r="AH1890" s="81"/>
      <c r="AI1890" s="81" t="s">
        <v>10394</v>
      </c>
      <c r="AJ1890" s="81" t="s">
        <v>600</v>
      </c>
      <c r="AK1890" s="81"/>
      <c r="AL1890" s="81"/>
      <c r="AM1890" s="83">
        <v>42856.490798611114</v>
      </c>
      <c r="AN1890" s="81" t="s">
        <v>1065</v>
      </c>
      <c r="AO1890" s="85" t="s">
        <v>14832</v>
      </c>
      <c r="AP1890" s="81" t="s">
        <v>66</v>
      </c>
      <c r="AQ1890" s="2"/>
      <c r="AR1890" s="3"/>
      <c r="AS1890" s="3"/>
      <c r="AT1890" s="3"/>
      <c r="AU1890" s="3"/>
    </row>
    <row r="1891" spans="1:47" x14ac:dyDescent="0.25">
      <c r="A1891" s="66" t="s">
        <v>3567</v>
      </c>
      <c r="B1891" s="67"/>
      <c r="C1891" s="67"/>
      <c r="D1891" s="68"/>
      <c r="E1891" s="90"/>
      <c r="F1891" s="89" t="s">
        <v>13086</v>
      </c>
      <c r="G1891" s="91"/>
      <c r="H1891" s="71"/>
      <c r="I1891" s="72"/>
      <c r="J1891" s="92"/>
      <c r="K1891" s="71" t="s">
        <v>16764</v>
      </c>
      <c r="L1891" s="93"/>
      <c r="M1891" s="76"/>
      <c r="N1891" s="76"/>
      <c r="O1891" s="77"/>
      <c r="P1891" s="78"/>
      <c r="Q1891" s="78"/>
      <c r="R1891" s="88"/>
      <c r="S1891" s="88"/>
      <c r="T1891" s="88"/>
      <c r="U1891" s="88"/>
      <c r="V1891" s="52"/>
      <c r="W1891" s="52"/>
      <c r="X1891" s="52"/>
      <c r="Y1891" s="52"/>
      <c r="Z1891" s="51"/>
      <c r="AA1891" s="73"/>
      <c r="AB1891" s="73"/>
      <c r="AC1891" s="74"/>
      <c r="AD1891" s="81">
        <v>85</v>
      </c>
      <c r="AE1891" s="81">
        <v>11694</v>
      </c>
      <c r="AF1891" s="81">
        <v>29598</v>
      </c>
      <c r="AG1891" s="81">
        <v>7</v>
      </c>
      <c r="AH1891" s="81"/>
      <c r="AI1891" s="81" t="s">
        <v>10395</v>
      </c>
      <c r="AJ1891" s="81"/>
      <c r="AK1891" s="85" t="s">
        <v>11479</v>
      </c>
      <c r="AL1891" s="81"/>
      <c r="AM1891" s="83">
        <v>40929.682939814818</v>
      </c>
      <c r="AN1891" s="81" t="s">
        <v>1065</v>
      </c>
      <c r="AO1891" s="85" t="s">
        <v>14833</v>
      </c>
      <c r="AP1891" s="81" t="s">
        <v>65</v>
      </c>
      <c r="AQ1891" s="2"/>
      <c r="AR1891" s="3"/>
      <c r="AS1891" s="3"/>
      <c r="AT1891" s="3"/>
      <c r="AU1891" s="3"/>
    </row>
    <row r="1892" spans="1:47" x14ac:dyDescent="0.25">
      <c r="A1892" s="66" t="s">
        <v>3299</v>
      </c>
      <c r="B1892" s="67"/>
      <c r="C1892" s="67"/>
      <c r="D1892" s="68"/>
      <c r="E1892" s="90"/>
      <c r="F1892" s="89" t="s">
        <v>13087</v>
      </c>
      <c r="G1892" s="91"/>
      <c r="H1892" s="71"/>
      <c r="I1892" s="72"/>
      <c r="J1892" s="92"/>
      <c r="K1892" s="71" t="s">
        <v>16765</v>
      </c>
      <c r="L1892" s="93"/>
      <c r="M1892" s="76"/>
      <c r="N1892" s="76"/>
      <c r="O1892" s="77"/>
      <c r="P1892" s="78"/>
      <c r="Q1892" s="78"/>
      <c r="R1892" s="88"/>
      <c r="S1892" s="88"/>
      <c r="T1892" s="88"/>
      <c r="U1892" s="88"/>
      <c r="V1892" s="52"/>
      <c r="W1892" s="52"/>
      <c r="X1892" s="52"/>
      <c r="Y1892" s="52"/>
      <c r="Z1892" s="51"/>
      <c r="AA1892" s="73"/>
      <c r="AB1892" s="73"/>
      <c r="AC1892" s="74"/>
      <c r="AD1892" s="81">
        <v>473</v>
      </c>
      <c r="AE1892" s="81">
        <v>68</v>
      </c>
      <c r="AF1892" s="81">
        <v>57</v>
      </c>
      <c r="AG1892" s="81">
        <v>3</v>
      </c>
      <c r="AH1892" s="81"/>
      <c r="AI1892" s="81" t="s">
        <v>10396</v>
      </c>
      <c r="AJ1892" s="81" t="s">
        <v>762</v>
      </c>
      <c r="AK1892" s="81"/>
      <c r="AL1892" s="81"/>
      <c r="AM1892" s="83">
        <v>42633.320138888892</v>
      </c>
      <c r="AN1892" s="81" t="s">
        <v>1065</v>
      </c>
      <c r="AO1892" s="85" t="s">
        <v>14834</v>
      </c>
      <c r="AP1892" s="81" t="s">
        <v>66</v>
      </c>
      <c r="AQ1892" s="2"/>
      <c r="AR1892" s="3"/>
      <c r="AS1892" s="3"/>
      <c r="AT1892" s="3"/>
      <c r="AU1892" s="3"/>
    </row>
    <row r="1893" spans="1:47" x14ac:dyDescent="0.25">
      <c r="A1893" s="66" t="s">
        <v>3300</v>
      </c>
      <c r="B1893" s="67"/>
      <c r="C1893" s="67"/>
      <c r="D1893" s="68"/>
      <c r="E1893" s="90"/>
      <c r="F1893" s="89" t="s">
        <v>13088</v>
      </c>
      <c r="G1893" s="91"/>
      <c r="H1893" s="71"/>
      <c r="I1893" s="72"/>
      <c r="J1893" s="92"/>
      <c r="K1893" s="71" t="s">
        <v>16766</v>
      </c>
      <c r="L1893" s="93"/>
      <c r="M1893" s="76"/>
      <c r="N1893" s="76"/>
      <c r="O1893" s="77"/>
      <c r="P1893" s="78"/>
      <c r="Q1893" s="78"/>
      <c r="R1893" s="88"/>
      <c r="S1893" s="88"/>
      <c r="T1893" s="88"/>
      <c r="U1893" s="88"/>
      <c r="V1893" s="52"/>
      <c r="W1893" s="52"/>
      <c r="X1893" s="52"/>
      <c r="Y1893" s="52"/>
      <c r="Z1893" s="51"/>
      <c r="AA1893" s="73"/>
      <c r="AB1893" s="73"/>
      <c r="AC1893" s="74"/>
      <c r="AD1893" s="81">
        <v>834</v>
      </c>
      <c r="AE1893" s="81">
        <v>138</v>
      </c>
      <c r="AF1893" s="81">
        <v>12</v>
      </c>
      <c r="AG1893" s="81">
        <v>14</v>
      </c>
      <c r="AH1893" s="81">
        <v>-25200</v>
      </c>
      <c r="AI1893" s="81" t="s">
        <v>10397</v>
      </c>
      <c r="AJ1893" s="81"/>
      <c r="AK1893" s="81"/>
      <c r="AL1893" s="81" t="s">
        <v>883</v>
      </c>
      <c r="AM1893" s="83">
        <v>42913.22016203704</v>
      </c>
      <c r="AN1893" s="81" t="s">
        <v>1065</v>
      </c>
      <c r="AO1893" s="85" t="s">
        <v>14835</v>
      </c>
      <c r="AP1893" s="81" t="s">
        <v>66</v>
      </c>
      <c r="AQ1893" s="2"/>
      <c r="AR1893" s="3"/>
      <c r="AS1893" s="3"/>
      <c r="AT1893" s="3"/>
      <c r="AU1893" s="3"/>
    </row>
    <row r="1894" spans="1:47" x14ac:dyDescent="0.25">
      <c r="A1894" s="66" t="s">
        <v>3302</v>
      </c>
      <c r="B1894" s="67"/>
      <c r="C1894" s="67"/>
      <c r="D1894" s="68"/>
      <c r="E1894" s="90"/>
      <c r="F1894" s="89" t="s">
        <v>912</v>
      </c>
      <c r="G1894" s="91"/>
      <c r="H1894" s="71"/>
      <c r="I1894" s="72"/>
      <c r="J1894" s="92"/>
      <c r="K1894" s="71" t="s">
        <v>16767</v>
      </c>
      <c r="L1894" s="93"/>
      <c r="M1894" s="76"/>
      <c r="N1894" s="76"/>
      <c r="O1894" s="77"/>
      <c r="P1894" s="78"/>
      <c r="Q1894" s="78"/>
      <c r="R1894" s="88"/>
      <c r="S1894" s="88"/>
      <c r="T1894" s="88"/>
      <c r="U1894" s="88"/>
      <c r="V1894" s="52"/>
      <c r="W1894" s="52"/>
      <c r="X1894" s="52"/>
      <c r="Y1894" s="52"/>
      <c r="Z1894" s="51"/>
      <c r="AA1894" s="73"/>
      <c r="AB1894" s="73"/>
      <c r="AC1894" s="74"/>
      <c r="AD1894" s="81">
        <v>101</v>
      </c>
      <c r="AE1894" s="81">
        <v>27</v>
      </c>
      <c r="AF1894" s="81">
        <v>84</v>
      </c>
      <c r="AG1894" s="81">
        <v>108</v>
      </c>
      <c r="AH1894" s="81"/>
      <c r="AI1894" s="81"/>
      <c r="AJ1894" s="81"/>
      <c r="AK1894" s="81"/>
      <c r="AL1894" s="81"/>
      <c r="AM1894" s="83">
        <v>42675.922106481485</v>
      </c>
      <c r="AN1894" s="81" t="s">
        <v>1065</v>
      </c>
      <c r="AO1894" s="85" t="s">
        <v>14836</v>
      </c>
      <c r="AP1894" s="81" t="s">
        <v>66</v>
      </c>
      <c r="AQ1894" s="2"/>
      <c r="AR1894" s="3"/>
      <c r="AS1894" s="3"/>
      <c r="AT1894" s="3"/>
      <c r="AU1894" s="3"/>
    </row>
    <row r="1895" spans="1:47" x14ac:dyDescent="0.25">
      <c r="A1895" s="66" t="s">
        <v>3303</v>
      </c>
      <c r="B1895" s="67"/>
      <c r="C1895" s="67"/>
      <c r="D1895" s="68"/>
      <c r="E1895" s="90"/>
      <c r="F1895" s="89" t="s">
        <v>13089</v>
      </c>
      <c r="G1895" s="91"/>
      <c r="H1895" s="71"/>
      <c r="I1895" s="72"/>
      <c r="J1895" s="92"/>
      <c r="K1895" s="71" t="s">
        <v>16768</v>
      </c>
      <c r="L1895" s="93"/>
      <c r="M1895" s="76"/>
      <c r="N1895" s="76"/>
      <c r="O1895" s="77"/>
      <c r="P1895" s="78"/>
      <c r="Q1895" s="78"/>
      <c r="R1895" s="88"/>
      <c r="S1895" s="88"/>
      <c r="T1895" s="88"/>
      <c r="U1895" s="88"/>
      <c r="V1895" s="52"/>
      <c r="W1895" s="52"/>
      <c r="X1895" s="52"/>
      <c r="Y1895" s="52"/>
      <c r="Z1895" s="51"/>
      <c r="AA1895" s="73"/>
      <c r="AB1895" s="73"/>
      <c r="AC1895" s="74"/>
      <c r="AD1895" s="81">
        <v>333</v>
      </c>
      <c r="AE1895" s="81">
        <v>102</v>
      </c>
      <c r="AF1895" s="81">
        <v>2226</v>
      </c>
      <c r="AG1895" s="81">
        <v>2759</v>
      </c>
      <c r="AH1895" s="81"/>
      <c r="AI1895" s="81" t="s">
        <v>10398</v>
      </c>
      <c r="AJ1895" s="81" t="s">
        <v>10999</v>
      </c>
      <c r="AK1895" s="81"/>
      <c r="AL1895" s="81"/>
      <c r="AM1895" s="83">
        <v>41434.611250000002</v>
      </c>
      <c r="AN1895" s="81" t="s">
        <v>1065</v>
      </c>
      <c r="AO1895" s="85" t="s">
        <v>14837</v>
      </c>
      <c r="AP1895" s="81" t="s">
        <v>66</v>
      </c>
      <c r="AQ1895" s="2"/>
      <c r="AR1895" s="3"/>
      <c r="AS1895" s="3"/>
      <c r="AT1895" s="3"/>
      <c r="AU1895" s="3"/>
    </row>
    <row r="1896" spans="1:47" x14ac:dyDescent="0.25">
      <c r="A1896" s="66" t="s">
        <v>1322</v>
      </c>
      <c r="B1896" s="67"/>
      <c r="C1896" s="67"/>
      <c r="D1896" s="68"/>
      <c r="E1896" s="90"/>
      <c r="F1896" s="89" t="s">
        <v>1666</v>
      </c>
      <c r="G1896" s="91"/>
      <c r="H1896" s="71"/>
      <c r="I1896" s="72"/>
      <c r="J1896" s="92"/>
      <c r="K1896" s="71" t="s">
        <v>1832</v>
      </c>
      <c r="L1896" s="93"/>
      <c r="M1896" s="76"/>
      <c r="N1896" s="76"/>
      <c r="O1896" s="77"/>
      <c r="P1896" s="78"/>
      <c r="Q1896" s="78"/>
      <c r="R1896" s="88"/>
      <c r="S1896" s="88"/>
      <c r="T1896" s="88"/>
      <c r="U1896" s="88"/>
      <c r="V1896" s="52"/>
      <c r="W1896" s="52"/>
      <c r="X1896" s="52"/>
      <c r="Y1896" s="52"/>
      <c r="Z1896" s="51"/>
      <c r="AA1896" s="73"/>
      <c r="AB1896" s="73"/>
      <c r="AC1896" s="74"/>
      <c r="AD1896" s="81">
        <v>49</v>
      </c>
      <c r="AE1896" s="81">
        <v>4</v>
      </c>
      <c r="AF1896" s="81">
        <v>16</v>
      </c>
      <c r="AG1896" s="81">
        <v>18</v>
      </c>
      <c r="AH1896" s="81">
        <v>-25200</v>
      </c>
      <c r="AI1896" s="81" t="s">
        <v>1473</v>
      </c>
      <c r="AJ1896" s="81" t="s">
        <v>646</v>
      </c>
      <c r="AK1896" s="81"/>
      <c r="AL1896" s="81" t="s">
        <v>883</v>
      </c>
      <c r="AM1896" s="83">
        <v>42461.507974537039</v>
      </c>
      <c r="AN1896" s="81" t="s">
        <v>1065</v>
      </c>
      <c r="AO1896" s="85" t="s">
        <v>1771</v>
      </c>
      <c r="AP1896" s="81" t="s">
        <v>66</v>
      </c>
      <c r="AQ1896" s="2"/>
      <c r="AR1896" s="3"/>
      <c r="AS1896" s="3"/>
      <c r="AT1896" s="3"/>
      <c r="AU1896" s="3"/>
    </row>
    <row r="1897" spans="1:47" x14ac:dyDescent="0.25">
      <c r="A1897" s="66" t="s">
        <v>304</v>
      </c>
      <c r="B1897" s="67"/>
      <c r="C1897" s="67"/>
      <c r="D1897" s="68"/>
      <c r="E1897" s="90"/>
      <c r="F1897" s="89" t="s">
        <v>959</v>
      </c>
      <c r="G1897" s="91"/>
      <c r="H1897" s="71"/>
      <c r="I1897" s="72"/>
      <c r="J1897" s="92"/>
      <c r="K1897" s="71" t="s">
        <v>16769</v>
      </c>
      <c r="L1897" s="93"/>
      <c r="M1897" s="76"/>
      <c r="N1897" s="76"/>
      <c r="O1897" s="77"/>
      <c r="P1897" s="78"/>
      <c r="Q1897" s="78"/>
      <c r="R1897" s="88"/>
      <c r="S1897" s="88"/>
      <c r="T1897" s="88"/>
      <c r="U1897" s="88"/>
      <c r="V1897" s="52"/>
      <c r="W1897" s="52"/>
      <c r="X1897" s="52"/>
      <c r="Y1897" s="52"/>
      <c r="Z1897" s="51"/>
      <c r="AA1897" s="73"/>
      <c r="AB1897" s="73"/>
      <c r="AC1897" s="74"/>
      <c r="AD1897" s="81">
        <v>131</v>
      </c>
      <c r="AE1897" s="81">
        <v>1027</v>
      </c>
      <c r="AF1897" s="81">
        <v>25628</v>
      </c>
      <c r="AG1897" s="81">
        <v>2197</v>
      </c>
      <c r="AH1897" s="81">
        <v>-25200</v>
      </c>
      <c r="AI1897" s="81" t="s">
        <v>457</v>
      </c>
      <c r="AJ1897" s="81" t="s">
        <v>665</v>
      </c>
      <c r="AK1897" s="81"/>
      <c r="AL1897" s="81" t="s">
        <v>883</v>
      </c>
      <c r="AM1897" s="83">
        <v>41814.493425925924</v>
      </c>
      <c r="AN1897" s="81" t="s">
        <v>1065</v>
      </c>
      <c r="AO1897" s="85" t="s">
        <v>1120</v>
      </c>
      <c r="AP1897" s="81" t="s">
        <v>66</v>
      </c>
      <c r="AQ1897" s="2"/>
      <c r="AR1897" s="3"/>
      <c r="AS1897" s="3"/>
      <c r="AT1897" s="3"/>
      <c r="AU1897" s="3"/>
    </row>
    <row r="1898" spans="1:47" x14ac:dyDescent="0.25">
      <c r="A1898" s="66" t="s">
        <v>3305</v>
      </c>
      <c r="B1898" s="67"/>
      <c r="C1898" s="67"/>
      <c r="D1898" s="68"/>
      <c r="E1898" s="90"/>
      <c r="F1898" s="89" t="s">
        <v>13090</v>
      </c>
      <c r="G1898" s="91"/>
      <c r="H1898" s="71"/>
      <c r="I1898" s="72"/>
      <c r="J1898" s="92"/>
      <c r="K1898" s="71" t="s">
        <v>16770</v>
      </c>
      <c r="L1898" s="93"/>
      <c r="M1898" s="76"/>
      <c r="N1898" s="76"/>
      <c r="O1898" s="77"/>
      <c r="P1898" s="78"/>
      <c r="Q1898" s="78"/>
      <c r="R1898" s="88"/>
      <c r="S1898" s="88"/>
      <c r="T1898" s="88"/>
      <c r="U1898" s="88"/>
      <c r="V1898" s="52"/>
      <c r="W1898" s="52"/>
      <c r="X1898" s="52"/>
      <c r="Y1898" s="52"/>
      <c r="Z1898" s="51"/>
      <c r="AA1898" s="73"/>
      <c r="AB1898" s="73"/>
      <c r="AC1898" s="74"/>
      <c r="AD1898" s="81">
        <v>194</v>
      </c>
      <c r="AE1898" s="81">
        <v>4714</v>
      </c>
      <c r="AF1898" s="81">
        <v>24104</v>
      </c>
      <c r="AG1898" s="81">
        <v>10670</v>
      </c>
      <c r="AH1898" s="81"/>
      <c r="AI1898" s="81" t="s">
        <v>10399</v>
      </c>
      <c r="AJ1898" s="81" t="s">
        <v>758</v>
      </c>
      <c r="AK1898" s="81"/>
      <c r="AL1898" s="81"/>
      <c r="AM1898" s="83">
        <v>42355.163518518515</v>
      </c>
      <c r="AN1898" s="81" t="s">
        <v>1065</v>
      </c>
      <c r="AO1898" s="85" t="s">
        <v>14838</v>
      </c>
      <c r="AP1898" s="81" t="s">
        <v>66</v>
      </c>
      <c r="AQ1898" s="2"/>
      <c r="AR1898" s="3"/>
      <c r="AS1898" s="3"/>
      <c r="AT1898" s="3"/>
      <c r="AU1898" s="3"/>
    </row>
    <row r="1899" spans="1:47" x14ac:dyDescent="0.25">
      <c r="A1899" s="66" t="s">
        <v>3306</v>
      </c>
      <c r="B1899" s="67"/>
      <c r="C1899" s="67"/>
      <c r="D1899" s="68"/>
      <c r="E1899" s="90"/>
      <c r="F1899" s="89" t="s">
        <v>912</v>
      </c>
      <c r="G1899" s="91"/>
      <c r="H1899" s="71"/>
      <c r="I1899" s="72"/>
      <c r="J1899" s="92"/>
      <c r="K1899" s="71" t="s">
        <v>16771</v>
      </c>
      <c r="L1899" s="93"/>
      <c r="M1899" s="76"/>
      <c r="N1899" s="76"/>
      <c r="O1899" s="77"/>
      <c r="P1899" s="78"/>
      <c r="Q1899" s="78"/>
      <c r="R1899" s="88"/>
      <c r="S1899" s="88"/>
      <c r="T1899" s="88"/>
      <c r="U1899" s="88"/>
      <c r="V1899" s="52"/>
      <c r="W1899" s="52"/>
      <c r="X1899" s="52"/>
      <c r="Y1899" s="52"/>
      <c r="Z1899" s="51"/>
      <c r="AA1899" s="73"/>
      <c r="AB1899" s="73"/>
      <c r="AC1899" s="74"/>
      <c r="AD1899" s="81">
        <v>185</v>
      </c>
      <c r="AE1899" s="81">
        <v>48</v>
      </c>
      <c r="AF1899" s="81">
        <v>6325</v>
      </c>
      <c r="AG1899" s="81">
        <v>6347</v>
      </c>
      <c r="AH1899" s="81"/>
      <c r="AI1899" s="81"/>
      <c r="AJ1899" s="81"/>
      <c r="AK1899" s="81"/>
      <c r="AL1899" s="81"/>
      <c r="AM1899" s="83">
        <v>42832.219247685185</v>
      </c>
      <c r="AN1899" s="81" t="s">
        <v>1065</v>
      </c>
      <c r="AO1899" s="85" t="s">
        <v>14839</v>
      </c>
      <c r="AP1899" s="81" t="s">
        <v>66</v>
      </c>
      <c r="AQ1899" s="2"/>
      <c r="AR1899" s="3"/>
      <c r="AS1899" s="3"/>
      <c r="AT1899" s="3"/>
      <c r="AU1899" s="3"/>
    </row>
    <row r="1900" spans="1:47" x14ac:dyDescent="0.25">
      <c r="A1900" s="66" t="s">
        <v>243</v>
      </c>
      <c r="B1900" s="67"/>
      <c r="C1900" s="67"/>
      <c r="D1900" s="68"/>
      <c r="E1900" s="90"/>
      <c r="F1900" s="89" t="s">
        <v>1022</v>
      </c>
      <c r="G1900" s="91"/>
      <c r="H1900" s="71"/>
      <c r="I1900" s="72"/>
      <c r="J1900" s="92"/>
      <c r="K1900" s="71" t="s">
        <v>16772</v>
      </c>
      <c r="L1900" s="93"/>
      <c r="M1900" s="76"/>
      <c r="N1900" s="76"/>
      <c r="O1900" s="77"/>
      <c r="P1900" s="78"/>
      <c r="Q1900" s="78"/>
      <c r="R1900" s="88"/>
      <c r="S1900" s="88"/>
      <c r="T1900" s="88"/>
      <c r="U1900" s="88"/>
      <c r="V1900" s="52"/>
      <c r="W1900" s="52"/>
      <c r="X1900" s="52"/>
      <c r="Y1900" s="52"/>
      <c r="Z1900" s="51"/>
      <c r="AA1900" s="73"/>
      <c r="AB1900" s="73"/>
      <c r="AC1900" s="74"/>
      <c r="AD1900" s="81">
        <v>25</v>
      </c>
      <c r="AE1900" s="81">
        <v>427</v>
      </c>
      <c r="AF1900" s="81">
        <v>5006</v>
      </c>
      <c r="AG1900" s="81">
        <v>2277</v>
      </c>
      <c r="AH1900" s="81"/>
      <c r="AI1900" s="81" t="s">
        <v>522</v>
      </c>
      <c r="AJ1900" s="81" t="s">
        <v>737</v>
      </c>
      <c r="AK1900" s="81"/>
      <c r="AL1900" s="81"/>
      <c r="AM1900" s="83">
        <v>42660.373460648145</v>
      </c>
      <c r="AN1900" s="81" t="s">
        <v>1065</v>
      </c>
      <c r="AO1900" s="85" t="s">
        <v>1186</v>
      </c>
      <c r="AP1900" s="81" t="s">
        <v>66</v>
      </c>
      <c r="AQ1900" s="2"/>
      <c r="AR1900" s="3"/>
      <c r="AS1900" s="3"/>
      <c r="AT1900" s="3"/>
      <c r="AU1900" s="3"/>
    </row>
    <row r="1901" spans="1:47" x14ac:dyDescent="0.25">
      <c r="A1901" s="66" t="s">
        <v>3307</v>
      </c>
      <c r="B1901" s="67"/>
      <c r="C1901" s="67"/>
      <c r="D1901" s="68"/>
      <c r="E1901" s="90"/>
      <c r="F1901" s="89" t="s">
        <v>13091</v>
      </c>
      <c r="G1901" s="91"/>
      <c r="H1901" s="71"/>
      <c r="I1901" s="72"/>
      <c r="J1901" s="92"/>
      <c r="K1901" s="71" t="s">
        <v>16773</v>
      </c>
      <c r="L1901" s="93"/>
      <c r="M1901" s="76"/>
      <c r="N1901" s="76"/>
      <c r="O1901" s="77"/>
      <c r="P1901" s="78"/>
      <c r="Q1901" s="78"/>
      <c r="R1901" s="88"/>
      <c r="S1901" s="88"/>
      <c r="T1901" s="88"/>
      <c r="U1901" s="88"/>
      <c r="V1901" s="52"/>
      <c r="W1901" s="52"/>
      <c r="X1901" s="52"/>
      <c r="Y1901" s="52"/>
      <c r="Z1901" s="51"/>
      <c r="AA1901" s="73"/>
      <c r="AB1901" s="73"/>
      <c r="AC1901" s="74"/>
      <c r="AD1901" s="81">
        <v>128</v>
      </c>
      <c r="AE1901" s="81">
        <v>92</v>
      </c>
      <c r="AF1901" s="81">
        <v>2857</v>
      </c>
      <c r="AG1901" s="81">
        <v>5980</v>
      </c>
      <c r="AH1901" s="81"/>
      <c r="AI1901" s="81" t="s">
        <v>10400</v>
      </c>
      <c r="AJ1901" s="81" t="s">
        <v>11000</v>
      </c>
      <c r="AK1901" s="85" t="s">
        <v>11480</v>
      </c>
      <c r="AL1901" s="81"/>
      <c r="AM1901" s="83">
        <v>41302.6719212963</v>
      </c>
      <c r="AN1901" s="81" t="s">
        <v>1065</v>
      </c>
      <c r="AO1901" s="85" t="s">
        <v>14840</v>
      </c>
      <c r="AP1901" s="81" t="s">
        <v>66</v>
      </c>
      <c r="AQ1901" s="2"/>
      <c r="AR1901" s="3"/>
      <c r="AS1901" s="3"/>
      <c r="AT1901" s="3"/>
      <c r="AU1901" s="3"/>
    </row>
    <row r="1902" spans="1:47" x14ac:dyDescent="0.25">
      <c r="A1902" s="66" t="s">
        <v>1324</v>
      </c>
      <c r="B1902" s="67"/>
      <c r="C1902" s="67"/>
      <c r="D1902" s="68"/>
      <c r="E1902" s="90"/>
      <c r="F1902" s="89" t="s">
        <v>1668</v>
      </c>
      <c r="G1902" s="91"/>
      <c r="H1902" s="71"/>
      <c r="I1902" s="72"/>
      <c r="J1902" s="92"/>
      <c r="K1902" s="71" t="s">
        <v>16774</v>
      </c>
      <c r="L1902" s="93"/>
      <c r="M1902" s="76"/>
      <c r="N1902" s="76"/>
      <c r="O1902" s="77"/>
      <c r="P1902" s="78"/>
      <c r="Q1902" s="78"/>
      <c r="R1902" s="88"/>
      <c r="S1902" s="88"/>
      <c r="T1902" s="88"/>
      <c r="U1902" s="88"/>
      <c r="V1902" s="52"/>
      <c r="W1902" s="52"/>
      <c r="X1902" s="52"/>
      <c r="Y1902" s="52"/>
      <c r="Z1902" s="51"/>
      <c r="AA1902" s="73"/>
      <c r="AB1902" s="73"/>
      <c r="AC1902" s="74"/>
      <c r="AD1902" s="81">
        <v>1210</v>
      </c>
      <c r="AE1902" s="81">
        <v>74</v>
      </c>
      <c r="AF1902" s="81">
        <v>90</v>
      </c>
      <c r="AG1902" s="81">
        <v>745</v>
      </c>
      <c r="AH1902" s="81"/>
      <c r="AI1902" s="81" t="s">
        <v>1475</v>
      </c>
      <c r="AJ1902" s="81"/>
      <c r="AK1902" s="81"/>
      <c r="AL1902" s="81"/>
      <c r="AM1902" s="83">
        <v>40698.579907407409</v>
      </c>
      <c r="AN1902" s="81" t="s">
        <v>1065</v>
      </c>
      <c r="AO1902" s="85" t="s">
        <v>1773</v>
      </c>
      <c r="AP1902" s="81" t="s">
        <v>66</v>
      </c>
      <c r="AQ1902" s="2"/>
      <c r="AR1902" s="3"/>
      <c r="AS1902" s="3"/>
      <c r="AT1902" s="3"/>
      <c r="AU1902" s="3"/>
    </row>
    <row r="1903" spans="1:47" x14ac:dyDescent="0.25">
      <c r="A1903" s="66" t="s">
        <v>3308</v>
      </c>
      <c r="B1903" s="67"/>
      <c r="C1903" s="67"/>
      <c r="D1903" s="68"/>
      <c r="E1903" s="90"/>
      <c r="F1903" s="89" t="s">
        <v>13092</v>
      </c>
      <c r="G1903" s="91"/>
      <c r="H1903" s="71"/>
      <c r="I1903" s="72"/>
      <c r="J1903" s="92"/>
      <c r="K1903" s="71" t="s">
        <v>16775</v>
      </c>
      <c r="L1903" s="93"/>
      <c r="M1903" s="76"/>
      <c r="N1903" s="76"/>
      <c r="O1903" s="77"/>
      <c r="P1903" s="78"/>
      <c r="Q1903" s="78"/>
      <c r="R1903" s="88"/>
      <c r="S1903" s="88"/>
      <c r="T1903" s="88"/>
      <c r="U1903" s="88"/>
      <c r="V1903" s="52"/>
      <c r="W1903" s="52"/>
      <c r="X1903" s="52"/>
      <c r="Y1903" s="52"/>
      <c r="Z1903" s="51"/>
      <c r="AA1903" s="73"/>
      <c r="AB1903" s="73"/>
      <c r="AC1903" s="74"/>
      <c r="AD1903" s="81">
        <v>509</v>
      </c>
      <c r="AE1903" s="81">
        <v>70</v>
      </c>
      <c r="AF1903" s="81">
        <v>14</v>
      </c>
      <c r="AG1903" s="81">
        <v>7</v>
      </c>
      <c r="AH1903" s="81"/>
      <c r="AI1903" s="81"/>
      <c r="AJ1903" s="81" t="s">
        <v>769</v>
      </c>
      <c r="AK1903" s="81"/>
      <c r="AL1903" s="81"/>
      <c r="AM1903" s="83">
        <v>41300.289502314816</v>
      </c>
      <c r="AN1903" s="81" t="s">
        <v>1065</v>
      </c>
      <c r="AO1903" s="85" t="s">
        <v>14841</v>
      </c>
      <c r="AP1903" s="81" t="s">
        <v>66</v>
      </c>
      <c r="AQ1903" s="2"/>
      <c r="AR1903" s="3"/>
      <c r="AS1903" s="3"/>
      <c r="AT1903" s="3"/>
      <c r="AU1903" s="3"/>
    </row>
    <row r="1904" spans="1:47" x14ac:dyDescent="0.25">
      <c r="A1904" s="66" t="s">
        <v>3309</v>
      </c>
      <c r="B1904" s="67"/>
      <c r="C1904" s="67"/>
      <c r="D1904" s="68"/>
      <c r="E1904" s="90"/>
      <c r="F1904" s="89" t="s">
        <v>13093</v>
      </c>
      <c r="G1904" s="91"/>
      <c r="H1904" s="71"/>
      <c r="I1904" s="72"/>
      <c r="J1904" s="92"/>
      <c r="K1904" s="71" t="s">
        <v>16776</v>
      </c>
      <c r="L1904" s="93"/>
      <c r="M1904" s="76"/>
      <c r="N1904" s="76"/>
      <c r="O1904" s="77"/>
      <c r="P1904" s="78"/>
      <c r="Q1904" s="78"/>
      <c r="R1904" s="88"/>
      <c r="S1904" s="88"/>
      <c r="T1904" s="88"/>
      <c r="U1904" s="88"/>
      <c r="V1904" s="52"/>
      <c r="W1904" s="52"/>
      <c r="X1904" s="52"/>
      <c r="Y1904" s="52"/>
      <c r="Z1904" s="51"/>
      <c r="AA1904" s="73"/>
      <c r="AB1904" s="73"/>
      <c r="AC1904" s="74"/>
      <c r="AD1904" s="81">
        <v>1196</v>
      </c>
      <c r="AE1904" s="81">
        <v>2165</v>
      </c>
      <c r="AF1904" s="81">
        <v>6115</v>
      </c>
      <c r="AG1904" s="81">
        <v>3666</v>
      </c>
      <c r="AH1904" s="81">
        <v>19800</v>
      </c>
      <c r="AI1904" s="81" t="s">
        <v>10401</v>
      </c>
      <c r="AJ1904" s="81" t="s">
        <v>11001</v>
      </c>
      <c r="AK1904" s="81"/>
      <c r="AL1904" s="81" t="s">
        <v>569</v>
      </c>
      <c r="AM1904" s="83">
        <v>41580.323368055557</v>
      </c>
      <c r="AN1904" s="81" t="s">
        <v>1065</v>
      </c>
      <c r="AO1904" s="85" t="s">
        <v>14842</v>
      </c>
      <c r="AP1904" s="81" t="s">
        <v>66</v>
      </c>
      <c r="AQ1904" s="2"/>
      <c r="AR1904" s="3"/>
      <c r="AS1904" s="3"/>
      <c r="AT1904" s="3"/>
      <c r="AU1904" s="3"/>
    </row>
    <row r="1905" spans="1:47" x14ac:dyDescent="0.25">
      <c r="A1905" s="66" t="s">
        <v>3310</v>
      </c>
      <c r="B1905" s="67"/>
      <c r="C1905" s="67"/>
      <c r="D1905" s="68"/>
      <c r="E1905" s="90"/>
      <c r="F1905" s="89" t="s">
        <v>13094</v>
      </c>
      <c r="G1905" s="91"/>
      <c r="H1905" s="71"/>
      <c r="I1905" s="72"/>
      <c r="J1905" s="92"/>
      <c r="K1905" s="71" t="s">
        <v>16777</v>
      </c>
      <c r="L1905" s="93"/>
      <c r="M1905" s="76"/>
      <c r="N1905" s="76"/>
      <c r="O1905" s="77"/>
      <c r="P1905" s="78"/>
      <c r="Q1905" s="78"/>
      <c r="R1905" s="88"/>
      <c r="S1905" s="88"/>
      <c r="T1905" s="88"/>
      <c r="U1905" s="88"/>
      <c r="V1905" s="52"/>
      <c r="W1905" s="52"/>
      <c r="X1905" s="52"/>
      <c r="Y1905" s="52"/>
      <c r="Z1905" s="51"/>
      <c r="AA1905" s="73"/>
      <c r="AB1905" s="73"/>
      <c r="AC1905" s="74"/>
      <c r="AD1905" s="81">
        <v>268</v>
      </c>
      <c r="AE1905" s="81">
        <v>627</v>
      </c>
      <c r="AF1905" s="81">
        <v>6534</v>
      </c>
      <c r="AG1905" s="81">
        <v>557</v>
      </c>
      <c r="AH1905" s="81">
        <v>-18000</v>
      </c>
      <c r="AI1905" s="81" t="s">
        <v>10402</v>
      </c>
      <c r="AJ1905" s="81" t="s">
        <v>11002</v>
      </c>
      <c r="AK1905" s="85" t="s">
        <v>11481</v>
      </c>
      <c r="AL1905" s="81" t="s">
        <v>897</v>
      </c>
      <c r="AM1905" s="83">
        <v>40009.96371527778</v>
      </c>
      <c r="AN1905" s="81" t="s">
        <v>1065</v>
      </c>
      <c r="AO1905" s="85" t="s">
        <v>14843</v>
      </c>
      <c r="AP1905" s="81" t="s">
        <v>66</v>
      </c>
      <c r="AQ1905" s="2"/>
      <c r="AR1905" s="3"/>
      <c r="AS1905" s="3"/>
      <c r="AT1905" s="3"/>
      <c r="AU1905" s="3"/>
    </row>
    <row r="1906" spans="1:47" x14ac:dyDescent="0.25">
      <c r="A1906" s="66" t="s">
        <v>3311</v>
      </c>
      <c r="B1906" s="67"/>
      <c r="C1906" s="67"/>
      <c r="D1906" s="68"/>
      <c r="E1906" s="90"/>
      <c r="F1906" s="89" t="s">
        <v>13095</v>
      </c>
      <c r="G1906" s="91"/>
      <c r="H1906" s="71"/>
      <c r="I1906" s="72"/>
      <c r="J1906" s="92"/>
      <c r="K1906" s="71" t="s">
        <v>16778</v>
      </c>
      <c r="L1906" s="93"/>
      <c r="M1906" s="76"/>
      <c r="N1906" s="76"/>
      <c r="O1906" s="77"/>
      <c r="P1906" s="78"/>
      <c r="Q1906" s="78"/>
      <c r="R1906" s="88"/>
      <c r="S1906" s="88"/>
      <c r="T1906" s="88"/>
      <c r="U1906" s="88"/>
      <c r="V1906" s="52"/>
      <c r="W1906" s="52"/>
      <c r="X1906" s="52"/>
      <c r="Y1906" s="52"/>
      <c r="Z1906" s="51"/>
      <c r="AA1906" s="73"/>
      <c r="AB1906" s="73"/>
      <c r="AC1906" s="74"/>
      <c r="AD1906" s="81">
        <v>337</v>
      </c>
      <c r="AE1906" s="81">
        <v>59</v>
      </c>
      <c r="AF1906" s="81">
        <v>31</v>
      </c>
      <c r="AG1906" s="81">
        <v>95</v>
      </c>
      <c r="AH1906" s="81"/>
      <c r="AI1906" s="81" t="s">
        <v>10403</v>
      </c>
      <c r="AJ1906" s="81" t="s">
        <v>715</v>
      </c>
      <c r="AK1906" s="81"/>
      <c r="AL1906" s="81"/>
      <c r="AM1906" s="83">
        <v>42856.706064814818</v>
      </c>
      <c r="AN1906" s="81" t="s">
        <v>1065</v>
      </c>
      <c r="AO1906" s="85" t="s">
        <v>14844</v>
      </c>
      <c r="AP1906" s="81" t="s">
        <v>66</v>
      </c>
      <c r="AQ1906" s="2"/>
      <c r="AR1906" s="3"/>
      <c r="AS1906" s="3"/>
      <c r="AT1906" s="3"/>
      <c r="AU1906" s="3"/>
    </row>
    <row r="1907" spans="1:47" x14ac:dyDescent="0.25">
      <c r="A1907" s="66" t="s">
        <v>3568</v>
      </c>
      <c r="B1907" s="67"/>
      <c r="C1907" s="67"/>
      <c r="D1907" s="68"/>
      <c r="E1907" s="90"/>
      <c r="F1907" s="89" t="s">
        <v>13096</v>
      </c>
      <c r="G1907" s="91"/>
      <c r="H1907" s="71"/>
      <c r="I1907" s="72"/>
      <c r="J1907" s="92"/>
      <c r="K1907" s="71" t="s">
        <v>16779</v>
      </c>
      <c r="L1907" s="93"/>
      <c r="M1907" s="76"/>
      <c r="N1907" s="76"/>
      <c r="O1907" s="77"/>
      <c r="P1907" s="78"/>
      <c r="Q1907" s="78"/>
      <c r="R1907" s="88"/>
      <c r="S1907" s="88"/>
      <c r="T1907" s="88"/>
      <c r="U1907" s="88"/>
      <c r="V1907" s="52"/>
      <c r="W1907" s="52"/>
      <c r="X1907" s="52"/>
      <c r="Y1907" s="52"/>
      <c r="Z1907" s="51"/>
      <c r="AA1907" s="73"/>
      <c r="AB1907" s="73"/>
      <c r="AC1907" s="74"/>
      <c r="AD1907" s="81">
        <v>8177</v>
      </c>
      <c r="AE1907" s="81">
        <v>7454</v>
      </c>
      <c r="AF1907" s="81">
        <v>14618</v>
      </c>
      <c r="AG1907" s="81">
        <v>39924</v>
      </c>
      <c r="AH1907" s="81"/>
      <c r="AI1907" s="81" t="s">
        <v>10404</v>
      </c>
      <c r="AJ1907" s="81" t="s">
        <v>11003</v>
      </c>
      <c r="AK1907" s="81"/>
      <c r="AL1907" s="81"/>
      <c r="AM1907" s="83">
        <v>42067.229351851849</v>
      </c>
      <c r="AN1907" s="81" t="s">
        <v>1065</v>
      </c>
      <c r="AO1907" s="85" t="s">
        <v>14845</v>
      </c>
      <c r="AP1907" s="81" t="s">
        <v>65</v>
      </c>
      <c r="AQ1907" s="2"/>
      <c r="AR1907" s="3"/>
      <c r="AS1907" s="3"/>
      <c r="AT1907" s="3"/>
      <c r="AU1907" s="3"/>
    </row>
    <row r="1908" spans="1:47" x14ac:dyDescent="0.25">
      <c r="A1908" s="66" t="s">
        <v>3312</v>
      </c>
      <c r="B1908" s="67"/>
      <c r="C1908" s="67"/>
      <c r="D1908" s="68"/>
      <c r="E1908" s="90"/>
      <c r="F1908" s="89" t="s">
        <v>13097</v>
      </c>
      <c r="G1908" s="91"/>
      <c r="H1908" s="71"/>
      <c r="I1908" s="72"/>
      <c r="J1908" s="92"/>
      <c r="K1908" s="71" t="s">
        <v>16780</v>
      </c>
      <c r="L1908" s="93"/>
      <c r="M1908" s="76"/>
      <c r="N1908" s="76"/>
      <c r="O1908" s="77"/>
      <c r="P1908" s="78"/>
      <c r="Q1908" s="78"/>
      <c r="R1908" s="88"/>
      <c r="S1908" s="88"/>
      <c r="T1908" s="88"/>
      <c r="U1908" s="88"/>
      <c r="V1908" s="52"/>
      <c r="W1908" s="52"/>
      <c r="X1908" s="52"/>
      <c r="Y1908" s="52"/>
      <c r="Z1908" s="51"/>
      <c r="AA1908" s="73"/>
      <c r="AB1908" s="73"/>
      <c r="AC1908" s="74"/>
      <c r="AD1908" s="81">
        <v>447</v>
      </c>
      <c r="AE1908" s="81">
        <v>354</v>
      </c>
      <c r="AF1908" s="81">
        <v>76197</v>
      </c>
      <c r="AG1908" s="81">
        <v>4917</v>
      </c>
      <c r="AH1908" s="81"/>
      <c r="AI1908" s="81" t="s">
        <v>10405</v>
      </c>
      <c r="AJ1908" s="81" t="s">
        <v>565</v>
      </c>
      <c r="AK1908" s="81"/>
      <c r="AL1908" s="81"/>
      <c r="AM1908" s="83">
        <v>42248.373622685183</v>
      </c>
      <c r="AN1908" s="81" t="s">
        <v>1065</v>
      </c>
      <c r="AO1908" s="85" t="s">
        <v>14846</v>
      </c>
      <c r="AP1908" s="81" t="s">
        <v>66</v>
      </c>
      <c r="AQ1908" s="2"/>
      <c r="AR1908" s="3"/>
      <c r="AS1908" s="3"/>
      <c r="AT1908" s="3"/>
      <c r="AU1908" s="3"/>
    </row>
    <row r="1909" spans="1:47" x14ac:dyDescent="0.25">
      <c r="A1909" s="66" t="s">
        <v>3569</v>
      </c>
      <c r="B1909" s="67"/>
      <c r="C1909" s="67"/>
      <c r="D1909" s="68"/>
      <c r="E1909" s="90"/>
      <c r="F1909" s="89" t="s">
        <v>13098</v>
      </c>
      <c r="G1909" s="91"/>
      <c r="H1909" s="71"/>
      <c r="I1909" s="72"/>
      <c r="J1909" s="92"/>
      <c r="K1909" s="71" t="s">
        <v>16781</v>
      </c>
      <c r="L1909" s="93"/>
      <c r="M1909" s="76"/>
      <c r="N1909" s="76"/>
      <c r="O1909" s="77"/>
      <c r="P1909" s="78"/>
      <c r="Q1909" s="78"/>
      <c r="R1909" s="88"/>
      <c r="S1909" s="88"/>
      <c r="T1909" s="88"/>
      <c r="U1909" s="88"/>
      <c r="V1909" s="52"/>
      <c r="W1909" s="52"/>
      <c r="X1909" s="52"/>
      <c r="Y1909" s="52"/>
      <c r="Z1909" s="51"/>
      <c r="AA1909" s="73"/>
      <c r="AB1909" s="73"/>
      <c r="AC1909" s="74"/>
      <c r="AD1909" s="81">
        <v>10</v>
      </c>
      <c r="AE1909" s="81">
        <v>9996064</v>
      </c>
      <c r="AF1909" s="81">
        <v>37613</v>
      </c>
      <c r="AG1909" s="81">
        <v>1165</v>
      </c>
      <c r="AH1909" s="81">
        <v>28800</v>
      </c>
      <c r="AI1909" s="81" t="s">
        <v>10406</v>
      </c>
      <c r="AJ1909" s="81" t="s">
        <v>11004</v>
      </c>
      <c r="AK1909" s="85" t="s">
        <v>11482</v>
      </c>
      <c r="AL1909" s="81" t="s">
        <v>11517</v>
      </c>
      <c r="AM1909" s="83">
        <v>39722.782314814816</v>
      </c>
      <c r="AN1909" s="81" t="s">
        <v>1065</v>
      </c>
      <c r="AO1909" s="85" t="s">
        <v>14847</v>
      </c>
      <c r="AP1909" s="81" t="s">
        <v>65</v>
      </c>
      <c r="AQ1909" s="2"/>
      <c r="AR1909" s="3"/>
      <c r="AS1909" s="3"/>
      <c r="AT1909" s="3"/>
      <c r="AU1909" s="3"/>
    </row>
    <row r="1910" spans="1:47" x14ac:dyDescent="0.25">
      <c r="A1910" s="66" t="s">
        <v>3570</v>
      </c>
      <c r="B1910" s="67"/>
      <c r="C1910" s="67"/>
      <c r="D1910" s="68"/>
      <c r="E1910" s="90"/>
      <c r="F1910" s="89" t="s">
        <v>13099</v>
      </c>
      <c r="G1910" s="91"/>
      <c r="H1910" s="71"/>
      <c r="I1910" s="72"/>
      <c r="J1910" s="92"/>
      <c r="K1910" s="71" t="s">
        <v>16782</v>
      </c>
      <c r="L1910" s="93"/>
      <c r="M1910" s="76"/>
      <c r="N1910" s="76"/>
      <c r="O1910" s="77"/>
      <c r="P1910" s="78"/>
      <c r="Q1910" s="78"/>
      <c r="R1910" s="88"/>
      <c r="S1910" s="88"/>
      <c r="T1910" s="88"/>
      <c r="U1910" s="88"/>
      <c r="V1910" s="52"/>
      <c r="W1910" s="52"/>
      <c r="X1910" s="52"/>
      <c r="Y1910" s="52"/>
      <c r="Z1910" s="51"/>
      <c r="AA1910" s="73"/>
      <c r="AB1910" s="73"/>
      <c r="AC1910" s="74"/>
      <c r="AD1910" s="81">
        <v>496</v>
      </c>
      <c r="AE1910" s="81">
        <v>431748</v>
      </c>
      <c r="AF1910" s="81">
        <v>4843</v>
      </c>
      <c r="AG1910" s="81">
        <v>182</v>
      </c>
      <c r="AH1910" s="81">
        <v>19800</v>
      </c>
      <c r="AI1910" s="81" t="s">
        <v>10407</v>
      </c>
      <c r="AJ1910" s="81" t="s">
        <v>11005</v>
      </c>
      <c r="AK1910" s="85" t="s">
        <v>11483</v>
      </c>
      <c r="AL1910" s="81" t="s">
        <v>569</v>
      </c>
      <c r="AM1910" s="83">
        <v>40373.770879629628</v>
      </c>
      <c r="AN1910" s="81" t="s">
        <v>1065</v>
      </c>
      <c r="AO1910" s="85" t="s">
        <v>14848</v>
      </c>
      <c r="AP1910" s="81" t="s">
        <v>65</v>
      </c>
      <c r="AQ1910" s="2"/>
      <c r="AR1910" s="3"/>
      <c r="AS1910" s="3"/>
      <c r="AT1910" s="3"/>
      <c r="AU1910" s="3"/>
    </row>
    <row r="1911" spans="1:47" x14ac:dyDescent="0.25">
      <c r="A1911" s="66" t="s">
        <v>3571</v>
      </c>
      <c r="B1911" s="67"/>
      <c r="C1911" s="67"/>
      <c r="D1911" s="68"/>
      <c r="E1911" s="90"/>
      <c r="F1911" s="89" t="s">
        <v>13100</v>
      </c>
      <c r="G1911" s="91"/>
      <c r="H1911" s="71"/>
      <c r="I1911" s="72"/>
      <c r="J1911" s="92"/>
      <c r="K1911" s="71" t="s">
        <v>16783</v>
      </c>
      <c r="L1911" s="93"/>
      <c r="M1911" s="76"/>
      <c r="N1911" s="76"/>
      <c r="O1911" s="77"/>
      <c r="P1911" s="78"/>
      <c r="Q1911" s="78"/>
      <c r="R1911" s="88"/>
      <c r="S1911" s="88"/>
      <c r="T1911" s="88"/>
      <c r="U1911" s="88"/>
      <c r="V1911" s="52"/>
      <c r="W1911" s="52"/>
      <c r="X1911" s="52"/>
      <c r="Y1911" s="52"/>
      <c r="Z1911" s="51"/>
      <c r="AA1911" s="73"/>
      <c r="AB1911" s="73"/>
      <c r="AC1911" s="74"/>
      <c r="AD1911" s="81">
        <v>23</v>
      </c>
      <c r="AE1911" s="81">
        <v>2357</v>
      </c>
      <c r="AF1911" s="81">
        <v>374</v>
      </c>
      <c r="AG1911" s="81">
        <v>51</v>
      </c>
      <c r="AH1911" s="81">
        <v>-25200</v>
      </c>
      <c r="AI1911" s="81" t="s">
        <v>10408</v>
      </c>
      <c r="AJ1911" s="81"/>
      <c r="AK1911" s="85" t="s">
        <v>11484</v>
      </c>
      <c r="AL1911" s="81" t="s">
        <v>883</v>
      </c>
      <c r="AM1911" s="83">
        <v>42842.608078703706</v>
      </c>
      <c r="AN1911" s="81" t="s">
        <v>1065</v>
      </c>
      <c r="AO1911" s="85" t="s">
        <v>14849</v>
      </c>
      <c r="AP1911" s="81" t="s">
        <v>65</v>
      </c>
      <c r="AQ1911" s="2"/>
      <c r="AR1911" s="3"/>
      <c r="AS1911" s="3"/>
      <c r="AT1911" s="3"/>
      <c r="AU1911" s="3"/>
    </row>
    <row r="1912" spans="1:47" x14ac:dyDescent="0.25">
      <c r="A1912" s="66" t="s">
        <v>3572</v>
      </c>
      <c r="B1912" s="67"/>
      <c r="C1912" s="67"/>
      <c r="D1912" s="68"/>
      <c r="E1912" s="90"/>
      <c r="F1912" s="89" t="s">
        <v>13101</v>
      </c>
      <c r="G1912" s="91"/>
      <c r="H1912" s="71"/>
      <c r="I1912" s="72"/>
      <c r="J1912" s="92"/>
      <c r="K1912" s="71" t="s">
        <v>16784</v>
      </c>
      <c r="L1912" s="93"/>
      <c r="M1912" s="76"/>
      <c r="N1912" s="76"/>
      <c r="O1912" s="77"/>
      <c r="P1912" s="78"/>
      <c r="Q1912" s="78"/>
      <c r="R1912" s="88"/>
      <c r="S1912" s="88"/>
      <c r="T1912" s="88"/>
      <c r="U1912" s="88"/>
      <c r="V1912" s="52"/>
      <c r="W1912" s="52"/>
      <c r="X1912" s="52"/>
      <c r="Y1912" s="52"/>
      <c r="Z1912" s="51"/>
      <c r="AA1912" s="73"/>
      <c r="AB1912" s="73"/>
      <c r="AC1912" s="74"/>
      <c r="AD1912" s="81">
        <v>0</v>
      </c>
      <c r="AE1912" s="81">
        <v>336682</v>
      </c>
      <c r="AF1912" s="81">
        <v>573</v>
      </c>
      <c r="AG1912" s="81">
        <v>2</v>
      </c>
      <c r="AH1912" s="81">
        <v>19800</v>
      </c>
      <c r="AI1912" s="81" t="s">
        <v>10409</v>
      </c>
      <c r="AJ1912" s="81" t="s">
        <v>696</v>
      </c>
      <c r="AK1912" s="85" t="s">
        <v>11485</v>
      </c>
      <c r="AL1912" s="81" t="s">
        <v>569</v>
      </c>
      <c r="AM1912" s="83">
        <v>40697.517245370371</v>
      </c>
      <c r="AN1912" s="81" t="s">
        <v>1065</v>
      </c>
      <c r="AO1912" s="85" t="s">
        <v>14850</v>
      </c>
      <c r="AP1912" s="81" t="s">
        <v>65</v>
      </c>
      <c r="AQ1912" s="2"/>
      <c r="AR1912" s="3"/>
      <c r="AS1912" s="3"/>
      <c r="AT1912" s="3"/>
      <c r="AU1912" s="3"/>
    </row>
    <row r="1913" spans="1:47" x14ac:dyDescent="0.25">
      <c r="A1913" s="66" t="s">
        <v>3573</v>
      </c>
      <c r="B1913" s="67"/>
      <c r="C1913" s="67"/>
      <c r="D1913" s="68"/>
      <c r="E1913" s="90"/>
      <c r="F1913" s="89" t="s">
        <v>13102</v>
      </c>
      <c r="G1913" s="91"/>
      <c r="H1913" s="71"/>
      <c r="I1913" s="72"/>
      <c r="J1913" s="92"/>
      <c r="K1913" s="71" t="s">
        <v>16785</v>
      </c>
      <c r="L1913" s="93"/>
      <c r="M1913" s="76"/>
      <c r="N1913" s="76"/>
      <c r="O1913" s="77"/>
      <c r="P1913" s="78"/>
      <c r="Q1913" s="78"/>
      <c r="R1913" s="88"/>
      <c r="S1913" s="88"/>
      <c r="T1913" s="88"/>
      <c r="U1913" s="88"/>
      <c r="V1913" s="52"/>
      <c r="W1913" s="52"/>
      <c r="X1913" s="52"/>
      <c r="Y1913" s="52"/>
      <c r="Z1913" s="51"/>
      <c r="AA1913" s="73"/>
      <c r="AB1913" s="73"/>
      <c r="AC1913" s="74"/>
      <c r="AD1913" s="81">
        <v>308</v>
      </c>
      <c r="AE1913" s="81">
        <v>7711110</v>
      </c>
      <c r="AF1913" s="81">
        <v>219074</v>
      </c>
      <c r="AG1913" s="81">
        <v>3</v>
      </c>
      <c r="AH1913" s="81">
        <v>19800</v>
      </c>
      <c r="AI1913" s="81" t="s">
        <v>10410</v>
      </c>
      <c r="AJ1913" s="81" t="s">
        <v>566</v>
      </c>
      <c r="AK1913" s="85" t="s">
        <v>11486</v>
      </c>
      <c r="AL1913" s="81" t="s">
        <v>569</v>
      </c>
      <c r="AM1913" s="83">
        <v>40563.512071759258</v>
      </c>
      <c r="AN1913" s="81" t="s">
        <v>1065</v>
      </c>
      <c r="AO1913" s="85" t="s">
        <v>14851</v>
      </c>
      <c r="AP1913" s="81" t="s">
        <v>65</v>
      </c>
      <c r="AQ1913" s="2"/>
      <c r="AR1913" s="3"/>
      <c r="AS1913" s="3"/>
      <c r="AT1913" s="3"/>
      <c r="AU1913" s="3"/>
    </row>
    <row r="1914" spans="1:47" x14ac:dyDescent="0.25">
      <c r="A1914" s="66" t="s">
        <v>3574</v>
      </c>
      <c r="B1914" s="67"/>
      <c r="C1914" s="67"/>
      <c r="D1914" s="68"/>
      <c r="E1914" s="90"/>
      <c r="F1914" s="89" t="s">
        <v>13103</v>
      </c>
      <c r="G1914" s="91"/>
      <c r="H1914" s="71"/>
      <c r="I1914" s="72"/>
      <c r="J1914" s="92"/>
      <c r="K1914" s="71" t="s">
        <v>16786</v>
      </c>
      <c r="L1914" s="93"/>
      <c r="M1914" s="76"/>
      <c r="N1914" s="76"/>
      <c r="O1914" s="77"/>
      <c r="P1914" s="78"/>
      <c r="Q1914" s="78"/>
      <c r="R1914" s="88"/>
      <c r="S1914" s="88"/>
      <c r="T1914" s="88"/>
      <c r="U1914" s="88"/>
      <c r="V1914" s="52"/>
      <c r="W1914" s="52"/>
      <c r="X1914" s="52"/>
      <c r="Y1914" s="52"/>
      <c r="Z1914" s="51"/>
      <c r="AA1914" s="73"/>
      <c r="AB1914" s="73"/>
      <c r="AC1914" s="74"/>
      <c r="AD1914" s="81">
        <v>4148</v>
      </c>
      <c r="AE1914" s="81">
        <v>322002</v>
      </c>
      <c r="AF1914" s="81">
        <v>25052</v>
      </c>
      <c r="AG1914" s="81">
        <v>1688</v>
      </c>
      <c r="AH1914" s="81">
        <v>19800</v>
      </c>
      <c r="AI1914" s="81" t="s">
        <v>10411</v>
      </c>
      <c r="AJ1914" s="81" t="s">
        <v>566</v>
      </c>
      <c r="AK1914" s="85" t="s">
        <v>11487</v>
      </c>
      <c r="AL1914" s="81" t="s">
        <v>569</v>
      </c>
      <c r="AM1914" s="83">
        <v>40870.247256944444</v>
      </c>
      <c r="AN1914" s="81" t="s">
        <v>1065</v>
      </c>
      <c r="AO1914" s="85" t="s">
        <v>14852</v>
      </c>
      <c r="AP1914" s="81" t="s">
        <v>65</v>
      </c>
      <c r="AQ1914" s="2"/>
      <c r="AR1914" s="3"/>
      <c r="AS1914" s="3"/>
      <c r="AT1914" s="3"/>
      <c r="AU1914" s="3"/>
    </row>
    <row r="1915" spans="1:47" x14ac:dyDescent="0.25">
      <c r="A1915" s="66" t="s">
        <v>322</v>
      </c>
      <c r="B1915" s="67"/>
      <c r="C1915" s="67"/>
      <c r="D1915" s="68"/>
      <c r="E1915" s="90"/>
      <c r="F1915" s="89" t="s">
        <v>981</v>
      </c>
      <c r="G1915" s="91"/>
      <c r="H1915" s="71"/>
      <c r="I1915" s="72"/>
      <c r="J1915" s="92"/>
      <c r="K1915" s="71" t="s">
        <v>1257</v>
      </c>
      <c r="L1915" s="93"/>
      <c r="M1915" s="76"/>
      <c r="N1915" s="76"/>
      <c r="O1915" s="77"/>
      <c r="P1915" s="78"/>
      <c r="Q1915" s="78"/>
      <c r="R1915" s="88"/>
      <c r="S1915" s="88"/>
      <c r="T1915" s="88"/>
      <c r="U1915" s="88"/>
      <c r="V1915" s="52"/>
      <c r="W1915" s="52"/>
      <c r="X1915" s="52"/>
      <c r="Y1915" s="52"/>
      <c r="Z1915" s="51"/>
      <c r="AA1915" s="73"/>
      <c r="AB1915" s="73"/>
      <c r="AC1915" s="74"/>
      <c r="AD1915" s="81">
        <v>396</v>
      </c>
      <c r="AE1915" s="81">
        <v>95004</v>
      </c>
      <c r="AF1915" s="81">
        <v>17040</v>
      </c>
      <c r="AG1915" s="81">
        <v>15516</v>
      </c>
      <c r="AH1915" s="81">
        <v>19800</v>
      </c>
      <c r="AI1915" s="81" t="s">
        <v>479</v>
      </c>
      <c r="AJ1915" s="81" t="s">
        <v>566</v>
      </c>
      <c r="AK1915" s="81"/>
      <c r="AL1915" s="81" t="s">
        <v>575</v>
      </c>
      <c r="AM1915" s="83">
        <v>39893.125034722223</v>
      </c>
      <c r="AN1915" s="81" t="s">
        <v>1065</v>
      </c>
      <c r="AO1915" s="85" t="s">
        <v>1144</v>
      </c>
      <c r="AP1915" s="81" t="s">
        <v>65</v>
      </c>
      <c r="AQ1915" s="2"/>
      <c r="AR1915" s="3"/>
      <c r="AS1915" s="3"/>
      <c r="AT1915" s="3"/>
      <c r="AU1915" s="3"/>
    </row>
    <row r="1916" spans="1:47" x14ac:dyDescent="0.25">
      <c r="A1916" s="66" t="s">
        <v>3575</v>
      </c>
      <c r="B1916" s="67"/>
      <c r="C1916" s="67"/>
      <c r="D1916" s="68"/>
      <c r="E1916" s="90"/>
      <c r="F1916" s="89" t="s">
        <v>13104</v>
      </c>
      <c r="G1916" s="91"/>
      <c r="H1916" s="71"/>
      <c r="I1916" s="72"/>
      <c r="J1916" s="92"/>
      <c r="K1916" s="71" t="s">
        <v>16787</v>
      </c>
      <c r="L1916" s="93"/>
      <c r="M1916" s="76"/>
      <c r="N1916" s="76"/>
      <c r="O1916" s="77"/>
      <c r="P1916" s="78"/>
      <c r="Q1916" s="78"/>
      <c r="R1916" s="88"/>
      <c r="S1916" s="88"/>
      <c r="T1916" s="88"/>
      <c r="U1916" s="88"/>
      <c r="V1916" s="52"/>
      <c r="W1916" s="52"/>
      <c r="X1916" s="52"/>
      <c r="Y1916" s="52"/>
      <c r="Z1916" s="51"/>
      <c r="AA1916" s="73"/>
      <c r="AB1916" s="73"/>
      <c r="AC1916" s="74"/>
      <c r="AD1916" s="81">
        <v>181</v>
      </c>
      <c r="AE1916" s="81">
        <v>1443772</v>
      </c>
      <c r="AF1916" s="81">
        <v>6645</v>
      </c>
      <c r="AG1916" s="81">
        <v>8</v>
      </c>
      <c r="AH1916" s="81"/>
      <c r="AI1916" s="81" t="s">
        <v>10412</v>
      </c>
      <c r="AJ1916" s="81" t="s">
        <v>11006</v>
      </c>
      <c r="AK1916" s="85" t="s">
        <v>11488</v>
      </c>
      <c r="AL1916" s="81"/>
      <c r="AM1916" s="83">
        <v>41495.561840277776</v>
      </c>
      <c r="AN1916" s="81" t="s">
        <v>1065</v>
      </c>
      <c r="AO1916" s="85" t="s">
        <v>14853</v>
      </c>
      <c r="AP1916" s="81" t="s">
        <v>65</v>
      </c>
      <c r="AQ1916" s="2"/>
      <c r="AR1916" s="3"/>
      <c r="AS1916" s="3"/>
      <c r="AT1916" s="3"/>
      <c r="AU1916" s="3"/>
    </row>
    <row r="1917" spans="1:47" x14ac:dyDescent="0.25">
      <c r="A1917" s="66" t="s">
        <v>3576</v>
      </c>
      <c r="B1917" s="67"/>
      <c r="C1917" s="67"/>
      <c r="D1917" s="68"/>
      <c r="E1917" s="90"/>
      <c r="F1917" s="89" t="s">
        <v>13105</v>
      </c>
      <c r="G1917" s="91"/>
      <c r="H1917" s="71"/>
      <c r="I1917" s="72"/>
      <c r="J1917" s="92"/>
      <c r="K1917" s="71" t="s">
        <v>16788</v>
      </c>
      <c r="L1917" s="93"/>
      <c r="M1917" s="76"/>
      <c r="N1917" s="76"/>
      <c r="O1917" s="77"/>
      <c r="P1917" s="78"/>
      <c r="Q1917" s="78"/>
      <c r="R1917" s="88"/>
      <c r="S1917" s="88"/>
      <c r="T1917" s="88"/>
      <c r="U1917" s="88"/>
      <c r="V1917" s="52"/>
      <c r="W1917" s="52"/>
      <c r="X1917" s="52"/>
      <c r="Y1917" s="52"/>
      <c r="Z1917" s="51"/>
      <c r="AA1917" s="73"/>
      <c r="AB1917" s="73"/>
      <c r="AC1917" s="74"/>
      <c r="AD1917" s="81">
        <v>745</v>
      </c>
      <c r="AE1917" s="81">
        <v>10310</v>
      </c>
      <c r="AF1917" s="81">
        <v>5175</v>
      </c>
      <c r="AG1917" s="81">
        <v>146</v>
      </c>
      <c r="AH1917" s="81">
        <v>19800</v>
      </c>
      <c r="AI1917" s="81" t="s">
        <v>10413</v>
      </c>
      <c r="AJ1917" s="81" t="s">
        <v>571</v>
      </c>
      <c r="AK1917" s="85" t="s">
        <v>11489</v>
      </c>
      <c r="AL1917" s="81" t="s">
        <v>569</v>
      </c>
      <c r="AM1917" s="83">
        <v>41007.162233796298</v>
      </c>
      <c r="AN1917" s="81" t="s">
        <v>1065</v>
      </c>
      <c r="AO1917" s="85" t="s">
        <v>14854</v>
      </c>
      <c r="AP1917" s="81" t="s">
        <v>65</v>
      </c>
      <c r="AQ1917" s="2"/>
      <c r="AR1917" s="3"/>
      <c r="AS1917" s="3"/>
      <c r="AT1917" s="3"/>
      <c r="AU1917" s="3"/>
    </row>
    <row r="1918" spans="1:47" x14ac:dyDescent="0.25">
      <c r="A1918" s="66" t="s">
        <v>3577</v>
      </c>
      <c r="B1918" s="67"/>
      <c r="C1918" s="67"/>
      <c r="D1918" s="68"/>
      <c r="E1918" s="90"/>
      <c r="F1918" s="89" t="s">
        <v>13106</v>
      </c>
      <c r="G1918" s="91"/>
      <c r="H1918" s="71"/>
      <c r="I1918" s="72"/>
      <c r="J1918" s="92"/>
      <c r="K1918" s="71" t="s">
        <v>16789</v>
      </c>
      <c r="L1918" s="93"/>
      <c r="M1918" s="76"/>
      <c r="N1918" s="76"/>
      <c r="O1918" s="77"/>
      <c r="P1918" s="78"/>
      <c r="Q1918" s="78"/>
      <c r="R1918" s="88"/>
      <c r="S1918" s="88"/>
      <c r="T1918" s="88"/>
      <c r="U1918" s="88"/>
      <c r="V1918" s="52"/>
      <c r="W1918" s="52"/>
      <c r="X1918" s="52"/>
      <c r="Y1918" s="52"/>
      <c r="Z1918" s="51"/>
      <c r="AA1918" s="73"/>
      <c r="AB1918" s="73"/>
      <c r="AC1918" s="74"/>
      <c r="AD1918" s="81">
        <v>320</v>
      </c>
      <c r="AE1918" s="81">
        <v>93614</v>
      </c>
      <c r="AF1918" s="81">
        <v>33344</v>
      </c>
      <c r="AG1918" s="81">
        <v>504</v>
      </c>
      <c r="AH1918" s="81">
        <v>19800</v>
      </c>
      <c r="AI1918" s="81" t="s">
        <v>10414</v>
      </c>
      <c r="AJ1918" s="81"/>
      <c r="AK1918" s="85" t="s">
        <v>11490</v>
      </c>
      <c r="AL1918" s="81" t="s">
        <v>569</v>
      </c>
      <c r="AM1918" s="83">
        <v>40799.272696759261</v>
      </c>
      <c r="AN1918" s="81" t="s">
        <v>1065</v>
      </c>
      <c r="AO1918" s="85" t="s">
        <v>14855</v>
      </c>
      <c r="AP1918" s="81" t="s">
        <v>65</v>
      </c>
      <c r="AQ1918" s="2"/>
      <c r="AR1918" s="3"/>
      <c r="AS1918" s="3"/>
      <c r="AT1918" s="3"/>
      <c r="AU1918" s="3"/>
    </row>
    <row r="1919" spans="1:47" x14ac:dyDescent="0.25">
      <c r="A1919" s="66" t="s">
        <v>3313</v>
      </c>
      <c r="B1919" s="67"/>
      <c r="C1919" s="67"/>
      <c r="D1919" s="68"/>
      <c r="E1919" s="90"/>
      <c r="F1919" s="89" t="s">
        <v>13107</v>
      </c>
      <c r="G1919" s="91"/>
      <c r="H1919" s="71"/>
      <c r="I1919" s="72"/>
      <c r="J1919" s="92"/>
      <c r="K1919" s="71" t="s">
        <v>16790</v>
      </c>
      <c r="L1919" s="93"/>
      <c r="M1919" s="76"/>
      <c r="N1919" s="76"/>
      <c r="O1919" s="77"/>
      <c r="P1919" s="78"/>
      <c r="Q1919" s="78"/>
      <c r="R1919" s="88"/>
      <c r="S1919" s="88"/>
      <c r="T1919" s="88"/>
      <c r="U1919" s="88"/>
      <c r="V1919" s="52"/>
      <c r="W1919" s="52"/>
      <c r="X1919" s="52"/>
      <c r="Y1919" s="52"/>
      <c r="Z1919" s="51"/>
      <c r="AA1919" s="73"/>
      <c r="AB1919" s="73"/>
      <c r="AC1919" s="74"/>
      <c r="AD1919" s="81">
        <v>19</v>
      </c>
      <c r="AE1919" s="81">
        <v>80</v>
      </c>
      <c r="AF1919" s="81">
        <v>2529</v>
      </c>
      <c r="AG1919" s="81">
        <v>1804</v>
      </c>
      <c r="AH1919" s="81"/>
      <c r="AI1919" s="81" t="s">
        <v>10415</v>
      </c>
      <c r="AJ1919" s="81" t="s">
        <v>11007</v>
      </c>
      <c r="AK1919" s="85" t="s">
        <v>11491</v>
      </c>
      <c r="AL1919" s="81"/>
      <c r="AM1919" s="83">
        <v>42151.221516203703</v>
      </c>
      <c r="AN1919" s="81" t="s">
        <v>1065</v>
      </c>
      <c r="AO1919" s="85" t="s">
        <v>14856</v>
      </c>
      <c r="AP1919" s="81" t="s">
        <v>66</v>
      </c>
      <c r="AQ1919" s="2"/>
      <c r="AR1919" s="3"/>
      <c r="AS1919" s="3"/>
      <c r="AT1919" s="3"/>
      <c r="AU1919" s="3"/>
    </row>
    <row r="1920" spans="1:47" x14ac:dyDescent="0.25">
      <c r="A1920" s="66" t="s">
        <v>3314</v>
      </c>
      <c r="B1920" s="67"/>
      <c r="C1920" s="67"/>
      <c r="D1920" s="68"/>
      <c r="E1920" s="90"/>
      <c r="F1920" s="89" t="s">
        <v>13108</v>
      </c>
      <c r="G1920" s="91"/>
      <c r="H1920" s="71"/>
      <c r="I1920" s="72"/>
      <c r="J1920" s="92"/>
      <c r="K1920" s="71" t="s">
        <v>16791</v>
      </c>
      <c r="L1920" s="93"/>
      <c r="M1920" s="76"/>
      <c r="N1920" s="76"/>
      <c r="O1920" s="77"/>
      <c r="P1920" s="78"/>
      <c r="Q1920" s="78"/>
      <c r="R1920" s="88"/>
      <c r="S1920" s="88"/>
      <c r="T1920" s="88"/>
      <c r="U1920" s="88"/>
      <c r="V1920" s="52"/>
      <c r="W1920" s="52"/>
      <c r="X1920" s="52"/>
      <c r="Y1920" s="52"/>
      <c r="Z1920" s="51"/>
      <c r="AA1920" s="73"/>
      <c r="AB1920" s="73"/>
      <c r="AC1920" s="74"/>
      <c r="AD1920" s="81">
        <v>4</v>
      </c>
      <c r="AE1920" s="81">
        <v>118</v>
      </c>
      <c r="AF1920" s="81">
        <v>1182</v>
      </c>
      <c r="AG1920" s="81">
        <v>0</v>
      </c>
      <c r="AH1920" s="81">
        <v>19800</v>
      </c>
      <c r="AI1920" s="81"/>
      <c r="AJ1920" s="81" t="s">
        <v>11008</v>
      </c>
      <c r="AK1920" s="81"/>
      <c r="AL1920" s="81" t="s">
        <v>562</v>
      </c>
      <c r="AM1920" s="83">
        <v>42758.158622685187</v>
      </c>
      <c r="AN1920" s="81" t="s">
        <v>1065</v>
      </c>
      <c r="AO1920" s="85" t="s">
        <v>14857</v>
      </c>
      <c r="AP1920" s="81" t="s">
        <v>66</v>
      </c>
      <c r="AQ1920" s="2"/>
      <c r="AR1920" s="3"/>
      <c r="AS1920" s="3"/>
      <c r="AT1920" s="3"/>
      <c r="AU1920" s="3"/>
    </row>
    <row r="1921" spans="1:47" x14ac:dyDescent="0.25">
      <c r="A1921" s="66" t="s">
        <v>3315</v>
      </c>
      <c r="B1921" s="67"/>
      <c r="C1921" s="67"/>
      <c r="D1921" s="68"/>
      <c r="E1921" s="90"/>
      <c r="F1921" s="89" t="s">
        <v>13109</v>
      </c>
      <c r="G1921" s="91"/>
      <c r="H1921" s="71"/>
      <c r="I1921" s="72"/>
      <c r="J1921" s="92"/>
      <c r="K1921" s="71" t="s">
        <v>16792</v>
      </c>
      <c r="L1921" s="93"/>
      <c r="M1921" s="76"/>
      <c r="N1921" s="76"/>
      <c r="O1921" s="77"/>
      <c r="P1921" s="78"/>
      <c r="Q1921" s="78"/>
      <c r="R1921" s="88"/>
      <c r="S1921" s="88"/>
      <c r="T1921" s="88"/>
      <c r="U1921" s="88"/>
      <c r="V1921" s="52"/>
      <c r="W1921" s="52"/>
      <c r="X1921" s="52"/>
      <c r="Y1921" s="52"/>
      <c r="Z1921" s="51"/>
      <c r="AA1921" s="73"/>
      <c r="AB1921" s="73"/>
      <c r="AC1921" s="74"/>
      <c r="AD1921" s="81">
        <v>4730</v>
      </c>
      <c r="AE1921" s="81">
        <v>685</v>
      </c>
      <c r="AF1921" s="81">
        <v>39839</v>
      </c>
      <c r="AG1921" s="81">
        <v>49715</v>
      </c>
      <c r="AH1921" s="81"/>
      <c r="AI1921" s="81"/>
      <c r="AJ1921" s="81"/>
      <c r="AK1921" s="81"/>
      <c r="AL1921" s="81"/>
      <c r="AM1921" s="83">
        <v>42737.622141203705</v>
      </c>
      <c r="AN1921" s="81" t="s">
        <v>1065</v>
      </c>
      <c r="AO1921" s="85" t="s">
        <v>14858</v>
      </c>
      <c r="AP1921" s="81" t="s">
        <v>66</v>
      </c>
      <c r="AQ1921" s="2"/>
      <c r="AR1921" s="3"/>
      <c r="AS1921" s="3"/>
      <c r="AT1921" s="3"/>
      <c r="AU1921" s="3"/>
    </row>
    <row r="1922" spans="1:47" x14ac:dyDescent="0.25">
      <c r="A1922" s="66" t="s">
        <v>3316</v>
      </c>
      <c r="B1922" s="67"/>
      <c r="C1922" s="67"/>
      <c r="D1922" s="68"/>
      <c r="E1922" s="90"/>
      <c r="F1922" s="89" t="s">
        <v>13110</v>
      </c>
      <c r="G1922" s="91"/>
      <c r="H1922" s="71"/>
      <c r="I1922" s="72"/>
      <c r="J1922" s="92"/>
      <c r="K1922" s="71" t="s">
        <v>16793</v>
      </c>
      <c r="L1922" s="93"/>
      <c r="M1922" s="76"/>
      <c r="N1922" s="76"/>
      <c r="O1922" s="77"/>
      <c r="P1922" s="78"/>
      <c r="Q1922" s="78"/>
      <c r="R1922" s="88"/>
      <c r="S1922" s="88"/>
      <c r="T1922" s="88"/>
      <c r="U1922" s="88"/>
      <c r="V1922" s="52"/>
      <c r="W1922" s="52"/>
      <c r="X1922" s="52"/>
      <c r="Y1922" s="52"/>
      <c r="Z1922" s="51"/>
      <c r="AA1922" s="73"/>
      <c r="AB1922" s="73"/>
      <c r="AC1922" s="74"/>
      <c r="AD1922" s="81">
        <v>138</v>
      </c>
      <c r="AE1922" s="81">
        <v>191</v>
      </c>
      <c r="AF1922" s="81">
        <v>1118</v>
      </c>
      <c r="AG1922" s="81">
        <v>1246</v>
      </c>
      <c r="AH1922" s="81"/>
      <c r="AI1922" s="81" t="s">
        <v>10416</v>
      </c>
      <c r="AJ1922" s="81"/>
      <c r="AK1922" s="85" t="s">
        <v>11492</v>
      </c>
      <c r="AL1922" s="81"/>
      <c r="AM1922" s="83">
        <v>42276.777175925927</v>
      </c>
      <c r="AN1922" s="81" t="s">
        <v>1065</v>
      </c>
      <c r="AO1922" s="85" t="s">
        <v>14859</v>
      </c>
      <c r="AP1922" s="81" t="s">
        <v>66</v>
      </c>
      <c r="AQ1922" s="2"/>
      <c r="AR1922" s="3"/>
      <c r="AS1922" s="3"/>
      <c r="AT1922" s="3"/>
      <c r="AU1922" s="3"/>
    </row>
    <row r="1923" spans="1:47" x14ac:dyDescent="0.25">
      <c r="A1923" s="66" t="s">
        <v>3369</v>
      </c>
      <c r="B1923" s="67"/>
      <c r="C1923" s="67"/>
      <c r="D1923" s="68"/>
      <c r="E1923" s="90"/>
      <c r="F1923" s="89" t="s">
        <v>13111</v>
      </c>
      <c r="G1923" s="91"/>
      <c r="H1923" s="71"/>
      <c r="I1923" s="72"/>
      <c r="J1923" s="92"/>
      <c r="K1923" s="71" t="s">
        <v>16794</v>
      </c>
      <c r="L1923" s="93"/>
      <c r="M1923" s="76"/>
      <c r="N1923" s="76"/>
      <c r="O1923" s="77"/>
      <c r="P1923" s="78"/>
      <c r="Q1923" s="78"/>
      <c r="R1923" s="88"/>
      <c r="S1923" s="88"/>
      <c r="T1923" s="88"/>
      <c r="U1923" s="88"/>
      <c r="V1923" s="52"/>
      <c r="W1923" s="52"/>
      <c r="X1923" s="52"/>
      <c r="Y1923" s="52"/>
      <c r="Z1923" s="51"/>
      <c r="AA1923" s="73"/>
      <c r="AB1923" s="73"/>
      <c r="AC1923" s="74"/>
      <c r="AD1923" s="81">
        <v>13</v>
      </c>
      <c r="AE1923" s="81">
        <v>14</v>
      </c>
      <c r="AF1923" s="81">
        <v>12</v>
      </c>
      <c r="AG1923" s="81">
        <v>8</v>
      </c>
      <c r="AH1923" s="81"/>
      <c r="AI1923" s="81" t="s">
        <v>10417</v>
      </c>
      <c r="AJ1923" s="81"/>
      <c r="AK1923" s="85" t="s">
        <v>11493</v>
      </c>
      <c r="AL1923" s="81"/>
      <c r="AM1923" s="83">
        <v>42641.840787037036</v>
      </c>
      <c r="AN1923" s="81" t="s">
        <v>1065</v>
      </c>
      <c r="AO1923" s="85" t="s">
        <v>14860</v>
      </c>
      <c r="AP1923" s="81" t="s">
        <v>66</v>
      </c>
      <c r="AQ1923" s="2"/>
      <c r="AR1923" s="3"/>
      <c r="AS1923" s="3"/>
      <c r="AT1923" s="3"/>
      <c r="AU1923" s="3"/>
    </row>
    <row r="1924" spans="1:47" x14ac:dyDescent="0.25">
      <c r="A1924" s="66" t="s">
        <v>3317</v>
      </c>
      <c r="B1924" s="67"/>
      <c r="C1924" s="67"/>
      <c r="D1924" s="68"/>
      <c r="E1924" s="90"/>
      <c r="F1924" s="89" t="s">
        <v>13112</v>
      </c>
      <c r="G1924" s="91"/>
      <c r="H1924" s="71"/>
      <c r="I1924" s="72"/>
      <c r="J1924" s="92"/>
      <c r="K1924" s="71" t="s">
        <v>16795</v>
      </c>
      <c r="L1924" s="93"/>
      <c r="M1924" s="76"/>
      <c r="N1924" s="76"/>
      <c r="O1924" s="77"/>
      <c r="P1924" s="78"/>
      <c r="Q1924" s="78"/>
      <c r="R1924" s="88"/>
      <c r="S1924" s="88"/>
      <c r="T1924" s="88"/>
      <c r="U1924" s="88"/>
      <c r="V1924" s="52"/>
      <c r="W1924" s="52"/>
      <c r="X1924" s="52"/>
      <c r="Y1924" s="52"/>
      <c r="Z1924" s="51"/>
      <c r="AA1924" s="73"/>
      <c r="AB1924" s="73"/>
      <c r="AC1924" s="74"/>
      <c r="AD1924" s="81">
        <v>93</v>
      </c>
      <c r="AE1924" s="81">
        <v>52</v>
      </c>
      <c r="AF1924" s="81">
        <v>1869</v>
      </c>
      <c r="AG1924" s="81">
        <v>5896</v>
      </c>
      <c r="AH1924" s="81">
        <v>19800</v>
      </c>
      <c r="AI1924" s="81" t="s">
        <v>10418</v>
      </c>
      <c r="AJ1924" s="81" t="s">
        <v>565</v>
      </c>
      <c r="AK1924" s="81"/>
      <c r="AL1924" s="81" t="s">
        <v>569</v>
      </c>
      <c r="AM1924" s="83">
        <v>40412.554872685185</v>
      </c>
      <c r="AN1924" s="81" t="s">
        <v>1065</v>
      </c>
      <c r="AO1924" s="85" t="s">
        <v>14861</v>
      </c>
      <c r="AP1924" s="81" t="s">
        <v>66</v>
      </c>
      <c r="AQ1924" s="2"/>
      <c r="AR1924" s="3"/>
      <c r="AS1924" s="3"/>
      <c r="AT1924" s="3"/>
      <c r="AU1924" s="3"/>
    </row>
    <row r="1925" spans="1:47" x14ac:dyDescent="0.25">
      <c r="A1925" s="66" t="s">
        <v>3318</v>
      </c>
      <c r="B1925" s="67"/>
      <c r="C1925" s="67"/>
      <c r="D1925" s="68"/>
      <c r="E1925" s="90"/>
      <c r="F1925" s="89" t="s">
        <v>13113</v>
      </c>
      <c r="G1925" s="91"/>
      <c r="H1925" s="71"/>
      <c r="I1925" s="72"/>
      <c r="J1925" s="92"/>
      <c r="K1925" s="71" t="s">
        <v>16796</v>
      </c>
      <c r="L1925" s="93"/>
      <c r="M1925" s="76"/>
      <c r="N1925" s="76"/>
      <c r="O1925" s="77"/>
      <c r="P1925" s="78"/>
      <c r="Q1925" s="78"/>
      <c r="R1925" s="88"/>
      <c r="S1925" s="88"/>
      <c r="T1925" s="88"/>
      <c r="U1925" s="88"/>
      <c r="V1925" s="52"/>
      <c r="W1925" s="52"/>
      <c r="X1925" s="52"/>
      <c r="Y1925" s="52"/>
      <c r="Z1925" s="51"/>
      <c r="AA1925" s="73"/>
      <c r="AB1925" s="73"/>
      <c r="AC1925" s="74"/>
      <c r="AD1925" s="81">
        <v>213</v>
      </c>
      <c r="AE1925" s="81">
        <v>454</v>
      </c>
      <c r="AF1925" s="81">
        <v>22259</v>
      </c>
      <c r="AG1925" s="81">
        <v>6</v>
      </c>
      <c r="AH1925" s="81">
        <v>-25200</v>
      </c>
      <c r="AI1925" s="81" t="s">
        <v>10419</v>
      </c>
      <c r="AJ1925" s="81" t="s">
        <v>11009</v>
      </c>
      <c r="AK1925" s="81"/>
      <c r="AL1925" s="81" t="s">
        <v>11522</v>
      </c>
      <c r="AM1925" s="83">
        <v>42310.169664351852</v>
      </c>
      <c r="AN1925" s="81" t="s">
        <v>1065</v>
      </c>
      <c r="AO1925" s="85" t="s">
        <v>14862</v>
      </c>
      <c r="AP1925" s="81" t="s">
        <v>66</v>
      </c>
      <c r="AQ1925" s="2"/>
      <c r="AR1925" s="3"/>
      <c r="AS1925" s="3"/>
      <c r="AT1925" s="3"/>
      <c r="AU1925" s="3"/>
    </row>
    <row r="1926" spans="1:47" x14ac:dyDescent="0.25">
      <c r="A1926" s="66" t="s">
        <v>3319</v>
      </c>
      <c r="B1926" s="67"/>
      <c r="C1926" s="67"/>
      <c r="D1926" s="68"/>
      <c r="E1926" s="90"/>
      <c r="F1926" s="89" t="s">
        <v>13114</v>
      </c>
      <c r="G1926" s="91"/>
      <c r="H1926" s="71"/>
      <c r="I1926" s="72"/>
      <c r="J1926" s="92"/>
      <c r="K1926" s="71" t="s">
        <v>16797</v>
      </c>
      <c r="L1926" s="93"/>
      <c r="M1926" s="76"/>
      <c r="N1926" s="76"/>
      <c r="O1926" s="77"/>
      <c r="P1926" s="78"/>
      <c r="Q1926" s="78"/>
      <c r="R1926" s="88"/>
      <c r="S1926" s="88"/>
      <c r="T1926" s="88"/>
      <c r="U1926" s="88"/>
      <c r="V1926" s="52"/>
      <c r="W1926" s="52"/>
      <c r="X1926" s="52"/>
      <c r="Y1926" s="52"/>
      <c r="Z1926" s="51"/>
      <c r="AA1926" s="73"/>
      <c r="AB1926" s="73"/>
      <c r="AC1926" s="74"/>
      <c r="AD1926" s="81">
        <v>268</v>
      </c>
      <c r="AE1926" s="81">
        <v>1135</v>
      </c>
      <c r="AF1926" s="81">
        <v>16871</v>
      </c>
      <c r="AG1926" s="81">
        <v>2783</v>
      </c>
      <c r="AH1926" s="81">
        <v>19800</v>
      </c>
      <c r="AI1926" s="81" t="s">
        <v>10420</v>
      </c>
      <c r="AJ1926" s="81" t="s">
        <v>575</v>
      </c>
      <c r="AK1926" s="85" t="s">
        <v>11494</v>
      </c>
      <c r="AL1926" s="81" t="s">
        <v>569</v>
      </c>
      <c r="AM1926" s="83">
        <v>40350.324629629627</v>
      </c>
      <c r="AN1926" s="81" t="s">
        <v>1065</v>
      </c>
      <c r="AO1926" s="85" t="s">
        <v>14863</v>
      </c>
      <c r="AP1926" s="81" t="s">
        <v>66</v>
      </c>
      <c r="AQ1926" s="2"/>
      <c r="AR1926" s="3"/>
      <c r="AS1926" s="3"/>
      <c r="AT1926" s="3"/>
      <c r="AU1926" s="3"/>
    </row>
    <row r="1927" spans="1:47" x14ac:dyDescent="0.25">
      <c r="A1927" s="66" t="s">
        <v>3320</v>
      </c>
      <c r="B1927" s="67"/>
      <c r="C1927" s="67"/>
      <c r="D1927" s="68"/>
      <c r="E1927" s="90"/>
      <c r="F1927" s="89" t="s">
        <v>912</v>
      </c>
      <c r="G1927" s="91"/>
      <c r="H1927" s="71"/>
      <c r="I1927" s="72"/>
      <c r="J1927" s="92"/>
      <c r="K1927" s="71" t="s">
        <v>16798</v>
      </c>
      <c r="L1927" s="93"/>
      <c r="M1927" s="76"/>
      <c r="N1927" s="76"/>
      <c r="O1927" s="77"/>
      <c r="P1927" s="78"/>
      <c r="Q1927" s="78"/>
      <c r="R1927" s="88"/>
      <c r="S1927" s="88"/>
      <c r="T1927" s="88"/>
      <c r="U1927" s="88"/>
      <c r="V1927" s="52"/>
      <c r="W1927" s="52"/>
      <c r="X1927" s="52"/>
      <c r="Y1927" s="52"/>
      <c r="Z1927" s="51"/>
      <c r="AA1927" s="73"/>
      <c r="AB1927" s="73"/>
      <c r="AC1927" s="74"/>
      <c r="AD1927" s="81">
        <v>102</v>
      </c>
      <c r="AE1927" s="81">
        <v>19</v>
      </c>
      <c r="AF1927" s="81">
        <v>231</v>
      </c>
      <c r="AG1927" s="81">
        <v>561</v>
      </c>
      <c r="AH1927" s="81"/>
      <c r="AI1927" s="81"/>
      <c r="AJ1927" s="81"/>
      <c r="AK1927" s="81"/>
      <c r="AL1927" s="81"/>
      <c r="AM1927" s="83">
        <v>42148.442175925928</v>
      </c>
      <c r="AN1927" s="81" t="s">
        <v>1065</v>
      </c>
      <c r="AO1927" s="85" t="s">
        <v>14864</v>
      </c>
      <c r="AP1927" s="81" t="s">
        <v>66</v>
      </c>
      <c r="AQ1927" s="2"/>
      <c r="AR1927" s="3"/>
      <c r="AS1927" s="3"/>
      <c r="AT1927" s="3"/>
      <c r="AU1927" s="3"/>
    </row>
    <row r="1928" spans="1:47" x14ac:dyDescent="0.25">
      <c r="A1928" s="66" t="s">
        <v>1328</v>
      </c>
      <c r="B1928" s="67"/>
      <c r="C1928" s="67"/>
      <c r="D1928" s="68"/>
      <c r="E1928" s="90"/>
      <c r="F1928" s="89" t="s">
        <v>1675</v>
      </c>
      <c r="G1928" s="91"/>
      <c r="H1928" s="71"/>
      <c r="I1928" s="72"/>
      <c r="J1928" s="92"/>
      <c r="K1928" s="71" t="s">
        <v>16799</v>
      </c>
      <c r="L1928" s="93"/>
      <c r="M1928" s="76"/>
      <c r="N1928" s="76"/>
      <c r="O1928" s="77"/>
      <c r="P1928" s="78"/>
      <c r="Q1928" s="78"/>
      <c r="R1928" s="88"/>
      <c r="S1928" s="88"/>
      <c r="T1928" s="88"/>
      <c r="U1928" s="88"/>
      <c r="V1928" s="52"/>
      <c r="W1928" s="52"/>
      <c r="X1928" s="52"/>
      <c r="Y1928" s="52"/>
      <c r="Z1928" s="51"/>
      <c r="AA1928" s="73"/>
      <c r="AB1928" s="73"/>
      <c r="AC1928" s="74"/>
      <c r="AD1928" s="81">
        <v>78</v>
      </c>
      <c r="AE1928" s="81">
        <v>35</v>
      </c>
      <c r="AF1928" s="81">
        <v>478</v>
      </c>
      <c r="AG1928" s="81">
        <v>619</v>
      </c>
      <c r="AH1928" s="81"/>
      <c r="AI1928" s="81"/>
      <c r="AJ1928" s="81"/>
      <c r="AK1928" s="81"/>
      <c r="AL1928" s="81"/>
      <c r="AM1928" s="83">
        <v>41507.658310185187</v>
      </c>
      <c r="AN1928" s="81" t="s">
        <v>1065</v>
      </c>
      <c r="AO1928" s="85" t="s">
        <v>1781</v>
      </c>
      <c r="AP1928" s="81" t="s">
        <v>66</v>
      </c>
      <c r="AQ1928" s="2"/>
      <c r="AR1928" s="3"/>
      <c r="AS1928" s="3"/>
      <c r="AT1928" s="3"/>
      <c r="AU1928" s="3"/>
    </row>
    <row r="1929" spans="1:47" x14ac:dyDescent="0.25">
      <c r="A1929" s="66" t="s">
        <v>3321</v>
      </c>
      <c r="B1929" s="67"/>
      <c r="C1929" s="67"/>
      <c r="D1929" s="68"/>
      <c r="E1929" s="90"/>
      <c r="F1929" s="89" t="s">
        <v>13115</v>
      </c>
      <c r="G1929" s="91"/>
      <c r="H1929" s="71"/>
      <c r="I1929" s="72"/>
      <c r="J1929" s="92"/>
      <c r="K1929" s="71" t="s">
        <v>16800</v>
      </c>
      <c r="L1929" s="93"/>
      <c r="M1929" s="76"/>
      <c r="N1929" s="76"/>
      <c r="O1929" s="77"/>
      <c r="P1929" s="78"/>
      <c r="Q1929" s="78"/>
      <c r="R1929" s="88"/>
      <c r="S1929" s="88"/>
      <c r="T1929" s="88"/>
      <c r="U1929" s="88"/>
      <c r="V1929" s="52"/>
      <c r="W1929" s="52"/>
      <c r="X1929" s="52"/>
      <c r="Y1929" s="52"/>
      <c r="Z1929" s="51"/>
      <c r="AA1929" s="73"/>
      <c r="AB1929" s="73"/>
      <c r="AC1929" s="74"/>
      <c r="AD1929" s="81">
        <v>85</v>
      </c>
      <c r="AE1929" s="81">
        <v>40</v>
      </c>
      <c r="AF1929" s="81">
        <v>1446</v>
      </c>
      <c r="AG1929" s="81">
        <v>1520</v>
      </c>
      <c r="AH1929" s="81"/>
      <c r="AI1929" s="81" t="s">
        <v>10421</v>
      </c>
      <c r="AJ1929" s="81" t="s">
        <v>657</v>
      </c>
      <c r="AK1929" s="81"/>
      <c r="AL1929" s="81"/>
      <c r="AM1929" s="83">
        <v>41659.542442129627</v>
      </c>
      <c r="AN1929" s="81" t="s">
        <v>1065</v>
      </c>
      <c r="AO1929" s="85" t="s">
        <v>14865</v>
      </c>
      <c r="AP1929" s="81" t="s">
        <v>66</v>
      </c>
      <c r="AQ1929" s="2"/>
      <c r="AR1929" s="3"/>
      <c r="AS1929" s="3"/>
      <c r="AT1929" s="3"/>
      <c r="AU1929" s="3"/>
    </row>
    <row r="1930" spans="1:47" x14ac:dyDescent="0.25">
      <c r="A1930" s="66" t="s">
        <v>1329</v>
      </c>
      <c r="B1930" s="67"/>
      <c r="C1930" s="67"/>
      <c r="D1930" s="68"/>
      <c r="E1930" s="90"/>
      <c r="F1930" s="89" t="s">
        <v>1676</v>
      </c>
      <c r="G1930" s="91"/>
      <c r="H1930" s="71"/>
      <c r="I1930" s="72"/>
      <c r="J1930" s="92"/>
      <c r="K1930" s="71" t="s">
        <v>1834</v>
      </c>
      <c r="L1930" s="93"/>
      <c r="M1930" s="76"/>
      <c r="N1930" s="76"/>
      <c r="O1930" s="77"/>
      <c r="P1930" s="78"/>
      <c r="Q1930" s="78"/>
      <c r="R1930" s="88"/>
      <c r="S1930" s="88"/>
      <c r="T1930" s="88"/>
      <c r="U1930" s="88"/>
      <c r="V1930" s="52"/>
      <c r="W1930" s="52"/>
      <c r="X1930" s="52"/>
      <c r="Y1930" s="52"/>
      <c r="Z1930" s="51"/>
      <c r="AA1930" s="73"/>
      <c r="AB1930" s="73"/>
      <c r="AC1930" s="74"/>
      <c r="AD1930" s="81">
        <v>403</v>
      </c>
      <c r="AE1930" s="81">
        <v>136</v>
      </c>
      <c r="AF1930" s="81">
        <v>2507</v>
      </c>
      <c r="AG1930" s="81">
        <v>279</v>
      </c>
      <c r="AH1930" s="81">
        <v>-25200</v>
      </c>
      <c r="AI1930" s="81" t="s">
        <v>1482</v>
      </c>
      <c r="AJ1930" s="81" t="s">
        <v>1554</v>
      </c>
      <c r="AK1930" s="81"/>
      <c r="AL1930" s="81" t="s">
        <v>883</v>
      </c>
      <c r="AM1930" s="83">
        <v>42104.251585648148</v>
      </c>
      <c r="AN1930" s="81" t="s">
        <v>1065</v>
      </c>
      <c r="AO1930" s="85" t="s">
        <v>1782</v>
      </c>
      <c r="AP1930" s="81" t="s">
        <v>66</v>
      </c>
      <c r="AQ1930" s="2"/>
      <c r="AR1930" s="3"/>
      <c r="AS1930" s="3"/>
      <c r="AT1930" s="3"/>
      <c r="AU1930" s="3"/>
    </row>
    <row r="1931" spans="1:47" x14ac:dyDescent="0.25">
      <c r="A1931" s="66" t="s">
        <v>3322</v>
      </c>
      <c r="B1931" s="67"/>
      <c r="C1931" s="67"/>
      <c r="D1931" s="68"/>
      <c r="E1931" s="90"/>
      <c r="F1931" s="89" t="s">
        <v>13116</v>
      </c>
      <c r="G1931" s="91"/>
      <c r="H1931" s="71"/>
      <c r="I1931" s="72"/>
      <c r="J1931" s="92"/>
      <c r="K1931" s="71" t="s">
        <v>16801</v>
      </c>
      <c r="L1931" s="93"/>
      <c r="M1931" s="76"/>
      <c r="N1931" s="76"/>
      <c r="O1931" s="77"/>
      <c r="P1931" s="78"/>
      <c r="Q1931" s="78"/>
      <c r="R1931" s="88"/>
      <c r="S1931" s="88"/>
      <c r="T1931" s="88"/>
      <c r="U1931" s="88"/>
      <c r="V1931" s="52"/>
      <c r="W1931" s="52"/>
      <c r="X1931" s="52"/>
      <c r="Y1931" s="52"/>
      <c r="Z1931" s="51"/>
      <c r="AA1931" s="73"/>
      <c r="AB1931" s="73"/>
      <c r="AC1931" s="74"/>
      <c r="AD1931" s="81">
        <v>120</v>
      </c>
      <c r="AE1931" s="81">
        <v>140</v>
      </c>
      <c r="AF1931" s="81">
        <v>151</v>
      </c>
      <c r="AG1931" s="81">
        <v>11</v>
      </c>
      <c r="AH1931" s="81">
        <v>19800</v>
      </c>
      <c r="AI1931" s="81" t="s">
        <v>10422</v>
      </c>
      <c r="AJ1931" s="81" t="s">
        <v>700</v>
      </c>
      <c r="AK1931" s="81"/>
      <c r="AL1931" s="81" t="s">
        <v>569</v>
      </c>
      <c r="AM1931" s="83">
        <v>39890.560069444444</v>
      </c>
      <c r="AN1931" s="81" t="s">
        <v>1065</v>
      </c>
      <c r="AO1931" s="85" t="s">
        <v>14866</v>
      </c>
      <c r="AP1931" s="81" t="s">
        <v>66</v>
      </c>
      <c r="AQ1931" s="2"/>
      <c r="AR1931" s="3"/>
      <c r="AS1931" s="3"/>
      <c r="AT1931" s="3"/>
      <c r="AU1931" s="3"/>
    </row>
    <row r="1932" spans="1:47" x14ac:dyDescent="0.25">
      <c r="A1932" s="66" t="s">
        <v>3323</v>
      </c>
      <c r="B1932" s="67"/>
      <c r="C1932" s="67"/>
      <c r="D1932" s="68"/>
      <c r="E1932" s="90"/>
      <c r="F1932" s="89" t="s">
        <v>13117</v>
      </c>
      <c r="G1932" s="91"/>
      <c r="H1932" s="71"/>
      <c r="I1932" s="72"/>
      <c r="J1932" s="92"/>
      <c r="K1932" s="71" t="s">
        <v>16802</v>
      </c>
      <c r="L1932" s="93"/>
      <c r="M1932" s="76"/>
      <c r="N1932" s="76"/>
      <c r="O1932" s="77"/>
      <c r="P1932" s="78"/>
      <c r="Q1932" s="78"/>
      <c r="R1932" s="88"/>
      <c r="S1932" s="88"/>
      <c r="T1932" s="88"/>
      <c r="U1932" s="88"/>
      <c r="V1932" s="52"/>
      <c r="W1932" s="52"/>
      <c r="X1932" s="52"/>
      <c r="Y1932" s="52"/>
      <c r="Z1932" s="51"/>
      <c r="AA1932" s="73"/>
      <c r="AB1932" s="73"/>
      <c r="AC1932" s="74"/>
      <c r="AD1932" s="81">
        <v>8</v>
      </c>
      <c r="AE1932" s="81">
        <v>1370</v>
      </c>
      <c r="AF1932" s="81">
        <v>784</v>
      </c>
      <c r="AG1932" s="81">
        <v>292</v>
      </c>
      <c r="AH1932" s="81"/>
      <c r="AI1932" s="81" t="s">
        <v>10423</v>
      </c>
      <c r="AJ1932" s="81" t="s">
        <v>747</v>
      </c>
      <c r="AK1932" s="81"/>
      <c r="AL1932" s="81"/>
      <c r="AM1932" s="83">
        <v>42239.956435185188</v>
      </c>
      <c r="AN1932" s="81" t="s">
        <v>1065</v>
      </c>
      <c r="AO1932" s="85" t="s">
        <v>14867</v>
      </c>
      <c r="AP1932" s="81" t="s">
        <v>66</v>
      </c>
      <c r="AQ1932" s="2"/>
      <c r="AR1932" s="3"/>
      <c r="AS1932" s="3"/>
      <c r="AT1932" s="3"/>
      <c r="AU1932" s="3"/>
    </row>
    <row r="1933" spans="1:47" x14ac:dyDescent="0.25">
      <c r="A1933" s="66" t="s">
        <v>3324</v>
      </c>
      <c r="B1933" s="67"/>
      <c r="C1933" s="67"/>
      <c r="D1933" s="68"/>
      <c r="E1933" s="90"/>
      <c r="F1933" s="89" t="s">
        <v>13118</v>
      </c>
      <c r="G1933" s="91"/>
      <c r="H1933" s="71"/>
      <c r="I1933" s="72"/>
      <c r="J1933" s="92"/>
      <c r="K1933" s="71" t="s">
        <v>16803</v>
      </c>
      <c r="L1933" s="93"/>
      <c r="M1933" s="76"/>
      <c r="N1933" s="76"/>
      <c r="O1933" s="77"/>
      <c r="P1933" s="78"/>
      <c r="Q1933" s="78"/>
      <c r="R1933" s="88"/>
      <c r="S1933" s="88"/>
      <c r="T1933" s="88"/>
      <c r="U1933" s="88"/>
      <c r="V1933" s="52"/>
      <c r="W1933" s="52"/>
      <c r="X1933" s="52"/>
      <c r="Y1933" s="52"/>
      <c r="Z1933" s="51"/>
      <c r="AA1933" s="73"/>
      <c r="AB1933" s="73"/>
      <c r="AC1933" s="74"/>
      <c r="AD1933" s="81">
        <v>82</v>
      </c>
      <c r="AE1933" s="81">
        <v>2275</v>
      </c>
      <c r="AF1933" s="81">
        <v>458</v>
      </c>
      <c r="AG1933" s="81">
        <v>158</v>
      </c>
      <c r="AH1933" s="81">
        <v>19800</v>
      </c>
      <c r="AI1933" s="81" t="s">
        <v>10424</v>
      </c>
      <c r="AJ1933" s="81" t="s">
        <v>11010</v>
      </c>
      <c r="AK1933" s="81"/>
      <c r="AL1933" s="81" t="s">
        <v>569</v>
      </c>
      <c r="AM1933" s="83">
        <v>41876.601851851854</v>
      </c>
      <c r="AN1933" s="81" t="s">
        <v>1065</v>
      </c>
      <c r="AO1933" s="85" t="s">
        <v>14868</v>
      </c>
      <c r="AP1933" s="81" t="s">
        <v>66</v>
      </c>
      <c r="AQ1933" s="2"/>
      <c r="AR1933" s="3"/>
      <c r="AS1933" s="3"/>
      <c r="AT1933" s="3"/>
      <c r="AU1933" s="3"/>
    </row>
    <row r="1934" spans="1:47" x14ac:dyDescent="0.25">
      <c r="A1934" s="66" t="s">
        <v>3325</v>
      </c>
      <c r="B1934" s="67"/>
      <c r="C1934" s="67"/>
      <c r="D1934" s="68"/>
      <c r="E1934" s="90"/>
      <c r="F1934" s="89" t="s">
        <v>13119</v>
      </c>
      <c r="G1934" s="91"/>
      <c r="H1934" s="71"/>
      <c r="I1934" s="72"/>
      <c r="J1934" s="92"/>
      <c r="K1934" s="71" t="s">
        <v>16804</v>
      </c>
      <c r="L1934" s="93"/>
      <c r="M1934" s="76"/>
      <c r="N1934" s="76"/>
      <c r="O1934" s="77"/>
      <c r="P1934" s="78"/>
      <c r="Q1934" s="78"/>
      <c r="R1934" s="88"/>
      <c r="S1934" s="88"/>
      <c r="T1934" s="88"/>
      <c r="U1934" s="88"/>
      <c r="V1934" s="52"/>
      <c r="W1934" s="52"/>
      <c r="X1934" s="52"/>
      <c r="Y1934" s="52"/>
      <c r="Z1934" s="51"/>
      <c r="AA1934" s="73"/>
      <c r="AB1934" s="73"/>
      <c r="AC1934" s="74"/>
      <c r="AD1934" s="81">
        <v>404</v>
      </c>
      <c r="AE1934" s="81">
        <v>1169</v>
      </c>
      <c r="AF1934" s="81">
        <v>23069</v>
      </c>
      <c r="AG1934" s="81">
        <v>4926</v>
      </c>
      <c r="AH1934" s="81">
        <v>-36000</v>
      </c>
      <c r="AI1934" s="81" t="s">
        <v>10425</v>
      </c>
      <c r="AJ1934" s="81" t="s">
        <v>11011</v>
      </c>
      <c r="AK1934" s="81"/>
      <c r="AL1934" s="81" t="s">
        <v>889</v>
      </c>
      <c r="AM1934" s="83">
        <v>40439.474351851852</v>
      </c>
      <c r="AN1934" s="81" t="s">
        <v>1065</v>
      </c>
      <c r="AO1934" s="85" t="s">
        <v>14869</v>
      </c>
      <c r="AP1934" s="81" t="s">
        <v>66</v>
      </c>
      <c r="AQ1934" s="2"/>
      <c r="AR1934" s="3"/>
      <c r="AS1934" s="3"/>
      <c r="AT1934" s="3"/>
      <c r="AU1934" s="3"/>
    </row>
    <row r="1935" spans="1:47" x14ac:dyDescent="0.25">
      <c r="A1935" s="66" t="s">
        <v>3326</v>
      </c>
      <c r="B1935" s="67"/>
      <c r="C1935" s="67"/>
      <c r="D1935" s="68"/>
      <c r="E1935" s="90"/>
      <c r="F1935" s="89" t="s">
        <v>13120</v>
      </c>
      <c r="G1935" s="91"/>
      <c r="H1935" s="71"/>
      <c r="I1935" s="72"/>
      <c r="J1935" s="92"/>
      <c r="K1935" s="71" t="s">
        <v>16805</v>
      </c>
      <c r="L1935" s="93"/>
      <c r="M1935" s="76"/>
      <c r="N1935" s="76"/>
      <c r="O1935" s="77"/>
      <c r="P1935" s="78"/>
      <c r="Q1935" s="78"/>
      <c r="R1935" s="88"/>
      <c r="S1935" s="88"/>
      <c r="T1935" s="88"/>
      <c r="U1935" s="88"/>
      <c r="V1935" s="52"/>
      <c r="W1935" s="52"/>
      <c r="X1935" s="52"/>
      <c r="Y1935" s="52"/>
      <c r="Z1935" s="51"/>
      <c r="AA1935" s="73"/>
      <c r="AB1935" s="73"/>
      <c r="AC1935" s="74"/>
      <c r="AD1935" s="81">
        <v>5</v>
      </c>
      <c r="AE1935" s="81">
        <v>1</v>
      </c>
      <c r="AF1935" s="81">
        <v>1</v>
      </c>
      <c r="AG1935" s="81">
        <v>4</v>
      </c>
      <c r="AH1935" s="81"/>
      <c r="AI1935" s="81" t="s">
        <v>10426</v>
      </c>
      <c r="AJ1935" s="81" t="s">
        <v>597</v>
      </c>
      <c r="AK1935" s="81"/>
      <c r="AL1935" s="81"/>
      <c r="AM1935" s="83">
        <v>42919.699652777781</v>
      </c>
      <c r="AN1935" s="81" t="s">
        <v>1065</v>
      </c>
      <c r="AO1935" s="85" t="s">
        <v>14870</v>
      </c>
      <c r="AP1935" s="81" t="s">
        <v>66</v>
      </c>
      <c r="AQ1935" s="2"/>
      <c r="AR1935" s="3"/>
      <c r="AS1935" s="3"/>
      <c r="AT1935" s="3"/>
      <c r="AU1935" s="3"/>
    </row>
    <row r="1936" spans="1:47" x14ac:dyDescent="0.25">
      <c r="A1936" s="66" t="s">
        <v>3578</v>
      </c>
      <c r="B1936" s="67"/>
      <c r="C1936" s="67"/>
      <c r="D1936" s="68"/>
      <c r="E1936" s="90"/>
      <c r="F1936" s="89" t="s">
        <v>13121</v>
      </c>
      <c r="G1936" s="91"/>
      <c r="H1936" s="71"/>
      <c r="I1936" s="72"/>
      <c r="J1936" s="92"/>
      <c r="K1936" s="71" t="s">
        <v>16806</v>
      </c>
      <c r="L1936" s="93"/>
      <c r="M1936" s="76"/>
      <c r="N1936" s="76"/>
      <c r="O1936" s="77"/>
      <c r="P1936" s="78"/>
      <c r="Q1936" s="78"/>
      <c r="R1936" s="88"/>
      <c r="S1936" s="88"/>
      <c r="T1936" s="88"/>
      <c r="U1936" s="88"/>
      <c r="V1936" s="52"/>
      <c r="W1936" s="52"/>
      <c r="X1936" s="52"/>
      <c r="Y1936" s="52"/>
      <c r="Z1936" s="51"/>
      <c r="AA1936" s="73"/>
      <c r="AB1936" s="73"/>
      <c r="AC1936" s="74"/>
      <c r="AD1936" s="81">
        <v>1234</v>
      </c>
      <c r="AE1936" s="81">
        <v>481</v>
      </c>
      <c r="AF1936" s="81">
        <v>198</v>
      </c>
      <c r="AG1936" s="81">
        <v>7</v>
      </c>
      <c r="AH1936" s="81">
        <v>19800</v>
      </c>
      <c r="AI1936" s="81" t="s">
        <v>10427</v>
      </c>
      <c r="AJ1936" s="81" t="s">
        <v>597</v>
      </c>
      <c r="AK1936" s="85" t="s">
        <v>11495</v>
      </c>
      <c r="AL1936" s="81" t="s">
        <v>569</v>
      </c>
      <c r="AM1936" s="83">
        <v>41555.606574074074</v>
      </c>
      <c r="AN1936" s="81" t="s">
        <v>1065</v>
      </c>
      <c r="AO1936" s="85" t="s">
        <v>14871</v>
      </c>
      <c r="AP1936" s="81" t="s">
        <v>65</v>
      </c>
      <c r="AQ1936" s="2"/>
      <c r="AR1936" s="3"/>
      <c r="AS1936" s="3"/>
      <c r="AT1936" s="3"/>
      <c r="AU1936" s="3"/>
    </row>
    <row r="1937" spans="1:47" x14ac:dyDescent="0.25">
      <c r="A1937" s="66" t="s">
        <v>3327</v>
      </c>
      <c r="B1937" s="67"/>
      <c r="C1937" s="67"/>
      <c r="D1937" s="68"/>
      <c r="E1937" s="90"/>
      <c r="F1937" s="89" t="s">
        <v>13122</v>
      </c>
      <c r="G1937" s="91"/>
      <c r="H1937" s="71"/>
      <c r="I1937" s="72"/>
      <c r="J1937" s="92"/>
      <c r="K1937" s="71" t="s">
        <v>16807</v>
      </c>
      <c r="L1937" s="93"/>
      <c r="M1937" s="76"/>
      <c r="N1937" s="76"/>
      <c r="O1937" s="77"/>
      <c r="P1937" s="78"/>
      <c r="Q1937" s="78"/>
      <c r="R1937" s="88"/>
      <c r="S1937" s="88"/>
      <c r="T1937" s="88"/>
      <c r="U1937" s="88"/>
      <c r="V1937" s="52"/>
      <c r="W1937" s="52"/>
      <c r="X1937" s="52"/>
      <c r="Y1937" s="52"/>
      <c r="Z1937" s="51"/>
      <c r="AA1937" s="73"/>
      <c r="AB1937" s="73"/>
      <c r="AC1937" s="74"/>
      <c r="AD1937" s="81">
        <v>514</v>
      </c>
      <c r="AE1937" s="81">
        <v>396</v>
      </c>
      <c r="AF1937" s="81">
        <v>11703</v>
      </c>
      <c r="AG1937" s="81">
        <v>717</v>
      </c>
      <c r="AH1937" s="81">
        <v>19800</v>
      </c>
      <c r="AI1937" s="81" t="s">
        <v>10428</v>
      </c>
      <c r="AJ1937" s="81" t="s">
        <v>562</v>
      </c>
      <c r="AK1937" s="81"/>
      <c r="AL1937" s="81" t="s">
        <v>569</v>
      </c>
      <c r="AM1937" s="83">
        <v>40477.647835648146</v>
      </c>
      <c r="AN1937" s="81" t="s">
        <v>1065</v>
      </c>
      <c r="AO1937" s="85" t="s">
        <v>14872</v>
      </c>
      <c r="AP1937" s="81" t="s">
        <v>66</v>
      </c>
      <c r="AQ1937" s="2"/>
      <c r="AR1937" s="3"/>
      <c r="AS1937" s="3"/>
      <c r="AT1937" s="3"/>
      <c r="AU1937" s="3"/>
    </row>
    <row r="1938" spans="1:47" x14ac:dyDescent="0.25">
      <c r="A1938" s="66" t="s">
        <v>3579</v>
      </c>
      <c r="B1938" s="67"/>
      <c r="C1938" s="67"/>
      <c r="D1938" s="68"/>
      <c r="E1938" s="90"/>
      <c r="F1938" s="89" t="s">
        <v>13123</v>
      </c>
      <c r="G1938" s="91"/>
      <c r="H1938" s="71"/>
      <c r="I1938" s="72"/>
      <c r="J1938" s="92"/>
      <c r="K1938" s="71" t="s">
        <v>16808</v>
      </c>
      <c r="L1938" s="93"/>
      <c r="M1938" s="76"/>
      <c r="N1938" s="76"/>
      <c r="O1938" s="77"/>
      <c r="P1938" s="78"/>
      <c r="Q1938" s="78"/>
      <c r="R1938" s="88"/>
      <c r="S1938" s="88"/>
      <c r="T1938" s="88"/>
      <c r="U1938" s="88"/>
      <c r="V1938" s="52"/>
      <c r="W1938" s="52"/>
      <c r="X1938" s="52"/>
      <c r="Y1938" s="52"/>
      <c r="Z1938" s="51"/>
      <c r="AA1938" s="73"/>
      <c r="AB1938" s="73"/>
      <c r="AC1938" s="74"/>
      <c r="AD1938" s="81">
        <v>306</v>
      </c>
      <c r="AE1938" s="81">
        <v>527</v>
      </c>
      <c r="AF1938" s="81">
        <v>116</v>
      </c>
      <c r="AG1938" s="81">
        <v>3</v>
      </c>
      <c r="AH1938" s="81"/>
      <c r="AI1938" s="81" t="s">
        <v>10429</v>
      </c>
      <c r="AJ1938" s="81" t="s">
        <v>565</v>
      </c>
      <c r="AK1938" s="81"/>
      <c r="AL1938" s="81"/>
      <c r="AM1938" s="83">
        <v>42779.68476851852</v>
      </c>
      <c r="AN1938" s="81" t="s">
        <v>1065</v>
      </c>
      <c r="AO1938" s="85" t="s">
        <v>14873</v>
      </c>
      <c r="AP1938" s="81" t="s">
        <v>65</v>
      </c>
      <c r="AQ1938" s="2"/>
      <c r="AR1938" s="3"/>
      <c r="AS1938" s="3"/>
      <c r="AT1938" s="3"/>
      <c r="AU1938" s="3"/>
    </row>
    <row r="1939" spans="1:47" x14ac:dyDescent="0.25">
      <c r="A1939" s="66" t="s">
        <v>3328</v>
      </c>
      <c r="B1939" s="67"/>
      <c r="C1939" s="67"/>
      <c r="D1939" s="68"/>
      <c r="E1939" s="90"/>
      <c r="F1939" s="89" t="s">
        <v>13124</v>
      </c>
      <c r="G1939" s="91"/>
      <c r="H1939" s="71"/>
      <c r="I1939" s="72"/>
      <c r="J1939" s="92"/>
      <c r="K1939" s="71" t="s">
        <v>16809</v>
      </c>
      <c r="L1939" s="93"/>
      <c r="M1939" s="76"/>
      <c r="N1939" s="76"/>
      <c r="O1939" s="77"/>
      <c r="P1939" s="78"/>
      <c r="Q1939" s="78"/>
      <c r="R1939" s="88"/>
      <c r="S1939" s="88"/>
      <c r="T1939" s="88"/>
      <c r="U1939" s="88"/>
      <c r="V1939" s="52"/>
      <c r="W1939" s="52"/>
      <c r="X1939" s="52"/>
      <c r="Y1939" s="52"/>
      <c r="Z1939" s="51"/>
      <c r="AA1939" s="73"/>
      <c r="AB1939" s="73"/>
      <c r="AC1939" s="74"/>
      <c r="AD1939" s="81">
        <v>1231</v>
      </c>
      <c r="AE1939" s="81">
        <v>678</v>
      </c>
      <c r="AF1939" s="81">
        <v>55647</v>
      </c>
      <c r="AG1939" s="81">
        <v>22</v>
      </c>
      <c r="AH1939" s="81">
        <v>-14400</v>
      </c>
      <c r="AI1939" s="81" t="s">
        <v>10430</v>
      </c>
      <c r="AJ1939" s="81" t="s">
        <v>619</v>
      </c>
      <c r="AK1939" s="81"/>
      <c r="AL1939" s="81" t="s">
        <v>887</v>
      </c>
      <c r="AM1939" s="83">
        <v>39898.438634259262</v>
      </c>
      <c r="AN1939" s="81" t="s">
        <v>1065</v>
      </c>
      <c r="AO1939" s="85" t="s">
        <v>14874</v>
      </c>
      <c r="AP1939" s="81" t="s">
        <v>66</v>
      </c>
      <c r="AQ1939" s="2"/>
      <c r="AR1939" s="3"/>
      <c r="AS1939" s="3"/>
      <c r="AT1939" s="3"/>
      <c r="AU1939" s="3"/>
    </row>
    <row r="1940" spans="1:47" x14ac:dyDescent="0.25">
      <c r="A1940" s="66" t="s">
        <v>3329</v>
      </c>
      <c r="B1940" s="67"/>
      <c r="C1940" s="67"/>
      <c r="D1940" s="68"/>
      <c r="E1940" s="90"/>
      <c r="F1940" s="89" t="s">
        <v>13125</v>
      </c>
      <c r="G1940" s="91"/>
      <c r="H1940" s="71"/>
      <c r="I1940" s="72"/>
      <c r="J1940" s="92"/>
      <c r="K1940" s="71" t="s">
        <v>16810</v>
      </c>
      <c r="L1940" s="93"/>
      <c r="M1940" s="76"/>
      <c r="N1940" s="76"/>
      <c r="O1940" s="77"/>
      <c r="P1940" s="78"/>
      <c r="Q1940" s="78"/>
      <c r="R1940" s="88"/>
      <c r="S1940" s="88"/>
      <c r="T1940" s="88"/>
      <c r="U1940" s="88"/>
      <c r="V1940" s="52"/>
      <c r="W1940" s="52"/>
      <c r="X1940" s="52"/>
      <c r="Y1940" s="52"/>
      <c r="Z1940" s="51"/>
      <c r="AA1940" s="73"/>
      <c r="AB1940" s="73"/>
      <c r="AC1940" s="74"/>
      <c r="AD1940" s="81">
        <v>235</v>
      </c>
      <c r="AE1940" s="81">
        <v>288</v>
      </c>
      <c r="AF1940" s="81">
        <v>114633</v>
      </c>
      <c r="AG1940" s="81">
        <v>265</v>
      </c>
      <c r="AH1940" s="81">
        <v>-25200</v>
      </c>
      <c r="AI1940" s="81" t="s">
        <v>10431</v>
      </c>
      <c r="AJ1940" s="81" t="s">
        <v>599</v>
      </c>
      <c r="AK1940" s="85" t="s">
        <v>11496</v>
      </c>
      <c r="AL1940" s="81" t="s">
        <v>883</v>
      </c>
      <c r="AM1940" s="83">
        <v>42280.290127314816</v>
      </c>
      <c r="AN1940" s="81" t="s">
        <v>1065</v>
      </c>
      <c r="AO1940" s="85" t="s">
        <v>14875</v>
      </c>
      <c r="AP1940" s="81" t="s">
        <v>66</v>
      </c>
      <c r="AQ1940" s="2"/>
      <c r="AR1940" s="3"/>
      <c r="AS1940" s="3"/>
      <c r="AT1940" s="3"/>
      <c r="AU1940" s="3"/>
    </row>
    <row r="1941" spans="1:47" x14ac:dyDescent="0.25">
      <c r="A1941" s="66" t="s">
        <v>1331</v>
      </c>
      <c r="B1941" s="67"/>
      <c r="C1941" s="67"/>
      <c r="D1941" s="68"/>
      <c r="E1941" s="90"/>
      <c r="F1941" s="89" t="s">
        <v>1678</v>
      </c>
      <c r="G1941" s="91"/>
      <c r="H1941" s="71"/>
      <c r="I1941" s="72"/>
      <c r="J1941" s="92"/>
      <c r="K1941" s="71" t="s">
        <v>1835</v>
      </c>
      <c r="L1941" s="93"/>
      <c r="M1941" s="76"/>
      <c r="N1941" s="76"/>
      <c r="O1941" s="77"/>
      <c r="P1941" s="78"/>
      <c r="Q1941" s="78"/>
      <c r="R1941" s="88"/>
      <c r="S1941" s="88"/>
      <c r="T1941" s="88"/>
      <c r="U1941" s="88"/>
      <c r="V1941" s="52"/>
      <c r="W1941" s="52"/>
      <c r="X1941" s="52"/>
      <c r="Y1941" s="52"/>
      <c r="Z1941" s="51"/>
      <c r="AA1941" s="73"/>
      <c r="AB1941" s="73"/>
      <c r="AC1941" s="74"/>
      <c r="AD1941" s="81">
        <v>188</v>
      </c>
      <c r="AE1941" s="81">
        <v>44</v>
      </c>
      <c r="AF1941" s="81">
        <v>2172</v>
      </c>
      <c r="AG1941" s="81">
        <v>1807</v>
      </c>
      <c r="AH1941" s="81">
        <v>19800</v>
      </c>
      <c r="AI1941" s="81" t="s">
        <v>1483</v>
      </c>
      <c r="AJ1941" s="81" t="s">
        <v>1555</v>
      </c>
      <c r="AK1941" s="85" t="s">
        <v>1601</v>
      </c>
      <c r="AL1941" s="81" t="s">
        <v>569</v>
      </c>
      <c r="AM1941" s="83">
        <v>40826.488425925927</v>
      </c>
      <c r="AN1941" s="81" t="s">
        <v>1065</v>
      </c>
      <c r="AO1941" s="85" t="s">
        <v>1784</v>
      </c>
      <c r="AP1941" s="81" t="s">
        <v>66</v>
      </c>
      <c r="AQ1941" s="2"/>
      <c r="AR1941" s="3"/>
      <c r="AS1941" s="3"/>
      <c r="AT1941" s="3"/>
      <c r="AU1941" s="3"/>
    </row>
    <row r="1942" spans="1:47" x14ac:dyDescent="0.25">
      <c r="A1942" s="66" t="s">
        <v>3330</v>
      </c>
      <c r="B1942" s="67"/>
      <c r="C1942" s="67"/>
      <c r="D1942" s="68"/>
      <c r="E1942" s="90"/>
      <c r="F1942" s="89" t="s">
        <v>13126</v>
      </c>
      <c r="G1942" s="91"/>
      <c r="H1942" s="71"/>
      <c r="I1942" s="72"/>
      <c r="J1942" s="92"/>
      <c r="K1942" s="71" t="s">
        <v>16811</v>
      </c>
      <c r="L1942" s="93"/>
      <c r="M1942" s="76"/>
      <c r="N1942" s="76"/>
      <c r="O1942" s="77"/>
      <c r="P1942" s="78"/>
      <c r="Q1942" s="78"/>
      <c r="R1942" s="88"/>
      <c r="S1942" s="88"/>
      <c r="T1942" s="88"/>
      <c r="U1942" s="88"/>
      <c r="V1942" s="52"/>
      <c r="W1942" s="52"/>
      <c r="X1942" s="52"/>
      <c r="Y1942" s="52"/>
      <c r="Z1942" s="51"/>
      <c r="AA1942" s="73"/>
      <c r="AB1942" s="73"/>
      <c r="AC1942" s="74"/>
      <c r="AD1942" s="81">
        <v>105</v>
      </c>
      <c r="AE1942" s="81">
        <v>61</v>
      </c>
      <c r="AF1942" s="81">
        <v>4999</v>
      </c>
      <c r="AG1942" s="81">
        <v>2245</v>
      </c>
      <c r="AH1942" s="81"/>
      <c r="AI1942" s="81" t="s">
        <v>10432</v>
      </c>
      <c r="AJ1942" s="81" t="s">
        <v>579</v>
      </c>
      <c r="AK1942" s="81"/>
      <c r="AL1942" s="81"/>
      <c r="AM1942" s="83">
        <v>40955.33662037037</v>
      </c>
      <c r="AN1942" s="81" t="s">
        <v>1065</v>
      </c>
      <c r="AO1942" s="85" t="s">
        <v>14876</v>
      </c>
      <c r="AP1942" s="81" t="s">
        <v>66</v>
      </c>
      <c r="AQ1942" s="2"/>
      <c r="AR1942" s="3"/>
      <c r="AS1942" s="3"/>
      <c r="AT1942" s="3"/>
      <c r="AU1942" s="3"/>
    </row>
    <row r="1943" spans="1:47" x14ac:dyDescent="0.25">
      <c r="A1943" s="66" t="s">
        <v>266</v>
      </c>
      <c r="B1943" s="67"/>
      <c r="C1943" s="67"/>
      <c r="D1943" s="68"/>
      <c r="E1943" s="90"/>
      <c r="F1943" s="89" t="s">
        <v>1054</v>
      </c>
      <c r="G1943" s="91"/>
      <c r="H1943" s="71"/>
      <c r="I1943" s="72"/>
      <c r="J1943" s="92"/>
      <c r="K1943" s="71" t="s">
        <v>16812</v>
      </c>
      <c r="L1943" s="93"/>
      <c r="M1943" s="76"/>
      <c r="N1943" s="76"/>
      <c r="O1943" s="77"/>
      <c r="P1943" s="78"/>
      <c r="Q1943" s="78"/>
      <c r="R1943" s="88"/>
      <c r="S1943" s="88"/>
      <c r="T1943" s="88"/>
      <c r="U1943" s="88"/>
      <c r="V1943" s="52"/>
      <c r="W1943" s="52"/>
      <c r="X1943" s="52"/>
      <c r="Y1943" s="52"/>
      <c r="Z1943" s="51"/>
      <c r="AA1943" s="73"/>
      <c r="AB1943" s="73"/>
      <c r="AC1943" s="74"/>
      <c r="AD1943" s="81">
        <v>586</v>
      </c>
      <c r="AE1943" s="81">
        <v>553</v>
      </c>
      <c r="AF1943" s="81">
        <v>3996</v>
      </c>
      <c r="AG1943" s="81">
        <v>4142</v>
      </c>
      <c r="AH1943" s="81"/>
      <c r="AI1943" s="81" t="s">
        <v>553</v>
      </c>
      <c r="AJ1943" s="81" t="s">
        <v>776</v>
      </c>
      <c r="AK1943" s="81"/>
      <c r="AL1943" s="81"/>
      <c r="AM1943" s="83">
        <v>42471.237881944442</v>
      </c>
      <c r="AN1943" s="81" t="s">
        <v>1065</v>
      </c>
      <c r="AO1943" s="85" t="s">
        <v>1218</v>
      </c>
      <c r="AP1943" s="81" t="s">
        <v>66</v>
      </c>
      <c r="AQ1943" s="2"/>
      <c r="AR1943" s="3"/>
      <c r="AS1943" s="3"/>
      <c r="AT1943" s="3"/>
      <c r="AU1943" s="3"/>
    </row>
    <row r="1944" spans="1:47" x14ac:dyDescent="0.25">
      <c r="A1944" s="66" t="s">
        <v>3331</v>
      </c>
      <c r="B1944" s="67"/>
      <c r="C1944" s="67"/>
      <c r="D1944" s="68"/>
      <c r="E1944" s="90"/>
      <c r="F1944" s="89" t="s">
        <v>13127</v>
      </c>
      <c r="G1944" s="91"/>
      <c r="H1944" s="71"/>
      <c r="I1944" s="72"/>
      <c r="J1944" s="92"/>
      <c r="K1944" s="71" t="s">
        <v>16813</v>
      </c>
      <c r="L1944" s="93"/>
      <c r="M1944" s="76"/>
      <c r="N1944" s="76"/>
      <c r="O1944" s="77"/>
      <c r="P1944" s="78"/>
      <c r="Q1944" s="78"/>
      <c r="R1944" s="88"/>
      <c r="S1944" s="88"/>
      <c r="T1944" s="88"/>
      <c r="U1944" s="88"/>
      <c r="V1944" s="52"/>
      <c r="W1944" s="52"/>
      <c r="X1944" s="52"/>
      <c r="Y1944" s="52"/>
      <c r="Z1944" s="51"/>
      <c r="AA1944" s="73"/>
      <c r="AB1944" s="73"/>
      <c r="AC1944" s="74"/>
      <c r="AD1944" s="81">
        <v>0</v>
      </c>
      <c r="AE1944" s="81">
        <v>557</v>
      </c>
      <c r="AF1944" s="81">
        <v>156612</v>
      </c>
      <c r="AG1944" s="81">
        <v>0</v>
      </c>
      <c r="AH1944" s="81">
        <v>-25200</v>
      </c>
      <c r="AI1944" s="81" t="s">
        <v>10433</v>
      </c>
      <c r="AJ1944" s="81" t="s">
        <v>623</v>
      </c>
      <c r="AK1944" s="85" t="s">
        <v>11497</v>
      </c>
      <c r="AL1944" s="81" t="s">
        <v>883</v>
      </c>
      <c r="AM1944" s="83">
        <v>42728.675428240742</v>
      </c>
      <c r="AN1944" s="81" t="s">
        <v>1065</v>
      </c>
      <c r="AO1944" s="85" t="s">
        <v>14877</v>
      </c>
      <c r="AP1944" s="81" t="s">
        <v>66</v>
      </c>
      <c r="AQ1944" s="2"/>
      <c r="AR1944" s="3"/>
      <c r="AS1944" s="3"/>
      <c r="AT1944" s="3"/>
      <c r="AU1944" s="3"/>
    </row>
    <row r="1945" spans="1:47" x14ac:dyDescent="0.25">
      <c r="A1945" s="66" t="s">
        <v>3332</v>
      </c>
      <c r="B1945" s="67"/>
      <c r="C1945" s="67"/>
      <c r="D1945" s="68"/>
      <c r="E1945" s="90"/>
      <c r="F1945" s="89" t="s">
        <v>13128</v>
      </c>
      <c r="G1945" s="91"/>
      <c r="H1945" s="71"/>
      <c r="I1945" s="72"/>
      <c r="J1945" s="92"/>
      <c r="K1945" s="71" t="s">
        <v>16814</v>
      </c>
      <c r="L1945" s="93"/>
      <c r="M1945" s="76"/>
      <c r="N1945" s="76"/>
      <c r="O1945" s="77"/>
      <c r="P1945" s="78"/>
      <c r="Q1945" s="78"/>
      <c r="R1945" s="88"/>
      <c r="S1945" s="88"/>
      <c r="T1945" s="88"/>
      <c r="U1945" s="88"/>
      <c r="V1945" s="52"/>
      <c r="W1945" s="52"/>
      <c r="X1945" s="52"/>
      <c r="Y1945" s="52"/>
      <c r="Z1945" s="51"/>
      <c r="AA1945" s="73"/>
      <c r="AB1945" s="73"/>
      <c r="AC1945" s="74"/>
      <c r="AD1945" s="81">
        <v>10</v>
      </c>
      <c r="AE1945" s="81">
        <v>1</v>
      </c>
      <c r="AF1945" s="81">
        <v>5</v>
      </c>
      <c r="AG1945" s="81">
        <v>6</v>
      </c>
      <c r="AH1945" s="81"/>
      <c r="AI1945" s="81"/>
      <c r="AJ1945" s="81" t="s">
        <v>11012</v>
      </c>
      <c r="AK1945" s="81"/>
      <c r="AL1945" s="81"/>
      <c r="AM1945" s="83">
        <v>42905.571527777778</v>
      </c>
      <c r="AN1945" s="81" t="s">
        <v>1065</v>
      </c>
      <c r="AO1945" s="85" t="s">
        <v>14878</v>
      </c>
      <c r="AP1945" s="81" t="s">
        <v>66</v>
      </c>
      <c r="AQ1945" s="2"/>
      <c r="AR1945" s="3"/>
      <c r="AS1945" s="3"/>
      <c r="AT1945" s="3"/>
      <c r="AU1945" s="3"/>
    </row>
    <row r="1946" spans="1:47" x14ac:dyDescent="0.25">
      <c r="A1946" s="66" t="s">
        <v>3333</v>
      </c>
      <c r="B1946" s="67"/>
      <c r="C1946" s="67"/>
      <c r="D1946" s="68"/>
      <c r="E1946" s="90"/>
      <c r="F1946" s="89" t="s">
        <v>13129</v>
      </c>
      <c r="G1946" s="91"/>
      <c r="H1946" s="71"/>
      <c r="I1946" s="72"/>
      <c r="J1946" s="92"/>
      <c r="K1946" s="71" t="s">
        <v>16815</v>
      </c>
      <c r="L1946" s="93"/>
      <c r="M1946" s="76"/>
      <c r="N1946" s="76"/>
      <c r="O1946" s="77"/>
      <c r="P1946" s="78"/>
      <c r="Q1946" s="78"/>
      <c r="R1946" s="88"/>
      <c r="S1946" s="88"/>
      <c r="T1946" s="88"/>
      <c r="U1946" s="88"/>
      <c r="V1946" s="52"/>
      <c r="W1946" s="52"/>
      <c r="X1946" s="52"/>
      <c r="Y1946" s="52"/>
      <c r="Z1946" s="51"/>
      <c r="AA1946" s="73"/>
      <c r="AB1946" s="73"/>
      <c r="AC1946" s="74"/>
      <c r="AD1946" s="81">
        <v>63</v>
      </c>
      <c r="AE1946" s="81">
        <v>26</v>
      </c>
      <c r="AF1946" s="81">
        <v>168</v>
      </c>
      <c r="AG1946" s="81">
        <v>4094</v>
      </c>
      <c r="AH1946" s="81"/>
      <c r="AI1946" s="81"/>
      <c r="AJ1946" s="81" t="s">
        <v>624</v>
      </c>
      <c r="AK1946" s="81"/>
      <c r="AL1946" s="81"/>
      <c r="AM1946" s="83">
        <v>42382.384456018517</v>
      </c>
      <c r="AN1946" s="81" t="s">
        <v>1065</v>
      </c>
      <c r="AO1946" s="85" t="s">
        <v>14879</v>
      </c>
      <c r="AP1946" s="81" t="s">
        <v>66</v>
      </c>
      <c r="AQ1946" s="2"/>
      <c r="AR1946" s="3"/>
      <c r="AS1946" s="3"/>
      <c r="AT1946" s="3"/>
      <c r="AU1946" s="3"/>
    </row>
    <row r="1947" spans="1:47" x14ac:dyDescent="0.25">
      <c r="A1947" s="66" t="s">
        <v>3334</v>
      </c>
      <c r="B1947" s="67"/>
      <c r="C1947" s="67"/>
      <c r="D1947" s="68"/>
      <c r="E1947" s="90"/>
      <c r="F1947" s="89" t="s">
        <v>13130</v>
      </c>
      <c r="G1947" s="91"/>
      <c r="H1947" s="71"/>
      <c r="I1947" s="72"/>
      <c r="J1947" s="92"/>
      <c r="K1947" s="71" t="s">
        <v>16816</v>
      </c>
      <c r="L1947" s="93"/>
      <c r="M1947" s="76"/>
      <c r="N1947" s="76"/>
      <c r="O1947" s="77"/>
      <c r="P1947" s="78"/>
      <c r="Q1947" s="78"/>
      <c r="R1947" s="88"/>
      <c r="S1947" s="88"/>
      <c r="T1947" s="88"/>
      <c r="U1947" s="88"/>
      <c r="V1947" s="52"/>
      <c r="W1947" s="52"/>
      <c r="X1947" s="52"/>
      <c r="Y1947" s="52"/>
      <c r="Z1947" s="51"/>
      <c r="AA1947" s="73"/>
      <c r="AB1947" s="73"/>
      <c r="AC1947" s="74"/>
      <c r="AD1947" s="81">
        <v>165</v>
      </c>
      <c r="AE1947" s="81">
        <v>184</v>
      </c>
      <c r="AF1947" s="81">
        <v>8773</v>
      </c>
      <c r="AG1947" s="81">
        <v>8517</v>
      </c>
      <c r="AH1947" s="81">
        <v>19800</v>
      </c>
      <c r="AI1947" s="81" t="s">
        <v>10434</v>
      </c>
      <c r="AJ1947" s="81" t="s">
        <v>617</v>
      </c>
      <c r="AK1947" s="81"/>
      <c r="AL1947" s="81" t="s">
        <v>575</v>
      </c>
      <c r="AM1947" s="83">
        <v>42194.437361111108</v>
      </c>
      <c r="AN1947" s="81" t="s">
        <v>1065</v>
      </c>
      <c r="AO1947" s="85" t="s">
        <v>14880</v>
      </c>
      <c r="AP1947" s="81" t="s">
        <v>66</v>
      </c>
      <c r="AQ1947" s="2"/>
      <c r="AR1947" s="3"/>
      <c r="AS1947" s="3"/>
      <c r="AT1947" s="3"/>
      <c r="AU1947" s="3"/>
    </row>
    <row r="1948" spans="1:47" x14ac:dyDescent="0.25">
      <c r="A1948" s="66" t="s">
        <v>3335</v>
      </c>
      <c r="B1948" s="67"/>
      <c r="C1948" s="67"/>
      <c r="D1948" s="68"/>
      <c r="E1948" s="90"/>
      <c r="F1948" s="89" t="s">
        <v>13131</v>
      </c>
      <c r="G1948" s="91"/>
      <c r="H1948" s="71"/>
      <c r="I1948" s="72"/>
      <c r="J1948" s="92"/>
      <c r="K1948" s="71" t="s">
        <v>16817</v>
      </c>
      <c r="L1948" s="93"/>
      <c r="M1948" s="76"/>
      <c r="N1948" s="76"/>
      <c r="O1948" s="77"/>
      <c r="P1948" s="78"/>
      <c r="Q1948" s="78"/>
      <c r="R1948" s="88"/>
      <c r="S1948" s="88"/>
      <c r="T1948" s="88"/>
      <c r="U1948" s="88"/>
      <c r="V1948" s="52"/>
      <c r="W1948" s="52"/>
      <c r="X1948" s="52"/>
      <c r="Y1948" s="52"/>
      <c r="Z1948" s="51"/>
      <c r="AA1948" s="73"/>
      <c r="AB1948" s="73"/>
      <c r="AC1948" s="74"/>
      <c r="AD1948" s="81">
        <v>230</v>
      </c>
      <c r="AE1948" s="81">
        <v>1631</v>
      </c>
      <c r="AF1948" s="81">
        <v>33424</v>
      </c>
      <c r="AG1948" s="81">
        <v>13978</v>
      </c>
      <c r="AH1948" s="81">
        <v>-36000</v>
      </c>
      <c r="AI1948" s="81" t="s">
        <v>10435</v>
      </c>
      <c r="AJ1948" s="81"/>
      <c r="AK1948" s="81"/>
      <c r="AL1948" s="81" t="s">
        <v>889</v>
      </c>
      <c r="AM1948" s="83">
        <v>41136.44027777778</v>
      </c>
      <c r="AN1948" s="81" t="s">
        <v>1065</v>
      </c>
      <c r="AO1948" s="85" t="s">
        <v>14881</v>
      </c>
      <c r="AP1948" s="81" t="s">
        <v>66</v>
      </c>
      <c r="AQ1948" s="2"/>
      <c r="AR1948" s="3"/>
      <c r="AS1948" s="3"/>
      <c r="AT1948" s="3"/>
      <c r="AU1948" s="3"/>
    </row>
    <row r="1949" spans="1:47" x14ac:dyDescent="0.25">
      <c r="A1949" s="66" t="s">
        <v>3336</v>
      </c>
      <c r="B1949" s="67"/>
      <c r="C1949" s="67"/>
      <c r="D1949" s="68"/>
      <c r="E1949" s="90"/>
      <c r="F1949" s="89" t="s">
        <v>13132</v>
      </c>
      <c r="G1949" s="91"/>
      <c r="H1949" s="71"/>
      <c r="I1949" s="72"/>
      <c r="J1949" s="92"/>
      <c r="K1949" s="71" t="s">
        <v>16818</v>
      </c>
      <c r="L1949" s="93"/>
      <c r="M1949" s="76"/>
      <c r="N1949" s="76"/>
      <c r="O1949" s="77"/>
      <c r="P1949" s="78"/>
      <c r="Q1949" s="78"/>
      <c r="R1949" s="88"/>
      <c r="S1949" s="88"/>
      <c r="T1949" s="88"/>
      <c r="U1949" s="88"/>
      <c r="V1949" s="52"/>
      <c r="W1949" s="52"/>
      <c r="X1949" s="52"/>
      <c r="Y1949" s="52"/>
      <c r="Z1949" s="51"/>
      <c r="AA1949" s="73"/>
      <c r="AB1949" s="73"/>
      <c r="AC1949" s="74"/>
      <c r="AD1949" s="81">
        <v>49</v>
      </c>
      <c r="AE1949" s="81">
        <v>29</v>
      </c>
      <c r="AF1949" s="81">
        <v>157</v>
      </c>
      <c r="AG1949" s="81">
        <v>653</v>
      </c>
      <c r="AH1949" s="81"/>
      <c r="AI1949" s="81"/>
      <c r="AJ1949" s="81"/>
      <c r="AK1949" s="81"/>
      <c r="AL1949" s="81"/>
      <c r="AM1949" s="83">
        <v>42285.852303240739</v>
      </c>
      <c r="AN1949" s="81" t="s">
        <v>1065</v>
      </c>
      <c r="AO1949" s="85" t="s">
        <v>14882</v>
      </c>
      <c r="AP1949" s="81" t="s">
        <v>66</v>
      </c>
      <c r="AQ1949" s="2"/>
      <c r="AR1949" s="3"/>
      <c r="AS1949" s="3"/>
      <c r="AT1949" s="3"/>
      <c r="AU1949" s="3"/>
    </row>
    <row r="1950" spans="1:47" x14ac:dyDescent="0.25">
      <c r="A1950" s="66" t="s">
        <v>3580</v>
      </c>
      <c r="B1950" s="67"/>
      <c r="C1950" s="67"/>
      <c r="D1950" s="68"/>
      <c r="E1950" s="90"/>
      <c r="F1950" s="89" t="s">
        <v>13133</v>
      </c>
      <c r="G1950" s="91"/>
      <c r="H1950" s="71"/>
      <c r="I1950" s="72"/>
      <c r="J1950" s="92"/>
      <c r="K1950" s="71" t="s">
        <v>16819</v>
      </c>
      <c r="L1950" s="93"/>
      <c r="M1950" s="76"/>
      <c r="N1950" s="76"/>
      <c r="O1950" s="77"/>
      <c r="P1950" s="78"/>
      <c r="Q1950" s="78"/>
      <c r="R1950" s="88"/>
      <c r="S1950" s="88"/>
      <c r="T1950" s="88"/>
      <c r="U1950" s="88"/>
      <c r="V1950" s="52"/>
      <c r="W1950" s="52"/>
      <c r="X1950" s="52"/>
      <c r="Y1950" s="52"/>
      <c r="Z1950" s="51"/>
      <c r="AA1950" s="73"/>
      <c r="AB1950" s="73"/>
      <c r="AC1950" s="74"/>
      <c r="AD1950" s="81">
        <v>101</v>
      </c>
      <c r="AE1950" s="81">
        <v>271720</v>
      </c>
      <c r="AF1950" s="81">
        <v>4134</v>
      </c>
      <c r="AG1950" s="81">
        <v>385</v>
      </c>
      <c r="AH1950" s="81"/>
      <c r="AI1950" s="81" t="s">
        <v>10436</v>
      </c>
      <c r="AJ1950" s="81" t="s">
        <v>685</v>
      </c>
      <c r="AK1950" s="85" t="s">
        <v>11498</v>
      </c>
      <c r="AL1950" s="81"/>
      <c r="AM1950" s="83">
        <v>41806.513321759259</v>
      </c>
      <c r="AN1950" s="81" t="s">
        <v>1065</v>
      </c>
      <c r="AO1950" s="85" t="s">
        <v>14883</v>
      </c>
      <c r="AP1950" s="81" t="s">
        <v>65</v>
      </c>
      <c r="AQ1950" s="2"/>
      <c r="AR1950" s="3"/>
      <c r="AS1950" s="3"/>
      <c r="AT1950" s="3"/>
      <c r="AU1950" s="3"/>
    </row>
    <row r="1951" spans="1:47" x14ac:dyDescent="0.25">
      <c r="A1951" s="66" t="s">
        <v>3337</v>
      </c>
      <c r="B1951" s="67"/>
      <c r="C1951" s="67"/>
      <c r="D1951" s="68"/>
      <c r="E1951" s="90"/>
      <c r="F1951" s="89" t="s">
        <v>13134</v>
      </c>
      <c r="G1951" s="91"/>
      <c r="H1951" s="71"/>
      <c r="I1951" s="72"/>
      <c r="J1951" s="92"/>
      <c r="K1951" s="71" t="s">
        <v>16820</v>
      </c>
      <c r="L1951" s="93"/>
      <c r="M1951" s="76"/>
      <c r="N1951" s="76"/>
      <c r="O1951" s="77"/>
      <c r="P1951" s="78"/>
      <c r="Q1951" s="78"/>
      <c r="R1951" s="88"/>
      <c r="S1951" s="88"/>
      <c r="T1951" s="88"/>
      <c r="U1951" s="88"/>
      <c r="V1951" s="52"/>
      <c r="W1951" s="52"/>
      <c r="X1951" s="52"/>
      <c r="Y1951" s="52"/>
      <c r="Z1951" s="51"/>
      <c r="AA1951" s="73"/>
      <c r="AB1951" s="73"/>
      <c r="AC1951" s="74"/>
      <c r="AD1951" s="81">
        <v>952</v>
      </c>
      <c r="AE1951" s="81">
        <v>1166</v>
      </c>
      <c r="AF1951" s="81">
        <v>4361</v>
      </c>
      <c r="AG1951" s="81">
        <v>2226</v>
      </c>
      <c r="AH1951" s="81">
        <v>19800</v>
      </c>
      <c r="AI1951" s="81" t="s">
        <v>10437</v>
      </c>
      <c r="AJ1951" s="81" t="s">
        <v>566</v>
      </c>
      <c r="AK1951" s="81"/>
      <c r="AL1951" s="81" t="s">
        <v>774</v>
      </c>
      <c r="AM1951" s="83">
        <v>40340.765717592592</v>
      </c>
      <c r="AN1951" s="81" t="s">
        <v>1065</v>
      </c>
      <c r="AO1951" s="85" t="s">
        <v>14884</v>
      </c>
      <c r="AP1951" s="81" t="s">
        <v>66</v>
      </c>
      <c r="AQ1951" s="2"/>
      <c r="AR1951" s="3"/>
      <c r="AS1951" s="3"/>
      <c r="AT1951" s="3"/>
      <c r="AU1951" s="3"/>
    </row>
    <row r="1952" spans="1:47" x14ac:dyDescent="0.25">
      <c r="A1952" s="66" t="s">
        <v>3339</v>
      </c>
      <c r="B1952" s="67"/>
      <c r="C1952" s="67"/>
      <c r="D1952" s="68"/>
      <c r="E1952" s="90"/>
      <c r="F1952" s="89" t="s">
        <v>13135</v>
      </c>
      <c r="G1952" s="91"/>
      <c r="H1952" s="71"/>
      <c r="I1952" s="72"/>
      <c r="J1952" s="92"/>
      <c r="K1952" s="71" t="s">
        <v>16821</v>
      </c>
      <c r="L1952" s="93"/>
      <c r="M1952" s="76"/>
      <c r="N1952" s="76"/>
      <c r="O1952" s="77"/>
      <c r="P1952" s="78"/>
      <c r="Q1952" s="78"/>
      <c r="R1952" s="88"/>
      <c r="S1952" s="88"/>
      <c r="T1952" s="88"/>
      <c r="U1952" s="88"/>
      <c r="V1952" s="52"/>
      <c r="W1952" s="52"/>
      <c r="X1952" s="52"/>
      <c r="Y1952" s="52"/>
      <c r="Z1952" s="51"/>
      <c r="AA1952" s="73"/>
      <c r="AB1952" s="73"/>
      <c r="AC1952" s="74"/>
      <c r="AD1952" s="81">
        <v>52</v>
      </c>
      <c r="AE1952" s="81">
        <v>38057</v>
      </c>
      <c r="AF1952" s="81">
        <v>55565</v>
      </c>
      <c r="AG1952" s="81">
        <v>579</v>
      </c>
      <c r="AH1952" s="81">
        <v>19800</v>
      </c>
      <c r="AI1952" s="81" t="s">
        <v>10438</v>
      </c>
      <c r="AJ1952" s="81" t="s">
        <v>11013</v>
      </c>
      <c r="AK1952" s="85" t="s">
        <v>11499</v>
      </c>
      <c r="AL1952" s="81" t="s">
        <v>569</v>
      </c>
      <c r="AM1952" s="83">
        <v>40760.657500000001</v>
      </c>
      <c r="AN1952" s="81" t="s">
        <v>1065</v>
      </c>
      <c r="AO1952" s="85" t="s">
        <v>14885</v>
      </c>
      <c r="AP1952" s="81" t="s">
        <v>66</v>
      </c>
      <c r="AQ1952" s="2"/>
      <c r="AR1952" s="3"/>
      <c r="AS1952" s="3"/>
      <c r="AT1952" s="3"/>
      <c r="AU1952" s="3"/>
    </row>
    <row r="1953" spans="1:47" x14ac:dyDescent="0.25">
      <c r="A1953" s="66" t="s">
        <v>3341</v>
      </c>
      <c r="B1953" s="67"/>
      <c r="C1953" s="67"/>
      <c r="D1953" s="68"/>
      <c r="E1953" s="90"/>
      <c r="F1953" s="89" t="s">
        <v>13136</v>
      </c>
      <c r="G1953" s="91"/>
      <c r="H1953" s="71"/>
      <c r="I1953" s="72"/>
      <c r="J1953" s="92"/>
      <c r="K1953" s="71" t="s">
        <v>16822</v>
      </c>
      <c r="L1953" s="93"/>
      <c r="M1953" s="76"/>
      <c r="N1953" s="76"/>
      <c r="O1953" s="77"/>
      <c r="P1953" s="78"/>
      <c r="Q1953" s="78"/>
      <c r="R1953" s="88"/>
      <c r="S1953" s="88"/>
      <c r="T1953" s="88"/>
      <c r="U1953" s="88"/>
      <c r="V1953" s="52"/>
      <c r="W1953" s="52"/>
      <c r="X1953" s="52"/>
      <c r="Y1953" s="52"/>
      <c r="Z1953" s="51"/>
      <c r="AA1953" s="73"/>
      <c r="AB1953" s="73"/>
      <c r="AC1953" s="74"/>
      <c r="AD1953" s="81">
        <v>575</v>
      </c>
      <c r="AE1953" s="81">
        <v>11403</v>
      </c>
      <c r="AF1953" s="81">
        <v>60554</v>
      </c>
      <c r="AG1953" s="81">
        <v>1573</v>
      </c>
      <c r="AH1953" s="81">
        <v>19800</v>
      </c>
      <c r="AI1953" s="81" t="s">
        <v>10439</v>
      </c>
      <c r="AJ1953" s="81" t="s">
        <v>11014</v>
      </c>
      <c r="AK1953" s="85" t="s">
        <v>11500</v>
      </c>
      <c r="AL1953" s="81" t="s">
        <v>575</v>
      </c>
      <c r="AM1953" s="83">
        <v>39758.400763888887</v>
      </c>
      <c r="AN1953" s="81" t="s">
        <v>1065</v>
      </c>
      <c r="AO1953" s="85" t="s">
        <v>14886</v>
      </c>
      <c r="AP1953" s="81" t="s">
        <v>66</v>
      </c>
      <c r="AQ1953" s="2"/>
      <c r="AR1953" s="3"/>
      <c r="AS1953" s="3"/>
      <c r="AT1953" s="3"/>
      <c r="AU1953" s="3"/>
    </row>
    <row r="1954" spans="1:47" x14ac:dyDescent="0.25">
      <c r="A1954" s="66" t="s">
        <v>3581</v>
      </c>
      <c r="B1954" s="67"/>
      <c r="C1954" s="67"/>
      <c r="D1954" s="68"/>
      <c r="E1954" s="90"/>
      <c r="F1954" s="89" t="s">
        <v>13137</v>
      </c>
      <c r="G1954" s="91"/>
      <c r="H1954" s="71"/>
      <c r="I1954" s="72"/>
      <c r="J1954" s="92"/>
      <c r="K1954" s="71" t="s">
        <v>16823</v>
      </c>
      <c r="L1954" s="93"/>
      <c r="M1954" s="76"/>
      <c r="N1954" s="76"/>
      <c r="O1954" s="77"/>
      <c r="P1954" s="78"/>
      <c r="Q1954" s="78"/>
      <c r="R1954" s="88"/>
      <c r="S1954" s="88"/>
      <c r="T1954" s="88"/>
      <c r="U1954" s="88"/>
      <c r="V1954" s="52"/>
      <c r="W1954" s="52"/>
      <c r="X1954" s="52"/>
      <c r="Y1954" s="52"/>
      <c r="Z1954" s="51"/>
      <c r="AA1954" s="73"/>
      <c r="AB1954" s="73"/>
      <c r="AC1954" s="74"/>
      <c r="AD1954" s="81">
        <v>1724</v>
      </c>
      <c r="AE1954" s="81">
        <v>29931</v>
      </c>
      <c r="AF1954" s="81">
        <v>80747</v>
      </c>
      <c r="AG1954" s="81">
        <v>1330</v>
      </c>
      <c r="AH1954" s="81">
        <v>19800</v>
      </c>
      <c r="AI1954" s="81" t="s">
        <v>10440</v>
      </c>
      <c r="AJ1954" s="81" t="s">
        <v>11015</v>
      </c>
      <c r="AK1954" s="85" t="s">
        <v>11501</v>
      </c>
      <c r="AL1954" s="81" t="s">
        <v>569</v>
      </c>
      <c r="AM1954" s="83">
        <v>39307.823576388888</v>
      </c>
      <c r="AN1954" s="81" t="s">
        <v>1065</v>
      </c>
      <c r="AO1954" s="85" t="s">
        <v>14887</v>
      </c>
      <c r="AP1954" s="81" t="s">
        <v>65</v>
      </c>
      <c r="AQ1954" s="2"/>
      <c r="AR1954" s="3"/>
      <c r="AS1954" s="3"/>
      <c r="AT1954" s="3"/>
      <c r="AU1954" s="3"/>
    </row>
    <row r="1955" spans="1:47" x14ac:dyDescent="0.25">
      <c r="A1955" s="66" t="s">
        <v>3340</v>
      </c>
      <c r="B1955" s="67"/>
      <c r="C1955" s="67"/>
      <c r="D1955" s="68"/>
      <c r="E1955" s="90"/>
      <c r="F1955" s="89" t="s">
        <v>13138</v>
      </c>
      <c r="G1955" s="91"/>
      <c r="H1955" s="71"/>
      <c r="I1955" s="72"/>
      <c r="J1955" s="92"/>
      <c r="K1955" s="71" t="s">
        <v>16824</v>
      </c>
      <c r="L1955" s="93"/>
      <c r="M1955" s="76"/>
      <c r="N1955" s="76"/>
      <c r="O1955" s="77"/>
      <c r="P1955" s="78"/>
      <c r="Q1955" s="78"/>
      <c r="R1955" s="88"/>
      <c r="S1955" s="88"/>
      <c r="T1955" s="88"/>
      <c r="U1955" s="88"/>
      <c r="V1955" s="52"/>
      <c r="W1955" s="52"/>
      <c r="X1955" s="52"/>
      <c r="Y1955" s="52"/>
      <c r="Z1955" s="51"/>
      <c r="AA1955" s="73"/>
      <c r="AB1955" s="73"/>
      <c r="AC1955" s="74"/>
      <c r="AD1955" s="81">
        <v>95</v>
      </c>
      <c r="AE1955" s="81">
        <v>517</v>
      </c>
      <c r="AF1955" s="81">
        <v>24963</v>
      </c>
      <c r="AG1955" s="81">
        <v>3728</v>
      </c>
      <c r="AH1955" s="81">
        <v>10800</v>
      </c>
      <c r="AI1955" s="81" t="s">
        <v>10441</v>
      </c>
      <c r="AJ1955" s="81" t="s">
        <v>11016</v>
      </c>
      <c r="AK1955" s="81"/>
      <c r="AL1955" s="81" t="s">
        <v>11516</v>
      </c>
      <c r="AM1955" s="83">
        <v>41955.370254629626</v>
      </c>
      <c r="AN1955" s="81" t="s">
        <v>1065</v>
      </c>
      <c r="AO1955" s="85" t="s">
        <v>14888</v>
      </c>
      <c r="AP1955" s="81" t="s">
        <v>66</v>
      </c>
      <c r="AQ1955" s="2"/>
      <c r="AR1955" s="3"/>
      <c r="AS1955" s="3"/>
      <c r="AT1955" s="3"/>
      <c r="AU1955" s="3"/>
    </row>
    <row r="1956" spans="1:47" x14ac:dyDescent="0.25">
      <c r="A1956" s="66" t="s">
        <v>228</v>
      </c>
      <c r="B1956" s="67"/>
      <c r="C1956" s="67"/>
      <c r="D1956" s="68"/>
      <c r="E1956" s="90"/>
      <c r="F1956" s="89" t="s">
        <v>1001</v>
      </c>
      <c r="G1956" s="91"/>
      <c r="H1956" s="71"/>
      <c r="I1956" s="72"/>
      <c r="J1956" s="92"/>
      <c r="K1956" s="71" t="s">
        <v>16825</v>
      </c>
      <c r="L1956" s="93"/>
      <c r="M1956" s="76"/>
      <c r="N1956" s="76"/>
      <c r="O1956" s="77"/>
      <c r="P1956" s="78"/>
      <c r="Q1956" s="78"/>
      <c r="R1956" s="88"/>
      <c r="S1956" s="88"/>
      <c r="T1956" s="88"/>
      <c r="U1956" s="88"/>
      <c r="V1956" s="52"/>
      <c r="W1956" s="52"/>
      <c r="X1956" s="52"/>
      <c r="Y1956" s="52"/>
      <c r="Z1956" s="51"/>
      <c r="AA1956" s="73"/>
      <c r="AB1956" s="73"/>
      <c r="AC1956" s="74"/>
      <c r="AD1956" s="81">
        <v>380</v>
      </c>
      <c r="AE1956" s="81">
        <v>1866</v>
      </c>
      <c r="AF1956" s="81">
        <v>2817</v>
      </c>
      <c r="AG1956" s="81">
        <v>11757</v>
      </c>
      <c r="AH1956" s="81">
        <v>19800</v>
      </c>
      <c r="AI1956" s="81" t="s">
        <v>502</v>
      </c>
      <c r="AJ1956" s="81"/>
      <c r="AK1956" s="85" t="s">
        <v>849</v>
      </c>
      <c r="AL1956" s="81" t="s">
        <v>569</v>
      </c>
      <c r="AM1956" s="83">
        <v>40124.16170138889</v>
      </c>
      <c r="AN1956" s="81" t="s">
        <v>1065</v>
      </c>
      <c r="AO1956" s="85" t="s">
        <v>1165</v>
      </c>
      <c r="AP1956" s="81" t="s">
        <v>66</v>
      </c>
      <c r="AQ1956" s="2"/>
      <c r="AR1956" s="3"/>
      <c r="AS1956" s="3"/>
      <c r="AT1956" s="3"/>
      <c r="AU1956" s="3"/>
    </row>
    <row r="1957" spans="1:47" x14ac:dyDescent="0.25">
      <c r="A1957" s="66" t="s">
        <v>3342</v>
      </c>
      <c r="B1957" s="67"/>
      <c r="C1957" s="67"/>
      <c r="D1957" s="68"/>
      <c r="E1957" s="90"/>
      <c r="F1957" s="89" t="s">
        <v>13139</v>
      </c>
      <c r="G1957" s="91"/>
      <c r="H1957" s="71"/>
      <c r="I1957" s="72"/>
      <c r="J1957" s="92"/>
      <c r="K1957" s="71" t="s">
        <v>16826</v>
      </c>
      <c r="L1957" s="93"/>
      <c r="M1957" s="76"/>
      <c r="N1957" s="76"/>
      <c r="O1957" s="77"/>
      <c r="P1957" s="78"/>
      <c r="Q1957" s="78"/>
      <c r="R1957" s="88"/>
      <c r="S1957" s="88"/>
      <c r="T1957" s="88"/>
      <c r="U1957" s="88"/>
      <c r="V1957" s="52"/>
      <c r="W1957" s="52"/>
      <c r="X1957" s="52"/>
      <c r="Y1957" s="52"/>
      <c r="Z1957" s="51"/>
      <c r="AA1957" s="73"/>
      <c r="AB1957" s="73"/>
      <c r="AC1957" s="74"/>
      <c r="AD1957" s="81">
        <v>762</v>
      </c>
      <c r="AE1957" s="81">
        <v>409</v>
      </c>
      <c r="AF1957" s="81">
        <v>2594</v>
      </c>
      <c r="AG1957" s="81">
        <v>1940</v>
      </c>
      <c r="AH1957" s="81">
        <v>19800</v>
      </c>
      <c r="AI1957" s="81" t="s">
        <v>10442</v>
      </c>
      <c r="AJ1957" s="81"/>
      <c r="AK1957" s="85" t="s">
        <v>11502</v>
      </c>
      <c r="AL1957" s="81" t="s">
        <v>562</v>
      </c>
      <c r="AM1957" s="83">
        <v>41728.313055555554</v>
      </c>
      <c r="AN1957" s="81" t="s">
        <v>1065</v>
      </c>
      <c r="AO1957" s="85" t="s">
        <v>14889</v>
      </c>
      <c r="AP1957" s="81" t="s">
        <v>66</v>
      </c>
      <c r="AQ1957" s="2"/>
      <c r="AR1957" s="3"/>
      <c r="AS1957" s="3"/>
      <c r="AT1957" s="3"/>
      <c r="AU1957" s="3"/>
    </row>
    <row r="1958" spans="1:47" x14ac:dyDescent="0.25">
      <c r="A1958" s="66" t="s">
        <v>3582</v>
      </c>
      <c r="B1958" s="67"/>
      <c r="C1958" s="67"/>
      <c r="D1958" s="68"/>
      <c r="E1958" s="90"/>
      <c r="F1958" s="89" t="s">
        <v>13140</v>
      </c>
      <c r="G1958" s="91"/>
      <c r="H1958" s="71"/>
      <c r="I1958" s="72"/>
      <c r="J1958" s="92"/>
      <c r="K1958" s="71" t="s">
        <v>16827</v>
      </c>
      <c r="L1958" s="93"/>
      <c r="M1958" s="76"/>
      <c r="N1958" s="76"/>
      <c r="O1958" s="77"/>
      <c r="P1958" s="78"/>
      <c r="Q1958" s="78"/>
      <c r="R1958" s="88"/>
      <c r="S1958" s="88"/>
      <c r="T1958" s="88"/>
      <c r="U1958" s="88"/>
      <c r="V1958" s="52"/>
      <c r="W1958" s="52"/>
      <c r="X1958" s="52"/>
      <c r="Y1958" s="52"/>
      <c r="Z1958" s="51"/>
      <c r="AA1958" s="73"/>
      <c r="AB1958" s="73"/>
      <c r="AC1958" s="74"/>
      <c r="AD1958" s="81">
        <v>838</v>
      </c>
      <c r="AE1958" s="81">
        <v>2857</v>
      </c>
      <c r="AF1958" s="81">
        <v>2981</v>
      </c>
      <c r="AG1958" s="81">
        <v>1989</v>
      </c>
      <c r="AH1958" s="81">
        <v>19800</v>
      </c>
      <c r="AI1958" s="81" t="s">
        <v>10443</v>
      </c>
      <c r="AJ1958" s="81" t="s">
        <v>566</v>
      </c>
      <c r="AK1958" s="85" t="s">
        <v>799</v>
      </c>
      <c r="AL1958" s="81" t="s">
        <v>569</v>
      </c>
      <c r="AM1958" s="83">
        <v>41478.612164351849</v>
      </c>
      <c r="AN1958" s="81" t="s">
        <v>1065</v>
      </c>
      <c r="AO1958" s="85" t="s">
        <v>14890</v>
      </c>
      <c r="AP1958" s="81" t="s">
        <v>65</v>
      </c>
      <c r="AQ1958" s="2"/>
      <c r="AR1958" s="3"/>
      <c r="AS1958" s="3"/>
      <c r="AT1958" s="3"/>
      <c r="AU1958" s="3"/>
    </row>
    <row r="1959" spans="1:47" x14ac:dyDescent="0.25">
      <c r="A1959" s="66" t="s">
        <v>1365</v>
      </c>
      <c r="B1959" s="67"/>
      <c r="C1959" s="67"/>
      <c r="D1959" s="68"/>
      <c r="E1959" s="90"/>
      <c r="F1959" s="89" t="s">
        <v>1709</v>
      </c>
      <c r="G1959" s="91"/>
      <c r="H1959" s="71"/>
      <c r="I1959" s="72"/>
      <c r="J1959" s="92"/>
      <c r="K1959" s="71" t="s">
        <v>16828</v>
      </c>
      <c r="L1959" s="93"/>
      <c r="M1959" s="76"/>
      <c r="N1959" s="76"/>
      <c r="O1959" s="77"/>
      <c r="P1959" s="78"/>
      <c r="Q1959" s="78"/>
      <c r="R1959" s="88"/>
      <c r="S1959" s="88"/>
      <c r="T1959" s="88"/>
      <c r="U1959" s="88"/>
      <c r="V1959" s="52"/>
      <c r="W1959" s="52"/>
      <c r="X1959" s="52"/>
      <c r="Y1959" s="52"/>
      <c r="Z1959" s="51"/>
      <c r="AA1959" s="73"/>
      <c r="AB1959" s="73"/>
      <c r="AC1959" s="74"/>
      <c r="AD1959" s="81">
        <v>13063</v>
      </c>
      <c r="AE1959" s="81">
        <v>12799</v>
      </c>
      <c r="AF1959" s="81">
        <v>81510</v>
      </c>
      <c r="AG1959" s="81">
        <v>24213</v>
      </c>
      <c r="AH1959" s="81">
        <v>-36000</v>
      </c>
      <c r="AI1959" s="81" t="s">
        <v>1507</v>
      </c>
      <c r="AJ1959" s="81" t="s">
        <v>566</v>
      </c>
      <c r="AK1959" s="85" t="s">
        <v>1608</v>
      </c>
      <c r="AL1959" s="81" t="s">
        <v>889</v>
      </c>
      <c r="AM1959" s="83">
        <v>41464.744409722225</v>
      </c>
      <c r="AN1959" s="81" t="s">
        <v>1065</v>
      </c>
      <c r="AO1959" s="85" t="s">
        <v>1816</v>
      </c>
      <c r="AP1959" s="81" t="s">
        <v>66</v>
      </c>
      <c r="AQ1959" s="2"/>
      <c r="AR1959" s="3"/>
      <c r="AS1959" s="3"/>
      <c r="AT1959" s="3"/>
      <c r="AU1959" s="3"/>
    </row>
    <row r="1960" spans="1:47" x14ac:dyDescent="0.25">
      <c r="A1960" s="66" t="s">
        <v>3343</v>
      </c>
      <c r="B1960" s="67"/>
      <c r="C1960" s="67"/>
      <c r="D1960" s="68"/>
      <c r="E1960" s="90"/>
      <c r="F1960" s="89" t="s">
        <v>13141</v>
      </c>
      <c r="G1960" s="91"/>
      <c r="H1960" s="71"/>
      <c r="I1960" s="72"/>
      <c r="J1960" s="92"/>
      <c r="K1960" s="71" t="s">
        <v>16829</v>
      </c>
      <c r="L1960" s="93"/>
      <c r="M1960" s="76"/>
      <c r="N1960" s="76"/>
      <c r="O1960" s="77"/>
      <c r="P1960" s="78"/>
      <c r="Q1960" s="78"/>
      <c r="R1960" s="88"/>
      <c r="S1960" s="88"/>
      <c r="T1960" s="88"/>
      <c r="U1960" s="88"/>
      <c r="V1960" s="52"/>
      <c r="W1960" s="52"/>
      <c r="X1960" s="52"/>
      <c r="Y1960" s="52"/>
      <c r="Z1960" s="51"/>
      <c r="AA1960" s="73"/>
      <c r="AB1960" s="73"/>
      <c r="AC1960" s="74"/>
      <c r="AD1960" s="81">
        <v>431</v>
      </c>
      <c r="AE1960" s="81">
        <v>564</v>
      </c>
      <c r="AF1960" s="81">
        <v>1277</v>
      </c>
      <c r="AG1960" s="81">
        <v>597</v>
      </c>
      <c r="AH1960" s="81">
        <v>19800</v>
      </c>
      <c r="AI1960" s="81" t="s">
        <v>10444</v>
      </c>
      <c r="AJ1960" s="81" t="s">
        <v>11017</v>
      </c>
      <c r="AK1960" s="81"/>
      <c r="AL1960" s="81" t="s">
        <v>569</v>
      </c>
      <c r="AM1960" s="83">
        <v>42403.759467592594</v>
      </c>
      <c r="AN1960" s="81" t="s">
        <v>1065</v>
      </c>
      <c r="AO1960" s="85" t="s">
        <v>14891</v>
      </c>
      <c r="AP1960" s="81" t="s">
        <v>66</v>
      </c>
      <c r="AQ1960" s="2"/>
      <c r="AR1960" s="3"/>
      <c r="AS1960" s="3"/>
      <c r="AT1960" s="3"/>
      <c r="AU1960" s="3"/>
    </row>
    <row r="1961" spans="1:47" x14ac:dyDescent="0.25">
      <c r="A1961" s="66" t="s">
        <v>3345</v>
      </c>
      <c r="B1961" s="67"/>
      <c r="C1961" s="67"/>
      <c r="D1961" s="68"/>
      <c r="E1961" s="90"/>
      <c r="F1961" s="89" t="s">
        <v>13142</v>
      </c>
      <c r="G1961" s="91"/>
      <c r="H1961" s="71"/>
      <c r="I1961" s="72"/>
      <c r="J1961" s="92"/>
      <c r="K1961" s="71" t="s">
        <v>16830</v>
      </c>
      <c r="L1961" s="93"/>
      <c r="M1961" s="76"/>
      <c r="N1961" s="76"/>
      <c r="O1961" s="77"/>
      <c r="P1961" s="78"/>
      <c r="Q1961" s="78"/>
      <c r="R1961" s="88"/>
      <c r="S1961" s="88"/>
      <c r="T1961" s="88"/>
      <c r="U1961" s="88"/>
      <c r="V1961" s="52"/>
      <c r="W1961" s="52"/>
      <c r="X1961" s="52"/>
      <c r="Y1961" s="52"/>
      <c r="Z1961" s="51"/>
      <c r="AA1961" s="73"/>
      <c r="AB1961" s="73"/>
      <c r="AC1961" s="74"/>
      <c r="AD1961" s="81">
        <v>233</v>
      </c>
      <c r="AE1961" s="81">
        <v>3779</v>
      </c>
      <c r="AF1961" s="81">
        <v>57698</v>
      </c>
      <c r="AG1961" s="81">
        <v>16082</v>
      </c>
      <c r="AH1961" s="81">
        <v>19800</v>
      </c>
      <c r="AI1961" s="81" t="s">
        <v>10445</v>
      </c>
      <c r="AJ1961" s="81" t="s">
        <v>1556</v>
      </c>
      <c r="AK1961" s="81"/>
      <c r="AL1961" s="81" t="s">
        <v>569</v>
      </c>
      <c r="AM1961" s="83">
        <v>41963.323842592596</v>
      </c>
      <c r="AN1961" s="81" t="s">
        <v>1065</v>
      </c>
      <c r="AO1961" s="85" t="s">
        <v>14892</v>
      </c>
      <c r="AP1961" s="81" t="s">
        <v>66</v>
      </c>
      <c r="AQ1961" s="2"/>
      <c r="AR1961" s="3"/>
      <c r="AS1961" s="3"/>
      <c r="AT1961" s="3"/>
      <c r="AU1961" s="3"/>
    </row>
    <row r="1962" spans="1:47" x14ac:dyDescent="0.25">
      <c r="A1962" s="66" t="s">
        <v>3346</v>
      </c>
      <c r="B1962" s="67"/>
      <c r="C1962" s="67"/>
      <c r="D1962" s="68"/>
      <c r="E1962" s="90"/>
      <c r="F1962" s="89" t="s">
        <v>13143</v>
      </c>
      <c r="G1962" s="91"/>
      <c r="H1962" s="71"/>
      <c r="I1962" s="72"/>
      <c r="J1962" s="92"/>
      <c r="K1962" s="71" t="s">
        <v>16831</v>
      </c>
      <c r="L1962" s="93"/>
      <c r="M1962" s="76"/>
      <c r="N1962" s="76"/>
      <c r="O1962" s="77"/>
      <c r="P1962" s="78"/>
      <c r="Q1962" s="78"/>
      <c r="R1962" s="88"/>
      <c r="S1962" s="88"/>
      <c r="T1962" s="88"/>
      <c r="U1962" s="88"/>
      <c r="V1962" s="52"/>
      <c r="W1962" s="52"/>
      <c r="X1962" s="52"/>
      <c r="Y1962" s="52"/>
      <c r="Z1962" s="51"/>
      <c r="AA1962" s="73"/>
      <c r="AB1962" s="73"/>
      <c r="AC1962" s="74"/>
      <c r="AD1962" s="81">
        <v>29</v>
      </c>
      <c r="AE1962" s="81">
        <v>137</v>
      </c>
      <c r="AF1962" s="81">
        <v>1353</v>
      </c>
      <c r="AG1962" s="81">
        <v>1352</v>
      </c>
      <c r="AH1962" s="81">
        <v>-25200</v>
      </c>
      <c r="AI1962" s="81"/>
      <c r="AJ1962" s="81" t="s">
        <v>1523</v>
      </c>
      <c r="AK1962" s="85" t="s">
        <v>11503</v>
      </c>
      <c r="AL1962" s="81" t="s">
        <v>883</v>
      </c>
      <c r="AM1962" s="83">
        <v>42793.507106481484</v>
      </c>
      <c r="AN1962" s="81" t="s">
        <v>1065</v>
      </c>
      <c r="AO1962" s="85" t="s">
        <v>14893</v>
      </c>
      <c r="AP1962" s="81" t="s">
        <v>66</v>
      </c>
      <c r="AQ1962" s="2"/>
      <c r="AR1962" s="3"/>
      <c r="AS1962" s="3"/>
      <c r="AT1962" s="3"/>
      <c r="AU1962" s="3"/>
    </row>
    <row r="1963" spans="1:47" x14ac:dyDescent="0.25">
      <c r="A1963" s="66" t="s">
        <v>3347</v>
      </c>
      <c r="B1963" s="67"/>
      <c r="C1963" s="67"/>
      <c r="D1963" s="68"/>
      <c r="E1963" s="90"/>
      <c r="F1963" s="89" t="s">
        <v>13144</v>
      </c>
      <c r="G1963" s="91"/>
      <c r="H1963" s="71"/>
      <c r="I1963" s="72"/>
      <c r="J1963" s="92"/>
      <c r="K1963" s="71" t="s">
        <v>16832</v>
      </c>
      <c r="L1963" s="93"/>
      <c r="M1963" s="76"/>
      <c r="N1963" s="76"/>
      <c r="O1963" s="77"/>
      <c r="P1963" s="78"/>
      <c r="Q1963" s="78"/>
      <c r="R1963" s="88"/>
      <c r="S1963" s="88"/>
      <c r="T1963" s="88"/>
      <c r="U1963" s="88"/>
      <c r="V1963" s="52"/>
      <c r="W1963" s="52"/>
      <c r="X1963" s="52"/>
      <c r="Y1963" s="52"/>
      <c r="Z1963" s="51"/>
      <c r="AA1963" s="73"/>
      <c r="AB1963" s="73"/>
      <c r="AC1963" s="74"/>
      <c r="AD1963" s="81">
        <v>259</v>
      </c>
      <c r="AE1963" s="81">
        <v>235</v>
      </c>
      <c r="AF1963" s="81">
        <v>6883</v>
      </c>
      <c r="AG1963" s="81">
        <v>416</v>
      </c>
      <c r="AH1963" s="81">
        <v>19800</v>
      </c>
      <c r="AI1963" s="81" t="s">
        <v>10446</v>
      </c>
      <c r="AJ1963" s="81" t="s">
        <v>566</v>
      </c>
      <c r="AK1963" s="81"/>
      <c r="AL1963" s="81" t="s">
        <v>562</v>
      </c>
      <c r="AM1963" s="83">
        <v>40347.504930555559</v>
      </c>
      <c r="AN1963" s="81" t="s">
        <v>1065</v>
      </c>
      <c r="AO1963" s="85" t="s">
        <v>14894</v>
      </c>
      <c r="AP1963" s="81" t="s">
        <v>66</v>
      </c>
      <c r="AQ1963" s="2"/>
      <c r="AR1963" s="3"/>
      <c r="AS1963" s="3"/>
      <c r="AT1963" s="3"/>
      <c r="AU1963" s="3"/>
    </row>
    <row r="1964" spans="1:47" x14ac:dyDescent="0.25">
      <c r="A1964" s="66" t="s">
        <v>3348</v>
      </c>
      <c r="B1964" s="67"/>
      <c r="C1964" s="67"/>
      <c r="D1964" s="68"/>
      <c r="E1964" s="90"/>
      <c r="F1964" s="89" t="s">
        <v>13145</v>
      </c>
      <c r="G1964" s="91"/>
      <c r="H1964" s="71"/>
      <c r="I1964" s="72"/>
      <c r="J1964" s="92"/>
      <c r="K1964" s="71" t="s">
        <v>16833</v>
      </c>
      <c r="L1964" s="93"/>
      <c r="M1964" s="76"/>
      <c r="N1964" s="76"/>
      <c r="O1964" s="77"/>
      <c r="P1964" s="78"/>
      <c r="Q1964" s="78"/>
      <c r="R1964" s="88"/>
      <c r="S1964" s="88"/>
      <c r="T1964" s="88"/>
      <c r="U1964" s="88"/>
      <c r="V1964" s="52"/>
      <c r="W1964" s="52"/>
      <c r="X1964" s="52"/>
      <c r="Y1964" s="52"/>
      <c r="Z1964" s="51"/>
      <c r="AA1964" s="73"/>
      <c r="AB1964" s="73"/>
      <c r="AC1964" s="74"/>
      <c r="AD1964" s="81">
        <v>534</v>
      </c>
      <c r="AE1964" s="81">
        <v>174</v>
      </c>
      <c r="AF1964" s="81">
        <v>311</v>
      </c>
      <c r="AG1964" s="81">
        <v>720</v>
      </c>
      <c r="AH1964" s="81"/>
      <c r="AI1964" s="81" t="s">
        <v>10447</v>
      </c>
      <c r="AJ1964" s="81" t="s">
        <v>11018</v>
      </c>
      <c r="AK1964" s="81"/>
      <c r="AL1964" s="81"/>
      <c r="AM1964" s="83">
        <v>42311.289618055554</v>
      </c>
      <c r="AN1964" s="81" t="s">
        <v>1065</v>
      </c>
      <c r="AO1964" s="85" t="s">
        <v>14895</v>
      </c>
      <c r="AP1964" s="81" t="s">
        <v>66</v>
      </c>
      <c r="AQ1964" s="2"/>
      <c r="AR1964" s="3"/>
      <c r="AS1964" s="3"/>
      <c r="AT1964" s="3"/>
      <c r="AU1964" s="3"/>
    </row>
    <row r="1965" spans="1:47" x14ac:dyDescent="0.25">
      <c r="A1965" s="66" t="s">
        <v>3583</v>
      </c>
      <c r="B1965" s="67"/>
      <c r="C1965" s="67"/>
      <c r="D1965" s="68"/>
      <c r="E1965" s="90"/>
      <c r="F1965" s="89" t="s">
        <v>13146</v>
      </c>
      <c r="G1965" s="91"/>
      <c r="H1965" s="71"/>
      <c r="I1965" s="72"/>
      <c r="J1965" s="92"/>
      <c r="K1965" s="71" t="s">
        <v>16834</v>
      </c>
      <c r="L1965" s="93"/>
      <c r="M1965" s="76"/>
      <c r="N1965" s="76"/>
      <c r="O1965" s="77"/>
      <c r="P1965" s="78"/>
      <c r="Q1965" s="78"/>
      <c r="R1965" s="88"/>
      <c r="S1965" s="88"/>
      <c r="T1965" s="88"/>
      <c r="U1965" s="88"/>
      <c r="V1965" s="52"/>
      <c r="W1965" s="52"/>
      <c r="X1965" s="52"/>
      <c r="Y1965" s="52"/>
      <c r="Z1965" s="51"/>
      <c r="AA1965" s="73"/>
      <c r="AB1965" s="73"/>
      <c r="AC1965" s="74"/>
      <c r="AD1965" s="81">
        <v>229</v>
      </c>
      <c r="AE1965" s="81">
        <v>855</v>
      </c>
      <c r="AF1965" s="81">
        <v>13965</v>
      </c>
      <c r="AG1965" s="81">
        <v>124</v>
      </c>
      <c r="AH1965" s="81">
        <v>19800</v>
      </c>
      <c r="AI1965" s="81" t="s">
        <v>10448</v>
      </c>
      <c r="AJ1965" s="81" t="s">
        <v>11019</v>
      </c>
      <c r="AK1965" s="81"/>
      <c r="AL1965" s="81" t="s">
        <v>562</v>
      </c>
      <c r="AM1965" s="83">
        <v>40695.675405092596</v>
      </c>
      <c r="AN1965" s="81" t="s">
        <v>1065</v>
      </c>
      <c r="AO1965" s="85" t="s">
        <v>14896</v>
      </c>
      <c r="AP1965" s="81" t="s">
        <v>65</v>
      </c>
      <c r="AQ1965" s="2"/>
      <c r="AR1965" s="3"/>
      <c r="AS1965" s="3"/>
      <c r="AT1965" s="3"/>
      <c r="AU1965" s="3"/>
    </row>
    <row r="1966" spans="1:47" x14ac:dyDescent="0.25">
      <c r="A1966" s="66" t="s">
        <v>3349</v>
      </c>
      <c r="B1966" s="67"/>
      <c r="C1966" s="67"/>
      <c r="D1966" s="68"/>
      <c r="E1966" s="90"/>
      <c r="F1966" s="89" t="s">
        <v>13147</v>
      </c>
      <c r="G1966" s="91"/>
      <c r="H1966" s="71"/>
      <c r="I1966" s="72"/>
      <c r="J1966" s="92"/>
      <c r="K1966" s="71" t="s">
        <v>16835</v>
      </c>
      <c r="L1966" s="93"/>
      <c r="M1966" s="76"/>
      <c r="N1966" s="76"/>
      <c r="O1966" s="77"/>
      <c r="P1966" s="78"/>
      <c r="Q1966" s="78"/>
      <c r="R1966" s="88"/>
      <c r="S1966" s="88"/>
      <c r="T1966" s="88"/>
      <c r="U1966" s="88"/>
      <c r="V1966" s="52"/>
      <c r="W1966" s="52"/>
      <c r="X1966" s="52"/>
      <c r="Y1966" s="52"/>
      <c r="Z1966" s="51"/>
      <c r="AA1966" s="73"/>
      <c r="AB1966" s="73"/>
      <c r="AC1966" s="74"/>
      <c r="AD1966" s="81">
        <v>40</v>
      </c>
      <c r="AE1966" s="81">
        <v>45</v>
      </c>
      <c r="AF1966" s="81">
        <v>4119</v>
      </c>
      <c r="AG1966" s="81">
        <v>22</v>
      </c>
      <c r="AH1966" s="81"/>
      <c r="AI1966" s="81"/>
      <c r="AJ1966" s="81" t="s">
        <v>11020</v>
      </c>
      <c r="AK1966" s="81"/>
      <c r="AL1966" s="81"/>
      <c r="AM1966" s="83">
        <v>42609.637361111112</v>
      </c>
      <c r="AN1966" s="81" t="s">
        <v>1065</v>
      </c>
      <c r="AO1966" s="85" t="s">
        <v>14897</v>
      </c>
      <c r="AP1966" s="81" t="s">
        <v>66</v>
      </c>
      <c r="AQ1966" s="2"/>
      <c r="AR1966" s="3"/>
      <c r="AS1966" s="3"/>
      <c r="AT1966" s="3"/>
      <c r="AU1966" s="3"/>
    </row>
    <row r="1967" spans="1:47" x14ac:dyDescent="0.25">
      <c r="A1967" s="66" t="s">
        <v>3350</v>
      </c>
      <c r="B1967" s="67"/>
      <c r="C1967" s="67"/>
      <c r="D1967" s="68"/>
      <c r="E1967" s="90"/>
      <c r="F1967" s="89" t="s">
        <v>912</v>
      </c>
      <c r="G1967" s="91"/>
      <c r="H1967" s="71"/>
      <c r="I1967" s="72"/>
      <c r="J1967" s="92"/>
      <c r="K1967" s="71" t="s">
        <v>16836</v>
      </c>
      <c r="L1967" s="93"/>
      <c r="M1967" s="76"/>
      <c r="N1967" s="76"/>
      <c r="O1967" s="77"/>
      <c r="P1967" s="78"/>
      <c r="Q1967" s="78"/>
      <c r="R1967" s="88"/>
      <c r="S1967" s="88"/>
      <c r="T1967" s="88"/>
      <c r="U1967" s="88"/>
      <c r="V1967" s="52"/>
      <c r="W1967" s="52"/>
      <c r="X1967" s="52"/>
      <c r="Y1967" s="52"/>
      <c r="Z1967" s="51"/>
      <c r="AA1967" s="73"/>
      <c r="AB1967" s="73"/>
      <c r="AC1967" s="74"/>
      <c r="AD1967" s="81">
        <v>24</v>
      </c>
      <c r="AE1967" s="81">
        <v>0</v>
      </c>
      <c r="AF1967" s="81">
        <v>2</v>
      </c>
      <c r="AG1967" s="81">
        <v>1</v>
      </c>
      <c r="AH1967" s="81"/>
      <c r="AI1967" s="81" t="s">
        <v>10449</v>
      </c>
      <c r="AJ1967" s="81" t="s">
        <v>11021</v>
      </c>
      <c r="AK1967" s="81"/>
      <c r="AL1967" s="81"/>
      <c r="AM1967" s="83">
        <v>42919.950428240743</v>
      </c>
      <c r="AN1967" s="81" t="s">
        <v>1065</v>
      </c>
      <c r="AO1967" s="85" t="s">
        <v>14898</v>
      </c>
      <c r="AP1967" s="81" t="s">
        <v>66</v>
      </c>
      <c r="AQ1967" s="2"/>
      <c r="AR1967" s="3"/>
      <c r="AS1967" s="3"/>
      <c r="AT1967" s="3"/>
      <c r="AU1967" s="3"/>
    </row>
    <row r="1968" spans="1:47" x14ac:dyDescent="0.25">
      <c r="A1968" s="66" t="s">
        <v>3351</v>
      </c>
      <c r="B1968" s="67"/>
      <c r="C1968" s="67"/>
      <c r="D1968" s="68"/>
      <c r="E1968" s="90"/>
      <c r="F1968" s="89" t="s">
        <v>13148</v>
      </c>
      <c r="G1968" s="91"/>
      <c r="H1968" s="71"/>
      <c r="I1968" s="72"/>
      <c r="J1968" s="92"/>
      <c r="K1968" s="71" t="s">
        <v>16837</v>
      </c>
      <c r="L1968" s="93"/>
      <c r="M1968" s="76"/>
      <c r="N1968" s="76"/>
      <c r="O1968" s="77"/>
      <c r="P1968" s="78"/>
      <c r="Q1968" s="78"/>
      <c r="R1968" s="88"/>
      <c r="S1968" s="88"/>
      <c r="T1968" s="88"/>
      <c r="U1968" s="88"/>
      <c r="V1968" s="52"/>
      <c r="W1968" s="52"/>
      <c r="X1968" s="52"/>
      <c r="Y1968" s="52"/>
      <c r="Z1968" s="51"/>
      <c r="AA1968" s="73"/>
      <c r="AB1968" s="73"/>
      <c r="AC1968" s="74"/>
      <c r="AD1968" s="81">
        <v>19</v>
      </c>
      <c r="AE1968" s="81">
        <v>248</v>
      </c>
      <c r="AF1968" s="81">
        <v>11254</v>
      </c>
      <c r="AG1968" s="81">
        <v>14196</v>
      </c>
      <c r="AH1968" s="81"/>
      <c r="AI1968" s="81" t="s">
        <v>10450</v>
      </c>
      <c r="AJ1968" s="81" t="s">
        <v>11022</v>
      </c>
      <c r="AK1968" s="81"/>
      <c r="AL1968" s="81"/>
      <c r="AM1968" s="83">
        <v>42356.668587962966</v>
      </c>
      <c r="AN1968" s="81" t="s">
        <v>1065</v>
      </c>
      <c r="AO1968" s="85" t="s">
        <v>14899</v>
      </c>
      <c r="AP1968" s="81" t="s">
        <v>66</v>
      </c>
      <c r="AQ1968" s="2"/>
      <c r="AR1968" s="3"/>
      <c r="AS1968" s="3"/>
      <c r="AT1968" s="3"/>
      <c r="AU1968" s="3"/>
    </row>
    <row r="1969" spans="1:47" x14ac:dyDescent="0.25">
      <c r="A1969" s="66" t="s">
        <v>3352</v>
      </c>
      <c r="B1969" s="67"/>
      <c r="C1969" s="67"/>
      <c r="D1969" s="68"/>
      <c r="E1969" s="90"/>
      <c r="F1969" s="89" t="s">
        <v>13149</v>
      </c>
      <c r="G1969" s="91"/>
      <c r="H1969" s="71"/>
      <c r="I1969" s="72"/>
      <c r="J1969" s="92"/>
      <c r="K1969" s="71" t="s">
        <v>16838</v>
      </c>
      <c r="L1969" s="93"/>
      <c r="M1969" s="76"/>
      <c r="N1969" s="76"/>
      <c r="O1969" s="77"/>
      <c r="P1969" s="78"/>
      <c r="Q1969" s="78"/>
      <c r="R1969" s="88"/>
      <c r="S1969" s="88"/>
      <c r="T1969" s="88"/>
      <c r="U1969" s="88"/>
      <c r="V1969" s="52"/>
      <c r="W1969" s="52"/>
      <c r="X1969" s="52"/>
      <c r="Y1969" s="52"/>
      <c r="Z1969" s="51"/>
      <c r="AA1969" s="73"/>
      <c r="AB1969" s="73"/>
      <c r="AC1969" s="74"/>
      <c r="AD1969" s="81">
        <v>164</v>
      </c>
      <c r="AE1969" s="81">
        <v>69</v>
      </c>
      <c r="AF1969" s="81">
        <v>1401</v>
      </c>
      <c r="AG1969" s="81">
        <v>796</v>
      </c>
      <c r="AH1969" s="81"/>
      <c r="AI1969" s="81" t="s">
        <v>10451</v>
      </c>
      <c r="AJ1969" s="81" t="s">
        <v>11023</v>
      </c>
      <c r="AK1969" s="81"/>
      <c r="AL1969" s="81"/>
      <c r="AM1969" s="83">
        <v>42803.815694444442</v>
      </c>
      <c r="AN1969" s="81" t="s">
        <v>1065</v>
      </c>
      <c r="AO1969" s="85" t="s">
        <v>14900</v>
      </c>
      <c r="AP1969" s="81" t="s">
        <v>66</v>
      </c>
      <c r="AQ1969" s="2"/>
      <c r="AR1969" s="3"/>
      <c r="AS1969" s="3"/>
      <c r="AT1969" s="3"/>
      <c r="AU1969" s="3"/>
    </row>
    <row r="1970" spans="1:47" x14ac:dyDescent="0.25">
      <c r="A1970" s="66" t="s">
        <v>3353</v>
      </c>
      <c r="B1970" s="67"/>
      <c r="C1970" s="67"/>
      <c r="D1970" s="68"/>
      <c r="E1970" s="90"/>
      <c r="F1970" s="89" t="s">
        <v>13150</v>
      </c>
      <c r="G1970" s="91"/>
      <c r="H1970" s="71"/>
      <c r="I1970" s="72"/>
      <c r="J1970" s="92"/>
      <c r="K1970" s="71" t="s">
        <v>16839</v>
      </c>
      <c r="L1970" s="93"/>
      <c r="M1970" s="76"/>
      <c r="N1970" s="76"/>
      <c r="O1970" s="77"/>
      <c r="P1970" s="78"/>
      <c r="Q1970" s="78"/>
      <c r="R1970" s="88"/>
      <c r="S1970" s="88"/>
      <c r="T1970" s="88"/>
      <c r="U1970" s="88"/>
      <c r="V1970" s="52"/>
      <c r="W1970" s="52"/>
      <c r="X1970" s="52"/>
      <c r="Y1970" s="52"/>
      <c r="Z1970" s="51"/>
      <c r="AA1970" s="73"/>
      <c r="AB1970" s="73"/>
      <c r="AC1970" s="74"/>
      <c r="AD1970" s="81">
        <v>1243</v>
      </c>
      <c r="AE1970" s="81">
        <v>1557</v>
      </c>
      <c r="AF1970" s="81">
        <v>26071</v>
      </c>
      <c r="AG1970" s="81">
        <v>18072</v>
      </c>
      <c r="AH1970" s="81"/>
      <c r="AI1970" s="81" t="s">
        <v>10452</v>
      </c>
      <c r="AJ1970" s="81"/>
      <c r="AK1970" s="81"/>
      <c r="AL1970" s="81"/>
      <c r="AM1970" s="83">
        <v>41921.296458333331</v>
      </c>
      <c r="AN1970" s="81" t="s">
        <v>1065</v>
      </c>
      <c r="AO1970" s="85" t="s">
        <v>14901</v>
      </c>
      <c r="AP1970" s="81" t="s">
        <v>66</v>
      </c>
      <c r="AQ1970" s="2"/>
      <c r="AR1970" s="3"/>
      <c r="AS1970" s="3"/>
      <c r="AT1970" s="3"/>
      <c r="AU1970" s="3"/>
    </row>
    <row r="1971" spans="1:47" x14ac:dyDescent="0.25">
      <c r="A1971" s="66" t="s">
        <v>204</v>
      </c>
      <c r="B1971" s="67"/>
      <c r="C1971" s="67"/>
      <c r="D1971" s="68"/>
      <c r="E1971" s="90"/>
      <c r="F1971" s="89" t="s">
        <v>949</v>
      </c>
      <c r="G1971" s="91"/>
      <c r="H1971" s="71"/>
      <c r="I1971" s="72"/>
      <c r="J1971" s="92"/>
      <c r="K1971" s="71" t="s">
        <v>16840</v>
      </c>
      <c r="L1971" s="93"/>
      <c r="M1971" s="76"/>
      <c r="N1971" s="76"/>
      <c r="O1971" s="77"/>
      <c r="P1971" s="78"/>
      <c r="Q1971" s="78"/>
      <c r="R1971" s="88"/>
      <c r="S1971" s="88"/>
      <c r="T1971" s="88"/>
      <c r="U1971" s="88"/>
      <c r="V1971" s="52"/>
      <c r="W1971" s="52"/>
      <c r="X1971" s="52"/>
      <c r="Y1971" s="52"/>
      <c r="Z1971" s="51"/>
      <c r="AA1971" s="73"/>
      <c r="AB1971" s="73"/>
      <c r="AC1971" s="74"/>
      <c r="AD1971" s="81">
        <v>150</v>
      </c>
      <c r="AE1971" s="81">
        <v>953</v>
      </c>
      <c r="AF1971" s="81">
        <v>22028</v>
      </c>
      <c r="AG1971" s="81">
        <v>705</v>
      </c>
      <c r="AH1971" s="81"/>
      <c r="AI1971" s="81" t="s">
        <v>448</v>
      </c>
      <c r="AJ1971" s="81" t="s">
        <v>651</v>
      </c>
      <c r="AK1971" s="85" t="s">
        <v>811</v>
      </c>
      <c r="AL1971" s="81"/>
      <c r="AM1971" s="83">
        <v>41300.452824074076</v>
      </c>
      <c r="AN1971" s="81" t="s">
        <v>1065</v>
      </c>
      <c r="AO1971" s="85" t="s">
        <v>1110</v>
      </c>
      <c r="AP1971" s="81" t="s">
        <v>66</v>
      </c>
      <c r="AQ1971" s="2"/>
      <c r="AR1971" s="3"/>
      <c r="AS1971" s="3"/>
      <c r="AT1971" s="3"/>
      <c r="AU1971" s="3"/>
    </row>
    <row r="1972" spans="1:47" x14ac:dyDescent="0.25">
      <c r="A1972" s="66" t="s">
        <v>189</v>
      </c>
      <c r="B1972" s="67"/>
      <c r="C1972" s="67"/>
      <c r="D1972" s="68"/>
      <c r="E1972" s="90"/>
      <c r="F1972" s="89" t="s">
        <v>910</v>
      </c>
      <c r="G1972" s="91"/>
      <c r="H1972" s="71"/>
      <c r="I1972" s="72"/>
      <c r="J1972" s="92"/>
      <c r="K1972" s="71" t="s">
        <v>16841</v>
      </c>
      <c r="L1972" s="93"/>
      <c r="M1972" s="76"/>
      <c r="N1972" s="76"/>
      <c r="O1972" s="77"/>
      <c r="P1972" s="78"/>
      <c r="Q1972" s="78"/>
      <c r="R1972" s="88"/>
      <c r="S1972" s="88"/>
      <c r="T1972" s="88"/>
      <c r="U1972" s="88"/>
      <c r="V1972" s="52"/>
      <c r="W1972" s="52"/>
      <c r="X1972" s="52"/>
      <c r="Y1972" s="52"/>
      <c r="Z1972" s="51"/>
      <c r="AA1972" s="73"/>
      <c r="AB1972" s="73"/>
      <c r="AC1972" s="74"/>
      <c r="AD1972" s="81">
        <v>314</v>
      </c>
      <c r="AE1972" s="81">
        <v>2303</v>
      </c>
      <c r="AF1972" s="81">
        <v>127668</v>
      </c>
      <c r="AG1972" s="81">
        <v>14339</v>
      </c>
      <c r="AH1972" s="81">
        <v>-25200</v>
      </c>
      <c r="AI1972" s="81" t="s">
        <v>406</v>
      </c>
      <c r="AJ1972" s="81" t="s">
        <v>572</v>
      </c>
      <c r="AK1972" s="81"/>
      <c r="AL1972" s="81" t="s">
        <v>883</v>
      </c>
      <c r="AM1972" s="83">
        <v>41628.529027777775</v>
      </c>
      <c r="AN1972" s="81" t="s">
        <v>1065</v>
      </c>
      <c r="AO1972" s="85" t="s">
        <v>1071</v>
      </c>
      <c r="AP1972" s="81" t="s">
        <v>66</v>
      </c>
      <c r="AQ1972" s="2"/>
      <c r="AR1972" s="3"/>
      <c r="AS1972" s="3"/>
      <c r="AT1972" s="3"/>
      <c r="AU1972" s="3"/>
    </row>
    <row r="1973" spans="1:47" x14ac:dyDescent="0.25">
      <c r="A1973" s="66" t="s">
        <v>3354</v>
      </c>
      <c r="B1973" s="67"/>
      <c r="C1973" s="67"/>
      <c r="D1973" s="68"/>
      <c r="E1973" s="90"/>
      <c r="F1973" s="89" t="s">
        <v>13151</v>
      </c>
      <c r="G1973" s="91"/>
      <c r="H1973" s="71"/>
      <c r="I1973" s="72"/>
      <c r="J1973" s="92"/>
      <c r="K1973" s="71" t="s">
        <v>16842</v>
      </c>
      <c r="L1973" s="93"/>
      <c r="M1973" s="76"/>
      <c r="N1973" s="76"/>
      <c r="O1973" s="77"/>
      <c r="P1973" s="78"/>
      <c r="Q1973" s="78"/>
      <c r="R1973" s="88"/>
      <c r="S1973" s="88"/>
      <c r="T1973" s="88"/>
      <c r="U1973" s="88"/>
      <c r="V1973" s="52"/>
      <c r="W1973" s="52"/>
      <c r="X1973" s="52"/>
      <c r="Y1973" s="52"/>
      <c r="Z1973" s="51"/>
      <c r="AA1973" s="73"/>
      <c r="AB1973" s="73"/>
      <c r="AC1973" s="74"/>
      <c r="AD1973" s="81">
        <v>1092</v>
      </c>
      <c r="AE1973" s="81">
        <v>2530</v>
      </c>
      <c r="AF1973" s="81">
        <v>32076</v>
      </c>
      <c r="AG1973" s="81">
        <v>619</v>
      </c>
      <c r="AH1973" s="81"/>
      <c r="AI1973" s="81" t="s">
        <v>10453</v>
      </c>
      <c r="AJ1973" s="81" t="s">
        <v>11024</v>
      </c>
      <c r="AK1973" s="81"/>
      <c r="AL1973" s="81"/>
      <c r="AM1973" s="83">
        <v>42368.519699074073</v>
      </c>
      <c r="AN1973" s="81" t="s">
        <v>1065</v>
      </c>
      <c r="AO1973" s="85" t="s">
        <v>14902</v>
      </c>
      <c r="AP1973" s="81" t="s">
        <v>66</v>
      </c>
      <c r="AQ1973" s="2"/>
      <c r="AR1973" s="3"/>
      <c r="AS1973" s="3"/>
      <c r="AT1973" s="3"/>
      <c r="AU1973" s="3"/>
    </row>
    <row r="1974" spans="1:47" x14ac:dyDescent="0.25">
      <c r="A1974" s="66" t="s">
        <v>3355</v>
      </c>
      <c r="B1974" s="67"/>
      <c r="C1974" s="67"/>
      <c r="D1974" s="68"/>
      <c r="E1974" s="90"/>
      <c r="F1974" s="89" t="s">
        <v>13152</v>
      </c>
      <c r="G1974" s="91"/>
      <c r="H1974" s="71"/>
      <c r="I1974" s="72"/>
      <c r="J1974" s="92"/>
      <c r="K1974" s="71" t="s">
        <v>16843</v>
      </c>
      <c r="L1974" s="93"/>
      <c r="M1974" s="76"/>
      <c r="N1974" s="76"/>
      <c r="O1974" s="77"/>
      <c r="P1974" s="78"/>
      <c r="Q1974" s="78"/>
      <c r="R1974" s="88"/>
      <c r="S1974" s="88"/>
      <c r="T1974" s="88"/>
      <c r="U1974" s="88"/>
      <c r="V1974" s="52"/>
      <c r="W1974" s="52"/>
      <c r="X1974" s="52"/>
      <c r="Y1974" s="52"/>
      <c r="Z1974" s="51"/>
      <c r="AA1974" s="73"/>
      <c r="AB1974" s="73"/>
      <c r="AC1974" s="74"/>
      <c r="AD1974" s="81">
        <v>78</v>
      </c>
      <c r="AE1974" s="81">
        <v>94</v>
      </c>
      <c r="AF1974" s="81">
        <v>790</v>
      </c>
      <c r="AG1974" s="81">
        <v>2042</v>
      </c>
      <c r="AH1974" s="81"/>
      <c r="AI1974" s="81" t="s">
        <v>10454</v>
      </c>
      <c r="AJ1974" s="81" t="s">
        <v>679</v>
      </c>
      <c r="AK1974" s="81"/>
      <c r="AL1974" s="81"/>
      <c r="AM1974" s="83">
        <v>42713.555775462963</v>
      </c>
      <c r="AN1974" s="81" t="s">
        <v>1065</v>
      </c>
      <c r="AO1974" s="85" t="s">
        <v>14903</v>
      </c>
      <c r="AP1974" s="81" t="s">
        <v>66</v>
      </c>
      <c r="AQ1974" s="2"/>
      <c r="AR1974" s="3"/>
      <c r="AS1974" s="3"/>
      <c r="AT1974" s="3"/>
      <c r="AU1974" s="3"/>
    </row>
    <row r="1975" spans="1:47" x14ac:dyDescent="0.25">
      <c r="A1975" s="66" t="s">
        <v>3356</v>
      </c>
      <c r="B1975" s="67"/>
      <c r="C1975" s="67"/>
      <c r="D1975" s="68"/>
      <c r="E1975" s="90"/>
      <c r="F1975" s="89" t="s">
        <v>13153</v>
      </c>
      <c r="G1975" s="91"/>
      <c r="H1975" s="71"/>
      <c r="I1975" s="72"/>
      <c r="J1975" s="92"/>
      <c r="K1975" s="71" t="s">
        <v>16844</v>
      </c>
      <c r="L1975" s="93"/>
      <c r="M1975" s="76"/>
      <c r="N1975" s="76"/>
      <c r="O1975" s="77"/>
      <c r="P1975" s="78"/>
      <c r="Q1975" s="78"/>
      <c r="R1975" s="88"/>
      <c r="S1975" s="88"/>
      <c r="T1975" s="88"/>
      <c r="U1975" s="88"/>
      <c r="V1975" s="52"/>
      <c r="W1975" s="52"/>
      <c r="X1975" s="52"/>
      <c r="Y1975" s="52"/>
      <c r="Z1975" s="51"/>
      <c r="AA1975" s="73"/>
      <c r="AB1975" s="73"/>
      <c r="AC1975" s="74"/>
      <c r="AD1975" s="81">
        <v>245</v>
      </c>
      <c r="AE1975" s="81">
        <v>674</v>
      </c>
      <c r="AF1975" s="81">
        <v>11505</v>
      </c>
      <c r="AG1975" s="81">
        <v>566</v>
      </c>
      <c r="AH1975" s="81"/>
      <c r="AI1975" s="81" t="s">
        <v>10455</v>
      </c>
      <c r="AJ1975" s="81" t="s">
        <v>11025</v>
      </c>
      <c r="AK1975" s="81"/>
      <c r="AL1975" s="81"/>
      <c r="AM1975" s="83">
        <v>41404.578912037039</v>
      </c>
      <c r="AN1975" s="81" t="s">
        <v>1065</v>
      </c>
      <c r="AO1975" s="85" t="s">
        <v>14904</v>
      </c>
      <c r="AP1975" s="81" t="s">
        <v>66</v>
      </c>
      <c r="AQ1975" s="2"/>
      <c r="AR1975" s="3"/>
      <c r="AS1975" s="3"/>
      <c r="AT1975" s="3"/>
      <c r="AU1975" s="3"/>
    </row>
    <row r="1976" spans="1:47" x14ac:dyDescent="0.25">
      <c r="A1976" s="66" t="s">
        <v>252</v>
      </c>
      <c r="B1976" s="67"/>
      <c r="C1976" s="67"/>
      <c r="D1976" s="68"/>
      <c r="E1976" s="90"/>
      <c r="F1976" s="89" t="s">
        <v>1033</v>
      </c>
      <c r="G1976" s="91"/>
      <c r="H1976" s="71"/>
      <c r="I1976" s="72"/>
      <c r="J1976" s="92"/>
      <c r="K1976" s="71" t="s">
        <v>16845</v>
      </c>
      <c r="L1976" s="93"/>
      <c r="M1976" s="76"/>
      <c r="N1976" s="76"/>
      <c r="O1976" s="77"/>
      <c r="P1976" s="78"/>
      <c r="Q1976" s="78"/>
      <c r="R1976" s="88"/>
      <c r="S1976" s="88"/>
      <c r="T1976" s="88"/>
      <c r="U1976" s="88"/>
      <c r="V1976" s="52"/>
      <c r="W1976" s="52"/>
      <c r="X1976" s="52"/>
      <c r="Y1976" s="52"/>
      <c r="Z1976" s="51"/>
      <c r="AA1976" s="73"/>
      <c r="AB1976" s="73"/>
      <c r="AC1976" s="74"/>
      <c r="AD1976" s="81">
        <v>655</v>
      </c>
      <c r="AE1976" s="81">
        <v>3376</v>
      </c>
      <c r="AF1976" s="81">
        <v>74883</v>
      </c>
      <c r="AG1976" s="81">
        <v>4297</v>
      </c>
      <c r="AH1976" s="81"/>
      <c r="AI1976" s="81" t="s">
        <v>533</v>
      </c>
      <c r="AJ1976" s="81" t="s">
        <v>753</v>
      </c>
      <c r="AK1976" s="81"/>
      <c r="AL1976" s="81"/>
      <c r="AM1976" s="83">
        <v>42661.634305555555</v>
      </c>
      <c r="AN1976" s="81" t="s">
        <v>1065</v>
      </c>
      <c r="AO1976" s="85" t="s">
        <v>1197</v>
      </c>
      <c r="AP1976" s="81" t="s">
        <v>66</v>
      </c>
      <c r="AQ1976" s="2"/>
      <c r="AR1976" s="3"/>
      <c r="AS1976" s="3"/>
      <c r="AT1976" s="3"/>
      <c r="AU1976" s="3"/>
    </row>
    <row r="1977" spans="1:47" x14ac:dyDescent="0.25">
      <c r="A1977" s="66" t="s">
        <v>1296</v>
      </c>
      <c r="B1977" s="67"/>
      <c r="C1977" s="67"/>
      <c r="D1977" s="68"/>
      <c r="E1977" s="90"/>
      <c r="F1977" s="89" t="s">
        <v>1628</v>
      </c>
      <c r="G1977" s="91"/>
      <c r="H1977" s="71"/>
      <c r="I1977" s="72"/>
      <c r="J1977" s="92"/>
      <c r="K1977" s="71" t="s">
        <v>16846</v>
      </c>
      <c r="L1977" s="93"/>
      <c r="M1977" s="76"/>
      <c r="N1977" s="76"/>
      <c r="O1977" s="77"/>
      <c r="P1977" s="78"/>
      <c r="Q1977" s="78"/>
      <c r="R1977" s="88"/>
      <c r="S1977" s="88"/>
      <c r="T1977" s="88"/>
      <c r="U1977" s="88"/>
      <c r="V1977" s="52"/>
      <c r="W1977" s="52"/>
      <c r="X1977" s="52"/>
      <c r="Y1977" s="52"/>
      <c r="Z1977" s="51"/>
      <c r="AA1977" s="73"/>
      <c r="AB1977" s="73"/>
      <c r="AC1977" s="74"/>
      <c r="AD1977" s="81">
        <v>10843</v>
      </c>
      <c r="AE1977" s="81">
        <v>14848</v>
      </c>
      <c r="AF1977" s="81">
        <v>14846</v>
      </c>
      <c r="AG1977" s="81">
        <v>602</v>
      </c>
      <c r="AH1977" s="81"/>
      <c r="AI1977" s="81" t="s">
        <v>1437</v>
      </c>
      <c r="AJ1977" s="81" t="s">
        <v>1529</v>
      </c>
      <c r="AK1977" s="85" t="s">
        <v>1582</v>
      </c>
      <c r="AL1977" s="81"/>
      <c r="AM1977" s="83">
        <v>42011.152928240743</v>
      </c>
      <c r="AN1977" s="81" t="s">
        <v>1065</v>
      </c>
      <c r="AO1977" s="85" t="s">
        <v>1733</v>
      </c>
      <c r="AP1977" s="81" t="s">
        <v>66</v>
      </c>
      <c r="AQ1977" s="2"/>
      <c r="AR1977" s="3"/>
      <c r="AS1977" s="3"/>
      <c r="AT1977" s="3"/>
      <c r="AU1977" s="3"/>
    </row>
    <row r="1978" spans="1:47" x14ac:dyDescent="0.25">
      <c r="A1978" s="66" t="s">
        <v>3357</v>
      </c>
      <c r="B1978" s="67"/>
      <c r="C1978" s="67"/>
      <c r="D1978" s="68"/>
      <c r="E1978" s="90"/>
      <c r="F1978" s="89" t="s">
        <v>13154</v>
      </c>
      <c r="G1978" s="91"/>
      <c r="H1978" s="71"/>
      <c r="I1978" s="72"/>
      <c r="J1978" s="92"/>
      <c r="K1978" s="71" t="s">
        <v>16847</v>
      </c>
      <c r="L1978" s="93"/>
      <c r="M1978" s="76"/>
      <c r="N1978" s="76"/>
      <c r="O1978" s="77"/>
      <c r="P1978" s="78"/>
      <c r="Q1978" s="78"/>
      <c r="R1978" s="88"/>
      <c r="S1978" s="88"/>
      <c r="T1978" s="88"/>
      <c r="U1978" s="88"/>
      <c r="V1978" s="52"/>
      <c r="W1978" s="52"/>
      <c r="X1978" s="52"/>
      <c r="Y1978" s="52"/>
      <c r="Z1978" s="51"/>
      <c r="AA1978" s="73"/>
      <c r="AB1978" s="73"/>
      <c r="AC1978" s="74"/>
      <c r="AD1978" s="81">
        <v>1107</v>
      </c>
      <c r="AE1978" s="81">
        <v>982</v>
      </c>
      <c r="AF1978" s="81">
        <v>9984</v>
      </c>
      <c r="AG1978" s="81">
        <v>756</v>
      </c>
      <c r="AH1978" s="81">
        <v>19800</v>
      </c>
      <c r="AI1978" s="81" t="s">
        <v>10456</v>
      </c>
      <c r="AJ1978" s="81" t="s">
        <v>739</v>
      </c>
      <c r="AK1978" s="85" t="s">
        <v>11504</v>
      </c>
      <c r="AL1978" s="81" t="s">
        <v>569</v>
      </c>
      <c r="AM1978" s="83">
        <v>40188.533599537041</v>
      </c>
      <c r="AN1978" s="81" t="s">
        <v>1065</v>
      </c>
      <c r="AO1978" s="85" t="s">
        <v>14905</v>
      </c>
      <c r="AP1978" s="81" t="s">
        <v>66</v>
      </c>
      <c r="AQ1978" s="2"/>
      <c r="AR1978" s="3"/>
      <c r="AS1978" s="3"/>
      <c r="AT1978" s="3"/>
      <c r="AU1978" s="3"/>
    </row>
    <row r="1979" spans="1:47" x14ac:dyDescent="0.25">
      <c r="A1979" s="66" t="s">
        <v>3584</v>
      </c>
      <c r="B1979" s="67"/>
      <c r="C1979" s="67"/>
      <c r="D1979" s="68"/>
      <c r="E1979" s="90"/>
      <c r="F1979" s="89" t="s">
        <v>13155</v>
      </c>
      <c r="G1979" s="91"/>
      <c r="H1979" s="71"/>
      <c r="I1979" s="72"/>
      <c r="J1979" s="92"/>
      <c r="K1979" s="71" t="s">
        <v>16848</v>
      </c>
      <c r="L1979" s="93"/>
      <c r="M1979" s="76"/>
      <c r="N1979" s="76"/>
      <c r="O1979" s="77"/>
      <c r="P1979" s="78"/>
      <c r="Q1979" s="78"/>
      <c r="R1979" s="88"/>
      <c r="S1979" s="88"/>
      <c r="T1979" s="88"/>
      <c r="U1979" s="88"/>
      <c r="V1979" s="52"/>
      <c r="W1979" s="52"/>
      <c r="X1979" s="52"/>
      <c r="Y1979" s="52"/>
      <c r="Z1979" s="51"/>
      <c r="AA1979" s="73"/>
      <c r="AB1979" s="73"/>
      <c r="AC1979" s="74"/>
      <c r="AD1979" s="81">
        <v>542</v>
      </c>
      <c r="AE1979" s="81">
        <v>32810</v>
      </c>
      <c r="AF1979" s="81">
        <v>196243</v>
      </c>
      <c r="AG1979" s="81">
        <v>16498</v>
      </c>
      <c r="AH1979" s="81">
        <v>7200</v>
      </c>
      <c r="AI1979" s="81" t="s">
        <v>10457</v>
      </c>
      <c r="AJ1979" s="81" t="s">
        <v>566</v>
      </c>
      <c r="AK1979" s="85" t="s">
        <v>11505</v>
      </c>
      <c r="AL1979" s="81" t="s">
        <v>902</v>
      </c>
      <c r="AM1979" s="83">
        <v>40699.803194444445</v>
      </c>
      <c r="AN1979" s="81" t="s">
        <v>1065</v>
      </c>
      <c r="AO1979" s="85" t="s">
        <v>14906</v>
      </c>
      <c r="AP1979" s="81" t="s">
        <v>65</v>
      </c>
      <c r="AQ1979" s="2"/>
      <c r="AR1979" s="3"/>
      <c r="AS1979" s="3"/>
      <c r="AT1979" s="3"/>
      <c r="AU1979" s="3"/>
    </row>
    <row r="1980" spans="1:47" x14ac:dyDescent="0.25">
      <c r="A1980" s="66" t="s">
        <v>3585</v>
      </c>
      <c r="B1980" s="67"/>
      <c r="C1980" s="67"/>
      <c r="D1980" s="68"/>
      <c r="E1980" s="90"/>
      <c r="F1980" s="89" t="s">
        <v>13156</v>
      </c>
      <c r="G1980" s="91"/>
      <c r="H1980" s="71"/>
      <c r="I1980" s="72"/>
      <c r="J1980" s="92"/>
      <c r="K1980" s="71" t="s">
        <v>16849</v>
      </c>
      <c r="L1980" s="93"/>
      <c r="M1980" s="76"/>
      <c r="N1980" s="76"/>
      <c r="O1980" s="77"/>
      <c r="P1980" s="78"/>
      <c r="Q1980" s="78"/>
      <c r="R1980" s="88"/>
      <c r="S1980" s="88"/>
      <c r="T1980" s="88"/>
      <c r="U1980" s="88"/>
      <c r="V1980" s="52"/>
      <c r="W1980" s="52"/>
      <c r="X1980" s="52"/>
      <c r="Y1980" s="52"/>
      <c r="Z1980" s="51"/>
      <c r="AA1980" s="73"/>
      <c r="AB1980" s="73"/>
      <c r="AC1980" s="74"/>
      <c r="AD1980" s="81">
        <v>1642</v>
      </c>
      <c r="AE1980" s="81">
        <v>20647</v>
      </c>
      <c r="AF1980" s="81">
        <v>141585</v>
      </c>
      <c r="AG1980" s="81">
        <v>11112</v>
      </c>
      <c r="AH1980" s="81">
        <v>19800</v>
      </c>
      <c r="AI1980" s="81" t="s">
        <v>10458</v>
      </c>
      <c r="AJ1980" s="81" t="s">
        <v>566</v>
      </c>
      <c r="AK1980" s="81"/>
      <c r="AL1980" s="81" t="s">
        <v>569</v>
      </c>
      <c r="AM1980" s="83">
        <v>40076.415439814817</v>
      </c>
      <c r="AN1980" s="81" t="s">
        <v>1065</v>
      </c>
      <c r="AO1980" s="85" t="s">
        <v>14907</v>
      </c>
      <c r="AP1980" s="81" t="s">
        <v>65</v>
      </c>
      <c r="AQ1980" s="2"/>
      <c r="AR1980" s="3"/>
      <c r="AS1980" s="3"/>
      <c r="AT1980" s="3"/>
      <c r="AU1980" s="3"/>
    </row>
    <row r="1981" spans="1:47" x14ac:dyDescent="0.25">
      <c r="A1981" s="66" t="s">
        <v>1377</v>
      </c>
      <c r="B1981" s="67"/>
      <c r="C1981" s="67"/>
      <c r="D1981" s="68"/>
      <c r="E1981" s="90"/>
      <c r="F1981" s="89" t="s">
        <v>1646</v>
      </c>
      <c r="G1981" s="91"/>
      <c r="H1981" s="71"/>
      <c r="I1981" s="72"/>
      <c r="J1981" s="92"/>
      <c r="K1981" s="71" t="s">
        <v>1826</v>
      </c>
      <c r="L1981" s="93"/>
      <c r="M1981" s="76"/>
      <c r="N1981" s="76"/>
      <c r="O1981" s="77"/>
      <c r="P1981" s="78"/>
      <c r="Q1981" s="78"/>
      <c r="R1981" s="88"/>
      <c r="S1981" s="88"/>
      <c r="T1981" s="88"/>
      <c r="U1981" s="88"/>
      <c r="V1981" s="52"/>
      <c r="W1981" s="52"/>
      <c r="X1981" s="52"/>
      <c r="Y1981" s="52"/>
      <c r="Z1981" s="51"/>
      <c r="AA1981" s="73"/>
      <c r="AB1981" s="73"/>
      <c r="AC1981" s="74"/>
      <c r="AD1981" s="81">
        <v>1500</v>
      </c>
      <c r="AE1981" s="81">
        <v>76047</v>
      </c>
      <c r="AF1981" s="81">
        <v>162193</v>
      </c>
      <c r="AG1981" s="81">
        <v>11282</v>
      </c>
      <c r="AH1981" s="81">
        <v>19800</v>
      </c>
      <c r="AI1981" s="81" t="s">
        <v>1453</v>
      </c>
      <c r="AJ1981" s="81" t="s">
        <v>1538</v>
      </c>
      <c r="AK1981" s="81"/>
      <c r="AL1981" s="81" t="s">
        <v>569</v>
      </c>
      <c r="AM1981" s="83">
        <v>40157.428969907407</v>
      </c>
      <c r="AN1981" s="81" t="s">
        <v>1065</v>
      </c>
      <c r="AO1981" s="85" t="s">
        <v>1751</v>
      </c>
      <c r="AP1981" s="81" t="s">
        <v>65</v>
      </c>
      <c r="AQ1981" s="2"/>
      <c r="AR1981" s="3"/>
      <c r="AS1981" s="3"/>
      <c r="AT1981" s="3"/>
      <c r="AU1981" s="3"/>
    </row>
    <row r="1982" spans="1:47" x14ac:dyDescent="0.25">
      <c r="A1982" s="66" t="s">
        <v>3359</v>
      </c>
      <c r="B1982" s="67"/>
      <c r="C1982" s="67"/>
      <c r="D1982" s="68"/>
      <c r="E1982" s="90"/>
      <c r="F1982" s="89" t="s">
        <v>912</v>
      </c>
      <c r="G1982" s="91"/>
      <c r="H1982" s="71"/>
      <c r="I1982" s="72"/>
      <c r="J1982" s="92"/>
      <c r="K1982" s="71" t="s">
        <v>16850</v>
      </c>
      <c r="L1982" s="93"/>
      <c r="M1982" s="76"/>
      <c r="N1982" s="76"/>
      <c r="O1982" s="77"/>
      <c r="P1982" s="78"/>
      <c r="Q1982" s="78"/>
      <c r="R1982" s="88"/>
      <c r="S1982" s="88"/>
      <c r="T1982" s="88"/>
      <c r="U1982" s="88"/>
      <c r="V1982" s="52"/>
      <c r="W1982" s="52"/>
      <c r="X1982" s="52"/>
      <c r="Y1982" s="52"/>
      <c r="Z1982" s="51"/>
      <c r="AA1982" s="73"/>
      <c r="AB1982" s="73"/>
      <c r="AC1982" s="74"/>
      <c r="AD1982" s="81">
        <v>5</v>
      </c>
      <c r="AE1982" s="81">
        <v>5</v>
      </c>
      <c r="AF1982" s="81">
        <v>213</v>
      </c>
      <c r="AG1982" s="81">
        <v>230</v>
      </c>
      <c r="AH1982" s="81"/>
      <c r="AI1982" s="81"/>
      <c r="AJ1982" s="81"/>
      <c r="AK1982" s="81"/>
      <c r="AL1982" s="81"/>
      <c r="AM1982" s="83">
        <v>42905.41375</v>
      </c>
      <c r="AN1982" s="81" t="s">
        <v>1065</v>
      </c>
      <c r="AO1982" s="85" t="s">
        <v>14908</v>
      </c>
      <c r="AP1982" s="81" t="s">
        <v>66</v>
      </c>
      <c r="AQ1982" s="2"/>
      <c r="AR1982" s="3"/>
      <c r="AS1982" s="3"/>
      <c r="AT1982" s="3"/>
      <c r="AU1982" s="3"/>
    </row>
    <row r="1983" spans="1:47" x14ac:dyDescent="0.25">
      <c r="A1983" s="66" t="s">
        <v>3361</v>
      </c>
      <c r="B1983" s="67"/>
      <c r="C1983" s="67"/>
      <c r="D1983" s="68"/>
      <c r="E1983" s="90"/>
      <c r="F1983" s="89" t="s">
        <v>13157</v>
      </c>
      <c r="G1983" s="91"/>
      <c r="H1983" s="71"/>
      <c r="I1983" s="72"/>
      <c r="J1983" s="92"/>
      <c r="K1983" s="71" t="s">
        <v>16851</v>
      </c>
      <c r="L1983" s="93"/>
      <c r="M1983" s="76"/>
      <c r="N1983" s="76"/>
      <c r="O1983" s="77"/>
      <c r="P1983" s="78"/>
      <c r="Q1983" s="78"/>
      <c r="R1983" s="88"/>
      <c r="S1983" s="88"/>
      <c r="T1983" s="88"/>
      <c r="U1983" s="88"/>
      <c r="V1983" s="52"/>
      <c r="W1983" s="52"/>
      <c r="X1983" s="52"/>
      <c r="Y1983" s="52"/>
      <c r="Z1983" s="51"/>
      <c r="AA1983" s="73"/>
      <c r="AB1983" s="73"/>
      <c r="AC1983" s="74"/>
      <c r="AD1983" s="81">
        <v>88</v>
      </c>
      <c r="AE1983" s="81">
        <v>12</v>
      </c>
      <c r="AF1983" s="81">
        <v>409</v>
      </c>
      <c r="AG1983" s="81">
        <v>207</v>
      </c>
      <c r="AH1983" s="81"/>
      <c r="AI1983" s="81" t="s">
        <v>10459</v>
      </c>
      <c r="AJ1983" s="81" t="s">
        <v>1519</v>
      </c>
      <c r="AK1983" s="85" t="s">
        <v>11506</v>
      </c>
      <c r="AL1983" s="81"/>
      <c r="AM1983" s="83">
        <v>41541.658703703702</v>
      </c>
      <c r="AN1983" s="81" t="s">
        <v>1065</v>
      </c>
      <c r="AO1983" s="85" t="s">
        <v>14909</v>
      </c>
      <c r="AP1983" s="81" t="s">
        <v>66</v>
      </c>
      <c r="AQ1983" s="2"/>
      <c r="AR1983" s="3"/>
      <c r="AS1983" s="3"/>
      <c r="AT1983" s="3"/>
      <c r="AU1983" s="3"/>
    </row>
    <row r="1984" spans="1:47" x14ac:dyDescent="0.25">
      <c r="A1984" s="66" t="s">
        <v>3362</v>
      </c>
      <c r="B1984" s="67"/>
      <c r="C1984" s="67"/>
      <c r="D1984" s="68"/>
      <c r="E1984" s="90"/>
      <c r="F1984" s="89" t="s">
        <v>912</v>
      </c>
      <c r="G1984" s="91"/>
      <c r="H1984" s="71"/>
      <c r="I1984" s="72"/>
      <c r="J1984" s="92"/>
      <c r="K1984" s="71" t="s">
        <v>16852</v>
      </c>
      <c r="L1984" s="93"/>
      <c r="M1984" s="76"/>
      <c r="N1984" s="76"/>
      <c r="O1984" s="77"/>
      <c r="P1984" s="78"/>
      <c r="Q1984" s="78"/>
      <c r="R1984" s="88"/>
      <c r="S1984" s="88"/>
      <c r="T1984" s="88"/>
      <c r="U1984" s="88"/>
      <c r="V1984" s="52"/>
      <c r="W1984" s="52"/>
      <c r="X1984" s="52"/>
      <c r="Y1984" s="52"/>
      <c r="Z1984" s="51"/>
      <c r="AA1984" s="73"/>
      <c r="AB1984" s="73"/>
      <c r="AC1984" s="74"/>
      <c r="AD1984" s="81">
        <v>56</v>
      </c>
      <c r="AE1984" s="81">
        <v>1</v>
      </c>
      <c r="AF1984" s="81">
        <v>46</v>
      </c>
      <c r="AG1984" s="81">
        <v>0</v>
      </c>
      <c r="AH1984" s="81"/>
      <c r="AI1984" s="81"/>
      <c r="AJ1984" s="81"/>
      <c r="AK1984" s="81"/>
      <c r="AL1984" s="81"/>
      <c r="AM1984" s="83">
        <v>42912.525729166664</v>
      </c>
      <c r="AN1984" s="81" t="s">
        <v>1065</v>
      </c>
      <c r="AO1984" s="85" t="s">
        <v>14910</v>
      </c>
      <c r="AP1984" s="81" t="s">
        <v>66</v>
      </c>
      <c r="AQ1984" s="2"/>
      <c r="AR1984" s="3"/>
      <c r="AS1984" s="3"/>
      <c r="AT1984" s="3"/>
      <c r="AU1984" s="3"/>
    </row>
    <row r="1985" spans="1:47" x14ac:dyDescent="0.25">
      <c r="A1985" s="66" t="s">
        <v>1344</v>
      </c>
      <c r="B1985" s="67"/>
      <c r="C1985" s="67"/>
      <c r="D1985" s="68"/>
      <c r="E1985" s="90"/>
      <c r="F1985" s="89" t="s">
        <v>1691</v>
      </c>
      <c r="G1985" s="91"/>
      <c r="H1985" s="71"/>
      <c r="I1985" s="72"/>
      <c r="J1985" s="92"/>
      <c r="K1985" s="71" t="s">
        <v>16853</v>
      </c>
      <c r="L1985" s="93"/>
      <c r="M1985" s="76"/>
      <c r="N1985" s="76"/>
      <c r="O1985" s="77"/>
      <c r="P1985" s="78"/>
      <c r="Q1985" s="78"/>
      <c r="R1985" s="88"/>
      <c r="S1985" s="88"/>
      <c r="T1985" s="88"/>
      <c r="U1985" s="88"/>
      <c r="V1985" s="52"/>
      <c r="W1985" s="52"/>
      <c r="X1985" s="52"/>
      <c r="Y1985" s="52"/>
      <c r="Z1985" s="51"/>
      <c r="AA1985" s="73"/>
      <c r="AB1985" s="73"/>
      <c r="AC1985" s="74"/>
      <c r="AD1985" s="81">
        <v>113</v>
      </c>
      <c r="AE1985" s="81">
        <v>31</v>
      </c>
      <c r="AF1985" s="81">
        <v>1033</v>
      </c>
      <c r="AG1985" s="81">
        <v>1045</v>
      </c>
      <c r="AH1985" s="81"/>
      <c r="AI1985" s="81"/>
      <c r="AJ1985" s="81" t="s">
        <v>620</v>
      </c>
      <c r="AK1985" s="81"/>
      <c r="AL1985" s="81"/>
      <c r="AM1985" s="83">
        <v>42867.476168981484</v>
      </c>
      <c r="AN1985" s="81" t="s">
        <v>1065</v>
      </c>
      <c r="AO1985" s="85" t="s">
        <v>1798</v>
      </c>
      <c r="AP1985" s="81" t="s">
        <v>66</v>
      </c>
      <c r="AQ1985" s="2"/>
      <c r="AR1985" s="3"/>
      <c r="AS1985" s="3"/>
      <c r="AT1985" s="3"/>
      <c r="AU1985" s="3"/>
    </row>
    <row r="1986" spans="1:47" x14ac:dyDescent="0.25">
      <c r="A1986" s="66" t="s">
        <v>1346</v>
      </c>
      <c r="B1986" s="67"/>
      <c r="C1986" s="67"/>
      <c r="D1986" s="68"/>
      <c r="E1986" s="90"/>
      <c r="F1986" s="89" t="s">
        <v>1694</v>
      </c>
      <c r="G1986" s="91"/>
      <c r="H1986" s="71"/>
      <c r="I1986" s="72"/>
      <c r="J1986" s="92"/>
      <c r="K1986" s="71" t="s">
        <v>16854</v>
      </c>
      <c r="L1986" s="93"/>
      <c r="M1986" s="76"/>
      <c r="N1986" s="76"/>
      <c r="O1986" s="77"/>
      <c r="P1986" s="78"/>
      <c r="Q1986" s="78"/>
      <c r="R1986" s="88"/>
      <c r="S1986" s="88"/>
      <c r="T1986" s="88"/>
      <c r="U1986" s="88"/>
      <c r="V1986" s="52"/>
      <c r="W1986" s="52"/>
      <c r="X1986" s="52"/>
      <c r="Y1986" s="52"/>
      <c r="Z1986" s="51"/>
      <c r="AA1986" s="73"/>
      <c r="AB1986" s="73"/>
      <c r="AC1986" s="74"/>
      <c r="AD1986" s="81">
        <v>312</v>
      </c>
      <c r="AE1986" s="81">
        <v>109</v>
      </c>
      <c r="AF1986" s="81">
        <v>1967</v>
      </c>
      <c r="AG1986" s="81">
        <v>3261</v>
      </c>
      <c r="AH1986" s="81"/>
      <c r="AI1986" s="81" t="s">
        <v>1496</v>
      </c>
      <c r="AJ1986" s="81" t="s">
        <v>693</v>
      </c>
      <c r="AK1986" s="81"/>
      <c r="AL1986" s="81"/>
      <c r="AM1986" s="83">
        <v>42594.436550925922</v>
      </c>
      <c r="AN1986" s="81" t="s">
        <v>1065</v>
      </c>
      <c r="AO1986" s="85" t="s">
        <v>1801</v>
      </c>
      <c r="AP1986" s="81" t="s">
        <v>66</v>
      </c>
      <c r="AQ1986" s="2"/>
      <c r="AR1986" s="3"/>
      <c r="AS1986" s="3"/>
      <c r="AT1986" s="3"/>
      <c r="AU1986" s="3"/>
    </row>
    <row r="1987" spans="1:47" x14ac:dyDescent="0.25">
      <c r="A1987" s="66" t="s">
        <v>3363</v>
      </c>
      <c r="B1987" s="67"/>
      <c r="C1987" s="67"/>
      <c r="D1987" s="68"/>
      <c r="E1987" s="90"/>
      <c r="F1987" s="89" t="s">
        <v>13158</v>
      </c>
      <c r="G1987" s="91"/>
      <c r="H1987" s="71"/>
      <c r="I1987" s="72"/>
      <c r="J1987" s="92"/>
      <c r="K1987" s="71" t="s">
        <v>16855</v>
      </c>
      <c r="L1987" s="93"/>
      <c r="M1987" s="76"/>
      <c r="N1987" s="76"/>
      <c r="O1987" s="77"/>
      <c r="P1987" s="78"/>
      <c r="Q1987" s="78"/>
      <c r="R1987" s="88"/>
      <c r="S1987" s="88"/>
      <c r="T1987" s="88"/>
      <c r="U1987" s="88"/>
      <c r="V1987" s="52"/>
      <c r="W1987" s="52"/>
      <c r="X1987" s="52"/>
      <c r="Y1987" s="52"/>
      <c r="Z1987" s="51"/>
      <c r="AA1987" s="73"/>
      <c r="AB1987" s="73"/>
      <c r="AC1987" s="74"/>
      <c r="AD1987" s="81">
        <v>268</v>
      </c>
      <c r="AE1987" s="81">
        <v>1612</v>
      </c>
      <c r="AF1987" s="81">
        <v>25608</v>
      </c>
      <c r="AG1987" s="81">
        <v>4914</v>
      </c>
      <c r="AH1987" s="81"/>
      <c r="AI1987" s="81" t="s">
        <v>10460</v>
      </c>
      <c r="AJ1987" s="81" t="s">
        <v>627</v>
      </c>
      <c r="AK1987" s="81"/>
      <c r="AL1987" s="81"/>
      <c r="AM1987" s="83">
        <v>41855.252662037034</v>
      </c>
      <c r="AN1987" s="81" t="s">
        <v>1065</v>
      </c>
      <c r="AO1987" s="85" t="s">
        <v>14911</v>
      </c>
      <c r="AP1987" s="81" t="s">
        <v>66</v>
      </c>
      <c r="AQ1987" s="2"/>
      <c r="AR1987" s="3"/>
      <c r="AS1987" s="3"/>
      <c r="AT1987" s="3"/>
      <c r="AU1987" s="3"/>
    </row>
    <row r="1988" spans="1:47" x14ac:dyDescent="0.25">
      <c r="A1988" s="66" t="s">
        <v>351</v>
      </c>
      <c r="B1988" s="67"/>
      <c r="C1988" s="67"/>
      <c r="D1988" s="68"/>
      <c r="E1988" s="90"/>
      <c r="F1988" s="89" t="s">
        <v>1062</v>
      </c>
      <c r="G1988" s="91"/>
      <c r="H1988" s="71"/>
      <c r="I1988" s="72"/>
      <c r="J1988" s="92"/>
      <c r="K1988" s="71" t="s">
        <v>1279</v>
      </c>
      <c r="L1988" s="93"/>
      <c r="M1988" s="76"/>
      <c r="N1988" s="76"/>
      <c r="O1988" s="77"/>
      <c r="P1988" s="78"/>
      <c r="Q1988" s="78"/>
      <c r="R1988" s="88"/>
      <c r="S1988" s="88"/>
      <c r="T1988" s="88"/>
      <c r="U1988" s="88"/>
      <c r="V1988" s="52"/>
      <c r="W1988" s="52"/>
      <c r="X1988" s="52"/>
      <c r="Y1988" s="52"/>
      <c r="Z1988" s="51"/>
      <c r="AA1988" s="73"/>
      <c r="AB1988" s="73"/>
      <c r="AC1988" s="74"/>
      <c r="AD1988" s="81">
        <v>825</v>
      </c>
      <c r="AE1988" s="81">
        <v>45341</v>
      </c>
      <c r="AF1988" s="81">
        <v>31727</v>
      </c>
      <c r="AG1988" s="81">
        <v>422</v>
      </c>
      <c r="AH1988" s="81">
        <v>19800</v>
      </c>
      <c r="AI1988" s="81" t="s">
        <v>559</v>
      </c>
      <c r="AJ1988" s="81" t="s">
        <v>566</v>
      </c>
      <c r="AK1988" s="85" t="s">
        <v>881</v>
      </c>
      <c r="AL1988" s="81" t="s">
        <v>562</v>
      </c>
      <c r="AM1988" s="83">
        <v>40897.544756944444</v>
      </c>
      <c r="AN1988" s="81" t="s">
        <v>1065</v>
      </c>
      <c r="AO1988" s="85" t="s">
        <v>1226</v>
      </c>
      <c r="AP1988" s="81" t="s">
        <v>65</v>
      </c>
      <c r="AQ1988" s="2"/>
      <c r="AR1988" s="3"/>
      <c r="AS1988" s="3"/>
      <c r="AT1988" s="3"/>
      <c r="AU1988" s="3"/>
    </row>
    <row r="1989" spans="1:47" x14ac:dyDescent="0.25">
      <c r="A1989" s="66" t="s">
        <v>1345</v>
      </c>
      <c r="B1989" s="67"/>
      <c r="C1989" s="67"/>
      <c r="D1989" s="68"/>
      <c r="E1989" s="90"/>
      <c r="F1989" s="89" t="s">
        <v>1693</v>
      </c>
      <c r="G1989" s="91"/>
      <c r="H1989" s="71"/>
      <c r="I1989" s="72"/>
      <c r="J1989" s="92"/>
      <c r="K1989" s="71" t="s">
        <v>16856</v>
      </c>
      <c r="L1989" s="93"/>
      <c r="M1989" s="76"/>
      <c r="N1989" s="76"/>
      <c r="O1989" s="77"/>
      <c r="P1989" s="78"/>
      <c r="Q1989" s="78"/>
      <c r="R1989" s="88"/>
      <c r="S1989" s="88"/>
      <c r="T1989" s="88"/>
      <c r="U1989" s="88"/>
      <c r="V1989" s="52"/>
      <c r="W1989" s="52"/>
      <c r="X1989" s="52"/>
      <c r="Y1989" s="52"/>
      <c r="Z1989" s="51"/>
      <c r="AA1989" s="73"/>
      <c r="AB1989" s="73"/>
      <c r="AC1989" s="74"/>
      <c r="AD1989" s="81">
        <v>46</v>
      </c>
      <c r="AE1989" s="81">
        <v>21</v>
      </c>
      <c r="AF1989" s="81">
        <v>995</v>
      </c>
      <c r="AG1989" s="81">
        <v>995</v>
      </c>
      <c r="AH1989" s="81"/>
      <c r="AI1989" s="81"/>
      <c r="AJ1989" s="81"/>
      <c r="AK1989" s="81"/>
      <c r="AL1989" s="81"/>
      <c r="AM1989" s="83">
        <v>42867.418530092589</v>
      </c>
      <c r="AN1989" s="81" t="s">
        <v>1065</v>
      </c>
      <c r="AO1989" s="85" t="s">
        <v>1800</v>
      </c>
      <c r="AP1989" s="81" t="s">
        <v>66</v>
      </c>
      <c r="AQ1989" s="2"/>
      <c r="AR1989" s="3"/>
      <c r="AS1989" s="3"/>
      <c r="AT1989" s="3"/>
      <c r="AU1989" s="3"/>
    </row>
    <row r="1990" spans="1:47" x14ac:dyDescent="0.25">
      <c r="A1990" s="66" t="s">
        <v>1347</v>
      </c>
      <c r="B1990" s="67"/>
      <c r="C1990" s="67"/>
      <c r="D1990" s="68"/>
      <c r="E1990" s="90"/>
      <c r="F1990" s="89" t="s">
        <v>1695</v>
      </c>
      <c r="G1990" s="91"/>
      <c r="H1990" s="71"/>
      <c r="I1990" s="72"/>
      <c r="J1990" s="92"/>
      <c r="K1990" s="71" t="s">
        <v>16857</v>
      </c>
      <c r="L1990" s="93"/>
      <c r="M1990" s="76"/>
      <c r="N1990" s="76"/>
      <c r="O1990" s="77"/>
      <c r="P1990" s="78"/>
      <c r="Q1990" s="78"/>
      <c r="R1990" s="88"/>
      <c r="S1990" s="88"/>
      <c r="T1990" s="88"/>
      <c r="U1990" s="88"/>
      <c r="V1990" s="52"/>
      <c r="W1990" s="52"/>
      <c r="X1990" s="52"/>
      <c r="Y1990" s="52"/>
      <c r="Z1990" s="51"/>
      <c r="AA1990" s="73"/>
      <c r="AB1990" s="73"/>
      <c r="AC1990" s="74"/>
      <c r="AD1990" s="81">
        <v>64</v>
      </c>
      <c r="AE1990" s="81">
        <v>17</v>
      </c>
      <c r="AF1990" s="81">
        <v>1023</v>
      </c>
      <c r="AG1990" s="81">
        <v>1040</v>
      </c>
      <c r="AH1990" s="81"/>
      <c r="AI1990" s="81"/>
      <c r="AJ1990" s="81" t="s">
        <v>693</v>
      </c>
      <c r="AK1990" s="81"/>
      <c r="AL1990" s="81"/>
      <c r="AM1990" s="83">
        <v>42867.488969907405</v>
      </c>
      <c r="AN1990" s="81" t="s">
        <v>1065</v>
      </c>
      <c r="AO1990" s="85" t="s">
        <v>1802</v>
      </c>
      <c r="AP1990" s="81" t="s">
        <v>66</v>
      </c>
      <c r="AQ1990" s="2"/>
      <c r="AR1990" s="3"/>
      <c r="AS1990" s="3"/>
      <c r="AT1990" s="3"/>
      <c r="AU1990" s="3"/>
    </row>
    <row r="1991" spans="1:47" x14ac:dyDescent="0.25">
      <c r="A1991" s="66" t="s">
        <v>3364</v>
      </c>
      <c r="B1991" s="67"/>
      <c r="C1991" s="67"/>
      <c r="D1991" s="68"/>
      <c r="E1991" s="90"/>
      <c r="F1991" s="89" t="s">
        <v>13159</v>
      </c>
      <c r="G1991" s="91"/>
      <c r="H1991" s="71"/>
      <c r="I1991" s="72"/>
      <c r="J1991" s="92"/>
      <c r="K1991" s="71" t="s">
        <v>16858</v>
      </c>
      <c r="L1991" s="93"/>
      <c r="M1991" s="76"/>
      <c r="N1991" s="76"/>
      <c r="O1991" s="77"/>
      <c r="P1991" s="78"/>
      <c r="Q1991" s="78"/>
      <c r="R1991" s="88"/>
      <c r="S1991" s="88"/>
      <c r="T1991" s="88"/>
      <c r="U1991" s="88"/>
      <c r="V1991" s="52"/>
      <c r="W1991" s="52"/>
      <c r="X1991" s="52"/>
      <c r="Y1991" s="52"/>
      <c r="Z1991" s="51"/>
      <c r="AA1991" s="73"/>
      <c r="AB1991" s="73"/>
      <c r="AC1991" s="74"/>
      <c r="AD1991" s="81">
        <v>78</v>
      </c>
      <c r="AE1991" s="81">
        <v>46</v>
      </c>
      <c r="AF1991" s="81">
        <v>297</v>
      </c>
      <c r="AG1991" s="81">
        <v>115</v>
      </c>
      <c r="AH1991" s="81"/>
      <c r="AI1991" s="81" t="s">
        <v>10461</v>
      </c>
      <c r="AJ1991" s="81" t="s">
        <v>585</v>
      </c>
      <c r="AK1991" s="81"/>
      <c r="AL1991" s="81"/>
      <c r="AM1991" s="83">
        <v>42474.346087962964</v>
      </c>
      <c r="AN1991" s="81" t="s">
        <v>1065</v>
      </c>
      <c r="AO1991" s="85" t="s">
        <v>14912</v>
      </c>
      <c r="AP1991" s="81" t="s">
        <v>66</v>
      </c>
      <c r="AQ1991" s="2"/>
      <c r="AR1991" s="3"/>
      <c r="AS1991" s="3"/>
      <c r="AT1991" s="3"/>
      <c r="AU1991" s="3"/>
    </row>
    <row r="1992" spans="1:47" x14ac:dyDescent="0.25">
      <c r="A1992" s="66" t="s">
        <v>3365</v>
      </c>
      <c r="B1992" s="67"/>
      <c r="C1992" s="67"/>
      <c r="D1992" s="68"/>
      <c r="E1992" s="90"/>
      <c r="F1992" s="89" t="s">
        <v>13160</v>
      </c>
      <c r="G1992" s="91"/>
      <c r="H1992" s="71"/>
      <c r="I1992" s="72"/>
      <c r="J1992" s="92"/>
      <c r="K1992" s="71" t="s">
        <v>16859</v>
      </c>
      <c r="L1992" s="93"/>
      <c r="M1992" s="76"/>
      <c r="N1992" s="76"/>
      <c r="O1992" s="77"/>
      <c r="P1992" s="78"/>
      <c r="Q1992" s="78"/>
      <c r="R1992" s="88"/>
      <c r="S1992" s="88"/>
      <c r="T1992" s="88"/>
      <c r="U1992" s="88"/>
      <c r="V1992" s="52"/>
      <c r="W1992" s="52"/>
      <c r="X1992" s="52"/>
      <c r="Y1992" s="52"/>
      <c r="Z1992" s="51"/>
      <c r="AA1992" s="73"/>
      <c r="AB1992" s="73"/>
      <c r="AC1992" s="74"/>
      <c r="AD1992" s="81">
        <v>62</v>
      </c>
      <c r="AE1992" s="81">
        <v>1615</v>
      </c>
      <c r="AF1992" s="81">
        <v>20120</v>
      </c>
      <c r="AG1992" s="81">
        <v>403</v>
      </c>
      <c r="AH1992" s="81"/>
      <c r="AI1992" s="81" t="s">
        <v>10462</v>
      </c>
      <c r="AJ1992" s="81" t="s">
        <v>781</v>
      </c>
      <c r="AK1992" s="85" t="s">
        <v>11507</v>
      </c>
      <c r="AL1992" s="81"/>
      <c r="AM1992" s="83">
        <v>42716.256585648145</v>
      </c>
      <c r="AN1992" s="81" t="s">
        <v>1065</v>
      </c>
      <c r="AO1992" s="85" t="s">
        <v>14913</v>
      </c>
      <c r="AP1992" s="81" t="s">
        <v>66</v>
      </c>
      <c r="AQ1992" s="2"/>
      <c r="AR1992" s="3"/>
      <c r="AS1992" s="3"/>
      <c r="AT1992" s="3"/>
      <c r="AU1992" s="3"/>
    </row>
    <row r="1993" spans="1:47" x14ac:dyDescent="0.25">
      <c r="A1993" s="66" t="s">
        <v>3366</v>
      </c>
      <c r="B1993" s="67"/>
      <c r="C1993" s="67"/>
      <c r="D1993" s="68"/>
      <c r="E1993" s="90"/>
      <c r="F1993" s="89" t="s">
        <v>13161</v>
      </c>
      <c r="G1993" s="91"/>
      <c r="H1993" s="71"/>
      <c r="I1993" s="72"/>
      <c r="J1993" s="92"/>
      <c r="K1993" s="71" t="s">
        <v>16860</v>
      </c>
      <c r="L1993" s="93"/>
      <c r="M1993" s="76"/>
      <c r="N1993" s="76"/>
      <c r="O1993" s="77"/>
      <c r="P1993" s="78"/>
      <c r="Q1993" s="78"/>
      <c r="R1993" s="88"/>
      <c r="S1993" s="88"/>
      <c r="T1993" s="88"/>
      <c r="U1993" s="88"/>
      <c r="V1993" s="52"/>
      <c r="W1993" s="52"/>
      <c r="X1993" s="52"/>
      <c r="Y1993" s="52"/>
      <c r="Z1993" s="51"/>
      <c r="AA1993" s="73"/>
      <c r="AB1993" s="73"/>
      <c r="AC1993" s="74"/>
      <c r="AD1993" s="81">
        <v>0</v>
      </c>
      <c r="AE1993" s="81">
        <v>5</v>
      </c>
      <c r="AF1993" s="81">
        <v>63</v>
      </c>
      <c r="AG1993" s="81">
        <v>11</v>
      </c>
      <c r="AH1993" s="81">
        <v>7200</v>
      </c>
      <c r="AI1993" s="81" t="s">
        <v>10463</v>
      </c>
      <c r="AJ1993" s="81" t="s">
        <v>10948</v>
      </c>
      <c r="AK1993" s="81"/>
      <c r="AL1993" s="81" t="s">
        <v>882</v>
      </c>
      <c r="AM1993" s="83">
        <v>42919.393148148149</v>
      </c>
      <c r="AN1993" s="81" t="s">
        <v>1065</v>
      </c>
      <c r="AO1993" s="85" t="s">
        <v>14914</v>
      </c>
      <c r="AP1993" s="81" t="s">
        <v>66</v>
      </c>
      <c r="AQ1993" s="2"/>
      <c r="AR1993" s="3"/>
      <c r="AS1993" s="3"/>
      <c r="AT1993" s="3"/>
      <c r="AU1993" s="3"/>
    </row>
    <row r="1994" spans="1:47" x14ac:dyDescent="0.25">
      <c r="A1994" s="66" t="s">
        <v>1366</v>
      </c>
      <c r="B1994" s="67"/>
      <c r="C1994" s="67"/>
      <c r="D1994" s="68"/>
      <c r="E1994" s="90"/>
      <c r="F1994" s="89" t="s">
        <v>1710</v>
      </c>
      <c r="G1994" s="91"/>
      <c r="H1994" s="71"/>
      <c r="I1994" s="72"/>
      <c r="J1994" s="92"/>
      <c r="K1994" s="71" t="s">
        <v>16861</v>
      </c>
      <c r="L1994" s="93"/>
      <c r="M1994" s="76"/>
      <c r="N1994" s="76"/>
      <c r="O1994" s="77"/>
      <c r="P1994" s="78"/>
      <c r="Q1994" s="78"/>
      <c r="R1994" s="88"/>
      <c r="S1994" s="88"/>
      <c r="T1994" s="88"/>
      <c r="U1994" s="88"/>
      <c r="V1994" s="52"/>
      <c r="W1994" s="52"/>
      <c r="X1994" s="52"/>
      <c r="Y1994" s="52"/>
      <c r="Z1994" s="51"/>
      <c r="AA1994" s="73"/>
      <c r="AB1994" s="73"/>
      <c r="AC1994" s="74"/>
      <c r="AD1994" s="81">
        <v>43</v>
      </c>
      <c r="AE1994" s="81">
        <v>59</v>
      </c>
      <c r="AF1994" s="81">
        <v>1777</v>
      </c>
      <c r="AG1994" s="81">
        <v>21</v>
      </c>
      <c r="AH1994" s="81"/>
      <c r="AI1994" s="81" t="s">
        <v>1508</v>
      </c>
      <c r="AJ1994" s="81" t="s">
        <v>565</v>
      </c>
      <c r="AK1994" s="81"/>
      <c r="AL1994" s="81"/>
      <c r="AM1994" s="83">
        <v>40781.62096064815</v>
      </c>
      <c r="AN1994" s="81" t="s">
        <v>1065</v>
      </c>
      <c r="AO1994" s="85" t="s">
        <v>1817</v>
      </c>
      <c r="AP1994" s="81" t="s">
        <v>66</v>
      </c>
      <c r="AQ1994" s="2"/>
      <c r="AR1994" s="3"/>
      <c r="AS1994" s="3"/>
      <c r="AT1994" s="3"/>
      <c r="AU1994" s="3"/>
    </row>
    <row r="1995" spans="1:47" x14ac:dyDescent="0.25">
      <c r="A1995" s="66" t="s">
        <v>3368</v>
      </c>
      <c r="B1995" s="67"/>
      <c r="C1995" s="67"/>
      <c r="D1995" s="68"/>
      <c r="E1995" s="90"/>
      <c r="F1995" s="89" t="s">
        <v>13162</v>
      </c>
      <c r="G1995" s="91"/>
      <c r="H1995" s="71"/>
      <c r="I1995" s="72"/>
      <c r="J1995" s="92"/>
      <c r="K1995" s="71" t="s">
        <v>16862</v>
      </c>
      <c r="L1995" s="93"/>
      <c r="M1995" s="76"/>
      <c r="N1995" s="76"/>
      <c r="O1995" s="77"/>
      <c r="P1995" s="78"/>
      <c r="Q1995" s="78"/>
      <c r="R1995" s="88"/>
      <c r="S1995" s="88"/>
      <c r="T1995" s="88"/>
      <c r="U1995" s="88"/>
      <c r="V1995" s="52"/>
      <c r="W1995" s="52"/>
      <c r="X1995" s="52"/>
      <c r="Y1995" s="52"/>
      <c r="Z1995" s="51"/>
      <c r="AA1995" s="73"/>
      <c r="AB1995" s="73"/>
      <c r="AC1995" s="74"/>
      <c r="AD1995" s="81">
        <v>318</v>
      </c>
      <c r="AE1995" s="81">
        <v>575</v>
      </c>
      <c r="AF1995" s="81">
        <v>344</v>
      </c>
      <c r="AG1995" s="81">
        <v>443</v>
      </c>
      <c r="AH1995" s="81"/>
      <c r="AI1995" s="81" t="s">
        <v>10464</v>
      </c>
      <c r="AJ1995" s="81" t="s">
        <v>11026</v>
      </c>
      <c r="AK1995" s="85" t="s">
        <v>11508</v>
      </c>
      <c r="AL1995" s="81"/>
      <c r="AM1995" s="83">
        <v>42122.616759259261</v>
      </c>
      <c r="AN1995" s="81" t="s">
        <v>1065</v>
      </c>
      <c r="AO1995" s="85" t="s">
        <v>14915</v>
      </c>
      <c r="AP1995" s="81" t="s">
        <v>66</v>
      </c>
      <c r="AQ1995" s="2"/>
      <c r="AR1995" s="3"/>
      <c r="AS1995" s="3"/>
      <c r="AT1995" s="3"/>
      <c r="AU1995" s="3"/>
    </row>
    <row r="1996" spans="1:47" x14ac:dyDescent="0.25">
      <c r="A1996" s="66" t="s">
        <v>1343</v>
      </c>
      <c r="B1996" s="67"/>
      <c r="C1996" s="67"/>
      <c r="D1996" s="68"/>
      <c r="E1996" s="90"/>
      <c r="F1996" s="89" t="s">
        <v>912</v>
      </c>
      <c r="G1996" s="91"/>
      <c r="H1996" s="71"/>
      <c r="I1996" s="72"/>
      <c r="J1996" s="92"/>
      <c r="K1996" s="71" t="s">
        <v>16863</v>
      </c>
      <c r="L1996" s="93"/>
      <c r="M1996" s="76"/>
      <c r="N1996" s="76"/>
      <c r="O1996" s="77"/>
      <c r="P1996" s="78"/>
      <c r="Q1996" s="78"/>
      <c r="R1996" s="88"/>
      <c r="S1996" s="88"/>
      <c r="T1996" s="88"/>
      <c r="U1996" s="88"/>
      <c r="V1996" s="52"/>
      <c r="W1996" s="52"/>
      <c r="X1996" s="52"/>
      <c r="Y1996" s="52"/>
      <c r="Z1996" s="51"/>
      <c r="AA1996" s="73"/>
      <c r="AB1996" s="73"/>
      <c r="AC1996" s="74"/>
      <c r="AD1996" s="81">
        <v>5</v>
      </c>
      <c r="AE1996" s="81">
        <v>3</v>
      </c>
      <c r="AF1996" s="81">
        <v>679</v>
      </c>
      <c r="AG1996" s="81">
        <v>691</v>
      </c>
      <c r="AH1996" s="81"/>
      <c r="AI1996" s="81"/>
      <c r="AJ1996" s="81"/>
      <c r="AK1996" s="81"/>
      <c r="AL1996" s="81"/>
      <c r="AM1996" s="83">
        <v>42917.598877314813</v>
      </c>
      <c r="AN1996" s="81" t="s">
        <v>1065</v>
      </c>
      <c r="AO1996" s="85" t="s">
        <v>1796</v>
      </c>
      <c r="AP1996" s="81" t="s">
        <v>66</v>
      </c>
      <c r="AQ1996" s="2"/>
      <c r="AR1996" s="3"/>
      <c r="AS1996" s="3"/>
      <c r="AT1996" s="3"/>
      <c r="AU1996" s="3"/>
    </row>
    <row r="1997" spans="1:47" x14ac:dyDescent="0.25">
      <c r="A1997" s="66" t="s">
        <v>1348</v>
      </c>
      <c r="B1997" s="67"/>
      <c r="C1997" s="67"/>
      <c r="D1997" s="68"/>
      <c r="E1997" s="90"/>
      <c r="F1997" s="89" t="s">
        <v>1696</v>
      </c>
      <c r="G1997" s="91"/>
      <c r="H1997" s="71"/>
      <c r="I1997" s="72"/>
      <c r="J1997" s="92"/>
      <c r="K1997" s="71" t="s">
        <v>16864</v>
      </c>
      <c r="L1997" s="93"/>
      <c r="M1997" s="76"/>
      <c r="N1997" s="76"/>
      <c r="O1997" s="77"/>
      <c r="P1997" s="78"/>
      <c r="Q1997" s="78"/>
      <c r="R1997" s="88"/>
      <c r="S1997" s="88"/>
      <c r="T1997" s="88"/>
      <c r="U1997" s="88"/>
      <c r="V1997" s="52"/>
      <c r="W1997" s="52"/>
      <c r="X1997" s="52"/>
      <c r="Y1997" s="52"/>
      <c r="Z1997" s="51"/>
      <c r="AA1997" s="73"/>
      <c r="AB1997" s="73"/>
      <c r="AC1997" s="74"/>
      <c r="AD1997" s="81">
        <v>64</v>
      </c>
      <c r="AE1997" s="81">
        <v>21</v>
      </c>
      <c r="AF1997" s="81">
        <v>1055</v>
      </c>
      <c r="AG1997" s="81">
        <v>1070</v>
      </c>
      <c r="AH1997" s="81"/>
      <c r="AI1997" s="81"/>
      <c r="AJ1997" s="81" t="s">
        <v>646</v>
      </c>
      <c r="AK1997" s="81"/>
      <c r="AL1997" s="81"/>
      <c r="AM1997" s="83">
        <v>42867.438020833331</v>
      </c>
      <c r="AN1997" s="81" t="s">
        <v>1065</v>
      </c>
      <c r="AO1997" s="85" t="s">
        <v>1803</v>
      </c>
      <c r="AP1997" s="81" t="s">
        <v>66</v>
      </c>
      <c r="AQ1997" s="2"/>
      <c r="AR1997" s="3"/>
      <c r="AS1997" s="3"/>
      <c r="AT1997" s="3"/>
      <c r="AU1997" s="3"/>
    </row>
    <row r="1998" spans="1:47" x14ac:dyDescent="0.25">
      <c r="A1998" s="66" t="s">
        <v>3370</v>
      </c>
      <c r="B1998" s="67"/>
      <c r="C1998" s="67"/>
      <c r="D1998" s="68"/>
      <c r="E1998" s="90"/>
      <c r="F1998" s="89" t="s">
        <v>13163</v>
      </c>
      <c r="G1998" s="91"/>
      <c r="H1998" s="71"/>
      <c r="I1998" s="72"/>
      <c r="J1998" s="92"/>
      <c r="K1998" s="71" t="s">
        <v>16865</v>
      </c>
      <c r="L1998" s="93"/>
      <c r="M1998" s="76"/>
      <c r="N1998" s="76"/>
      <c r="O1998" s="77"/>
      <c r="P1998" s="78"/>
      <c r="Q1998" s="78"/>
      <c r="R1998" s="88"/>
      <c r="S1998" s="88"/>
      <c r="T1998" s="88"/>
      <c r="U1998" s="88"/>
      <c r="V1998" s="52"/>
      <c r="W1998" s="52"/>
      <c r="X1998" s="52"/>
      <c r="Y1998" s="52"/>
      <c r="Z1998" s="51"/>
      <c r="AA1998" s="73"/>
      <c r="AB1998" s="73"/>
      <c r="AC1998" s="74"/>
      <c r="AD1998" s="81">
        <v>153</v>
      </c>
      <c r="AE1998" s="81">
        <v>25</v>
      </c>
      <c r="AF1998" s="81">
        <v>430</v>
      </c>
      <c r="AG1998" s="81">
        <v>957</v>
      </c>
      <c r="AH1998" s="81"/>
      <c r="AI1998" s="81" t="s">
        <v>1424</v>
      </c>
      <c r="AJ1998" s="81" t="s">
        <v>1519</v>
      </c>
      <c r="AK1998" s="81"/>
      <c r="AL1998" s="81"/>
      <c r="AM1998" s="83">
        <v>40711.573321759257</v>
      </c>
      <c r="AN1998" s="81" t="s">
        <v>1065</v>
      </c>
      <c r="AO1998" s="85" t="s">
        <v>14916</v>
      </c>
      <c r="AP1998" s="81" t="s">
        <v>66</v>
      </c>
      <c r="AQ1998" s="2"/>
      <c r="AR1998" s="3"/>
      <c r="AS1998" s="3"/>
      <c r="AT1998" s="3"/>
      <c r="AU1998" s="3"/>
    </row>
    <row r="1999" spans="1:47" x14ac:dyDescent="0.25">
      <c r="A1999" s="66" t="s">
        <v>3371</v>
      </c>
      <c r="B1999" s="67"/>
      <c r="C1999" s="67"/>
      <c r="D1999" s="68"/>
      <c r="E1999" s="90"/>
      <c r="F1999" s="89" t="s">
        <v>13164</v>
      </c>
      <c r="G1999" s="91"/>
      <c r="H1999" s="71"/>
      <c r="I1999" s="72"/>
      <c r="J1999" s="92"/>
      <c r="K1999" s="71" t="s">
        <v>16866</v>
      </c>
      <c r="L1999" s="93"/>
      <c r="M1999" s="76"/>
      <c r="N1999" s="76"/>
      <c r="O1999" s="77"/>
      <c r="P1999" s="78"/>
      <c r="Q1999" s="78"/>
      <c r="R1999" s="88"/>
      <c r="S1999" s="88"/>
      <c r="T1999" s="88"/>
      <c r="U1999" s="88"/>
      <c r="V1999" s="52"/>
      <c r="W1999" s="52"/>
      <c r="X1999" s="52"/>
      <c r="Y1999" s="52"/>
      <c r="Z1999" s="51"/>
      <c r="AA1999" s="73"/>
      <c r="AB1999" s="73"/>
      <c r="AC1999" s="74"/>
      <c r="AD1999" s="81">
        <v>148</v>
      </c>
      <c r="AE1999" s="81">
        <v>15</v>
      </c>
      <c r="AF1999" s="81">
        <v>33</v>
      </c>
      <c r="AG1999" s="81">
        <v>439</v>
      </c>
      <c r="AH1999" s="81"/>
      <c r="AI1999" s="81" t="s">
        <v>10465</v>
      </c>
      <c r="AJ1999" s="81" t="s">
        <v>638</v>
      </c>
      <c r="AK1999" s="81"/>
      <c r="AL1999" s="81"/>
      <c r="AM1999" s="83">
        <v>41922.348113425927</v>
      </c>
      <c r="AN1999" s="81" t="s">
        <v>1065</v>
      </c>
      <c r="AO1999" s="85" t="s">
        <v>14917</v>
      </c>
      <c r="AP1999" s="81" t="s">
        <v>66</v>
      </c>
      <c r="AQ1999" s="2"/>
      <c r="AR1999" s="3"/>
      <c r="AS1999" s="3"/>
      <c r="AT1999" s="3"/>
      <c r="AU1999" s="3"/>
    </row>
    <row r="2000" spans="1:47" x14ac:dyDescent="0.25">
      <c r="A2000" s="66" t="s">
        <v>3372</v>
      </c>
      <c r="B2000" s="67"/>
      <c r="C2000" s="67"/>
      <c r="D2000" s="68"/>
      <c r="E2000" s="90"/>
      <c r="F2000" s="89" t="s">
        <v>13165</v>
      </c>
      <c r="G2000" s="91"/>
      <c r="H2000" s="71"/>
      <c r="I2000" s="72"/>
      <c r="J2000" s="92"/>
      <c r="K2000" s="71" t="s">
        <v>16867</v>
      </c>
      <c r="L2000" s="93"/>
      <c r="M2000" s="76"/>
      <c r="N2000" s="76"/>
      <c r="O2000" s="77"/>
      <c r="P2000" s="78"/>
      <c r="Q2000" s="78"/>
      <c r="R2000" s="88"/>
      <c r="S2000" s="88"/>
      <c r="T2000" s="88"/>
      <c r="U2000" s="88"/>
      <c r="V2000" s="52"/>
      <c r="W2000" s="52"/>
      <c r="X2000" s="52"/>
      <c r="Y2000" s="52"/>
      <c r="Z2000" s="51"/>
      <c r="AA2000" s="73"/>
      <c r="AB2000" s="73"/>
      <c r="AC2000" s="74"/>
      <c r="AD2000" s="81">
        <v>760</v>
      </c>
      <c r="AE2000" s="81">
        <v>138</v>
      </c>
      <c r="AF2000" s="81">
        <v>935</v>
      </c>
      <c r="AG2000" s="81">
        <v>2568</v>
      </c>
      <c r="AH2000" s="81"/>
      <c r="AI2000" s="81" t="s">
        <v>10466</v>
      </c>
      <c r="AJ2000" s="81" t="s">
        <v>646</v>
      </c>
      <c r="AK2000" s="81"/>
      <c r="AL2000" s="81"/>
      <c r="AM2000" s="83">
        <v>40200.290243055555</v>
      </c>
      <c r="AN2000" s="81" t="s">
        <v>1065</v>
      </c>
      <c r="AO2000" s="85" t="s">
        <v>14918</v>
      </c>
      <c r="AP2000" s="81" t="s">
        <v>66</v>
      </c>
      <c r="AQ2000" s="2"/>
      <c r="AR2000" s="3"/>
      <c r="AS2000" s="3"/>
      <c r="AT2000" s="3"/>
      <c r="AU2000" s="3"/>
    </row>
    <row r="2001" spans="1:47" x14ac:dyDescent="0.25">
      <c r="A2001" s="66" t="s">
        <v>1312</v>
      </c>
      <c r="B2001" s="67"/>
      <c r="C2001" s="67"/>
      <c r="D2001" s="68"/>
      <c r="E2001" s="90"/>
      <c r="F2001" s="89" t="s">
        <v>1651</v>
      </c>
      <c r="G2001" s="91"/>
      <c r="H2001" s="71"/>
      <c r="I2001" s="72"/>
      <c r="J2001" s="92"/>
      <c r="K2001" s="71" t="s">
        <v>16868</v>
      </c>
      <c r="L2001" s="93"/>
      <c r="M2001" s="76"/>
      <c r="N2001" s="76"/>
      <c r="O2001" s="77"/>
      <c r="P2001" s="78"/>
      <c r="Q2001" s="78"/>
      <c r="R2001" s="88"/>
      <c r="S2001" s="88"/>
      <c r="T2001" s="88"/>
      <c r="U2001" s="88"/>
      <c r="V2001" s="52"/>
      <c r="W2001" s="52"/>
      <c r="X2001" s="52"/>
      <c r="Y2001" s="52"/>
      <c r="Z2001" s="51"/>
      <c r="AA2001" s="73"/>
      <c r="AB2001" s="73"/>
      <c r="AC2001" s="74"/>
      <c r="AD2001" s="81">
        <v>28</v>
      </c>
      <c r="AE2001" s="81">
        <v>3312</v>
      </c>
      <c r="AF2001" s="81">
        <v>95162</v>
      </c>
      <c r="AG2001" s="81">
        <v>7859</v>
      </c>
      <c r="AH2001" s="81"/>
      <c r="AI2001" s="81" t="s">
        <v>1458</v>
      </c>
      <c r="AJ2001" s="81" t="s">
        <v>1542</v>
      </c>
      <c r="AK2001" s="81"/>
      <c r="AL2001" s="81"/>
      <c r="AM2001" s="83">
        <v>42697.449444444443</v>
      </c>
      <c r="AN2001" s="81" t="s">
        <v>1065</v>
      </c>
      <c r="AO2001" s="85" t="s">
        <v>1756</v>
      </c>
      <c r="AP2001" s="81" t="s">
        <v>66</v>
      </c>
      <c r="AQ2001" s="2"/>
      <c r="AR2001" s="3"/>
      <c r="AS2001" s="3"/>
      <c r="AT2001" s="3"/>
      <c r="AU2001" s="3"/>
    </row>
    <row r="2002" spans="1:47" x14ac:dyDescent="0.25">
      <c r="A2002" s="66" t="s">
        <v>3373</v>
      </c>
      <c r="B2002" s="67"/>
      <c r="C2002" s="67"/>
      <c r="D2002" s="68"/>
      <c r="E2002" s="90"/>
      <c r="F2002" s="89" t="s">
        <v>13166</v>
      </c>
      <c r="G2002" s="91"/>
      <c r="H2002" s="71"/>
      <c r="I2002" s="72"/>
      <c r="J2002" s="92"/>
      <c r="K2002" s="71" t="s">
        <v>16869</v>
      </c>
      <c r="L2002" s="93"/>
      <c r="M2002" s="76"/>
      <c r="N2002" s="76"/>
      <c r="O2002" s="77"/>
      <c r="P2002" s="78"/>
      <c r="Q2002" s="78"/>
      <c r="R2002" s="88"/>
      <c r="S2002" s="88"/>
      <c r="T2002" s="88"/>
      <c r="U2002" s="88"/>
      <c r="V2002" s="52"/>
      <c r="W2002" s="52"/>
      <c r="X2002" s="52"/>
      <c r="Y2002" s="52"/>
      <c r="Z2002" s="51"/>
      <c r="AA2002" s="73"/>
      <c r="AB2002" s="73"/>
      <c r="AC2002" s="74"/>
      <c r="AD2002" s="81">
        <v>2</v>
      </c>
      <c r="AE2002" s="81">
        <v>10043</v>
      </c>
      <c r="AF2002" s="81">
        <v>82811</v>
      </c>
      <c r="AG2002" s="81">
        <v>101643</v>
      </c>
      <c r="AH2002" s="81">
        <v>-25200</v>
      </c>
      <c r="AI2002" s="81" t="s">
        <v>10467</v>
      </c>
      <c r="AJ2002" s="81" t="s">
        <v>11027</v>
      </c>
      <c r="AK2002" s="85" t="s">
        <v>11509</v>
      </c>
      <c r="AL2002" s="81" t="s">
        <v>883</v>
      </c>
      <c r="AM2002" s="83">
        <v>41871.433576388888</v>
      </c>
      <c r="AN2002" s="81" t="s">
        <v>1065</v>
      </c>
      <c r="AO2002" s="85" t="s">
        <v>14919</v>
      </c>
      <c r="AP2002" s="81" t="s">
        <v>66</v>
      </c>
      <c r="AQ2002" s="2"/>
      <c r="AR2002" s="3"/>
      <c r="AS2002" s="3"/>
      <c r="AT2002" s="3"/>
      <c r="AU2002" s="3"/>
    </row>
    <row r="2003" spans="1:47" x14ac:dyDescent="0.25">
      <c r="A2003" s="66" t="s">
        <v>3374</v>
      </c>
      <c r="B2003" s="67"/>
      <c r="C2003" s="67"/>
      <c r="D2003" s="68"/>
      <c r="E2003" s="90"/>
      <c r="F2003" s="89" t="s">
        <v>13167</v>
      </c>
      <c r="G2003" s="91"/>
      <c r="H2003" s="71"/>
      <c r="I2003" s="72"/>
      <c r="J2003" s="92"/>
      <c r="K2003" s="71" t="s">
        <v>16870</v>
      </c>
      <c r="L2003" s="93"/>
      <c r="M2003" s="76"/>
      <c r="N2003" s="76"/>
      <c r="O2003" s="77"/>
      <c r="P2003" s="78"/>
      <c r="Q2003" s="78"/>
      <c r="R2003" s="88"/>
      <c r="S2003" s="88"/>
      <c r="T2003" s="88"/>
      <c r="U2003" s="88"/>
      <c r="V2003" s="52"/>
      <c r="W2003" s="52"/>
      <c r="X2003" s="52"/>
      <c r="Y2003" s="52"/>
      <c r="Z2003" s="51"/>
      <c r="AA2003" s="73"/>
      <c r="AB2003" s="73"/>
      <c r="AC2003" s="74"/>
      <c r="AD2003" s="81">
        <v>458</v>
      </c>
      <c r="AE2003" s="81">
        <v>187</v>
      </c>
      <c r="AF2003" s="81">
        <v>1233</v>
      </c>
      <c r="AG2003" s="81">
        <v>70</v>
      </c>
      <c r="AH2003" s="81"/>
      <c r="AI2003" s="81" t="s">
        <v>10468</v>
      </c>
      <c r="AJ2003" s="81" t="s">
        <v>11028</v>
      </c>
      <c r="AK2003" s="81"/>
      <c r="AL2003" s="81"/>
      <c r="AM2003" s="83">
        <v>40925.542303240742</v>
      </c>
      <c r="AN2003" s="81" t="s">
        <v>1065</v>
      </c>
      <c r="AO2003" s="85" t="s">
        <v>14920</v>
      </c>
      <c r="AP2003" s="81" t="s">
        <v>66</v>
      </c>
      <c r="AQ2003" s="2"/>
      <c r="AR2003" s="3"/>
      <c r="AS2003" s="3"/>
      <c r="AT2003" s="3"/>
      <c r="AU2003" s="3"/>
    </row>
    <row r="2004" spans="1:47" x14ac:dyDescent="0.25">
      <c r="A2004" s="66" t="s">
        <v>3375</v>
      </c>
      <c r="B2004" s="67"/>
      <c r="C2004" s="67"/>
      <c r="D2004" s="68"/>
      <c r="E2004" s="90"/>
      <c r="F2004" s="89" t="s">
        <v>13168</v>
      </c>
      <c r="G2004" s="91"/>
      <c r="H2004" s="71"/>
      <c r="I2004" s="72"/>
      <c r="J2004" s="92"/>
      <c r="K2004" s="71" t="s">
        <v>16871</v>
      </c>
      <c r="L2004" s="93"/>
      <c r="M2004" s="76"/>
      <c r="N2004" s="76"/>
      <c r="O2004" s="77"/>
      <c r="P2004" s="78"/>
      <c r="Q2004" s="78"/>
      <c r="R2004" s="88"/>
      <c r="S2004" s="88"/>
      <c r="T2004" s="88"/>
      <c r="U2004" s="88"/>
      <c r="V2004" s="52"/>
      <c r="W2004" s="52"/>
      <c r="X2004" s="52"/>
      <c r="Y2004" s="52"/>
      <c r="Z2004" s="51"/>
      <c r="AA2004" s="73"/>
      <c r="AB2004" s="73"/>
      <c r="AC2004" s="74"/>
      <c r="AD2004" s="81">
        <v>254</v>
      </c>
      <c r="AE2004" s="81">
        <v>98</v>
      </c>
      <c r="AF2004" s="81">
        <v>5818</v>
      </c>
      <c r="AG2004" s="81">
        <v>1450</v>
      </c>
      <c r="AH2004" s="81">
        <v>19800</v>
      </c>
      <c r="AI2004" s="81" t="s">
        <v>10469</v>
      </c>
      <c r="AJ2004" s="81" t="s">
        <v>11029</v>
      </c>
      <c r="AK2004" s="81"/>
      <c r="AL2004" s="81" t="s">
        <v>562</v>
      </c>
      <c r="AM2004" s="83">
        <v>40770.212337962963</v>
      </c>
      <c r="AN2004" s="81" t="s">
        <v>1065</v>
      </c>
      <c r="AO2004" s="85" t="s">
        <v>14921</v>
      </c>
      <c r="AP2004" s="81" t="s">
        <v>66</v>
      </c>
      <c r="AQ2004" s="2"/>
      <c r="AR2004" s="3"/>
      <c r="AS2004" s="3"/>
      <c r="AT2004" s="3"/>
      <c r="AU2004" s="3"/>
    </row>
    <row r="2005" spans="1:47" x14ac:dyDescent="0.25">
      <c r="A2005" s="66" t="s">
        <v>3586</v>
      </c>
      <c r="B2005" s="67"/>
      <c r="C2005" s="67"/>
      <c r="D2005" s="68"/>
      <c r="E2005" s="90"/>
      <c r="F2005" s="89" t="s">
        <v>13169</v>
      </c>
      <c r="G2005" s="91"/>
      <c r="H2005" s="71"/>
      <c r="I2005" s="72"/>
      <c r="J2005" s="92"/>
      <c r="K2005" s="71" t="s">
        <v>16872</v>
      </c>
      <c r="L2005" s="93"/>
      <c r="M2005" s="76"/>
      <c r="N2005" s="76"/>
      <c r="O2005" s="77"/>
      <c r="P2005" s="78"/>
      <c r="Q2005" s="78"/>
      <c r="R2005" s="88"/>
      <c r="S2005" s="88"/>
      <c r="T2005" s="88"/>
      <c r="U2005" s="88"/>
      <c r="V2005" s="52"/>
      <c r="W2005" s="52"/>
      <c r="X2005" s="52"/>
      <c r="Y2005" s="52"/>
      <c r="Z2005" s="51"/>
      <c r="AA2005" s="73"/>
      <c r="AB2005" s="73"/>
      <c r="AC2005" s="74"/>
      <c r="AD2005" s="81">
        <v>18</v>
      </c>
      <c r="AE2005" s="81">
        <v>220</v>
      </c>
      <c r="AF2005" s="81">
        <v>1</v>
      </c>
      <c r="AG2005" s="81">
        <v>0</v>
      </c>
      <c r="AH2005" s="81"/>
      <c r="AI2005" s="81" t="s">
        <v>10470</v>
      </c>
      <c r="AJ2005" s="81" t="s">
        <v>11030</v>
      </c>
      <c r="AK2005" s="81"/>
      <c r="AL2005" s="81"/>
      <c r="AM2005" s="83">
        <v>42709.386597222219</v>
      </c>
      <c r="AN2005" s="81" t="s">
        <v>1065</v>
      </c>
      <c r="AO2005" s="85" t="s">
        <v>14922</v>
      </c>
      <c r="AP2005" s="81" t="s">
        <v>65</v>
      </c>
      <c r="AQ2005" s="2"/>
      <c r="AR2005" s="3"/>
      <c r="AS2005" s="3"/>
      <c r="AT2005" s="3"/>
      <c r="AU2005" s="3"/>
    </row>
    <row r="2006" spans="1:47" x14ac:dyDescent="0.25">
      <c r="A2006" s="66" t="s">
        <v>328</v>
      </c>
      <c r="B2006" s="67"/>
      <c r="C2006" s="67"/>
      <c r="D2006" s="68"/>
      <c r="E2006" s="90"/>
      <c r="F2006" s="89" t="s">
        <v>994</v>
      </c>
      <c r="G2006" s="91"/>
      <c r="H2006" s="71"/>
      <c r="I2006" s="72"/>
      <c r="J2006" s="92"/>
      <c r="K2006" s="71" t="s">
        <v>1263</v>
      </c>
      <c r="L2006" s="93"/>
      <c r="M2006" s="76"/>
      <c r="N2006" s="76"/>
      <c r="O2006" s="77"/>
      <c r="P2006" s="78"/>
      <c r="Q2006" s="78"/>
      <c r="R2006" s="88"/>
      <c r="S2006" s="88"/>
      <c r="T2006" s="88"/>
      <c r="U2006" s="88"/>
      <c r="V2006" s="52"/>
      <c r="W2006" s="52"/>
      <c r="X2006" s="52"/>
      <c r="Y2006" s="52"/>
      <c r="Z2006" s="51"/>
      <c r="AA2006" s="73"/>
      <c r="AB2006" s="73"/>
      <c r="AC2006" s="74"/>
      <c r="AD2006" s="81">
        <v>177</v>
      </c>
      <c r="AE2006" s="81">
        <v>338893</v>
      </c>
      <c r="AF2006" s="81">
        <v>2112</v>
      </c>
      <c r="AG2006" s="81">
        <v>75</v>
      </c>
      <c r="AH2006" s="81">
        <v>19800</v>
      </c>
      <c r="AI2006" s="81" t="s">
        <v>494</v>
      </c>
      <c r="AJ2006" s="81" t="s">
        <v>704</v>
      </c>
      <c r="AK2006" s="85" t="s">
        <v>845</v>
      </c>
      <c r="AL2006" s="81" t="s">
        <v>569</v>
      </c>
      <c r="AM2006" s="83">
        <v>41095.5315162037</v>
      </c>
      <c r="AN2006" s="81" t="s">
        <v>1065</v>
      </c>
      <c r="AO2006" s="85" t="s">
        <v>1158</v>
      </c>
      <c r="AP2006" s="81" t="s">
        <v>65</v>
      </c>
      <c r="AQ2006" s="2"/>
      <c r="AR2006" s="3"/>
      <c r="AS2006" s="3"/>
      <c r="AT2006" s="3"/>
      <c r="AU2006" s="3"/>
    </row>
    <row r="2007" spans="1:47" x14ac:dyDescent="0.25">
      <c r="A2007" s="66" t="s">
        <v>1369</v>
      </c>
      <c r="B2007" s="67"/>
      <c r="C2007" s="67"/>
      <c r="D2007" s="68"/>
      <c r="E2007" s="90"/>
      <c r="F2007" s="89" t="s">
        <v>1713</v>
      </c>
      <c r="G2007" s="91"/>
      <c r="H2007" s="71"/>
      <c r="I2007" s="72"/>
      <c r="J2007" s="92"/>
      <c r="K2007" s="71" t="s">
        <v>16873</v>
      </c>
      <c r="L2007" s="93"/>
      <c r="M2007" s="76"/>
      <c r="N2007" s="76"/>
      <c r="O2007" s="77"/>
      <c r="P2007" s="78"/>
      <c r="Q2007" s="78"/>
      <c r="R2007" s="88"/>
      <c r="S2007" s="88"/>
      <c r="T2007" s="88"/>
      <c r="U2007" s="88"/>
      <c r="V2007" s="52"/>
      <c r="W2007" s="52"/>
      <c r="X2007" s="52"/>
      <c r="Y2007" s="52"/>
      <c r="Z2007" s="51"/>
      <c r="AA2007" s="73"/>
      <c r="AB2007" s="73"/>
      <c r="AC2007" s="74"/>
      <c r="AD2007" s="81">
        <v>257</v>
      </c>
      <c r="AE2007" s="81">
        <v>4422</v>
      </c>
      <c r="AF2007" s="81">
        <v>43057</v>
      </c>
      <c r="AG2007" s="81">
        <v>56086</v>
      </c>
      <c r="AH2007" s="81"/>
      <c r="AI2007" s="81" t="s">
        <v>1511</v>
      </c>
      <c r="AJ2007" s="81" t="s">
        <v>566</v>
      </c>
      <c r="AK2007" s="81"/>
      <c r="AL2007" s="81"/>
      <c r="AM2007" s="83">
        <v>40077.141886574071</v>
      </c>
      <c r="AN2007" s="81" t="s">
        <v>1065</v>
      </c>
      <c r="AO2007" s="85" t="s">
        <v>1820</v>
      </c>
      <c r="AP2007" s="81" t="s">
        <v>66</v>
      </c>
      <c r="AQ2007" s="2"/>
      <c r="AR2007" s="3"/>
      <c r="AS2007" s="3"/>
      <c r="AT2007" s="3"/>
      <c r="AU2007" s="3"/>
    </row>
    <row r="2008" spans="1:47" x14ac:dyDescent="0.25">
      <c r="A2008" s="66" t="s">
        <v>1357</v>
      </c>
      <c r="B2008" s="67"/>
      <c r="C2008" s="67"/>
      <c r="D2008" s="68"/>
      <c r="E2008" s="90"/>
      <c r="F2008" s="89" t="s">
        <v>1704</v>
      </c>
      <c r="G2008" s="91"/>
      <c r="H2008" s="71"/>
      <c r="I2008" s="72"/>
      <c r="J2008" s="92"/>
      <c r="K2008" s="71" t="s">
        <v>1838</v>
      </c>
      <c r="L2008" s="93"/>
      <c r="M2008" s="76"/>
      <c r="N2008" s="76"/>
      <c r="O2008" s="77"/>
      <c r="P2008" s="78"/>
      <c r="Q2008" s="78"/>
      <c r="R2008" s="88"/>
      <c r="S2008" s="88"/>
      <c r="T2008" s="88"/>
      <c r="U2008" s="88"/>
      <c r="V2008" s="52"/>
      <c r="W2008" s="52"/>
      <c r="X2008" s="52"/>
      <c r="Y2008" s="52"/>
      <c r="Z2008" s="51"/>
      <c r="AA2008" s="73"/>
      <c r="AB2008" s="73"/>
      <c r="AC2008" s="74"/>
      <c r="AD2008" s="81">
        <v>476</v>
      </c>
      <c r="AE2008" s="81">
        <v>158</v>
      </c>
      <c r="AF2008" s="81">
        <v>72</v>
      </c>
      <c r="AG2008" s="81">
        <v>105</v>
      </c>
      <c r="AH2008" s="81"/>
      <c r="AI2008" s="81" t="s">
        <v>1502</v>
      </c>
      <c r="AJ2008" s="81" t="s">
        <v>565</v>
      </c>
      <c r="AK2008" s="81"/>
      <c r="AL2008" s="81"/>
      <c r="AM2008" s="83">
        <v>42870.233124999999</v>
      </c>
      <c r="AN2008" s="81" t="s">
        <v>1065</v>
      </c>
      <c r="AO2008" s="85" t="s">
        <v>1811</v>
      </c>
      <c r="AP2008" s="81" t="s">
        <v>66</v>
      </c>
      <c r="AQ2008" s="2"/>
      <c r="AR2008" s="3"/>
      <c r="AS2008" s="3"/>
      <c r="AT2008" s="3"/>
      <c r="AU2008" s="3"/>
    </row>
    <row r="2009" spans="1:47" x14ac:dyDescent="0.25">
      <c r="A2009" s="66" t="s">
        <v>3376</v>
      </c>
      <c r="B2009" s="67"/>
      <c r="C2009" s="67"/>
      <c r="D2009" s="68"/>
      <c r="E2009" s="90"/>
      <c r="F2009" s="89" t="s">
        <v>13170</v>
      </c>
      <c r="G2009" s="91"/>
      <c r="H2009" s="71"/>
      <c r="I2009" s="72"/>
      <c r="J2009" s="92"/>
      <c r="K2009" s="71" t="s">
        <v>16874</v>
      </c>
      <c r="L2009" s="93"/>
      <c r="M2009" s="76"/>
      <c r="N2009" s="76"/>
      <c r="O2009" s="77"/>
      <c r="P2009" s="78"/>
      <c r="Q2009" s="78"/>
      <c r="R2009" s="88"/>
      <c r="S2009" s="88"/>
      <c r="T2009" s="88"/>
      <c r="U2009" s="88"/>
      <c r="V2009" s="52"/>
      <c r="W2009" s="52"/>
      <c r="X2009" s="52"/>
      <c r="Y2009" s="52"/>
      <c r="Z2009" s="51"/>
      <c r="AA2009" s="73"/>
      <c r="AB2009" s="73"/>
      <c r="AC2009" s="74"/>
      <c r="AD2009" s="81">
        <v>1992</v>
      </c>
      <c r="AE2009" s="81">
        <v>3065</v>
      </c>
      <c r="AF2009" s="81">
        <v>19461</v>
      </c>
      <c r="AG2009" s="81">
        <v>6323</v>
      </c>
      <c r="AH2009" s="81"/>
      <c r="AI2009" s="81" t="s">
        <v>10471</v>
      </c>
      <c r="AJ2009" s="81" t="s">
        <v>592</v>
      </c>
      <c r="AK2009" s="81"/>
      <c r="AL2009" s="81"/>
      <c r="AM2009" s="83">
        <v>42022.823819444442</v>
      </c>
      <c r="AN2009" s="81" t="s">
        <v>1065</v>
      </c>
      <c r="AO2009" s="85" t="s">
        <v>14923</v>
      </c>
      <c r="AP2009" s="81" t="s">
        <v>66</v>
      </c>
      <c r="AQ2009" s="2"/>
      <c r="AR2009" s="3"/>
      <c r="AS2009" s="3"/>
      <c r="AT2009" s="3"/>
      <c r="AU2009" s="3"/>
    </row>
    <row r="2010" spans="1:47" x14ac:dyDescent="0.25">
      <c r="A2010" s="66" t="s">
        <v>3377</v>
      </c>
      <c r="B2010" s="67"/>
      <c r="C2010" s="67"/>
      <c r="D2010" s="68"/>
      <c r="E2010" s="90"/>
      <c r="F2010" s="89" t="s">
        <v>13171</v>
      </c>
      <c r="G2010" s="91"/>
      <c r="H2010" s="71"/>
      <c r="I2010" s="72"/>
      <c r="J2010" s="92"/>
      <c r="K2010" s="71" t="s">
        <v>16875</v>
      </c>
      <c r="L2010" s="93"/>
      <c r="M2010" s="76"/>
      <c r="N2010" s="76"/>
      <c r="O2010" s="77"/>
      <c r="P2010" s="78"/>
      <c r="Q2010" s="78"/>
      <c r="R2010" s="88"/>
      <c r="S2010" s="88"/>
      <c r="T2010" s="88"/>
      <c r="U2010" s="88"/>
      <c r="V2010" s="52"/>
      <c r="W2010" s="52"/>
      <c r="X2010" s="52"/>
      <c r="Y2010" s="52"/>
      <c r="Z2010" s="51"/>
      <c r="AA2010" s="73"/>
      <c r="AB2010" s="73"/>
      <c r="AC2010" s="74"/>
      <c r="AD2010" s="81">
        <v>143</v>
      </c>
      <c r="AE2010" s="81">
        <v>61899</v>
      </c>
      <c r="AF2010" s="81">
        <v>404744</v>
      </c>
      <c r="AG2010" s="81">
        <v>72596</v>
      </c>
      <c r="AH2010" s="81">
        <v>19800</v>
      </c>
      <c r="AI2010" s="81" t="s">
        <v>10472</v>
      </c>
      <c r="AJ2010" s="81"/>
      <c r="AK2010" s="81"/>
      <c r="AL2010" s="81" t="s">
        <v>569</v>
      </c>
      <c r="AM2010" s="83">
        <v>40725.849745370368</v>
      </c>
      <c r="AN2010" s="81" t="s">
        <v>1065</v>
      </c>
      <c r="AO2010" s="85" t="s">
        <v>14924</v>
      </c>
      <c r="AP2010" s="81" t="s">
        <v>66</v>
      </c>
      <c r="AQ2010" s="2"/>
      <c r="AR2010" s="3"/>
      <c r="AS2010" s="3"/>
      <c r="AT2010" s="3"/>
      <c r="AU2010" s="3"/>
    </row>
    <row r="2011" spans="1:47" x14ac:dyDescent="0.25">
      <c r="A2011" s="66" t="s">
        <v>3378</v>
      </c>
      <c r="B2011" s="67"/>
      <c r="C2011" s="67"/>
      <c r="D2011" s="68"/>
      <c r="E2011" s="90"/>
      <c r="F2011" s="89" t="s">
        <v>13172</v>
      </c>
      <c r="G2011" s="91"/>
      <c r="H2011" s="71"/>
      <c r="I2011" s="72"/>
      <c r="J2011" s="92"/>
      <c r="K2011" s="71" t="s">
        <v>16876</v>
      </c>
      <c r="L2011" s="93"/>
      <c r="M2011" s="76"/>
      <c r="N2011" s="76"/>
      <c r="O2011" s="77"/>
      <c r="P2011" s="78"/>
      <c r="Q2011" s="78"/>
      <c r="R2011" s="88"/>
      <c r="S2011" s="88"/>
      <c r="T2011" s="88"/>
      <c r="U2011" s="88"/>
      <c r="V2011" s="52"/>
      <c r="W2011" s="52"/>
      <c r="X2011" s="52"/>
      <c r="Y2011" s="52"/>
      <c r="Z2011" s="51"/>
      <c r="AA2011" s="73"/>
      <c r="AB2011" s="73"/>
      <c r="AC2011" s="74"/>
      <c r="AD2011" s="81">
        <v>17</v>
      </c>
      <c r="AE2011" s="81">
        <v>142</v>
      </c>
      <c r="AF2011" s="81">
        <v>177</v>
      </c>
      <c r="AG2011" s="81">
        <v>1</v>
      </c>
      <c r="AH2011" s="81"/>
      <c r="AI2011" s="81" t="s">
        <v>10473</v>
      </c>
      <c r="AJ2011" s="81" t="s">
        <v>11031</v>
      </c>
      <c r="AK2011" s="85" t="s">
        <v>11510</v>
      </c>
      <c r="AL2011" s="81"/>
      <c r="AM2011" s="83">
        <v>42897.286053240743</v>
      </c>
      <c r="AN2011" s="81" t="s">
        <v>1065</v>
      </c>
      <c r="AO2011" s="85" t="s">
        <v>14925</v>
      </c>
      <c r="AP2011" s="81" t="s">
        <v>66</v>
      </c>
      <c r="AQ2011" s="2"/>
      <c r="AR2011" s="3"/>
      <c r="AS2011" s="3"/>
      <c r="AT2011" s="3"/>
      <c r="AU2011" s="3"/>
    </row>
    <row r="2012" spans="1:47" x14ac:dyDescent="0.25">
      <c r="A2012" s="66" t="s">
        <v>3379</v>
      </c>
      <c r="B2012" s="67"/>
      <c r="C2012" s="67"/>
      <c r="D2012" s="68"/>
      <c r="E2012" s="90"/>
      <c r="F2012" s="89" t="s">
        <v>13173</v>
      </c>
      <c r="G2012" s="91"/>
      <c r="H2012" s="71"/>
      <c r="I2012" s="72"/>
      <c r="J2012" s="92"/>
      <c r="K2012" s="71" t="s">
        <v>16877</v>
      </c>
      <c r="L2012" s="93"/>
      <c r="M2012" s="76"/>
      <c r="N2012" s="76"/>
      <c r="O2012" s="77"/>
      <c r="P2012" s="78"/>
      <c r="Q2012" s="78"/>
      <c r="R2012" s="88"/>
      <c r="S2012" s="88"/>
      <c r="T2012" s="88"/>
      <c r="U2012" s="88"/>
      <c r="V2012" s="52"/>
      <c r="W2012" s="52"/>
      <c r="X2012" s="52"/>
      <c r="Y2012" s="52"/>
      <c r="Z2012" s="51"/>
      <c r="AA2012" s="73"/>
      <c r="AB2012" s="73"/>
      <c r="AC2012" s="74"/>
      <c r="AD2012" s="81">
        <v>120</v>
      </c>
      <c r="AE2012" s="81">
        <v>179</v>
      </c>
      <c r="AF2012" s="81">
        <v>28850</v>
      </c>
      <c r="AG2012" s="81">
        <v>7350</v>
      </c>
      <c r="AH2012" s="81">
        <v>-25200</v>
      </c>
      <c r="AI2012" s="81" t="s">
        <v>10474</v>
      </c>
      <c r="AJ2012" s="81" t="s">
        <v>655</v>
      </c>
      <c r="AK2012" s="81"/>
      <c r="AL2012" s="81" t="s">
        <v>883</v>
      </c>
      <c r="AM2012" s="83">
        <v>42318.388379629629</v>
      </c>
      <c r="AN2012" s="81" t="s">
        <v>1065</v>
      </c>
      <c r="AO2012" s="85" t="s">
        <v>14926</v>
      </c>
      <c r="AP2012" s="81" t="s">
        <v>66</v>
      </c>
      <c r="AQ2012" s="2"/>
      <c r="AR2012" s="3"/>
      <c r="AS2012" s="3"/>
      <c r="AT2012" s="3"/>
      <c r="AU2012" s="3"/>
    </row>
    <row r="2013" spans="1:47" x14ac:dyDescent="0.25">
      <c r="A2013" s="66" t="s">
        <v>3380</v>
      </c>
      <c r="B2013" s="67"/>
      <c r="C2013" s="67"/>
      <c r="D2013" s="68"/>
      <c r="E2013" s="90"/>
      <c r="F2013" s="89" t="s">
        <v>13174</v>
      </c>
      <c r="G2013" s="91"/>
      <c r="H2013" s="71"/>
      <c r="I2013" s="72"/>
      <c r="J2013" s="92"/>
      <c r="K2013" s="71" t="s">
        <v>16878</v>
      </c>
      <c r="L2013" s="93"/>
      <c r="M2013" s="76"/>
      <c r="N2013" s="76"/>
      <c r="O2013" s="77"/>
      <c r="P2013" s="78"/>
      <c r="Q2013" s="78"/>
      <c r="R2013" s="88"/>
      <c r="S2013" s="88"/>
      <c r="T2013" s="88"/>
      <c r="U2013" s="88"/>
      <c r="V2013" s="52"/>
      <c r="W2013" s="52"/>
      <c r="X2013" s="52"/>
      <c r="Y2013" s="52"/>
      <c r="Z2013" s="51"/>
      <c r="AA2013" s="73"/>
      <c r="AB2013" s="73"/>
      <c r="AC2013" s="74"/>
      <c r="AD2013" s="81">
        <v>127</v>
      </c>
      <c r="AE2013" s="81">
        <v>2</v>
      </c>
      <c r="AF2013" s="81">
        <v>90</v>
      </c>
      <c r="AG2013" s="81">
        <v>178</v>
      </c>
      <c r="AH2013" s="81"/>
      <c r="AI2013" s="81"/>
      <c r="AJ2013" s="81"/>
      <c r="AK2013" s="81"/>
      <c r="AL2013" s="81"/>
      <c r="AM2013" s="83">
        <v>42905.1721875</v>
      </c>
      <c r="AN2013" s="81" t="s">
        <v>1065</v>
      </c>
      <c r="AO2013" s="85" t="s">
        <v>14927</v>
      </c>
      <c r="AP2013" s="81" t="s">
        <v>66</v>
      </c>
      <c r="AQ2013" s="2"/>
      <c r="AR2013" s="3"/>
      <c r="AS2013" s="3"/>
      <c r="AT2013" s="3"/>
      <c r="AU2013" s="3"/>
    </row>
    <row r="2014" spans="1:47" x14ac:dyDescent="0.25">
      <c r="A2014" s="66" t="s">
        <v>3381</v>
      </c>
      <c r="B2014" s="67"/>
      <c r="C2014" s="67"/>
      <c r="D2014" s="68"/>
      <c r="E2014" s="90"/>
      <c r="F2014" s="89" t="s">
        <v>13175</v>
      </c>
      <c r="G2014" s="91"/>
      <c r="H2014" s="71"/>
      <c r="I2014" s="72"/>
      <c r="J2014" s="92"/>
      <c r="K2014" s="71" t="s">
        <v>16879</v>
      </c>
      <c r="L2014" s="93"/>
      <c r="M2014" s="76"/>
      <c r="N2014" s="76"/>
      <c r="O2014" s="77"/>
      <c r="P2014" s="78"/>
      <c r="Q2014" s="78"/>
      <c r="R2014" s="88"/>
      <c r="S2014" s="88"/>
      <c r="T2014" s="88"/>
      <c r="U2014" s="88"/>
      <c r="V2014" s="52"/>
      <c r="W2014" s="52"/>
      <c r="X2014" s="52"/>
      <c r="Y2014" s="52"/>
      <c r="Z2014" s="51"/>
      <c r="AA2014" s="73"/>
      <c r="AB2014" s="73"/>
      <c r="AC2014" s="74"/>
      <c r="AD2014" s="81">
        <v>105</v>
      </c>
      <c r="AE2014" s="81">
        <v>6</v>
      </c>
      <c r="AF2014" s="81">
        <v>330</v>
      </c>
      <c r="AG2014" s="81">
        <v>305</v>
      </c>
      <c r="AH2014" s="81"/>
      <c r="AI2014" s="81" t="s">
        <v>10475</v>
      </c>
      <c r="AJ2014" s="81" t="s">
        <v>1569</v>
      </c>
      <c r="AK2014" s="81"/>
      <c r="AL2014" s="81"/>
      <c r="AM2014" s="83">
        <v>42481.09784722222</v>
      </c>
      <c r="AN2014" s="81" t="s">
        <v>1065</v>
      </c>
      <c r="AO2014" s="85" t="s">
        <v>14928</v>
      </c>
      <c r="AP2014" s="81" t="s">
        <v>66</v>
      </c>
      <c r="AQ2014" s="2"/>
      <c r="AR2014" s="3"/>
      <c r="AS2014" s="3"/>
      <c r="AT2014" s="3"/>
      <c r="AU2014" s="3"/>
    </row>
    <row r="2015" spans="1:47" x14ac:dyDescent="0.25">
      <c r="A2015" s="66" t="s">
        <v>3382</v>
      </c>
      <c r="B2015" s="67"/>
      <c r="C2015" s="67"/>
      <c r="D2015" s="68"/>
      <c r="E2015" s="90"/>
      <c r="F2015" s="89" t="s">
        <v>13176</v>
      </c>
      <c r="G2015" s="91"/>
      <c r="H2015" s="71"/>
      <c r="I2015" s="72"/>
      <c r="J2015" s="92"/>
      <c r="K2015" s="71" t="s">
        <v>16880</v>
      </c>
      <c r="L2015" s="93"/>
      <c r="M2015" s="76"/>
      <c r="N2015" s="76"/>
      <c r="O2015" s="77"/>
      <c r="P2015" s="78"/>
      <c r="Q2015" s="78"/>
      <c r="R2015" s="88"/>
      <c r="S2015" s="88"/>
      <c r="T2015" s="88"/>
      <c r="U2015" s="88"/>
      <c r="V2015" s="52"/>
      <c r="W2015" s="52"/>
      <c r="X2015" s="52"/>
      <c r="Y2015" s="52"/>
      <c r="Z2015" s="51"/>
      <c r="AA2015" s="73"/>
      <c r="AB2015" s="73"/>
      <c r="AC2015" s="74"/>
      <c r="AD2015" s="81">
        <v>55</v>
      </c>
      <c r="AE2015" s="81">
        <v>13</v>
      </c>
      <c r="AF2015" s="81">
        <v>147</v>
      </c>
      <c r="AG2015" s="81">
        <v>270</v>
      </c>
      <c r="AH2015" s="81"/>
      <c r="AI2015" s="81"/>
      <c r="AJ2015" s="81" t="s">
        <v>1569</v>
      </c>
      <c r="AK2015" s="81"/>
      <c r="AL2015" s="81"/>
      <c r="AM2015" s="83">
        <v>42481.09784722222</v>
      </c>
      <c r="AN2015" s="81" t="s">
        <v>1065</v>
      </c>
      <c r="AO2015" s="85" t="s">
        <v>14929</v>
      </c>
      <c r="AP2015" s="81" t="s">
        <v>66</v>
      </c>
      <c r="AQ2015" s="2"/>
      <c r="AR2015" s="3"/>
      <c r="AS2015" s="3"/>
      <c r="AT2015" s="3"/>
      <c r="AU2015" s="3"/>
    </row>
    <row r="2016" spans="1:47" x14ac:dyDescent="0.25">
      <c r="A2016" s="66" t="s">
        <v>3383</v>
      </c>
      <c r="B2016" s="67"/>
      <c r="C2016" s="67"/>
      <c r="D2016" s="68"/>
      <c r="E2016" s="90"/>
      <c r="F2016" s="89" t="s">
        <v>13177</v>
      </c>
      <c r="G2016" s="91"/>
      <c r="H2016" s="71"/>
      <c r="I2016" s="72"/>
      <c r="J2016" s="92"/>
      <c r="K2016" s="71" t="s">
        <v>16881</v>
      </c>
      <c r="L2016" s="93"/>
      <c r="M2016" s="76"/>
      <c r="N2016" s="76"/>
      <c r="O2016" s="77"/>
      <c r="P2016" s="78"/>
      <c r="Q2016" s="78"/>
      <c r="R2016" s="88"/>
      <c r="S2016" s="88"/>
      <c r="T2016" s="88"/>
      <c r="U2016" s="88"/>
      <c r="V2016" s="52"/>
      <c r="W2016" s="52"/>
      <c r="X2016" s="52"/>
      <c r="Y2016" s="52"/>
      <c r="Z2016" s="51"/>
      <c r="AA2016" s="73"/>
      <c r="AB2016" s="73"/>
      <c r="AC2016" s="74"/>
      <c r="AD2016" s="81">
        <v>1326</v>
      </c>
      <c r="AE2016" s="81">
        <v>1638</v>
      </c>
      <c r="AF2016" s="81">
        <v>218010</v>
      </c>
      <c r="AG2016" s="81">
        <v>99521</v>
      </c>
      <c r="AH2016" s="81">
        <v>-25200</v>
      </c>
      <c r="AI2016" s="81" t="s">
        <v>10476</v>
      </c>
      <c r="AJ2016" s="81"/>
      <c r="AK2016" s="85" t="s">
        <v>11511</v>
      </c>
      <c r="AL2016" s="81" t="s">
        <v>883</v>
      </c>
      <c r="AM2016" s="83">
        <v>41271.220937500002</v>
      </c>
      <c r="AN2016" s="81" t="s">
        <v>1065</v>
      </c>
      <c r="AO2016" s="85" t="s">
        <v>14930</v>
      </c>
      <c r="AP2016" s="81" t="s">
        <v>66</v>
      </c>
      <c r="AQ2016" s="2"/>
      <c r="AR2016" s="3"/>
      <c r="AS2016" s="3"/>
      <c r="AT2016" s="3"/>
      <c r="AU2016" s="3"/>
    </row>
    <row r="2017" spans="1:47" x14ac:dyDescent="0.25">
      <c r="A2017" s="66" t="s">
        <v>3384</v>
      </c>
      <c r="B2017" s="67"/>
      <c r="C2017" s="67"/>
      <c r="D2017" s="68"/>
      <c r="E2017" s="90"/>
      <c r="F2017" s="89" t="s">
        <v>13178</v>
      </c>
      <c r="G2017" s="91"/>
      <c r="H2017" s="71"/>
      <c r="I2017" s="72"/>
      <c r="J2017" s="92"/>
      <c r="K2017" s="71" t="s">
        <v>16882</v>
      </c>
      <c r="L2017" s="93"/>
      <c r="M2017" s="76"/>
      <c r="N2017" s="76"/>
      <c r="O2017" s="77"/>
      <c r="P2017" s="78"/>
      <c r="Q2017" s="78"/>
      <c r="R2017" s="88"/>
      <c r="S2017" s="88"/>
      <c r="T2017" s="88"/>
      <c r="U2017" s="88"/>
      <c r="V2017" s="52"/>
      <c r="W2017" s="52"/>
      <c r="X2017" s="52"/>
      <c r="Y2017" s="52"/>
      <c r="Z2017" s="51"/>
      <c r="AA2017" s="73"/>
      <c r="AB2017" s="73"/>
      <c r="AC2017" s="74"/>
      <c r="AD2017" s="81">
        <v>239</v>
      </c>
      <c r="AE2017" s="81">
        <v>1205</v>
      </c>
      <c r="AF2017" s="81">
        <v>18407</v>
      </c>
      <c r="AG2017" s="81">
        <v>4641</v>
      </c>
      <c r="AH2017" s="81">
        <v>-14400</v>
      </c>
      <c r="AI2017" s="81" t="s">
        <v>10477</v>
      </c>
      <c r="AJ2017" s="81" t="s">
        <v>11032</v>
      </c>
      <c r="AK2017" s="85" t="s">
        <v>11512</v>
      </c>
      <c r="AL2017" s="81" t="s">
        <v>887</v>
      </c>
      <c r="AM2017" s="83">
        <v>39785.815370370372</v>
      </c>
      <c r="AN2017" s="81" t="s">
        <v>1065</v>
      </c>
      <c r="AO2017" s="85" t="s">
        <v>14931</v>
      </c>
      <c r="AP2017" s="81" t="s">
        <v>66</v>
      </c>
      <c r="AQ2017" s="2"/>
      <c r="AR2017" s="3"/>
      <c r="AS2017" s="3"/>
      <c r="AT2017" s="3"/>
      <c r="AU2017" s="3"/>
    </row>
    <row r="2018" spans="1:47" x14ac:dyDescent="0.25">
      <c r="A2018" s="66" t="s">
        <v>3385</v>
      </c>
      <c r="B2018" s="67"/>
      <c r="C2018" s="67"/>
      <c r="D2018" s="68"/>
      <c r="E2018" s="90"/>
      <c r="F2018" s="89" t="s">
        <v>13179</v>
      </c>
      <c r="G2018" s="91"/>
      <c r="H2018" s="71"/>
      <c r="I2018" s="72"/>
      <c r="J2018" s="92"/>
      <c r="K2018" s="71" t="s">
        <v>16883</v>
      </c>
      <c r="L2018" s="93"/>
      <c r="M2018" s="76"/>
      <c r="N2018" s="76"/>
      <c r="O2018" s="77"/>
      <c r="P2018" s="78"/>
      <c r="Q2018" s="78"/>
      <c r="R2018" s="88"/>
      <c r="S2018" s="88"/>
      <c r="T2018" s="88"/>
      <c r="U2018" s="88"/>
      <c r="V2018" s="52"/>
      <c r="W2018" s="52"/>
      <c r="X2018" s="52"/>
      <c r="Y2018" s="52"/>
      <c r="Z2018" s="51"/>
      <c r="AA2018" s="73"/>
      <c r="AB2018" s="73"/>
      <c r="AC2018" s="74"/>
      <c r="AD2018" s="81">
        <v>317</v>
      </c>
      <c r="AE2018" s="81">
        <v>90</v>
      </c>
      <c r="AF2018" s="81">
        <v>508</v>
      </c>
      <c r="AG2018" s="81">
        <v>858</v>
      </c>
      <c r="AH2018" s="81"/>
      <c r="AI2018" s="81" t="s">
        <v>10478</v>
      </c>
      <c r="AJ2018" s="81" t="s">
        <v>746</v>
      </c>
      <c r="AK2018" s="81"/>
      <c r="AL2018" s="81"/>
      <c r="AM2018" s="83">
        <v>42643.407997685186</v>
      </c>
      <c r="AN2018" s="81" t="s">
        <v>1065</v>
      </c>
      <c r="AO2018" s="85" t="s">
        <v>14932</v>
      </c>
      <c r="AP2018" s="81" t="s">
        <v>66</v>
      </c>
      <c r="AQ2018" s="2"/>
      <c r="AR2018" s="3"/>
      <c r="AS2018" s="3"/>
      <c r="AT2018" s="3"/>
      <c r="AU2018" s="3"/>
    </row>
    <row r="2019" spans="1:47" x14ac:dyDescent="0.25">
      <c r="A2019" s="66" t="s">
        <v>3386</v>
      </c>
      <c r="B2019" s="67"/>
      <c r="C2019" s="67"/>
      <c r="D2019" s="68"/>
      <c r="E2019" s="90"/>
      <c r="F2019" s="89" t="s">
        <v>13180</v>
      </c>
      <c r="G2019" s="91"/>
      <c r="H2019" s="71"/>
      <c r="I2019" s="72"/>
      <c r="J2019" s="92"/>
      <c r="K2019" s="71" t="s">
        <v>16884</v>
      </c>
      <c r="L2019" s="93"/>
      <c r="M2019" s="76"/>
      <c r="N2019" s="76"/>
      <c r="O2019" s="77"/>
      <c r="P2019" s="78"/>
      <c r="Q2019" s="78"/>
      <c r="R2019" s="88"/>
      <c r="S2019" s="88"/>
      <c r="T2019" s="88"/>
      <c r="U2019" s="88"/>
      <c r="V2019" s="52"/>
      <c r="W2019" s="52"/>
      <c r="X2019" s="52"/>
      <c r="Y2019" s="52"/>
      <c r="Z2019" s="51"/>
      <c r="AA2019" s="73"/>
      <c r="AB2019" s="73"/>
      <c r="AC2019" s="74"/>
      <c r="AD2019" s="81">
        <v>57</v>
      </c>
      <c r="AE2019" s="81">
        <v>16</v>
      </c>
      <c r="AF2019" s="81">
        <v>69</v>
      </c>
      <c r="AG2019" s="81">
        <v>89</v>
      </c>
      <c r="AH2019" s="81">
        <v>19800</v>
      </c>
      <c r="AI2019" s="81"/>
      <c r="AJ2019" s="81" t="s">
        <v>729</v>
      </c>
      <c r="AK2019" s="81"/>
      <c r="AL2019" s="81" t="s">
        <v>774</v>
      </c>
      <c r="AM2019" s="83">
        <v>40872.041006944448</v>
      </c>
      <c r="AN2019" s="81" t="s">
        <v>1065</v>
      </c>
      <c r="AO2019" s="85" t="s">
        <v>14933</v>
      </c>
      <c r="AP2019" s="81" t="s">
        <v>66</v>
      </c>
      <c r="AQ2019" s="2"/>
      <c r="AR2019" s="3"/>
      <c r="AS2019" s="3"/>
      <c r="AT2019" s="3"/>
      <c r="AU2019" s="3"/>
    </row>
    <row r="2020" spans="1:47" x14ac:dyDescent="0.25">
      <c r="A2020" s="66" t="s">
        <v>3387</v>
      </c>
      <c r="B2020" s="67"/>
      <c r="C2020" s="67"/>
      <c r="D2020" s="68"/>
      <c r="E2020" s="90"/>
      <c r="F2020" s="89" t="s">
        <v>13181</v>
      </c>
      <c r="G2020" s="91"/>
      <c r="H2020" s="71"/>
      <c r="I2020" s="72"/>
      <c r="J2020" s="92"/>
      <c r="K2020" s="71" t="s">
        <v>16885</v>
      </c>
      <c r="L2020" s="93"/>
      <c r="M2020" s="76"/>
      <c r="N2020" s="76"/>
      <c r="O2020" s="77"/>
      <c r="P2020" s="78"/>
      <c r="Q2020" s="78"/>
      <c r="R2020" s="88"/>
      <c r="S2020" s="88"/>
      <c r="T2020" s="88"/>
      <c r="U2020" s="88"/>
      <c r="V2020" s="52"/>
      <c r="W2020" s="52"/>
      <c r="X2020" s="52"/>
      <c r="Y2020" s="52"/>
      <c r="Z2020" s="51"/>
      <c r="AA2020" s="73"/>
      <c r="AB2020" s="73"/>
      <c r="AC2020" s="74"/>
      <c r="AD2020" s="81">
        <v>241</v>
      </c>
      <c r="AE2020" s="81">
        <v>56</v>
      </c>
      <c r="AF2020" s="81">
        <v>362</v>
      </c>
      <c r="AG2020" s="81">
        <v>1587</v>
      </c>
      <c r="AH2020" s="81"/>
      <c r="AI2020" s="81"/>
      <c r="AJ2020" s="81" t="s">
        <v>11033</v>
      </c>
      <c r="AK2020" s="81"/>
      <c r="AL2020" s="81"/>
      <c r="AM2020" s="83">
        <v>42406.762372685182</v>
      </c>
      <c r="AN2020" s="81" t="s">
        <v>1065</v>
      </c>
      <c r="AO2020" s="85" t="s">
        <v>14934</v>
      </c>
      <c r="AP2020" s="81" t="s">
        <v>66</v>
      </c>
      <c r="AQ2020" s="2"/>
      <c r="AR2020" s="3"/>
      <c r="AS2020" s="3"/>
      <c r="AT2020" s="3"/>
      <c r="AU2020" s="3"/>
    </row>
    <row r="2021" spans="1:47" x14ac:dyDescent="0.25">
      <c r="A2021" s="66" t="s">
        <v>3388</v>
      </c>
      <c r="B2021" s="67"/>
      <c r="C2021" s="67"/>
      <c r="D2021" s="68"/>
      <c r="E2021" s="90"/>
      <c r="F2021" s="89" t="s">
        <v>13182</v>
      </c>
      <c r="G2021" s="91"/>
      <c r="H2021" s="71"/>
      <c r="I2021" s="72"/>
      <c r="J2021" s="92"/>
      <c r="K2021" s="71" t="s">
        <v>16886</v>
      </c>
      <c r="L2021" s="93"/>
      <c r="M2021" s="76"/>
      <c r="N2021" s="76"/>
      <c r="O2021" s="77"/>
      <c r="P2021" s="78"/>
      <c r="Q2021" s="78"/>
      <c r="R2021" s="88"/>
      <c r="S2021" s="88"/>
      <c r="T2021" s="88"/>
      <c r="U2021" s="88"/>
      <c r="V2021" s="52"/>
      <c r="W2021" s="52"/>
      <c r="X2021" s="52"/>
      <c r="Y2021" s="52"/>
      <c r="Z2021" s="51"/>
      <c r="AA2021" s="73"/>
      <c r="AB2021" s="73"/>
      <c r="AC2021" s="74"/>
      <c r="AD2021" s="81">
        <v>118</v>
      </c>
      <c r="AE2021" s="81">
        <v>847</v>
      </c>
      <c r="AF2021" s="81">
        <v>10026</v>
      </c>
      <c r="AG2021" s="81">
        <v>1524</v>
      </c>
      <c r="AH2021" s="81">
        <v>-18000</v>
      </c>
      <c r="AI2021" s="81" t="s">
        <v>10479</v>
      </c>
      <c r="AJ2021" s="81" t="s">
        <v>10665</v>
      </c>
      <c r="AK2021" s="81"/>
      <c r="AL2021" s="81" t="s">
        <v>898</v>
      </c>
      <c r="AM2021" s="83">
        <v>40043.718449074076</v>
      </c>
      <c r="AN2021" s="81" t="s">
        <v>1065</v>
      </c>
      <c r="AO2021" s="85" t="s">
        <v>14935</v>
      </c>
      <c r="AP2021" s="81" t="s">
        <v>66</v>
      </c>
      <c r="AQ2021" s="2"/>
      <c r="AR2021" s="3"/>
      <c r="AS2021" s="3"/>
      <c r="AT2021" s="3"/>
      <c r="AU2021" s="3"/>
    </row>
    <row r="2022" spans="1:47" x14ac:dyDescent="0.25">
      <c r="A2022" s="66" t="s">
        <v>277</v>
      </c>
      <c r="B2022" s="67"/>
      <c r="C2022" s="67"/>
      <c r="D2022" s="68"/>
      <c r="E2022" s="90"/>
      <c r="F2022" s="89" t="s">
        <v>1061</v>
      </c>
      <c r="G2022" s="91"/>
      <c r="H2022" s="71"/>
      <c r="I2022" s="72"/>
      <c r="J2022" s="92"/>
      <c r="K2022" s="71" t="s">
        <v>16887</v>
      </c>
      <c r="L2022" s="93"/>
      <c r="M2022" s="76"/>
      <c r="N2022" s="76"/>
      <c r="O2022" s="77"/>
      <c r="P2022" s="78"/>
      <c r="Q2022" s="78"/>
      <c r="R2022" s="88"/>
      <c r="S2022" s="88"/>
      <c r="T2022" s="88"/>
      <c r="U2022" s="88"/>
      <c r="V2022" s="52"/>
      <c r="W2022" s="52"/>
      <c r="X2022" s="52"/>
      <c r="Y2022" s="52"/>
      <c r="Z2022" s="51"/>
      <c r="AA2022" s="73"/>
      <c r="AB2022" s="73"/>
      <c r="AC2022" s="74"/>
      <c r="AD2022" s="81">
        <v>56</v>
      </c>
      <c r="AE2022" s="81">
        <v>37</v>
      </c>
      <c r="AF2022" s="81">
        <v>4618</v>
      </c>
      <c r="AG2022" s="81">
        <v>424</v>
      </c>
      <c r="AH2022" s="81"/>
      <c r="AI2022" s="81" t="s">
        <v>558</v>
      </c>
      <c r="AJ2022" s="81"/>
      <c r="AK2022" s="81"/>
      <c r="AL2022" s="81"/>
      <c r="AM2022" s="83">
        <v>42848.234490740739</v>
      </c>
      <c r="AN2022" s="81" t="s">
        <v>1065</v>
      </c>
      <c r="AO2022" s="85" t="s">
        <v>1225</v>
      </c>
      <c r="AP2022" s="81" t="s">
        <v>66</v>
      </c>
      <c r="AQ2022" s="2"/>
      <c r="AR2022" s="3"/>
      <c r="AS2022" s="3"/>
      <c r="AT2022" s="3"/>
      <c r="AU2022" s="3"/>
    </row>
    <row r="2023" spans="1:47" x14ac:dyDescent="0.25">
      <c r="A2023" s="66" t="s">
        <v>232</v>
      </c>
      <c r="B2023" s="67"/>
      <c r="C2023" s="67"/>
      <c r="D2023" s="68"/>
      <c r="E2023" s="90"/>
      <c r="F2023" s="89" t="s">
        <v>1007</v>
      </c>
      <c r="G2023" s="91"/>
      <c r="H2023" s="71"/>
      <c r="I2023" s="72"/>
      <c r="J2023" s="92"/>
      <c r="K2023" s="71" t="s">
        <v>16888</v>
      </c>
      <c r="L2023" s="93"/>
      <c r="M2023" s="76"/>
      <c r="N2023" s="76"/>
      <c r="O2023" s="77"/>
      <c r="P2023" s="78"/>
      <c r="Q2023" s="78"/>
      <c r="R2023" s="88"/>
      <c r="S2023" s="88"/>
      <c r="T2023" s="88"/>
      <c r="U2023" s="88"/>
      <c r="V2023" s="52"/>
      <c r="W2023" s="52"/>
      <c r="X2023" s="52"/>
      <c r="Y2023" s="52"/>
      <c r="Z2023" s="51"/>
      <c r="AA2023" s="73"/>
      <c r="AB2023" s="73"/>
      <c r="AC2023" s="74"/>
      <c r="AD2023" s="81">
        <v>194</v>
      </c>
      <c r="AE2023" s="81">
        <v>43</v>
      </c>
      <c r="AF2023" s="81">
        <v>4910</v>
      </c>
      <c r="AG2023" s="81">
        <v>4881</v>
      </c>
      <c r="AH2023" s="81"/>
      <c r="AI2023" s="81" t="s">
        <v>507</v>
      </c>
      <c r="AJ2023" s="81" t="s">
        <v>720</v>
      </c>
      <c r="AK2023" s="81"/>
      <c r="AL2023" s="81"/>
      <c r="AM2023" s="83">
        <v>42827.632905092592</v>
      </c>
      <c r="AN2023" s="81" t="s">
        <v>1065</v>
      </c>
      <c r="AO2023" s="85" t="s">
        <v>1171</v>
      </c>
      <c r="AP2023" s="81" t="s">
        <v>66</v>
      </c>
      <c r="AQ2023" s="2"/>
      <c r="AR2023" s="3"/>
      <c r="AS2023" s="3"/>
      <c r="AT2023" s="3"/>
      <c r="AU2023" s="3"/>
    </row>
    <row r="2024" spans="1:47" x14ac:dyDescent="0.25">
      <c r="A2024" s="66" t="s">
        <v>3389</v>
      </c>
      <c r="B2024" s="67"/>
      <c r="C2024" s="67"/>
      <c r="D2024" s="68"/>
      <c r="E2024" s="90"/>
      <c r="F2024" s="89" t="s">
        <v>13183</v>
      </c>
      <c r="G2024" s="91"/>
      <c r="H2024" s="71"/>
      <c r="I2024" s="72"/>
      <c r="J2024" s="92"/>
      <c r="K2024" s="71" t="s">
        <v>16889</v>
      </c>
      <c r="L2024" s="93"/>
      <c r="M2024" s="76"/>
      <c r="N2024" s="76"/>
      <c r="O2024" s="77"/>
      <c r="P2024" s="78"/>
      <c r="Q2024" s="78"/>
      <c r="R2024" s="88"/>
      <c r="S2024" s="88"/>
      <c r="T2024" s="88"/>
      <c r="U2024" s="88"/>
      <c r="V2024" s="52"/>
      <c r="W2024" s="52"/>
      <c r="X2024" s="52"/>
      <c r="Y2024" s="52"/>
      <c r="Z2024" s="51"/>
      <c r="AA2024" s="73"/>
      <c r="AB2024" s="73"/>
      <c r="AC2024" s="74"/>
      <c r="AD2024" s="81">
        <v>525</v>
      </c>
      <c r="AE2024" s="81">
        <v>827</v>
      </c>
      <c r="AF2024" s="81">
        <v>149</v>
      </c>
      <c r="AG2024" s="81">
        <v>1960</v>
      </c>
      <c r="AH2024" s="81">
        <v>19800</v>
      </c>
      <c r="AI2024" s="81"/>
      <c r="AJ2024" s="81" t="s">
        <v>703</v>
      </c>
      <c r="AK2024" s="81"/>
      <c r="AL2024" s="81" t="s">
        <v>569</v>
      </c>
      <c r="AM2024" s="83">
        <v>42133.519583333335</v>
      </c>
      <c r="AN2024" s="81" t="s">
        <v>1065</v>
      </c>
      <c r="AO2024" s="85" t="s">
        <v>14936</v>
      </c>
      <c r="AP2024" s="81" t="s">
        <v>66</v>
      </c>
      <c r="AQ2024" s="2"/>
      <c r="AR2024" s="3"/>
      <c r="AS2024" s="3"/>
      <c r="AT2024" s="3"/>
      <c r="AU2024" s="3"/>
    </row>
    <row r="2025" spans="1:47" x14ac:dyDescent="0.25">
      <c r="A2025" s="66" t="s">
        <v>251</v>
      </c>
      <c r="B2025" s="67"/>
      <c r="C2025" s="67"/>
      <c r="D2025" s="68"/>
      <c r="E2025" s="90"/>
      <c r="F2025" s="89" t="s">
        <v>1031</v>
      </c>
      <c r="G2025" s="91"/>
      <c r="H2025" s="71"/>
      <c r="I2025" s="72"/>
      <c r="J2025" s="92"/>
      <c r="K2025" s="71" t="s">
        <v>16890</v>
      </c>
      <c r="L2025" s="93"/>
      <c r="M2025" s="76"/>
      <c r="N2025" s="76"/>
      <c r="O2025" s="77"/>
      <c r="P2025" s="78"/>
      <c r="Q2025" s="78"/>
      <c r="R2025" s="88"/>
      <c r="S2025" s="88"/>
      <c r="T2025" s="88"/>
      <c r="U2025" s="88"/>
      <c r="V2025" s="52"/>
      <c r="W2025" s="52"/>
      <c r="X2025" s="52"/>
      <c r="Y2025" s="52"/>
      <c r="Z2025" s="51"/>
      <c r="AA2025" s="73"/>
      <c r="AB2025" s="73"/>
      <c r="AC2025" s="74"/>
      <c r="AD2025" s="81">
        <v>133</v>
      </c>
      <c r="AE2025" s="81">
        <v>1306</v>
      </c>
      <c r="AF2025" s="81">
        <v>5753</v>
      </c>
      <c r="AG2025" s="81">
        <v>2836</v>
      </c>
      <c r="AH2025" s="81"/>
      <c r="AI2025" s="81" t="s">
        <v>531</v>
      </c>
      <c r="AJ2025" s="81" t="s">
        <v>752</v>
      </c>
      <c r="AK2025" s="81"/>
      <c r="AL2025" s="81"/>
      <c r="AM2025" s="83">
        <v>42640.594872685186</v>
      </c>
      <c r="AN2025" s="81" t="s">
        <v>1065</v>
      </c>
      <c r="AO2025" s="85" t="s">
        <v>1195</v>
      </c>
      <c r="AP2025" s="81" t="s">
        <v>66</v>
      </c>
      <c r="AQ2025" s="2"/>
      <c r="AR2025" s="3"/>
      <c r="AS2025" s="3"/>
      <c r="AT2025" s="3"/>
      <c r="AU2025" s="3"/>
    </row>
    <row r="2026" spans="1:47" x14ac:dyDescent="0.25">
      <c r="A2026"/>
      <c r="J2026"/>
      <c r="AA2026"/>
      <c r="AB2026"/>
      <c r="AC2026"/>
      <c r="AD2026"/>
      <c r="AE2026"/>
      <c r="AF2026"/>
      <c r="AG2026"/>
      <c r="AH2026"/>
      <c r="AQ2026" s="2"/>
      <c r="AR2026" s="3"/>
      <c r="AS2026" s="3"/>
      <c r="AT2026" s="3"/>
      <c r="AU2026" s="3"/>
    </row>
    <row r="2027" spans="1:47" x14ac:dyDescent="0.25">
      <c r="A2027"/>
      <c r="J2027"/>
      <c r="AA2027"/>
      <c r="AB2027"/>
      <c r="AC2027"/>
      <c r="AD2027"/>
      <c r="AE2027"/>
      <c r="AF2027"/>
      <c r="AG2027"/>
      <c r="AH2027"/>
      <c r="AQ2027" s="2"/>
      <c r="AR2027" s="3"/>
      <c r="AS2027" s="3"/>
      <c r="AT2027" s="3"/>
      <c r="AU2027" s="3"/>
    </row>
    <row r="2028" spans="1:47" x14ac:dyDescent="0.25">
      <c r="A2028"/>
      <c r="J2028"/>
      <c r="AA2028"/>
      <c r="AB2028"/>
      <c r="AC2028"/>
      <c r="AD2028"/>
      <c r="AE2028"/>
      <c r="AF2028"/>
      <c r="AG2028"/>
      <c r="AH2028"/>
      <c r="AQ2028" s="2"/>
      <c r="AR2028" s="3"/>
      <c r="AS2028" s="3"/>
      <c r="AT2028" s="3"/>
      <c r="AU2028" s="3"/>
    </row>
    <row r="2029" spans="1:47" x14ac:dyDescent="0.25">
      <c r="A2029"/>
      <c r="J2029"/>
      <c r="AA2029"/>
      <c r="AB2029"/>
      <c r="AC2029"/>
      <c r="AD2029"/>
      <c r="AE2029"/>
      <c r="AF2029"/>
      <c r="AG2029"/>
      <c r="AH2029"/>
      <c r="AQ2029" s="2"/>
      <c r="AR2029" s="3"/>
      <c r="AS2029" s="3"/>
      <c r="AT2029" s="3"/>
      <c r="AU2029" s="3"/>
    </row>
    <row r="2030" spans="1:47" x14ac:dyDescent="0.25">
      <c r="A2030"/>
      <c r="J2030"/>
      <c r="AA2030"/>
      <c r="AB2030"/>
      <c r="AC2030"/>
      <c r="AD2030"/>
      <c r="AE2030"/>
      <c r="AF2030"/>
      <c r="AG2030"/>
      <c r="AH2030"/>
      <c r="AQ2030" s="2"/>
      <c r="AR2030" s="3"/>
      <c r="AS2030" s="3"/>
      <c r="AT2030" s="3"/>
      <c r="AU2030" s="3"/>
    </row>
    <row r="2031" spans="1:47" x14ac:dyDescent="0.25">
      <c r="A2031"/>
      <c r="J2031"/>
      <c r="AA2031"/>
      <c r="AB2031"/>
      <c r="AC2031"/>
      <c r="AD2031"/>
      <c r="AE2031"/>
      <c r="AF2031"/>
      <c r="AG2031"/>
      <c r="AH2031"/>
      <c r="AQ2031" s="2"/>
      <c r="AR2031" s="3"/>
      <c r="AS2031" s="3"/>
      <c r="AT2031" s="3"/>
      <c r="AU2031" s="3"/>
    </row>
    <row r="2032" spans="1:47" x14ac:dyDescent="0.25">
      <c r="A2032"/>
      <c r="J2032"/>
      <c r="AA2032"/>
      <c r="AB2032"/>
      <c r="AC2032"/>
      <c r="AD2032"/>
      <c r="AE2032"/>
      <c r="AF2032"/>
      <c r="AG2032"/>
      <c r="AH2032"/>
      <c r="AQ2032" s="2"/>
      <c r="AR2032" s="3"/>
      <c r="AS2032" s="3"/>
      <c r="AT2032" s="3"/>
      <c r="AU2032" s="3"/>
    </row>
    <row r="2033" spans="1:47" x14ac:dyDescent="0.25">
      <c r="A2033"/>
      <c r="J2033"/>
      <c r="AA2033"/>
      <c r="AB2033"/>
      <c r="AC2033"/>
      <c r="AD2033"/>
      <c r="AE2033"/>
      <c r="AF2033"/>
      <c r="AG2033"/>
      <c r="AH2033"/>
      <c r="AQ2033" s="2"/>
      <c r="AR2033" s="3"/>
      <c r="AS2033" s="3"/>
      <c r="AT2033" s="3"/>
      <c r="AU2033" s="3"/>
    </row>
    <row r="2034" spans="1:47" x14ac:dyDescent="0.25">
      <c r="A2034"/>
      <c r="J2034"/>
      <c r="AA2034"/>
      <c r="AB2034"/>
      <c r="AC2034"/>
      <c r="AD2034"/>
      <c r="AE2034"/>
      <c r="AF2034"/>
      <c r="AG2034"/>
      <c r="AH2034"/>
      <c r="AQ2034" s="2"/>
      <c r="AR2034" s="3"/>
      <c r="AS2034" s="3"/>
      <c r="AT2034" s="3"/>
      <c r="AU2034" s="3"/>
    </row>
    <row r="2035" spans="1:47" x14ac:dyDescent="0.25">
      <c r="A2035"/>
      <c r="J2035"/>
      <c r="AA2035"/>
      <c r="AB2035"/>
      <c r="AC2035"/>
      <c r="AD2035"/>
      <c r="AE2035"/>
      <c r="AF2035"/>
      <c r="AG2035"/>
      <c r="AH2035"/>
      <c r="AQ2035" s="2"/>
      <c r="AR2035" s="3"/>
      <c r="AS2035" s="3"/>
      <c r="AT2035" s="3"/>
      <c r="AU2035" s="3"/>
    </row>
    <row r="2036" spans="1:47" x14ac:dyDescent="0.25">
      <c r="A2036"/>
      <c r="J2036"/>
      <c r="AA2036"/>
      <c r="AB2036"/>
      <c r="AC2036"/>
      <c r="AD2036"/>
      <c r="AE2036"/>
      <c r="AF2036"/>
      <c r="AG2036"/>
      <c r="AH2036"/>
      <c r="AQ2036" s="2"/>
      <c r="AR2036" s="3"/>
      <c r="AS2036" s="3"/>
      <c r="AT2036" s="3"/>
      <c r="AU2036" s="3"/>
    </row>
    <row r="2037" spans="1:47" x14ac:dyDescent="0.25">
      <c r="A2037"/>
      <c r="J2037"/>
      <c r="AA2037"/>
      <c r="AB2037"/>
      <c r="AC2037"/>
      <c r="AD2037"/>
      <c r="AE2037"/>
      <c r="AF2037"/>
      <c r="AG2037"/>
      <c r="AH2037"/>
      <c r="AQ2037" s="2"/>
      <c r="AR2037" s="3"/>
      <c r="AS2037" s="3"/>
      <c r="AT2037" s="3"/>
      <c r="AU2037" s="3"/>
    </row>
    <row r="2038" spans="1:47" x14ac:dyDescent="0.25">
      <c r="A2038"/>
      <c r="J2038"/>
      <c r="AA2038"/>
      <c r="AB2038"/>
      <c r="AC2038"/>
      <c r="AD2038"/>
      <c r="AE2038"/>
      <c r="AF2038"/>
      <c r="AG2038"/>
      <c r="AH2038"/>
      <c r="AQ2038" s="2"/>
      <c r="AR2038" s="3"/>
      <c r="AS2038" s="3"/>
      <c r="AT2038" s="3"/>
      <c r="AU2038" s="3"/>
    </row>
    <row r="2039" spans="1:47" x14ac:dyDescent="0.25">
      <c r="A2039"/>
      <c r="J2039"/>
      <c r="AA2039"/>
      <c r="AB2039"/>
      <c r="AC2039"/>
      <c r="AD2039"/>
      <c r="AE2039"/>
      <c r="AF2039"/>
      <c r="AG2039"/>
      <c r="AH2039"/>
      <c r="AQ2039" s="2"/>
      <c r="AR2039" s="3"/>
      <c r="AS2039" s="3"/>
      <c r="AT2039" s="3"/>
      <c r="AU2039" s="3"/>
    </row>
    <row r="2040" spans="1:47" x14ac:dyDescent="0.25">
      <c r="A2040"/>
      <c r="J2040"/>
      <c r="AA2040"/>
      <c r="AB2040"/>
      <c r="AC2040"/>
      <c r="AD2040"/>
      <c r="AE2040"/>
      <c r="AF2040"/>
      <c r="AG2040"/>
      <c r="AH2040"/>
      <c r="AQ2040" s="2"/>
      <c r="AR2040" s="3"/>
      <c r="AS2040" s="3"/>
      <c r="AT2040" s="3"/>
      <c r="AU2040" s="3"/>
    </row>
    <row r="2041" spans="1:47" x14ac:dyDescent="0.25">
      <c r="A2041"/>
      <c r="J2041"/>
      <c r="AA2041"/>
      <c r="AB2041"/>
      <c r="AC2041"/>
      <c r="AD2041"/>
      <c r="AE2041"/>
      <c r="AF2041"/>
      <c r="AG2041"/>
      <c r="AH2041"/>
      <c r="AQ2041" s="2"/>
      <c r="AR2041" s="3"/>
      <c r="AS2041" s="3"/>
      <c r="AT2041" s="3"/>
      <c r="AU2041" s="3"/>
    </row>
    <row r="2042" spans="1:47" x14ac:dyDescent="0.25">
      <c r="A2042"/>
      <c r="J2042"/>
      <c r="AA2042"/>
      <c r="AB2042"/>
      <c r="AC2042"/>
      <c r="AD2042"/>
      <c r="AE2042"/>
      <c r="AF2042"/>
      <c r="AG2042"/>
      <c r="AH2042"/>
      <c r="AQ2042" s="2"/>
      <c r="AR2042" s="3"/>
      <c r="AS2042" s="3"/>
      <c r="AT2042" s="3"/>
      <c r="AU2042" s="3"/>
    </row>
    <row r="2043" spans="1:47" x14ac:dyDescent="0.25">
      <c r="A2043"/>
      <c r="J2043"/>
      <c r="AA2043"/>
      <c r="AB2043"/>
      <c r="AC2043"/>
      <c r="AD2043"/>
      <c r="AE2043"/>
      <c r="AF2043"/>
      <c r="AG2043"/>
      <c r="AH2043"/>
      <c r="AQ2043" s="2"/>
      <c r="AR2043" s="3"/>
      <c r="AS2043" s="3"/>
      <c r="AT2043" s="3"/>
      <c r="AU2043" s="3"/>
    </row>
    <row r="2044" spans="1:47" x14ac:dyDescent="0.25">
      <c r="A2044"/>
      <c r="J2044"/>
      <c r="AA2044"/>
      <c r="AB2044"/>
      <c r="AC2044"/>
      <c r="AD2044"/>
      <c r="AE2044"/>
      <c r="AF2044"/>
      <c r="AG2044"/>
      <c r="AH2044"/>
      <c r="AQ2044" s="2"/>
      <c r="AR2044" s="3"/>
      <c r="AS2044" s="3"/>
      <c r="AT2044" s="3"/>
      <c r="AU2044" s="3"/>
    </row>
    <row r="2045" spans="1:47" x14ac:dyDescent="0.25">
      <c r="A2045"/>
      <c r="J2045"/>
      <c r="AA2045"/>
      <c r="AB2045"/>
      <c r="AC2045"/>
      <c r="AD2045"/>
      <c r="AE2045"/>
      <c r="AF2045"/>
      <c r="AG2045"/>
      <c r="AH2045"/>
      <c r="AQ2045" s="2"/>
      <c r="AR2045" s="3"/>
      <c r="AS2045" s="3"/>
      <c r="AT2045" s="3"/>
      <c r="AU2045" s="3"/>
    </row>
    <row r="2046" spans="1:47" x14ac:dyDescent="0.25">
      <c r="A2046"/>
      <c r="J2046"/>
      <c r="AA2046"/>
      <c r="AB2046"/>
      <c r="AC2046"/>
      <c r="AD2046"/>
      <c r="AE2046"/>
      <c r="AF2046"/>
      <c r="AG2046"/>
      <c r="AH2046"/>
      <c r="AQ2046" s="2"/>
      <c r="AR2046" s="3"/>
      <c r="AS2046" s="3"/>
      <c r="AT2046" s="3"/>
      <c r="AU2046" s="3"/>
    </row>
    <row r="2047" spans="1:47" x14ac:dyDescent="0.25">
      <c r="A2047"/>
      <c r="J2047"/>
      <c r="AA2047"/>
      <c r="AB2047"/>
      <c r="AC2047"/>
      <c r="AD2047"/>
      <c r="AE2047"/>
      <c r="AF2047"/>
      <c r="AG2047"/>
      <c r="AH2047"/>
      <c r="AQ2047" s="2"/>
      <c r="AR2047" s="3"/>
      <c r="AS2047" s="3"/>
      <c r="AT2047" s="3"/>
      <c r="AU2047" s="3"/>
    </row>
    <row r="2048" spans="1:47" x14ac:dyDescent="0.25">
      <c r="A2048"/>
      <c r="J2048"/>
      <c r="AA2048"/>
      <c r="AB2048"/>
      <c r="AC2048"/>
      <c r="AD2048"/>
      <c r="AE2048"/>
      <c r="AF2048"/>
      <c r="AG2048"/>
      <c r="AH2048"/>
      <c r="AQ2048" s="2"/>
      <c r="AR2048" s="3"/>
      <c r="AS2048" s="3"/>
      <c r="AT2048" s="3"/>
      <c r="AU2048" s="3"/>
    </row>
    <row r="2049" spans="1:47" x14ac:dyDescent="0.25">
      <c r="A2049"/>
      <c r="J2049"/>
      <c r="AA2049"/>
      <c r="AB2049"/>
      <c r="AC2049"/>
      <c r="AD2049"/>
      <c r="AE2049"/>
      <c r="AF2049"/>
      <c r="AG2049"/>
      <c r="AH2049"/>
      <c r="AQ2049" s="2"/>
      <c r="AR2049" s="3"/>
      <c r="AS2049" s="3"/>
      <c r="AT2049" s="3"/>
      <c r="AU2049" s="3"/>
    </row>
    <row r="2050" spans="1:47" x14ac:dyDescent="0.25">
      <c r="A2050"/>
      <c r="J2050"/>
      <c r="AA2050"/>
      <c r="AB2050"/>
      <c r="AC2050"/>
      <c r="AD2050"/>
      <c r="AE2050"/>
      <c r="AF2050"/>
      <c r="AG2050"/>
      <c r="AH2050"/>
      <c r="AQ2050" s="2"/>
      <c r="AR2050" s="3"/>
      <c r="AS2050" s="3"/>
      <c r="AT2050" s="3"/>
      <c r="AU2050" s="3"/>
    </row>
    <row r="2051" spans="1:47" x14ac:dyDescent="0.25">
      <c r="A2051"/>
      <c r="J2051"/>
      <c r="AA2051"/>
      <c r="AB2051"/>
      <c r="AC2051"/>
      <c r="AD2051"/>
      <c r="AE2051"/>
      <c r="AF2051"/>
      <c r="AG2051"/>
      <c r="AH2051"/>
      <c r="AQ2051" s="2"/>
      <c r="AR2051" s="3"/>
      <c r="AS2051" s="3"/>
      <c r="AT2051" s="3"/>
      <c r="AU2051" s="3"/>
    </row>
    <row r="2052" spans="1:47" x14ac:dyDescent="0.25">
      <c r="A2052"/>
      <c r="J2052"/>
      <c r="AA2052"/>
      <c r="AB2052"/>
      <c r="AC2052"/>
      <c r="AD2052"/>
      <c r="AE2052"/>
      <c r="AF2052"/>
      <c r="AG2052"/>
      <c r="AH2052"/>
      <c r="AQ2052" s="2"/>
      <c r="AR2052" s="3"/>
      <c r="AS2052" s="3"/>
      <c r="AT2052" s="3"/>
      <c r="AU2052" s="3"/>
    </row>
    <row r="2053" spans="1:47" x14ac:dyDescent="0.25">
      <c r="A2053"/>
      <c r="J2053"/>
      <c r="AA2053"/>
      <c r="AB2053"/>
      <c r="AC2053"/>
      <c r="AD2053"/>
      <c r="AE2053"/>
      <c r="AF2053"/>
      <c r="AG2053"/>
      <c r="AH2053"/>
      <c r="AQ2053" s="2"/>
      <c r="AR2053" s="3"/>
      <c r="AS2053" s="3"/>
      <c r="AT2053" s="3"/>
      <c r="AU2053" s="3"/>
    </row>
    <row r="2054" spans="1:47" x14ac:dyDescent="0.25">
      <c r="A2054"/>
      <c r="J2054"/>
      <c r="AA2054"/>
      <c r="AB2054"/>
      <c r="AC2054"/>
      <c r="AD2054"/>
      <c r="AE2054"/>
      <c r="AF2054"/>
      <c r="AG2054"/>
      <c r="AH2054"/>
      <c r="AQ2054" s="2"/>
      <c r="AR2054" s="3"/>
      <c r="AS2054" s="3"/>
      <c r="AT2054" s="3"/>
      <c r="AU2054" s="3"/>
    </row>
    <row r="2055" spans="1:47" x14ac:dyDescent="0.25">
      <c r="A2055"/>
      <c r="J2055"/>
      <c r="AA2055"/>
      <c r="AB2055"/>
      <c r="AC2055"/>
      <c r="AD2055"/>
      <c r="AE2055"/>
      <c r="AF2055"/>
      <c r="AG2055"/>
      <c r="AH2055"/>
      <c r="AQ2055" s="2"/>
      <c r="AR2055" s="3"/>
      <c r="AS2055" s="3"/>
      <c r="AT2055" s="3"/>
      <c r="AU2055" s="3"/>
    </row>
    <row r="2056" spans="1:47" x14ac:dyDescent="0.25">
      <c r="A2056"/>
      <c r="J2056"/>
      <c r="AA2056"/>
      <c r="AB2056"/>
      <c r="AC2056"/>
      <c r="AD2056"/>
      <c r="AE2056"/>
      <c r="AF2056"/>
      <c r="AG2056"/>
      <c r="AH2056"/>
      <c r="AQ2056" s="2"/>
      <c r="AR2056" s="3"/>
      <c r="AS2056" s="3"/>
      <c r="AT2056" s="3"/>
      <c r="AU2056" s="3"/>
    </row>
    <row r="2057" spans="1:47" x14ac:dyDescent="0.25">
      <c r="A2057"/>
      <c r="J2057"/>
      <c r="AA2057"/>
      <c r="AB2057"/>
      <c r="AC2057"/>
      <c r="AD2057"/>
      <c r="AE2057"/>
      <c r="AF2057"/>
      <c r="AG2057"/>
      <c r="AH2057"/>
      <c r="AQ2057" s="2"/>
      <c r="AR2057" s="3"/>
      <c r="AS2057" s="3"/>
      <c r="AT2057" s="3"/>
      <c r="AU2057" s="3"/>
    </row>
    <row r="2058" spans="1:47" x14ac:dyDescent="0.25">
      <c r="A2058"/>
      <c r="J2058"/>
      <c r="AA2058"/>
      <c r="AB2058"/>
      <c r="AC2058"/>
      <c r="AD2058"/>
      <c r="AE2058"/>
      <c r="AF2058"/>
      <c r="AG2058"/>
      <c r="AH2058"/>
      <c r="AQ2058" s="2"/>
      <c r="AR2058" s="3"/>
      <c r="AS2058" s="3"/>
      <c r="AT2058" s="3"/>
      <c r="AU2058" s="3"/>
    </row>
    <row r="2059" spans="1:47" x14ac:dyDescent="0.25">
      <c r="A2059"/>
      <c r="J2059"/>
      <c r="AA2059"/>
      <c r="AB2059"/>
      <c r="AC2059"/>
      <c r="AD2059"/>
      <c r="AE2059"/>
      <c r="AF2059"/>
      <c r="AG2059"/>
      <c r="AH2059"/>
      <c r="AQ2059" s="2"/>
      <c r="AR2059" s="3"/>
      <c r="AS2059" s="3"/>
      <c r="AT2059" s="3"/>
      <c r="AU2059" s="3"/>
    </row>
    <row r="2060" spans="1:47" x14ac:dyDescent="0.25">
      <c r="A2060"/>
      <c r="J2060"/>
      <c r="AA2060"/>
      <c r="AB2060"/>
      <c r="AC2060"/>
      <c r="AD2060"/>
      <c r="AE2060"/>
      <c r="AF2060"/>
      <c r="AG2060"/>
      <c r="AH2060"/>
      <c r="AQ2060" s="2"/>
      <c r="AR2060" s="3"/>
      <c r="AS2060" s="3"/>
      <c r="AT2060" s="3"/>
      <c r="AU2060" s="3"/>
    </row>
    <row r="2061" spans="1:47" x14ac:dyDescent="0.25">
      <c r="A2061"/>
      <c r="J2061"/>
      <c r="AA2061"/>
      <c r="AB2061"/>
      <c r="AC2061"/>
      <c r="AD2061"/>
      <c r="AE2061"/>
      <c r="AF2061"/>
      <c r="AG2061"/>
      <c r="AH2061"/>
      <c r="AQ2061" s="2"/>
      <c r="AR2061" s="3"/>
      <c r="AS2061" s="3"/>
      <c r="AT2061" s="3"/>
      <c r="AU2061" s="3"/>
    </row>
    <row r="2062" spans="1:47" x14ac:dyDescent="0.25">
      <c r="A2062"/>
      <c r="J2062"/>
      <c r="AA2062"/>
      <c r="AB2062"/>
      <c r="AC2062"/>
      <c r="AD2062"/>
      <c r="AE2062"/>
      <c r="AF2062"/>
      <c r="AG2062"/>
      <c r="AH2062"/>
      <c r="AQ2062" s="2"/>
      <c r="AR2062" s="3"/>
      <c r="AS2062" s="3"/>
      <c r="AT2062" s="3"/>
      <c r="AU2062" s="3"/>
    </row>
    <row r="2063" spans="1:47" x14ac:dyDescent="0.25">
      <c r="A2063"/>
      <c r="J2063"/>
      <c r="AA2063"/>
      <c r="AB2063"/>
      <c r="AC2063"/>
      <c r="AD2063"/>
      <c r="AE2063"/>
      <c r="AF2063"/>
      <c r="AG2063"/>
      <c r="AH2063"/>
      <c r="AQ2063" s="2"/>
      <c r="AR2063" s="3"/>
      <c r="AS2063" s="3"/>
      <c r="AT2063" s="3"/>
      <c r="AU2063" s="3"/>
    </row>
    <row r="2064" spans="1:47" x14ac:dyDescent="0.25">
      <c r="A2064"/>
      <c r="J2064"/>
      <c r="AA2064"/>
      <c r="AB2064"/>
      <c r="AC2064"/>
      <c r="AD2064"/>
      <c r="AE2064"/>
      <c r="AF2064"/>
      <c r="AG2064"/>
      <c r="AH2064"/>
      <c r="AQ2064" s="2"/>
      <c r="AR2064" s="3"/>
      <c r="AS2064" s="3"/>
      <c r="AT2064" s="3"/>
      <c r="AU2064" s="3"/>
    </row>
    <row r="2065" spans="1:47" x14ac:dyDescent="0.25">
      <c r="A2065"/>
      <c r="J2065"/>
      <c r="AA2065"/>
      <c r="AB2065"/>
      <c r="AC2065"/>
      <c r="AD2065"/>
      <c r="AE2065"/>
      <c r="AF2065"/>
      <c r="AG2065"/>
      <c r="AH2065"/>
      <c r="AQ2065" s="2"/>
      <c r="AR2065" s="3"/>
      <c r="AS2065" s="3"/>
      <c r="AT2065" s="3"/>
      <c r="AU2065" s="3"/>
    </row>
    <row r="2066" spans="1:47" x14ac:dyDescent="0.25">
      <c r="A2066"/>
      <c r="J2066"/>
      <c r="AA2066"/>
      <c r="AB2066"/>
      <c r="AC2066"/>
      <c r="AD2066"/>
      <c r="AE2066"/>
      <c r="AF2066"/>
      <c r="AG2066"/>
      <c r="AH2066"/>
      <c r="AQ2066" s="2"/>
      <c r="AR2066" s="3"/>
      <c r="AS2066" s="3"/>
      <c r="AT2066" s="3"/>
      <c r="AU2066" s="3"/>
    </row>
    <row r="2067" spans="1:47" x14ac:dyDescent="0.25">
      <c r="A2067"/>
      <c r="J2067"/>
      <c r="AA2067"/>
      <c r="AB2067"/>
      <c r="AC2067"/>
      <c r="AD2067"/>
      <c r="AE2067"/>
      <c r="AF2067"/>
      <c r="AG2067"/>
      <c r="AH2067"/>
      <c r="AQ2067" s="2"/>
      <c r="AR2067" s="3"/>
      <c r="AS2067" s="3"/>
      <c r="AT2067" s="3"/>
      <c r="AU2067" s="3"/>
    </row>
    <row r="2068" spans="1:47" x14ac:dyDescent="0.25">
      <c r="A2068"/>
      <c r="J2068"/>
      <c r="AA2068"/>
      <c r="AB2068"/>
      <c r="AC2068"/>
      <c r="AD2068"/>
      <c r="AE2068"/>
      <c r="AF2068"/>
      <c r="AG2068"/>
      <c r="AH2068"/>
      <c r="AQ2068" s="2"/>
      <c r="AR2068" s="3"/>
      <c r="AS2068" s="3"/>
      <c r="AT2068" s="3"/>
      <c r="AU2068" s="3"/>
    </row>
    <row r="2069" spans="1:47" x14ac:dyDescent="0.25">
      <c r="A2069"/>
      <c r="J2069"/>
      <c r="AA2069"/>
      <c r="AB2069"/>
      <c r="AC2069"/>
      <c r="AD2069"/>
      <c r="AE2069"/>
      <c r="AF2069"/>
      <c r="AG2069"/>
      <c r="AH2069"/>
      <c r="AQ2069" s="2"/>
      <c r="AR2069" s="3"/>
      <c r="AS2069" s="3"/>
      <c r="AT2069" s="3"/>
      <c r="AU2069" s="3"/>
    </row>
    <row r="2070" spans="1:47" x14ac:dyDescent="0.25">
      <c r="A2070"/>
      <c r="J2070"/>
      <c r="AA2070"/>
      <c r="AB2070"/>
      <c r="AC2070"/>
      <c r="AD2070"/>
      <c r="AE2070"/>
      <c r="AF2070"/>
      <c r="AG2070"/>
      <c r="AH2070"/>
      <c r="AQ2070" s="2"/>
      <c r="AR2070" s="3"/>
      <c r="AS2070" s="3"/>
      <c r="AT2070" s="3"/>
      <c r="AU2070" s="3"/>
    </row>
    <row r="2071" spans="1:47" x14ac:dyDescent="0.25">
      <c r="A2071"/>
      <c r="J2071"/>
      <c r="AA2071"/>
      <c r="AB2071"/>
      <c r="AC2071"/>
      <c r="AD2071"/>
      <c r="AE2071"/>
      <c r="AF2071"/>
      <c r="AG2071"/>
      <c r="AH2071"/>
      <c r="AQ2071" s="2"/>
      <c r="AR2071" s="3"/>
      <c r="AS2071" s="3"/>
      <c r="AT2071" s="3"/>
      <c r="AU2071" s="3"/>
    </row>
    <row r="2072" spans="1:47" x14ac:dyDescent="0.25">
      <c r="A2072"/>
      <c r="J2072"/>
      <c r="AA2072"/>
      <c r="AB2072"/>
      <c r="AC2072"/>
      <c r="AD2072"/>
      <c r="AE2072"/>
      <c r="AF2072"/>
      <c r="AG2072"/>
      <c r="AH2072"/>
      <c r="AQ2072" s="2"/>
      <c r="AR2072" s="3"/>
      <c r="AS2072" s="3"/>
      <c r="AT2072" s="3"/>
      <c r="AU2072" s="3"/>
    </row>
    <row r="2073" spans="1:47" x14ac:dyDescent="0.25">
      <c r="A2073"/>
      <c r="J2073"/>
      <c r="AA2073"/>
      <c r="AB2073"/>
      <c r="AC2073"/>
      <c r="AD2073"/>
      <c r="AE2073"/>
      <c r="AF2073"/>
      <c r="AG2073"/>
      <c r="AH2073"/>
      <c r="AQ2073" s="2"/>
      <c r="AR2073" s="3"/>
      <c r="AS2073" s="3"/>
      <c r="AT2073" s="3"/>
      <c r="AU2073" s="3"/>
    </row>
    <row r="2074" spans="1:47" x14ac:dyDescent="0.25">
      <c r="A2074"/>
      <c r="J2074"/>
      <c r="AA2074"/>
      <c r="AB2074"/>
      <c r="AC2074"/>
      <c r="AD2074"/>
      <c r="AE2074"/>
      <c r="AF2074"/>
      <c r="AG2074"/>
      <c r="AH2074"/>
      <c r="AQ2074" s="2"/>
      <c r="AR2074" s="3"/>
      <c r="AS2074" s="3"/>
      <c r="AT2074" s="3"/>
      <c r="AU2074" s="3"/>
    </row>
    <row r="2075" spans="1:47" x14ac:dyDescent="0.25">
      <c r="A2075"/>
      <c r="J2075"/>
      <c r="AA2075"/>
      <c r="AB2075"/>
      <c r="AC2075"/>
      <c r="AD2075"/>
      <c r="AE2075"/>
      <c r="AF2075"/>
      <c r="AG2075"/>
      <c r="AH2075"/>
      <c r="AQ2075" s="2"/>
      <c r="AR2075" s="3"/>
      <c r="AS2075" s="3"/>
      <c r="AT2075" s="3"/>
      <c r="AU2075" s="3"/>
    </row>
    <row r="2076" spans="1:47" x14ac:dyDescent="0.25">
      <c r="A2076"/>
      <c r="J2076"/>
      <c r="AA2076"/>
      <c r="AB2076"/>
      <c r="AC2076"/>
      <c r="AD2076"/>
      <c r="AE2076"/>
      <c r="AF2076"/>
      <c r="AG2076"/>
      <c r="AH2076"/>
      <c r="AQ2076" s="2"/>
      <c r="AR2076" s="3"/>
      <c r="AS2076" s="3"/>
      <c r="AT2076" s="3"/>
      <c r="AU2076" s="3"/>
    </row>
    <row r="2077" spans="1:47" x14ac:dyDescent="0.25">
      <c r="A2077"/>
      <c r="J2077"/>
      <c r="AA2077"/>
      <c r="AB2077"/>
      <c r="AC2077"/>
      <c r="AD2077"/>
      <c r="AE2077"/>
      <c r="AF2077"/>
      <c r="AG2077"/>
      <c r="AH2077"/>
      <c r="AQ2077" s="2"/>
      <c r="AR2077" s="3"/>
      <c r="AS2077" s="3"/>
      <c r="AT2077" s="3"/>
      <c r="AU2077" s="3"/>
    </row>
    <row r="2078" spans="1:47" x14ac:dyDescent="0.25">
      <c r="A2078"/>
      <c r="J2078"/>
      <c r="AA2078"/>
      <c r="AB2078"/>
      <c r="AC2078"/>
      <c r="AD2078"/>
      <c r="AE2078"/>
      <c r="AF2078"/>
      <c r="AG2078"/>
      <c r="AH2078"/>
      <c r="AQ2078" s="2"/>
      <c r="AR2078" s="3"/>
      <c r="AS2078" s="3"/>
      <c r="AT2078" s="3"/>
      <c r="AU2078" s="3"/>
    </row>
    <row r="2079" spans="1:47" x14ac:dyDescent="0.25">
      <c r="A2079"/>
      <c r="J2079"/>
      <c r="AA2079"/>
      <c r="AB2079"/>
      <c r="AC2079"/>
      <c r="AD2079"/>
      <c r="AE2079"/>
      <c r="AF2079"/>
      <c r="AG2079"/>
      <c r="AH2079"/>
      <c r="AQ2079" s="2"/>
      <c r="AR2079" s="3"/>
      <c r="AS2079" s="3"/>
      <c r="AT2079" s="3"/>
      <c r="AU2079" s="3"/>
    </row>
    <row r="2080" spans="1:47" x14ac:dyDescent="0.25">
      <c r="A2080"/>
      <c r="J2080"/>
      <c r="AA2080"/>
      <c r="AB2080"/>
      <c r="AC2080"/>
      <c r="AD2080"/>
      <c r="AE2080"/>
      <c r="AF2080"/>
      <c r="AG2080"/>
      <c r="AH2080"/>
      <c r="AQ2080" s="2"/>
      <c r="AR2080" s="3"/>
      <c r="AS2080" s="3"/>
      <c r="AT2080" s="3"/>
      <c r="AU2080" s="3"/>
    </row>
    <row r="2081" spans="1:47" x14ac:dyDescent="0.25">
      <c r="A2081"/>
      <c r="J2081"/>
      <c r="AA2081"/>
      <c r="AB2081"/>
      <c r="AC2081"/>
      <c r="AD2081"/>
      <c r="AE2081"/>
      <c r="AF2081"/>
      <c r="AG2081"/>
      <c r="AH2081"/>
      <c r="AQ2081" s="2"/>
      <c r="AR2081" s="3"/>
      <c r="AS2081" s="3"/>
      <c r="AT2081" s="3"/>
      <c r="AU2081" s="3"/>
    </row>
    <row r="2082" spans="1:47" x14ac:dyDescent="0.25">
      <c r="A2082"/>
      <c r="J2082"/>
      <c r="AA2082"/>
      <c r="AB2082"/>
      <c r="AC2082"/>
      <c r="AD2082"/>
      <c r="AE2082"/>
      <c r="AF2082"/>
      <c r="AG2082"/>
      <c r="AH2082"/>
      <c r="AQ2082" s="2"/>
      <c r="AR2082" s="3"/>
      <c r="AS2082" s="3"/>
      <c r="AT2082" s="3"/>
      <c r="AU2082" s="3"/>
    </row>
    <row r="2083" spans="1:47" x14ac:dyDescent="0.25">
      <c r="A2083"/>
      <c r="J2083"/>
      <c r="AA2083"/>
      <c r="AB2083"/>
      <c r="AC2083"/>
      <c r="AD2083"/>
      <c r="AE2083"/>
      <c r="AF2083"/>
      <c r="AG2083"/>
      <c r="AH2083"/>
      <c r="AQ2083" s="2"/>
      <c r="AR2083" s="3"/>
      <c r="AS2083" s="3"/>
      <c r="AT2083" s="3"/>
      <c r="AU2083" s="3"/>
    </row>
    <row r="2084" spans="1:47" x14ac:dyDescent="0.25">
      <c r="A2084"/>
      <c r="J2084"/>
      <c r="AA2084"/>
      <c r="AB2084"/>
      <c r="AC2084"/>
      <c r="AD2084"/>
      <c r="AE2084"/>
      <c r="AF2084"/>
      <c r="AG2084"/>
      <c r="AH2084"/>
      <c r="AQ2084" s="2"/>
      <c r="AR2084" s="3"/>
      <c r="AS2084" s="3"/>
      <c r="AT2084" s="3"/>
      <c r="AU2084" s="3"/>
    </row>
    <row r="2085" spans="1:47" x14ac:dyDescent="0.25">
      <c r="A2085"/>
      <c r="J2085"/>
      <c r="AA2085"/>
      <c r="AB2085"/>
      <c r="AC2085"/>
      <c r="AD2085"/>
      <c r="AE2085"/>
      <c r="AF2085"/>
      <c r="AG2085"/>
      <c r="AH2085"/>
      <c r="AQ2085" s="2"/>
      <c r="AR2085" s="3"/>
      <c r="AS2085" s="3"/>
      <c r="AT2085" s="3"/>
      <c r="AU2085" s="3"/>
    </row>
    <row r="2086" spans="1:47" x14ac:dyDescent="0.25">
      <c r="A2086"/>
      <c r="J2086"/>
      <c r="AA2086"/>
      <c r="AB2086"/>
      <c r="AC2086"/>
      <c r="AD2086"/>
      <c r="AE2086"/>
      <c r="AF2086"/>
      <c r="AG2086"/>
      <c r="AH2086"/>
      <c r="AQ2086" s="2"/>
      <c r="AR2086" s="3"/>
      <c r="AS2086" s="3"/>
      <c r="AT2086" s="3"/>
      <c r="AU2086" s="3"/>
    </row>
    <row r="2087" spans="1:47" x14ac:dyDescent="0.25">
      <c r="A2087"/>
      <c r="J2087"/>
      <c r="AA2087"/>
      <c r="AB2087"/>
      <c r="AC2087"/>
      <c r="AD2087"/>
      <c r="AE2087"/>
      <c r="AF2087"/>
      <c r="AG2087"/>
      <c r="AH2087"/>
      <c r="AQ2087" s="2"/>
      <c r="AR2087" s="3"/>
      <c r="AS2087" s="3"/>
      <c r="AT2087" s="3"/>
      <c r="AU2087" s="3"/>
    </row>
    <row r="2088" spans="1:47" x14ac:dyDescent="0.25">
      <c r="A2088"/>
      <c r="J2088"/>
      <c r="AA2088"/>
      <c r="AB2088"/>
      <c r="AC2088"/>
      <c r="AD2088"/>
      <c r="AE2088"/>
      <c r="AF2088"/>
      <c r="AG2088"/>
      <c r="AH2088"/>
      <c r="AQ2088" s="2"/>
      <c r="AR2088" s="3"/>
      <c r="AS2088" s="3"/>
      <c r="AT2088" s="3"/>
      <c r="AU2088" s="3"/>
    </row>
    <row r="2089" spans="1:47" x14ac:dyDescent="0.25">
      <c r="A2089"/>
      <c r="J2089"/>
      <c r="AA2089"/>
      <c r="AB2089"/>
      <c r="AC2089"/>
      <c r="AD2089"/>
      <c r="AE2089"/>
      <c r="AF2089"/>
      <c r="AG2089"/>
      <c r="AH2089"/>
      <c r="AQ2089" s="2"/>
      <c r="AR2089" s="3"/>
      <c r="AS2089" s="3"/>
      <c r="AT2089" s="3"/>
      <c r="AU2089" s="3"/>
    </row>
    <row r="2090" spans="1:47" x14ac:dyDescent="0.25">
      <c r="A2090"/>
      <c r="J2090"/>
      <c r="AA2090"/>
      <c r="AB2090"/>
      <c r="AC2090"/>
      <c r="AD2090"/>
      <c r="AE2090"/>
      <c r="AF2090"/>
      <c r="AG2090"/>
      <c r="AH2090"/>
      <c r="AQ2090" s="2"/>
      <c r="AR2090" s="3"/>
      <c r="AS2090" s="3"/>
      <c r="AT2090" s="3"/>
      <c r="AU2090" s="3"/>
    </row>
    <row r="2091" spans="1:47" x14ac:dyDescent="0.25">
      <c r="A2091"/>
      <c r="J2091"/>
      <c r="AA2091"/>
      <c r="AB2091"/>
      <c r="AC2091"/>
      <c r="AD2091"/>
      <c r="AE2091"/>
      <c r="AF2091"/>
      <c r="AG2091"/>
      <c r="AH2091"/>
      <c r="AQ2091" s="2"/>
      <c r="AR2091" s="3"/>
      <c r="AS2091" s="3"/>
      <c r="AT2091" s="3"/>
      <c r="AU2091" s="3"/>
    </row>
    <row r="2092" spans="1:47" x14ac:dyDescent="0.25">
      <c r="A2092"/>
      <c r="J2092"/>
      <c r="AA2092"/>
      <c r="AB2092"/>
      <c r="AC2092"/>
      <c r="AD2092"/>
      <c r="AE2092"/>
      <c r="AF2092"/>
      <c r="AG2092"/>
      <c r="AH2092"/>
      <c r="AQ2092" s="2"/>
      <c r="AR2092" s="3"/>
      <c r="AS2092" s="3"/>
      <c r="AT2092" s="3"/>
      <c r="AU2092" s="3"/>
    </row>
    <row r="2093" spans="1:47" x14ac:dyDescent="0.25">
      <c r="A2093"/>
      <c r="J2093"/>
      <c r="AA2093"/>
      <c r="AB2093"/>
      <c r="AC2093"/>
      <c r="AD2093"/>
      <c r="AE2093"/>
      <c r="AF2093"/>
      <c r="AG2093"/>
      <c r="AH2093"/>
      <c r="AQ2093" s="2"/>
      <c r="AR2093" s="3"/>
      <c r="AS2093" s="3"/>
      <c r="AT2093" s="3"/>
      <c r="AU2093" s="3"/>
    </row>
    <row r="2094" spans="1:47" x14ac:dyDescent="0.25">
      <c r="A2094"/>
      <c r="J2094"/>
      <c r="AA2094"/>
      <c r="AB2094"/>
      <c r="AC2094"/>
      <c r="AD2094"/>
      <c r="AE2094"/>
      <c r="AF2094"/>
      <c r="AG2094"/>
      <c r="AH2094"/>
      <c r="AQ2094" s="2"/>
      <c r="AR2094" s="3"/>
      <c r="AS2094" s="3"/>
      <c r="AT2094" s="3"/>
      <c r="AU2094" s="3"/>
    </row>
    <row r="2095" spans="1:47" x14ac:dyDescent="0.25">
      <c r="A2095"/>
      <c r="J2095"/>
      <c r="AA2095"/>
      <c r="AB2095"/>
      <c r="AC2095"/>
      <c r="AD2095"/>
      <c r="AE2095"/>
      <c r="AF2095"/>
      <c r="AG2095"/>
      <c r="AH2095"/>
      <c r="AQ2095" s="2"/>
      <c r="AR2095" s="3"/>
      <c r="AS2095" s="3"/>
      <c r="AT2095" s="3"/>
      <c r="AU2095" s="3"/>
    </row>
    <row r="2096" spans="1:47" x14ac:dyDescent="0.25">
      <c r="A2096"/>
      <c r="J2096"/>
      <c r="AA2096"/>
      <c r="AB2096"/>
      <c r="AC2096"/>
      <c r="AD2096"/>
      <c r="AE2096"/>
      <c r="AF2096"/>
      <c r="AG2096"/>
      <c r="AH2096"/>
      <c r="AQ2096" s="2"/>
      <c r="AR2096" s="3"/>
      <c r="AS2096" s="3"/>
      <c r="AT2096" s="3"/>
      <c r="AU2096" s="3"/>
    </row>
    <row r="2097" spans="1:47" x14ac:dyDescent="0.25">
      <c r="A2097"/>
      <c r="J2097"/>
      <c r="AA2097"/>
      <c r="AB2097"/>
      <c r="AC2097"/>
      <c r="AD2097"/>
      <c r="AE2097"/>
      <c r="AF2097"/>
      <c r="AG2097"/>
      <c r="AH2097"/>
      <c r="AQ2097" s="2"/>
      <c r="AR2097" s="3"/>
      <c r="AS2097" s="3"/>
      <c r="AT2097" s="3"/>
      <c r="AU2097" s="3"/>
    </row>
    <row r="2098" spans="1:47" x14ac:dyDescent="0.25">
      <c r="A2098"/>
      <c r="J2098"/>
      <c r="AA2098"/>
      <c r="AB2098"/>
      <c r="AC2098"/>
      <c r="AD2098"/>
      <c r="AE2098"/>
      <c r="AF2098"/>
      <c r="AG2098"/>
      <c r="AH2098"/>
      <c r="AQ2098" s="2"/>
      <c r="AR2098" s="3"/>
      <c r="AS2098" s="3"/>
      <c r="AT2098" s="3"/>
      <c r="AU2098" s="3"/>
    </row>
    <row r="2099" spans="1:47" x14ac:dyDescent="0.25">
      <c r="A2099"/>
      <c r="J2099"/>
      <c r="AA2099"/>
      <c r="AB2099"/>
      <c r="AC2099"/>
      <c r="AD2099"/>
      <c r="AE2099"/>
      <c r="AF2099"/>
      <c r="AG2099"/>
      <c r="AH2099"/>
      <c r="AQ2099" s="2"/>
      <c r="AR2099" s="3"/>
      <c r="AS2099" s="3"/>
      <c r="AT2099" s="3"/>
      <c r="AU2099" s="3"/>
    </row>
    <row r="2100" spans="1:47" x14ac:dyDescent="0.25">
      <c r="A2100"/>
      <c r="J2100"/>
      <c r="AA2100"/>
      <c r="AB2100"/>
      <c r="AC2100"/>
      <c r="AD2100"/>
      <c r="AE2100"/>
      <c r="AF2100"/>
      <c r="AG2100"/>
      <c r="AH2100"/>
      <c r="AQ2100" s="2"/>
      <c r="AR2100" s="3"/>
      <c r="AS2100" s="3"/>
      <c r="AT2100" s="3"/>
      <c r="AU2100" s="3"/>
    </row>
    <row r="2101" spans="1:47" x14ac:dyDescent="0.25">
      <c r="A2101"/>
      <c r="J2101"/>
      <c r="AA2101"/>
      <c r="AB2101"/>
      <c r="AC2101"/>
      <c r="AD2101"/>
      <c r="AE2101"/>
      <c r="AF2101"/>
      <c r="AG2101"/>
      <c r="AH2101"/>
      <c r="AQ2101" s="2"/>
      <c r="AR2101" s="3"/>
      <c r="AS2101" s="3"/>
      <c r="AT2101" s="3"/>
      <c r="AU2101" s="3"/>
    </row>
    <row r="2102" spans="1:47" x14ac:dyDescent="0.25">
      <c r="A2102"/>
      <c r="J2102"/>
      <c r="AA2102"/>
      <c r="AB2102"/>
      <c r="AC2102"/>
      <c r="AD2102"/>
      <c r="AE2102"/>
      <c r="AF2102"/>
      <c r="AG2102"/>
      <c r="AH2102"/>
      <c r="AQ2102" s="2"/>
      <c r="AR2102" s="3"/>
      <c r="AS2102" s="3"/>
      <c r="AT2102" s="3"/>
      <c r="AU2102" s="3"/>
    </row>
    <row r="2103" spans="1:47" x14ac:dyDescent="0.25">
      <c r="A2103"/>
      <c r="J2103"/>
      <c r="AA2103"/>
      <c r="AB2103"/>
      <c r="AC2103"/>
      <c r="AD2103"/>
      <c r="AE2103"/>
      <c r="AF2103"/>
      <c r="AG2103"/>
      <c r="AH2103"/>
      <c r="AQ2103" s="2"/>
      <c r="AR2103" s="3"/>
      <c r="AS2103" s="3"/>
      <c r="AT2103" s="3"/>
      <c r="AU2103" s="3"/>
    </row>
    <row r="2104" spans="1:47" x14ac:dyDescent="0.25">
      <c r="A2104"/>
      <c r="J2104"/>
      <c r="AA2104"/>
      <c r="AB2104"/>
      <c r="AC2104"/>
      <c r="AD2104"/>
      <c r="AE2104"/>
      <c r="AF2104"/>
      <c r="AG2104"/>
      <c r="AH2104"/>
      <c r="AQ2104" s="2"/>
      <c r="AR2104" s="3"/>
      <c r="AS2104" s="3"/>
      <c r="AT2104" s="3"/>
      <c r="AU2104" s="3"/>
    </row>
    <row r="2105" spans="1:47" x14ac:dyDescent="0.25">
      <c r="A2105"/>
      <c r="J2105"/>
      <c r="AA2105"/>
      <c r="AB2105"/>
      <c r="AC2105"/>
      <c r="AD2105"/>
      <c r="AE2105"/>
      <c r="AF2105"/>
      <c r="AG2105"/>
      <c r="AH2105"/>
      <c r="AQ2105" s="2"/>
      <c r="AR2105" s="3"/>
      <c r="AS2105" s="3"/>
      <c r="AT2105" s="3"/>
      <c r="AU2105" s="3"/>
    </row>
    <row r="2106" spans="1:47" x14ac:dyDescent="0.25">
      <c r="A2106"/>
      <c r="J2106"/>
      <c r="AA2106"/>
      <c r="AB2106"/>
      <c r="AC2106"/>
      <c r="AD2106"/>
      <c r="AE2106"/>
      <c r="AF2106"/>
      <c r="AG2106"/>
      <c r="AH2106"/>
      <c r="AQ2106" s="2"/>
      <c r="AR2106" s="3"/>
      <c r="AS2106" s="3"/>
      <c r="AT2106" s="3"/>
      <c r="AU2106" s="3"/>
    </row>
    <row r="2107" spans="1:47" x14ac:dyDescent="0.25">
      <c r="A2107"/>
      <c r="J2107"/>
      <c r="AA2107"/>
      <c r="AB2107"/>
      <c r="AC2107"/>
      <c r="AD2107"/>
      <c r="AE2107"/>
      <c r="AF2107"/>
      <c r="AG2107"/>
      <c r="AH2107"/>
      <c r="AQ2107" s="2"/>
      <c r="AR2107" s="3"/>
      <c r="AS2107" s="3"/>
      <c r="AT2107" s="3"/>
      <c r="AU2107" s="3"/>
    </row>
    <row r="2108" spans="1:47" x14ac:dyDescent="0.25">
      <c r="A2108"/>
      <c r="J2108"/>
      <c r="AA2108"/>
      <c r="AB2108"/>
      <c r="AC2108"/>
      <c r="AD2108"/>
      <c r="AE2108"/>
      <c r="AF2108"/>
      <c r="AG2108"/>
      <c r="AH2108"/>
      <c r="AQ2108" s="2"/>
      <c r="AR2108" s="3"/>
      <c r="AS2108" s="3"/>
      <c r="AT2108" s="3"/>
      <c r="AU2108" s="3"/>
    </row>
    <row r="2109" spans="1:47" x14ac:dyDescent="0.25">
      <c r="A2109"/>
      <c r="J2109"/>
      <c r="AA2109"/>
      <c r="AB2109"/>
      <c r="AC2109"/>
      <c r="AD2109"/>
      <c r="AE2109"/>
      <c r="AF2109"/>
      <c r="AG2109"/>
      <c r="AH2109"/>
      <c r="AQ2109" s="2"/>
      <c r="AR2109" s="3"/>
      <c r="AS2109" s="3"/>
      <c r="AT2109" s="3"/>
      <c r="AU2109" s="3"/>
    </row>
    <row r="2110" spans="1:47" x14ac:dyDescent="0.25">
      <c r="A2110"/>
      <c r="J2110"/>
      <c r="AA2110"/>
      <c r="AB2110"/>
      <c r="AC2110"/>
      <c r="AD2110"/>
      <c r="AE2110"/>
      <c r="AF2110"/>
      <c r="AG2110"/>
      <c r="AH2110"/>
      <c r="AQ2110" s="2"/>
      <c r="AR2110" s="3"/>
      <c r="AS2110" s="3"/>
      <c r="AT2110" s="3"/>
      <c r="AU2110" s="3"/>
    </row>
    <row r="2111" spans="1:47" x14ac:dyDescent="0.25">
      <c r="A2111"/>
      <c r="J2111"/>
      <c r="AA2111"/>
      <c r="AB2111"/>
      <c r="AC2111"/>
      <c r="AD2111"/>
      <c r="AE2111"/>
      <c r="AF2111"/>
      <c r="AG2111"/>
      <c r="AH2111"/>
      <c r="AQ2111" s="2"/>
      <c r="AR2111" s="3"/>
      <c r="AS2111" s="3"/>
      <c r="AT2111" s="3"/>
      <c r="AU2111" s="3"/>
    </row>
    <row r="2112" spans="1:47" x14ac:dyDescent="0.25">
      <c r="A2112"/>
      <c r="J2112"/>
      <c r="AA2112"/>
      <c r="AB2112"/>
      <c r="AC2112"/>
      <c r="AD2112"/>
      <c r="AE2112"/>
      <c r="AF2112"/>
      <c r="AG2112"/>
      <c r="AH2112"/>
      <c r="AQ2112" s="2"/>
      <c r="AR2112" s="3"/>
      <c r="AS2112" s="3"/>
      <c r="AT2112" s="3"/>
      <c r="AU2112" s="3"/>
    </row>
    <row r="2113" spans="1:47" x14ac:dyDescent="0.25">
      <c r="A2113"/>
      <c r="J2113"/>
      <c r="AA2113"/>
      <c r="AB2113"/>
      <c r="AC2113"/>
      <c r="AD2113"/>
      <c r="AE2113"/>
      <c r="AF2113"/>
      <c r="AG2113"/>
      <c r="AH2113"/>
      <c r="AQ2113" s="2"/>
      <c r="AR2113" s="3"/>
      <c r="AS2113" s="3"/>
      <c r="AT2113" s="3"/>
      <c r="AU2113" s="3"/>
    </row>
    <row r="2114" spans="1:47" x14ac:dyDescent="0.25">
      <c r="A2114"/>
      <c r="J2114"/>
      <c r="AA2114"/>
      <c r="AB2114"/>
      <c r="AC2114"/>
      <c r="AD2114"/>
      <c r="AE2114"/>
      <c r="AF2114"/>
      <c r="AG2114"/>
      <c r="AH2114"/>
      <c r="AQ2114" s="2"/>
      <c r="AR2114" s="3"/>
      <c r="AS2114" s="3"/>
      <c r="AT2114" s="3"/>
      <c r="AU2114" s="3"/>
    </row>
    <row r="2115" spans="1:47" x14ac:dyDescent="0.25">
      <c r="A2115"/>
      <c r="J2115"/>
      <c r="AA2115"/>
      <c r="AB2115"/>
      <c r="AC2115"/>
      <c r="AD2115"/>
      <c r="AE2115"/>
      <c r="AF2115"/>
      <c r="AG2115"/>
      <c r="AH2115"/>
      <c r="AQ2115" s="2"/>
      <c r="AR2115" s="3"/>
      <c r="AS2115" s="3"/>
      <c r="AT2115" s="3"/>
      <c r="AU2115" s="3"/>
    </row>
    <row r="2116" spans="1:47" x14ac:dyDescent="0.25">
      <c r="A2116"/>
      <c r="J2116"/>
      <c r="AA2116"/>
      <c r="AB2116"/>
      <c r="AC2116"/>
      <c r="AD2116"/>
      <c r="AE2116"/>
      <c r="AF2116"/>
      <c r="AG2116"/>
      <c r="AH2116"/>
      <c r="AQ2116" s="2"/>
      <c r="AR2116" s="3"/>
      <c r="AS2116" s="3"/>
      <c r="AT2116" s="3"/>
      <c r="AU2116" s="3"/>
    </row>
    <row r="2117" spans="1:47" x14ac:dyDescent="0.25">
      <c r="A2117"/>
      <c r="J2117"/>
      <c r="AA2117"/>
      <c r="AB2117"/>
      <c r="AC2117"/>
      <c r="AD2117"/>
      <c r="AE2117"/>
      <c r="AF2117"/>
      <c r="AG2117"/>
      <c r="AH2117"/>
      <c r="AQ2117" s="2"/>
      <c r="AR2117" s="3"/>
      <c r="AS2117" s="3"/>
      <c r="AT2117" s="3"/>
      <c r="AU2117" s="3"/>
    </row>
    <row r="2118" spans="1:47" x14ac:dyDescent="0.25">
      <c r="A2118"/>
      <c r="J2118"/>
      <c r="AA2118"/>
      <c r="AB2118"/>
      <c r="AC2118"/>
      <c r="AD2118"/>
      <c r="AE2118"/>
      <c r="AF2118"/>
      <c r="AG2118"/>
      <c r="AH2118"/>
      <c r="AQ2118" s="2"/>
      <c r="AR2118" s="3"/>
      <c r="AS2118" s="3"/>
      <c r="AT2118" s="3"/>
      <c r="AU2118" s="3"/>
    </row>
    <row r="2119" spans="1:47" x14ac:dyDescent="0.25">
      <c r="A2119"/>
      <c r="J2119"/>
      <c r="AA2119"/>
      <c r="AB2119"/>
      <c r="AC2119"/>
      <c r="AD2119"/>
      <c r="AE2119"/>
      <c r="AF2119"/>
      <c r="AG2119"/>
      <c r="AH2119"/>
      <c r="AQ2119" s="2"/>
      <c r="AR2119" s="3"/>
      <c r="AS2119" s="3"/>
      <c r="AT2119" s="3"/>
      <c r="AU2119" s="3"/>
    </row>
    <row r="2120" spans="1:47" x14ac:dyDescent="0.25">
      <c r="A2120"/>
      <c r="J2120"/>
      <c r="AA2120"/>
      <c r="AB2120"/>
      <c r="AC2120"/>
      <c r="AD2120"/>
      <c r="AE2120"/>
      <c r="AF2120"/>
      <c r="AG2120"/>
      <c r="AH2120"/>
      <c r="AQ2120" s="2"/>
      <c r="AR2120" s="3"/>
      <c r="AS2120" s="3"/>
      <c r="AT2120" s="3"/>
      <c r="AU2120"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2025"/>
    <dataValidation allowBlank="1" errorTitle="Invalid Vertex Visibility" error="You have entered an unrecognized vertex visibility.  Try selecting from the drop-down list instead." sqref="AQ3"/>
    <dataValidation allowBlank="1" showErrorMessage="1" sqref="AQ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2025">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2025"/>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2025"/>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2025"/>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2025"/>
    <dataValidation allowBlank="1" showInputMessage="1" errorTitle="Invalid Vertex Image Key" promptTitle="Vertex Tooltip" prompt="Enter optional text that will pop up when the mouse is hovered over the vertex." sqref="K3:K2025"/>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2025"/>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2025">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2025"/>
    <dataValidation allowBlank="1" showInputMessage="1" promptTitle="Vertex Label Fill Color" prompt="To select an optional fill color for the Label shape, right-click and select Select Color on the right-click menu." sqref="I3:I2025"/>
    <dataValidation allowBlank="1" showInputMessage="1" errorTitle="Invalid Vertex Image Key" promptTitle="Vertex Image File" prompt="Enter the path to an image file.  Hover over the column header for examples." sqref="F3:F2025"/>
    <dataValidation allowBlank="1" showInputMessage="1" promptTitle="Vertex Color" prompt="To select an optional vertex color, right-click and select Select Color on the right-click menu." sqref="B3:B2025"/>
    <dataValidation allowBlank="1" showInputMessage="1" errorTitle="Invalid Vertex Opacity" error="The optional vertex opacity must be a whole number between 0 and 10." promptTitle="Vertex Opacity" prompt="Enter an optional vertex opacity between 0 (transparent) and 100 (opaque)." sqref="E3:E2025"/>
    <dataValidation type="list" allowBlank="1" showInputMessage="1" showErrorMessage="1" errorTitle="Invalid Vertex Shape" error="You have entered an invalid vertex shape.  Try selecting from the drop-down list instead." promptTitle="Vertex Shape" prompt="Select an optional vertex shape." sqref="C3:C2025">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2025"/>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2025">
      <formula1>ValidVertexLabelPositions</formula1>
    </dataValidation>
    <dataValidation allowBlank="1" showInputMessage="1" showErrorMessage="1" promptTitle="Vertex Name" prompt="Enter the name of the vertex." sqref="A3:A2025"/>
  </dataValidations>
  <hyperlinks>
    <hyperlink ref="AI201" r:id="rId1"/>
    <hyperlink ref="AI1069" r:id="rId2"/>
    <hyperlink ref="AJ1375" r:id="rId3"/>
    <hyperlink ref="AK3" r:id="rId4"/>
    <hyperlink ref="AK7" r:id="rId5"/>
    <hyperlink ref="AK9" r:id="rId6"/>
    <hyperlink ref="AK11" r:id="rId7"/>
    <hyperlink ref="AK12" r:id="rId8"/>
    <hyperlink ref="AK14" r:id="rId9"/>
    <hyperlink ref="AK15" r:id="rId10"/>
    <hyperlink ref="AK20" r:id="rId11"/>
    <hyperlink ref="AK21" r:id="rId12"/>
    <hyperlink ref="AK22" r:id="rId13"/>
    <hyperlink ref="AK23" r:id="rId14"/>
    <hyperlink ref="AK24" r:id="rId15"/>
    <hyperlink ref="AK26" r:id="rId16"/>
    <hyperlink ref="AK28" r:id="rId17"/>
    <hyperlink ref="AK29" r:id="rId18"/>
    <hyperlink ref="AK33" r:id="rId19"/>
    <hyperlink ref="AK34" r:id="rId20"/>
    <hyperlink ref="AK35" r:id="rId21"/>
    <hyperlink ref="AK37" r:id="rId22"/>
    <hyperlink ref="AK39" r:id="rId23"/>
    <hyperlink ref="AK40" r:id="rId24"/>
    <hyperlink ref="AK41" r:id="rId25"/>
    <hyperlink ref="AK42" r:id="rId26"/>
    <hyperlink ref="AK43" r:id="rId27"/>
    <hyperlink ref="AK45" r:id="rId28"/>
    <hyperlink ref="AK47" r:id="rId29"/>
    <hyperlink ref="AK48" r:id="rId30"/>
    <hyperlink ref="AK49" r:id="rId31"/>
    <hyperlink ref="AK51" r:id="rId32"/>
    <hyperlink ref="AK52" r:id="rId33"/>
    <hyperlink ref="AK56" r:id="rId34"/>
    <hyperlink ref="AK59" r:id="rId35"/>
    <hyperlink ref="AK60" r:id="rId36"/>
    <hyperlink ref="AK61" r:id="rId37"/>
    <hyperlink ref="AK65" r:id="rId38"/>
    <hyperlink ref="AK68" r:id="rId39"/>
    <hyperlink ref="AK70" r:id="rId40"/>
    <hyperlink ref="AK72" r:id="rId41"/>
    <hyperlink ref="AK73" r:id="rId42"/>
    <hyperlink ref="AK74" r:id="rId43"/>
    <hyperlink ref="AK80" r:id="rId44"/>
    <hyperlink ref="AK82" r:id="rId45"/>
    <hyperlink ref="AK85" r:id="rId46"/>
    <hyperlink ref="AK87" r:id="rId47"/>
    <hyperlink ref="AK88" r:id="rId48"/>
    <hyperlink ref="AK96" r:id="rId49"/>
    <hyperlink ref="AK98" r:id="rId50"/>
    <hyperlink ref="AK101" r:id="rId51"/>
    <hyperlink ref="AK103" r:id="rId52"/>
    <hyperlink ref="AK105" r:id="rId53"/>
    <hyperlink ref="AK106" r:id="rId54"/>
    <hyperlink ref="AK109" r:id="rId55"/>
    <hyperlink ref="AK110" r:id="rId56"/>
    <hyperlink ref="AK111" r:id="rId57"/>
    <hyperlink ref="AK118" r:id="rId58"/>
    <hyperlink ref="AK120" r:id="rId59"/>
    <hyperlink ref="AK121" r:id="rId60"/>
    <hyperlink ref="AK123" r:id="rId61"/>
    <hyperlink ref="AK125" r:id="rId62"/>
    <hyperlink ref="AK126" r:id="rId63"/>
    <hyperlink ref="AK127" r:id="rId64"/>
    <hyperlink ref="AK128" r:id="rId65"/>
    <hyperlink ref="AK129" r:id="rId66"/>
    <hyperlink ref="AK130" r:id="rId67"/>
    <hyperlink ref="AK135" r:id="rId68"/>
    <hyperlink ref="AK136" r:id="rId69"/>
    <hyperlink ref="AK140" r:id="rId70"/>
    <hyperlink ref="AK141" r:id="rId71"/>
    <hyperlink ref="AK142" r:id="rId72"/>
    <hyperlink ref="AK143" r:id="rId73"/>
    <hyperlink ref="AK144" r:id="rId74"/>
    <hyperlink ref="AK145" r:id="rId75"/>
    <hyperlink ref="AK146" r:id="rId76"/>
    <hyperlink ref="AK147" r:id="rId77"/>
    <hyperlink ref="AK155" r:id="rId78"/>
    <hyperlink ref="AK160" r:id="rId79"/>
    <hyperlink ref="AK161" r:id="rId80"/>
    <hyperlink ref="AK164" r:id="rId81"/>
    <hyperlink ref="AK170" r:id="rId82"/>
    <hyperlink ref="AK171" r:id="rId83"/>
    <hyperlink ref="AK178" r:id="rId84"/>
    <hyperlink ref="AK184" r:id="rId85"/>
    <hyperlink ref="AK185" r:id="rId86"/>
    <hyperlink ref="AK190" r:id="rId87"/>
    <hyperlink ref="AK191" r:id="rId88"/>
    <hyperlink ref="AK195" r:id="rId89"/>
    <hyperlink ref="AK198" r:id="rId90"/>
    <hyperlink ref="AK199" r:id="rId91"/>
    <hyperlink ref="AK206" r:id="rId92"/>
    <hyperlink ref="AK208" r:id="rId93"/>
    <hyperlink ref="AK211" r:id="rId94"/>
    <hyperlink ref="AK216" r:id="rId95"/>
    <hyperlink ref="AK222" r:id="rId96"/>
    <hyperlink ref="AK227" r:id="rId97"/>
    <hyperlink ref="AK229" r:id="rId98"/>
    <hyperlink ref="AK230" r:id="rId99"/>
    <hyperlink ref="AK231" r:id="rId100"/>
    <hyperlink ref="AK238" r:id="rId101"/>
    <hyperlink ref="AK239" r:id="rId102"/>
    <hyperlink ref="AK247" r:id="rId103"/>
    <hyperlink ref="AK251" r:id="rId104"/>
    <hyperlink ref="AK256" r:id="rId105"/>
    <hyperlink ref="AK260" r:id="rId106"/>
    <hyperlink ref="AK262" r:id="rId107"/>
    <hyperlink ref="AK265" r:id="rId108"/>
    <hyperlink ref="AK270" r:id="rId109"/>
    <hyperlink ref="AK271" r:id="rId110"/>
    <hyperlink ref="AK272" r:id="rId111"/>
    <hyperlink ref="AK276" r:id="rId112"/>
    <hyperlink ref="AK280" r:id="rId113"/>
    <hyperlink ref="AK282" r:id="rId114"/>
    <hyperlink ref="AK285" r:id="rId115"/>
    <hyperlink ref="AK287" r:id="rId116"/>
    <hyperlink ref="AK288" r:id="rId117"/>
    <hyperlink ref="AK295" r:id="rId118"/>
    <hyperlink ref="AK296" r:id="rId119"/>
    <hyperlink ref="AK299" r:id="rId120"/>
    <hyperlink ref="AK302" r:id="rId121"/>
    <hyperlink ref="AK304" r:id="rId122"/>
    <hyperlink ref="AK306" r:id="rId123"/>
    <hyperlink ref="AK307" r:id="rId124"/>
    <hyperlink ref="AK310" r:id="rId125"/>
    <hyperlink ref="AK311" r:id="rId126"/>
    <hyperlink ref="AK313" r:id="rId127"/>
    <hyperlink ref="AK317" r:id="rId128"/>
    <hyperlink ref="AK318" r:id="rId129"/>
    <hyperlink ref="AK321" r:id="rId130"/>
    <hyperlink ref="AK322" r:id="rId131"/>
    <hyperlink ref="AK323" r:id="rId132"/>
    <hyperlink ref="AK326" r:id="rId133"/>
    <hyperlink ref="AK328" r:id="rId134"/>
    <hyperlink ref="AK336" r:id="rId135"/>
    <hyperlink ref="AK338" r:id="rId136"/>
    <hyperlink ref="AK340" r:id="rId137"/>
    <hyperlink ref="AK341" r:id="rId138"/>
    <hyperlink ref="AK350" r:id="rId139"/>
    <hyperlink ref="AK354" r:id="rId140"/>
    <hyperlink ref="AK356" r:id="rId141"/>
    <hyperlink ref="AK363" r:id="rId142"/>
    <hyperlink ref="AK365" r:id="rId143"/>
    <hyperlink ref="AK367" r:id="rId144"/>
    <hyperlink ref="AK368" r:id="rId145"/>
    <hyperlink ref="AK370" r:id="rId146"/>
    <hyperlink ref="AK371" r:id="rId147"/>
    <hyperlink ref="AK373" r:id="rId148"/>
    <hyperlink ref="AK374" r:id="rId149"/>
    <hyperlink ref="AK375" r:id="rId150"/>
    <hyperlink ref="AK377" r:id="rId151"/>
    <hyperlink ref="AK378" r:id="rId152"/>
    <hyperlink ref="AK385" r:id="rId153"/>
    <hyperlink ref="AK387" r:id="rId154"/>
    <hyperlink ref="AK389" r:id="rId155"/>
    <hyperlink ref="AK390" r:id="rId156"/>
    <hyperlink ref="AK391" r:id="rId157"/>
    <hyperlink ref="AK392" r:id="rId158"/>
    <hyperlink ref="AK396" r:id="rId159"/>
    <hyperlink ref="AK398" r:id="rId160"/>
    <hyperlink ref="AK399" r:id="rId161"/>
    <hyperlink ref="AK406" r:id="rId162"/>
    <hyperlink ref="AK407" r:id="rId163"/>
    <hyperlink ref="AK408" r:id="rId164"/>
    <hyperlink ref="AK409" r:id="rId165"/>
    <hyperlink ref="AK411" r:id="rId166"/>
    <hyperlink ref="AK413" r:id="rId167"/>
    <hyperlink ref="AK419" r:id="rId168"/>
    <hyperlink ref="AK423" r:id="rId169"/>
    <hyperlink ref="AK425" r:id="rId170"/>
    <hyperlink ref="AK428" r:id="rId171"/>
    <hyperlink ref="AK429" r:id="rId172"/>
    <hyperlink ref="AK433" r:id="rId173"/>
    <hyperlink ref="AK434" r:id="rId174"/>
    <hyperlink ref="AK436" r:id="rId175"/>
    <hyperlink ref="AK437" r:id="rId176"/>
    <hyperlink ref="AK440" r:id="rId177"/>
    <hyperlink ref="AK441" r:id="rId178"/>
    <hyperlink ref="AK442" r:id="rId179"/>
    <hyperlink ref="AK444" r:id="rId180"/>
    <hyperlink ref="AK445" r:id="rId181"/>
    <hyperlink ref="AK447" r:id="rId182"/>
    <hyperlink ref="AK448" r:id="rId183"/>
    <hyperlink ref="AK449" r:id="rId184"/>
    <hyperlink ref="AK450" r:id="rId185"/>
    <hyperlink ref="AK457" r:id="rId186"/>
    <hyperlink ref="AK460" r:id="rId187"/>
    <hyperlink ref="AK465" r:id="rId188"/>
    <hyperlink ref="AK467" r:id="rId189"/>
    <hyperlink ref="AK479" r:id="rId190"/>
    <hyperlink ref="AK482" r:id="rId191"/>
    <hyperlink ref="AK483" r:id="rId192"/>
    <hyperlink ref="AK486" r:id="rId193"/>
    <hyperlink ref="AK491" r:id="rId194"/>
    <hyperlink ref="AK494" r:id="rId195"/>
    <hyperlink ref="AK495" r:id="rId196"/>
    <hyperlink ref="AK496" r:id="rId197"/>
    <hyperlink ref="AK501" r:id="rId198"/>
    <hyperlink ref="AK504" r:id="rId199"/>
    <hyperlink ref="AK505" r:id="rId200"/>
    <hyperlink ref="AK510" r:id="rId201"/>
    <hyperlink ref="AK515" r:id="rId202"/>
    <hyperlink ref="AK517" r:id="rId203"/>
    <hyperlink ref="AK518" r:id="rId204"/>
    <hyperlink ref="AK522" r:id="rId205"/>
    <hyperlink ref="AK524" r:id="rId206"/>
    <hyperlink ref="AK530" r:id="rId207"/>
    <hyperlink ref="AK532" r:id="rId208"/>
    <hyperlink ref="AK533" r:id="rId209"/>
    <hyperlink ref="AK535" r:id="rId210"/>
    <hyperlink ref="AK536" r:id="rId211"/>
    <hyperlink ref="AK538" r:id="rId212"/>
    <hyperlink ref="AK540" r:id="rId213"/>
    <hyperlink ref="AK542" r:id="rId214"/>
    <hyperlink ref="AK543" r:id="rId215"/>
    <hyperlink ref="AK544" r:id="rId216"/>
    <hyperlink ref="AK545" r:id="rId217"/>
    <hyperlink ref="AK547" r:id="rId218"/>
    <hyperlink ref="AK548" r:id="rId219"/>
    <hyperlink ref="AK549" r:id="rId220"/>
    <hyperlink ref="AK555" r:id="rId221"/>
    <hyperlink ref="AK557" r:id="rId222"/>
    <hyperlink ref="AK560" r:id="rId223"/>
    <hyperlink ref="AK561" r:id="rId224"/>
    <hyperlink ref="AK567" r:id="rId225"/>
    <hyperlink ref="AK570" r:id="rId226"/>
    <hyperlink ref="AK571" r:id="rId227"/>
    <hyperlink ref="AK574" r:id="rId228"/>
    <hyperlink ref="AK576" r:id="rId229"/>
    <hyperlink ref="AK579" r:id="rId230"/>
    <hyperlink ref="AK582" r:id="rId231"/>
    <hyperlink ref="AK585" r:id="rId232"/>
    <hyperlink ref="AK589" r:id="rId233"/>
    <hyperlink ref="AK591" r:id="rId234"/>
    <hyperlink ref="AK604" r:id="rId235"/>
    <hyperlink ref="AK606" r:id="rId236"/>
    <hyperlink ref="AK608" r:id="rId237"/>
    <hyperlink ref="AK609" r:id="rId238"/>
    <hyperlink ref="AK610" r:id="rId239"/>
    <hyperlink ref="AK621" r:id="rId240"/>
    <hyperlink ref="AK622" r:id="rId241"/>
    <hyperlink ref="AK626" r:id="rId242"/>
    <hyperlink ref="AK627" r:id="rId243"/>
    <hyperlink ref="AK639" r:id="rId244"/>
    <hyperlink ref="AK640" r:id="rId245"/>
    <hyperlink ref="AK651" r:id="rId246"/>
    <hyperlink ref="AK653" r:id="rId247"/>
    <hyperlink ref="AK656" r:id="rId248"/>
    <hyperlink ref="AK664" r:id="rId249"/>
    <hyperlink ref="AK669" r:id="rId250"/>
    <hyperlink ref="AK671" r:id="rId251"/>
    <hyperlink ref="AK673" r:id="rId252"/>
    <hyperlink ref="AK675" r:id="rId253"/>
    <hyperlink ref="AK689" r:id="rId254"/>
    <hyperlink ref="AK690" r:id="rId255"/>
    <hyperlink ref="AK692" r:id="rId256"/>
    <hyperlink ref="AK693" r:id="rId257"/>
    <hyperlink ref="AK694" r:id="rId258"/>
    <hyperlink ref="AK698" r:id="rId259"/>
    <hyperlink ref="AK703" r:id="rId260"/>
    <hyperlink ref="AK706" r:id="rId261"/>
    <hyperlink ref="AK709" r:id="rId262"/>
    <hyperlink ref="AK710" r:id="rId263"/>
    <hyperlink ref="AK711" r:id="rId264"/>
    <hyperlink ref="AK713" r:id="rId265"/>
    <hyperlink ref="AK729" r:id="rId266"/>
    <hyperlink ref="AK740" r:id="rId267"/>
    <hyperlink ref="AK744" r:id="rId268"/>
    <hyperlink ref="AK747" r:id="rId269"/>
    <hyperlink ref="AK755" r:id="rId270"/>
    <hyperlink ref="AK760" r:id="rId271"/>
    <hyperlink ref="AK762" r:id="rId272"/>
    <hyperlink ref="AK767" r:id="rId273"/>
    <hyperlink ref="AK768" r:id="rId274"/>
    <hyperlink ref="AK769" r:id="rId275"/>
    <hyperlink ref="AK770" r:id="rId276"/>
    <hyperlink ref="AK776" r:id="rId277"/>
    <hyperlink ref="AK777" r:id="rId278"/>
    <hyperlink ref="AK778" r:id="rId279"/>
    <hyperlink ref="AK779" r:id="rId280"/>
    <hyperlink ref="AK780" r:id="rId281"/>
    <hyperlink ref="AK782" r:id="rId282"/>
    <hyperlink ref="AK786" r:id="rId283"/>
    <hyperlink ref="AK790" r:id="rId284"/>
    <hyperlink ref="AK794" r:id="rId285"/>
    <hyperlink ref="AK800" r:id="rId286"/>
    <hyperlink ref="AK801" r:id="rId287"/>
    <hyperlink ref="AK802" r:id="rId288"/>
    <hyperlink ref="AK803" r:id="rId289"/>
    <hyperlink ref="AK804" r:id="rId290"/>
    <hyperlink ref="AK809" r:id="rId291"/>
    <hyperlink ref="AK811" r:id="rId292"/>
    <hyperlink ref="AK823" r:id="rId293"/>
    <hyperlink ref="AK825" r:id="rId294"/>
    <hyperlink ref="AK829" r:id="rId295"/>
    <hyperlink ref="AK834" r:id="rId296"/>
    <hyperlink ref="AK835" r:id="rId297"/>
    <hyperlink ref="AK840" r:id="rId298"/>
    <hyperlink ref="AK841" r:id="rId299"/>
    <hyperlink ref="AK844" r:id="rId300"/>
    <hyperlink ref="AK855" r:id="rId301"/>
    <hyperlink ref="AK857" r:id="rId302"/>
    <hyperlink ref="AK858" r:id="rId303"/>
    <hyperlink ref="AK863" r:id="rId304"/>
    <hyperlink ref="AK865" r:id="rId305"/>
    <hyperlink ref="AK866" r:id="rId306"/>
    <hyperlink ref="AK872" r:id="rId307"/>
    <hyperlink ref="AK877" r:id="rId308"/>
    <hyperlink ref="AK887" r:id="rId309"/>
    <hyperlink ref="AK891" r:id="rId310"/>
    <hyperlink ref="AK895" r:id="rId311"/>
    <hyperlink ref="AK896" r:id="rId312"/>
    <hyperlink ref="AK897" r:id="rId313"/>
    <hyperlink ref="AK900" r:id="rId314"/>
    <hyperlink ref="AK901" r:id="rId315"/>
    <hyperlink ref="AK902" r:id="rId316"/>
    <hyperlink ref="AK905" r:id="rId317"/>
    <hyperlink ref="AK907" r:id="rId318"/>
    <hyperlink ref="AK911" r:id="rId319"/>
    <hyperlink ref="AK920" r:id="rId320"/>
    <hyperlink ref="AK921" r:id="rId321"/>
    <hyperlink ref="AK924" r:id="rId322"/>
    <hyperlink ref="AK926" r:id="rId323"/>
    <hyperlink ref="AK936" r:id="rId324"/>
    <hyperlink ref="AK941" r:id="rId325"/>
    <hyperlink ref="AK944" r:id="rId326"/>
    <hyperlink ref="AK947" r:id="rId327"/>
    <hyperlink ref="AK955" r:id="rId328"/>
    <hyperlink ref="AK956" r:id="rId329"/>
    <hyperlink ref="AK958" r:id="rId330"/>
    <hyperlink ref="AK959" r:id="rId331"/>
    <hyperlink ref="AK963" r:id="rId332"/>
    <hyperlink ref="AK966" r:id="rId333"/>
    <hyperlink ref="AK969" r:id="rId334"/>
    <hyperlink ref="AK970" r:id="rId335"/>
    <hyperlink ref="AK971" r:id="rId336"/>
    <hyperlink ref="AK977" r:id="rId337"/>
    <hyperlink ref="AK985" r:id="rId338"/>
    <hyperlink ref="AK988" r:id="rId339"/>
    <hyperlink ref="AK990" r:id="rId340"/>
    <hyperlink ref="AK995" r:id="rId341"/>
    <hyperlink ref="AK1001" r:id="rId342"/>
    <hyperlink ref="AK1005" r:id="rId343"/>
    <hyperlink ref="AK1006" r:id="rId344"/>
    <hyperlink ref="AK1010" r:id="rId345"/>
    <hyperlink ref="AK1013" r:id="rId346"/>
    <hyperlink ref="AK1016" r:id="rId347"/>
    <hyperlink ref="AK1019" r:id="rId348"/>
    <hyperlink ref="AK1022" r:id="rId349"/>
    <hyperlink ref="AK1024" r:id="rId350"/>
    <hyperlink ref="AK1030" r:id="rId351"/>
    <hyperlink ref="AK1033" r:id="rId352"/>
    <hyperlink ref="AK1034" r:id="rId353"/>
    <hyperlink ref="AK1040" r:id="rId354"/>
    <hyperlink ref="AK1045" r:id="rId355"/>
    <hyperlink ref="AK1055" r:id="rId356"/>
    <hyperlink ref="AK1056" r:id="rId357"/>
    <hyperlink ref="AK1058" r:id="rId358"/>
    <hyperlink ref="AK1067" r:id="rId359"/>
    <hyperlink ref="AK1072" r:id="rId360"/>
    <hyperlink ref="AK1074" r:id="rId361"/>
    <hyperlink ref="AK1079" r:id="rId362"/>
    <hyperlink ref="AK1080" r:id="rId363"/>
    <hyperlink ref="AK1083" r:id="rId364"/>
    <hyperlink ref="AK1084" r:id="rId365"/>
    <hyperlink ref="AK1086" r:id="rId366"/>
    <hyperlink ref="AK1092" r:id="rId367"/>
    <hyperlink ref="AK1096" r:id="rId368"/>
    <hyperlink ref="AK1098" r:id="rId369"/>
    <hyperlink ref="AK1103" r:id="rId370"/>
    <hyperlink ref="AK1108" r:id="rId371"/>
    <hyperlink ref="AK1109" r:id="rId372"/>
    <hyperlink ref="AK1114" r:id="rId373"/>
    <hyperlink ref="AK1117" r:id="rId374"/>
    <hyperlink ref="AK1119" r:id="rId375"/>
    <hyperlink ref="AK1121" r:id="rId376"/>
    <hyperlink ref="AK1124" r:id="rId377"/>
    <hyperlink ref="AK1125" r:id="rId378"/>
    <hyperlink ref="AK1126" r:id="rId379"/>
    <hyperlink ref="AK1132" r:id="rId380"/>
    <hyperlink ref="AK1133" r:id="rId381"/>
    <hyperlink ref="AK1134" r:id="rId382"/>
    <hyperlink ref="AK1137" r:id="rId383"/>
    <hyperlink ref="AK1139" r:id="rId384"/>
    <hyperlink ref="AK1142" r:id="rId385"/>
    <hyperlink ref="AK1143" r:id="rId386"/>
    <hyperlink ref="AK1144" r:id="rId387"/>
    <hyperlink ref="AK1145" r:id="rId388"/>
    <hyperlink ref="AK1146" r:id="rId389"/>
    <hyperlink ref="AK1149" r:id="rId390"/>
    <hyperlink ref="AK1150" r:id="rId391"/>
    <hyperlink ref="AK1154" r:id="rId392"/>
    <hyperlink ref="AK1155" r:id="rId393"/>
    <hyperlink ref="AK1158" r:id="rId394"/>
    <hyperlink ref="AK1161" r:id="rId395"/>
    <hyperlink ref="AK1164" r:id="rId396"/>
    <hyperlink ref="AK1165" r:id="rId397"/>
    <hyperlink ref="AK1168" r:id="rId398"/>
    <hyperlink ref="AK1169" r:id="rId399"/>
    <hyperlink ref="AK1170" r:id="rId400"/>
    <hyperlink ref="AK1178" r:id="rId401"/>
    <hyperlink ref="AK1182" r:id="rId402"/>
    <hyperlink ref="AK1183" r:id="rId403"/>
    <hyperlink ref="AK1198" r:id="rId404"/>
    <hyperlink ref="AK1203" r:id="rId405"/>
    <hyperlink ref="AK1206" r:id="rId406"/>
    <hyperlink ref="AK1209" r:id="rId407"/>
    <hyperlink ref="AK1211" r:id="rId408"/>
    <hyperlink ref="AK1212" r:id="rId409"/>
    <hyperlink ref="AK1215" r:id="rId410"/>
    <hyperlink ref="AK1219" r:id="rId411"/>
    <hyperlink ref="AK1226" r:id="rId412"/>
    <hyperlink ref="AK1234" r:id="rId413"/>
    <hyperlink ref="AK1238" r:id="rId414"/>
    <hyperlink ref="AK1240" r:id="rId415"/>
    <hyperlink ref="AK1241" r:id="rId416"/>
    <hyperlink ref="AK1245" r:id="rId417"/>
    <hyperlink ref="AK1248" r:id="rId418"/>
    <hyperlink ref="AK1249" r:id="rId419"/>
    <hyperlink ref="AK1254" r:id="rId420"/>
    <hyperlink ref="AK1257" r:id="rId421"/>
    <hyperlink ref="AK1259" r:id="rId422"/>
    <hyperlink ref="AK1262" r:id="rId423"/>
    <hyperlink ref="AK1265" r:id="rId424"/>
    <hyperlink ref="AK1266" r:id="rId425"/>
    <hyperlink ref="AK1279" r:id="rId426"/>
    <hyperlink ref="AK1286" r:id="rId427"/>
    <hyperlink ref="AK1287" r:id="rId428"/>
    <hyperlink ref="AK1290" r:id="rId429"/>
    <hyperlink ref="AK1293" r:id="rId430"/>
    <hyperlink ref="AK1294" r:id="rId431"/>
    <hyperlink ref="AK1296" r:id="rId432"/>
    <hyperlink ref="AK1298" r:id="rId433"/>
    <hyperlink ref="AK1302" r:id="rId434"/>
    <hyperlink ref="AK1308" r:id="rId435"/>
    <hyperlink ref="AK1310" r:id="rId436"/>
    <hyperlink ref="AK1321" r:id="rId437"/>
    <hyperlink ref="AK1326" r:id="rId438"/>
    <hyperlink ref="AK1329" r:id="rId439"/>
    <hyperlink ref="AK1334" r:id="rId440"/>
    <hyperlink ref="AK1353" r:id="rId441"/>
    <hyperlink ref="AK1361" r:id="rId442"/>
    <hyperlink ref="AK1367" r:id="rId443"/>
    <hyperlink ref="AK1371" r:id="rId444"/>
    <hyperlink ref="AK1372" r:id="rId445"/>
    <hyperlink ref="AK1373" r:id="rId446"/>
    <hyperlink ref="AK1383" r:id="rId447"/>
    <hyperlink ref="AK1385" r:id="rId448"/>
    <hyperlink ref="AK1387" r:id="rId449"/>
    <hyperlink ref="AK1389" r:id="rId450"/>
    <hyperlink ref="AK1404" r:id="rId451"/>
    <hyperlink ref="AK1406" r:id="rId452"/>
    <hyperlink ref="AK1415" r:id="rId453"/>
    <hyperlink ref="AK1426" r:id="rId454"/>
    <hyperlink ref="AK1430" r:id="rId455"/>
    <hyperlink ref="AK1436" r:id="rId456"/>
    <hyperlink ref="AK1438" r:id="rId457"/>
    <hyperlink ref="AK1440" r:id="rId458"/>
    <hyperlink ref="AK1442" r:id="rId459"/>
    <hyperlink ref="AK1449" r:id="rId460"/>
    <hyperlink ref="AK1454" r:id="rId461"/>
    <hyperlink ref="AK1455" r:id="rId462"/>
    <hyperlink ref="AK1458" r:id="rId463"/>
    <hyperlink ref="AK1464" r:id="rId464"/>
    <hyperlink ref="AK1465" r:id="rId465"/>
    <hyperlink ref="AK1467" r:id="rId466"/>
    <hyperlink ref="AK1474" r:id="rId467"/>
    <hyperlink ref="AK1479" r:id="rId468"/>
    <hyperlink ref="AK1480" r:id="rId469"/>
    <hyperlink ref="AK1483" r:id="rId470"/>
    <hyperlink ref="AK1486" r:id="rId471"/>
    <hyperlink ref="AK1494" r:id="rId472"/>
    <hyperlink ref="AK1495" r:id="rId473"/>
    <hyperlink ref="AK1498" r:id="rId474"/>
    <hyperlink ref="AK1501" r:id="rId475"/>
    <hyperlink ref="AK1502" r:id="rId476"/>
    <hyperlink ref="AK1507" r:id="rId477"/>
    <hyperlink ref="AK1509" r:id="rId478"/>
    <hyperlink ref="AK1515" r:id="rId479"/>
    <hyperlink ref="AK1516" r:id="rId480"/>
    <hyperlink ref="AK1519" r:id="rId481"/>
    <hyperlink ref="AK1524" r:id="rId482"/>
    <hyperlink ref="AK1526" r:id="rId483"/>
    <hyperlink ref="AK1534" r:id="rId484"/>
    <hyperlink ref="AK1535" r:id="rId485"/>
    <hyperlink ref="AK1557" r:id="rId486"/>
    <hyperlink ref="AK1574" r:id="rId487"/>
    <hyperlink ref="AK1575" r:id="rId488"/>
    <hyperlink ref="AK1578" r:id="rId489"/>
    <hyperlink ref="AK1581" r:id="rId490"/>
    <hyperlink ref="AK1582" r:id="rId491"/>
    <hyperlink ref="AK1584" r:id="rId492"/>
    <hyperlink ref="AK1587" r:id="rId493"/>
    <hyperlink ref="AK1592" r:id="rId494"/>
    <hyperlink ref="AK1594" r:id="rId495"/>
    <hyperlink ref="AK1596" r:id="rId496"/>
    <hyperlink ref="AK1597" r:id="rId497"/>
    <hyperlink ref="AK1598" r:id="rId498"/>
    <hyperlink ref="AK1602" r:id="rId499"/>
    <hyperlink ref="AK1606" r:id="rId500"/>
    <hyperlink ref="AK1610" r:id="rId501"/>
    <hyperlink ref="AK1615" r:id="rId502"/>
    <hyperlink ref="AK1616" r:id="rId503"/>
    <hyperlink ref="AK1618" r:id="rId504"/>
    <hyperlink ref="AK1619" r:id="rId505"/>
    <hyperlink ref="AK1628" r:id="rId506"/>
    <hyperlink ref="AK1641" r:id="rId507"/>
    <hyperlink ref="AK1650" r:id="rId508"/>
    <hyperlink ref="AK1652" r:id="rId509"/>
    <hyperlink ref="AK1660" r:id="rId510"/>
    <hyperlink ref="AK1663" r:id="rId511"/>
    <hyperlink ref="AK1672" r:id="rId512"/>
    <hyperlink ref="AK1673" r:id="rId513"/>
    <hyperlink ref="AK1674" r:id="rId514"/>
    <hyperlink ref="AK1678" r:id="rId515"/>
    <hyperlink ref="AK1682" r:id="rId516"/>
    <hyperlink ref="AK1683" r:id="rId517"/>
    <hyperlink ref="AK1684" r:id="rId518"/>
    <hyperlink ref="AK1688" r:id="rId519"/>
    <hyperlink ref="AK1689" r:id="rId520"/>
    <hyperlink ref="AK1698" r:id="rId521"/>
    <hyperlink ref="AK1700" r:id="rId522"/>
    <hyperlink ref="AK1712" r:id="rId523"/>
    <hyperlink ref="AK1714" r:id="rId524"/>
    <hyperlink ref="AK1715" r:id="rId525"/>
    <hyperlink ref="AK1716" r:id="rId526"/>
    <hyperlink ref="AK1722" r:id="rId527"/>
    <hyperlink ref="AK1738" r:id="rId528"/>
    <hyperlink ref="AK1740" r:id="rId529"/>
    <hyperlink ref="AK1741" r:id="rId530"/>
    <hyperlink ref="AK1743" r:id="rId531"/>
    <hyperlink ref="AK1753" r:id="rId532"/>
    <hyperlink ref="AK1756" r:id="rId533"/>
    <hyperlink ref="AK1757" r:id="rId534"/>
    <hyperlink ref="AK1760" r:id="rId535"/>
    <hyperlink ref="AK1761" r:id="rId536"/>
    <hyperlink ref="AK1763" r:id="rId537"/>
    <hyperlink ref="AK1765" r:id="rId538"/>
    <hyperlink ref="AK1768" r:id="rId539"/>
    <hyperlink ref="AK1769" r:id="rId540"/>
    <hyperlink ref="AK1772" r:id="rId541"/>
    <hyperlink ref="AK1774" r:id="rId542"/>
    <hyperlink ref="AK1776" r:id="rId543"/>
    <hyperlink ref="AK1782" r:id="rId544"/>
    <hyperlink ref="AK1784" r:id="rId545"/>
    <hyperlink ref="AK1785" r:id="rId546"/>
    <hyperlink ref="AK1786" r:id="rId547"/>
    <hyperlink ref="AK1788" r:id="rId548"/>
    <hyperlink ref="AK1793" r:id="rId549"/>
    <hyperlink ref="AK1795" r:id="rId550"/>
    <hyperlink ref="AK1796" r:id="rId551"/>
    <hyperlink ref="AK1801" r:id="rId552"/>
    <hyperlink ref="AK1803" r:id="rId553"/>
    <hyperlink ref="AK1806" r:id="rId554"/>
    <hyperlink ref="AK1807" r:id="rId555"/>
    <hyperlink ref="AK1808" r:id="rId556"/>
    <hyperlink ref="AK1809" r:id="rId557"/>
    <hyperlink ref="AK1811" r:id="rId558"/>
    <hyperlink ref="AK1812" r:id="rId559"/>
    <hyperlink ref="AK1814" r:id="rId560"/>
    <hyperlink ref="AK1816" r:id="rId561"/>
    <hyperlink ref="AK1817" r:id="rId562"/>
    <hyperlink ref="AK1818" r:id="rId563"/>
    <hyperlink ref="AK1819" r:id="rId564"/>
    <hyperlink ref="AK1820" r:id="rId565"/>
    <hyperlink ref="AK1824" r:id="rId566"/>
    <hyperlink ref="AK1825" r:id="rId567"/>
    <hyperlink ref="AK1826" r:id="rId568"/>
    <hyperlink ref="AK1827" r:id="rId569"/>
    <hyperlink ref="AK1828" r:id="rId570"/>
    <hyperlink ref="AK1833" r:id="rId571"/>
    <hyperlink ref="AK1836" r:id="rId572"/>
    <hyperlink ref="AK1839" r:id="rId573"/>
    <hyperlink ref="AK1849" r:id="rId574"/>
    <hyperlink ref="AK1850" r:id="rId575"/>
    <hyperlink ref="AK1852" r:id="rId576"/>
    <hyperlink ref="AK1854" r:id="rId577"/>
    <hyperlink ref="AK1855" r:id="rId578"/>
    <hyperlink ref="AK1856" r:id="rId579"/>
    <hyperlink ref="AK1858" r:id="rId580"/>
    <hyperlink ref="AK1860" r:id="rId581"/>
    <hyperlink ref="AK1864" r:id="rId582"/>
    <hyperlink ref="AK1867" r:id="rId583"/>
    <hyperlink ref="AK1868" r:id="rId584"/>
    <hyperlink ref="AK1872" r:id="rId585"/>
    <hyperlink ref="AK1873" r:id="rId586"/>
    <hyperlink ref="AK1877" r:id="rId587"/>
    <hyperlink ref="AK1891" r:id="rId588"/>
    <hyperlink ref="AK1901" r:id="rId589"/>
    <hyperlink ref="AK1905" r:id="rId590"/>
    <hyperlink ref="AK1909" r:id="rId591"/>
    <hyperlink ref="AK1910" r:id="rId592"/>
    <hyperlink ref="AK1911" r:id="rId593"/>
    <hyperlink ref="AK1912" r:id="rId594"/>
    <hyperlink ref="AK1913" r:id="rId595"/>
    <hyperlink ref="AK1914" r:id="rId596"/>
    <hyperlink ref="AK1916" r:id="rId597"/>
    <hyperlink ref="AK1917" r:id="rId598"/>
    <hyperlink ref="AK1918" r:id="rId599"/>
    <hyperlink ref="AK1919" r:id="rId600"/>
    <hyperlink ref="AK1922" r:id="rId601"/>
    <hyperlink ref="AK1923" r:id="rId602"/>
    <hyperlink ref="AK1926" r:id="rId603"/>
    <hyperlink ref="AK1936" r:id="rId604"/>
    <hyperlink ref="AK1940" r:id="rId605"/>
    <hyperlink ref="AK1941" r:id="rId606"/>
    <hyperlink ref="AK1944" r:id="rId607"/>
    <hyperlink ref="AK1950" r:id="rId608"/>
    <hyperlink ref="AK1952" r:id="rId609"/>
    <hyperlink ref="AK1953" r:id="rId610"/>
    <hyperlink ref="AK1954" r:id="rId611"/>
    <hyperlink ref="AK1956" r:id="rId612"/>
    <hyperlink ref="AK1957" r:id="rId613"/>
    <hyperlink ref="AK1958" r:id="rId614"/>
    <hyperlink ref="AK1959" r:id="rId615"/>
    <hyperlink ref="AK1962" r:id="rId616"/>
    <hyperlink ref="AK1971" r:id="rId617"/>
    <hyperlink ref="AK1977" r:id="rId618"/>
    <hyperlink ref="AK1978" r:id="rId619"/>
    <hyperlink ref="AK1979" r:id="rId620"/>
    <hyperlink ref="AK1983" r:id="rId621"/>
    <hyperlink ref="AK1988" r:id="rId622"/>
    <hyperlink ref="AK1992" r:id="rId623"/>
    <hyperlink ref="AK1995" r:id="rId624"/>
    <hyperlink ref="AK2002" r:id="rId625"/>
    <hyperlink ref="AK2006" r:id="rId626"/>
    <hyperlink ref="AK2011" r:id="rId627"/>
    <hyperlink ref="AK2016" r:id="rId628"/>
    <hyperlink ref="AK2017" r:id="rId629"/>
    <hyperlink ref="F3" r:id="rId630"/>
    <hyperlink ref="F4" r:id="rId631"/>
    <hyperlink ref="F5" r:id="rId632"/>
    <hyperlink ref="F6" r:id="rId633"/>
    <hyperlink ref="F7" r:id="rId634"/>
    <hyperlink ref="F8" r:id="rId635"/>
    <hyperlink ref="F9" r:id="rId636"/>
    <hyperlink ref="F10" r:id="rId637"/>
    <hyperlink ref="F11" r:id="rId638"/>
    <hyperlink ref="F12" r:id="rId639"/>
    <hyperlink ref="F13" r:id="rId640"/>
    <hyperlink ref="F14" r:id="rId641"/>
    <hyperlink ref="F15" r:id="rId642"/>
    <hyperlink ref="F16" r:id="rId643"/>
    <hyperlink ref="F17" r:id="rId644"/>
    <hyperlink ref="F18" r:id="rId645"/>
    <hyperlink ref="F19" r:id="rId646"/>
    <hyperlink ref="F20" r:id="rId647"/>
    <hyperlink ref="F21" r:id="rId648"/>
    <hyperlink ref="F22" r:id="rId649"/>
    <hyperlink ref="F23" r:id="rId650"/>
    <hyperlink ref="F24" r:id="rId651"/>
    <hyperlink ref="F25" r:id="rId652"/>
    <hyperlink ref="F26" r:id="rId653"/>
    <hyperlink ref="F27" r:id="rId654"/>
    <hyperlink ref="F28" r:id="rId655"/>
    <hyperlink ref="F29" r:id="rId656"/>
    <hyperlink ref="F30" r:id="rId657"/>
    <hyperlink ref="F31" r:id="rId658"/>
    <hyperlink ref="F32" r:id="rId659"/>
    <hyperlink ref="F33" r:id="rId660"/>
    <hyperlink ref="F34" r:id="rId661"/>
    <hyperlink ref="F35" r:id="rId662"/>
    <hyperlink ref="F36" r:id="rId663"/>
    <hyperlink ref="F37" r:id="rId664"/>
    <hyperlink ref="F38" r:id="rId665"/>
    <hyperlink ref="F39" r:id="rId666"/>
    <hyperlink ref="F40" r:id="rId667"/>
    <hyperlink ref="F41" r:id="rId668"/>
    <hyperlink ref="F42" r:id="rId669"/>
    <hyperlink ref="F43" r:id="rId670"/>
    <hyperlink ref="F44" r:id="rId671"/>
    <hyperlink ref="F45" r:id="rId672"/>
    <hyperlink ref="F46" r:id="rId673"/>
    <hyperlink ref="F47" r:id="rId674"/>
    <hyperlink ref="F48" r:id="rId675"/>
    <hyperlink ref="F49" r:id="rId676"/>
    <hyperlink ref="F50" r:id="rId677"/>
    <hyperlink ref="F51" r:id="rId678"/>
    <hyperlink ref="F52" r:id="rId679"/>
    <hyperlink ref="F53" r:id="rId680"/>
    <hyperlink ref="F54" r:id="rId681"/>
    <hyperlink ref="F55" r:id="rId682"/>
    <hyperlink ref="F56" r:id="rId683"/>
    <hyperlink ref="F57" r:id="rId684"/>
    <hyperlink ref="F58" r:id="rId685"/>
    <hyperlink ref="F59" r:id="rId686"/>
    <hyperlink ref="F60" r:id="rId687"/>
    <hyperlink ref="F61" r:id="rId688"/>
    <hyperlink ref="F62" r:id="rId689"/>
    <hyperlink ref="F63" r:id="rId690"/>
    <hyperlink ref="F64" r:id="rId691"/>
    <hyperlink ref="F65" r:id="rId692"/>
    <hyperlink ref="F66" r:id="rId693"/>
    <hyperlink ref="F67" r:id="rId694"/>
    <hyperlink ref="F68" r:id="rId695"/>
    <hyperlink ref="F69" r:id="rId696"/>
    <hyperlink ref="F70" r:id="rId697"/>
    <hyperlink ref="F71" r:id="rId698"/>
    <hyperlink ref="F72" r:id="rId699"/>
    <hyperlink ref="F73" r:id="rId700"/>
    <hyperlink ref="F74" r:id="rId701"/>
    <hyperlink ref="F75" r:id="rId702"/>
    <hyperlink ref="F76" r:id="rId703"/>
    <hyperlink ref="F77" r:id="rId704"/>
    <hyperlink ref="F78" r:id="rId705"/>
    <hyperlink ref="F79" r:id="rId706"/>
    <hyperlink ref="F80" r:id="rId707"/>
    <hyperlink ref="F81" r:id="rId708"/>
    <hyperlink ref="F82" r:id="rId709"/>
    <hyperlink ref="F83" r:id="rId710"/>
    <hyperlink ref="F84" r:id="rId711"/>
    <hyperlink ref="F85" r:id="rId712"/>
    <hyperlink ref="F86" r:id="rId713"/>
    <hyperlink ref="F87" r:id="rId714"/>
    <hyperlink ref="F88" r:id="rId715"/>
    <hyperlink ref="F89" r:id="rId716"/>
    <hyperlink ref="F90" r:id="rId717"/>
    <hyperlink ref="F91" r:id="rId718"/>
    <hyperlink ref="F92" r:id="rId719"/>
    <hyperlink ref="F93" r:id="rId720"/>
    <hyperlink ref="F94" r:id="rId721"/>
    <hyperlink ref="F95" r:id="rId722"/>
    <hyperlink ref="F96" r:id="rId723"/>
    <hyperlink ref="F97" r:id="rId724"/>
    <hyperlink ref="F98" r:id="rId725"/>
    <hyperlink ref="F99" r:id="rId726"/>
    <hyperlink ref="F100" r:id="rId727"/>
    <hyperlink ref="F101" r:id="rId728"/>
    <hyperlink ref="F102" r:id="rId729"/>
    <hyperlink ref="F103" r:id="rId730"/>
    <hyperlink ref="F104" r:id="rId731"/>
    <hyperlink ref="F105" r:id="rId732"/>
    <hyperlink ref="F106" r:id="rId733"/>
    <hyperlink ref="F107" r:id="rId734"/>
    <hyperlink ref="F108" r:id="rId735"/>
    <hyperlink ref="F109" r:id="rId736"/>
    <hyperlink ref="F110" r:id="rId737"/>
    <hyperlink ref="F111" r:id="rId738"/>
    <hyperlink ref="F112" r:id="rId739"/>
    <hyperlink ref="F113" r:id="rId740"/>
    <hyperlink ref="F114" r:id="rId741"/>
    <hyperlink ref="F115" r:id="rId742"/>
    <hyperlink ref="F116" r:id="rId743"/>
    <hyperlink ref="F117" r:id="rId744"/>
    <hyperlink ref="F118" r:id="rId745"/>
    <hyperlink ref="F119" r:id="rId746"/>
    <hyperlink ref="F120" r:id="rId747"/>
    <hyperlink ref="F121" r:id="rId748"/>
    <hyperlink ref="F122" r:id="rId749"/>
    <hyperlink ref="F123" r:id="rId750"/>
    <hyperlink ref="F124" r:id="rId751"/>
    <hyperlink ref="F125" r:id="rId752"/>
    <hyperlink ref="F126" r:id="rId753"/>
    <hyperlink ref="F127" r:id="rId754"/>
    <hyperlink ref="F128" r:id="rId755"/>
    <hyperlink ref="F129" r:id="rId756"/>
    <hyperlink ref="F130" r:id="rId757"/>
    <hyperlink ref="F131" r:id="rId758"/>
    <hyperlink ref="F132" r:id="rId759"/>
    <hyperlink ref="F133" r:id="rId760"/>
    <hyperlink ref="F134" r:id="rId761"/>
    <hyperlink ref="F135" r:id="rId762"/>
    <hyperlink ref="F136" r:id="rId763"/>
    <hyperlink ref="F137" r:id="rId764"/>
    <hyperlink ref="F138" r:id="rId765"/>
    <hyperlink ref="F139" r:id="rId766"/>
    <hyperlink ref="F140" r:id="rId767"/>
    <hyperlink ref="F141" r:id="rId768"/>
    <hyperlink ref="F142" r:id="rId769"/>
    <hyperlink ref="F143" r:id="rId770"/>
    <hyperlink ref="F144" r:id="rId771"/>
    <hyperlink ref="F145" r:id="rId772"/>
    <hyperlink ref="F146" r:id="rId773"/>
    <hyperlink ref="F147" r:id="rId774"/>
    <hyperlink ref="F148" r:id="rId775"/>
    <hyperlink ref="F149" r:id="rId776"/>
    <hyperlink ref="F150" r:id="rId777"/>
    <hyperlink ref="F151" r:id="rId778"/>
    <hyperlink ref="F152" r:id="rId779"/>
    <hyperlink ref="F153" r:id="rId780"/>
    <hyperlink ref="F154" r:id="rId781"/>
    <hyperlink ref="F155" r:id="rId782"/>
    <hyperlink ref="F156" r:id="rId783"/>
    <hyperlink ref="F157" r:id="rId784"/>
    <hyperlink ref="F158" r:id="rId785"/>
    <hyperlink ref="F159" r:id="rId786"/>
    <hyperlink ref="F160" r:id="rId787"/>
    <hyperlink ref="F161" r:id="rId788"/>
    <hyperlink ref="F162" r:id="rId789"/>
    <hyperlink ref="F163" r:id="rId790"/>
    <hyperlink ref="F164" r:id="rId791"/>
    <hyperlink ref="F165" r:id="rId792"/>
    <hyperlink ref="F166" r:id="rId793"/>
    <hyperlink ref="F167" r:id="rId794"/>
    <hyperlink ref="F168" r:id="rId795"/>
    <hyperlink ref="F169" r:id="rId796"/>
    <hyperlink ref="F170" r:id="rId797"/>
    <hyperlink ref="F171" r:id="rId798"/>
    <hyperlink ref="F172" r:id="rId799"/>
    <hyperlink ref="F173" r:id="rId800"/>
    <hyperlink ref="F174" r:id="rId801"/>
    <hyperlink ref="F175" r:id="rId802"/>
    <hyperlink ref="F176" r:id="rId803"/>
    <hyperlink ref="F177" r:id="rId804"/>
    <hyperlink ref="F178" r:id="rId805"/>
    <hyperlink ref="F179" r:id="rId806"/>
    <hyperlink ref="F180" r:id="rId807"/>
    <hyperlink ref="F181" r:id="rId808"/>
    <hyperlink ref="F182" r:id="rId809"/>
    <hyperlink ref="F183" r:id="rId810"/>
    <hyperlink ref="F184" r:id="rId811"/>
    <hyperlink ref="F185" r:id="rId812"/>
    <hyperlink ref="F186" r:id="rId813"/>
    <hyperlink ref="F187" r:id="rId814"/>
    <hyperlink ref="F188" r:id="rId815"/>
    <hyperlink ref="F189" r:id="rId816"/>
    <hyperlink ref="F190" r:id="rId817"/>
    <hyperlink ref="F191" r:id="rId818"/>
    <hyperlink ref="F192" r:id="rId819"/>
    <hyperlink ref="F193" r:id="rId820"/>
    <hyperlink ref="F194" r:id="rId821"/>
    <hyperlink ref="F195" r:id="rId822"/>
    <hyperlink ref="F196" r:id="rId823"/>
    <hyperlink ref="F197" r:id="rId824"/>
    <hyperlink ref="F198" r:id="rId825"/>
    <hyperlink ref="F199" r:id="rId826"/>
    <hyperlink ref="F200" r:id="rId827"/>
    <hyperlink ref="F201" r:id="rId828"/>
    <hyperlink ref="F202" r:id="rId829"/>
    <hyperlink ref="F203" r:id="rId830"/>
    <hyperlink ref="F204" r:id="rId831"/>
    <hyperlink ref="F205" r:id="rId832"/>
    <hyperlink ref="F206" r:id="rId833"/>
    <hyperlink ref="F207" r:id="rId834"/>
    <hyperlink ref="F208" r:id="rId835"/>
    <hyperlink ref="F209" r:id="rId836"/>
    <hyperlink ref="F210" r:id="rId837"/>
    <hyperlink ref="F211" r:id="rId838"/>
    <hyperlink ref="F212" r:id="rId839"/>
    <hyperlink ref="F213" r:id="rId840"/>
    <hyperlink ref="F214" r:id="rId841"/>
    <hyperlink ref="F215" r:id="rId842"/>
    <hyperlink ref="F216" r:id="rId843"/>
    <hyperlink ref="F217" r:id="rId844"/>
    <hyperlink ref="F218" r:id="rId845"/>
    <hyperlink ref="F219" r:id="rId846"/>
    <hyperlink ref="F220" r:id="rId847"/>
    <hyperlink ref="F221" r:id="rId848"/>
    <hyperlink ref="F222" r:id="rId849"/>
    <hyperlink ref="F223" r:id="rId850"/>
    <hyperlink ref="F224" r:id="rId851"/>
    <hyperlink ref="F225" r:id="rId852"/>
    <hyperlink ref="F226" r:id="rId853"/>
    <hyperlink ref="F227" r:id="rId854"/>
    <hyperlink ref="F228" r:id="rId855"/>
    <hyperlink ref="F229" r:id="rId856"/>
    <hyperlink ref="F230" r:id="rId857"/>
    <hyperlink ref="F231" r:id="rId858"/>
    <hyperlink ref="F232" r:id="rId859"/>
    <hyperlink ref="F233" r:id="rId860"/>
    <hyperlink ref="F234" r:id="rId861"/>
    <hyperlink ref="F235" r:id="rId862"/>
    <hyperlink ref="F236" r:id="rId863"/>
    <hyperlink ref="F237" r:id="rId864"/>
    <hyperlink ref="F238" r:id="rId865"/>
    <hyperlink ref="F239" r:id="rId866"/>
    <hyperlink ref="F240" r:id="rId867"/>
    <hyperlink ref="F241" r:id="rId868"/>
    <hyperlink ref="F242" r:id="rId869"/>
    <hyperlink ref="F243" r:id="rId870"/>
    <hyperlink ref="F244" r:id="rId871"/>
    <hyperlink ref="F245" r:id="rId872"/>
    <hyperlink ref="F246" r:id="rId873"/>
    <hyperlink ref="F247" r:id="rId874"/>
    <hyperlink ref="F248" r:id="rId875"/>
    <hyperlink ref="F249" r:id="rId876"/>
    <hyperlink ref="F250" r:id="rId877"/>
    <hyperlink ref="F251" r:id="rId878"/>
    <hyperlink ref="F252" r:id="rId879"/>
    <hyperlink ref="F253" r:id="rId880"/>
    <hyperlink ref="F254" r:id="rId881"/>
    <hyperlink ref="F255" r:id="rId882"/>
    <hyperlink ref="F256" r:id="rId883"/>
    <hyperlink ref="F257" r:id="rId884"/>
    <hyperlink ref="F258" r:id="rId885"/>
    <hyperlink ref="F259" r:id="rId886"/>
    <hyperlink ref="F260" r:id="rId887"/>
    <hyperlink ref="F261" r:id="rId888"/>
    <hyperlink ref="F262" r:id="rId889"/>
    <hyperlink ref="F263" r:id="rId890"/>
    <hyperlink ref="F264" r:id="rId891"/>
    <hyperlink ref="F265" r:id="rId892"/>
    <hyperlink ref="F266" r:id="rId893"/>
    <hyperlink ref="F267" r:id="rId894"/>
    <hyperlink ref="F268" r:id="rId895"/>
    <hyperlink ref="F269" r:id="rId896"/>
    <hyperlink ref="F270" r:id="rId897"/>
    <hyperlink ref="F271" r:id="rId898"/>
    <hyperlink ref="F272" r:id="rId899"/>
    <hyperlink ref="F273" r:id="rId900"/>
    <hyperlink ref="F274" r:id="rId901"/>
    <hyperlink ref="F275" r:id="rId902"/>
    <hyperlink ref="F276" r:id="rId903"/>
    <hyperlink ref="F277" r:id="rId904"/>
    <hyperlink ref="F278" r:id="rId905"/>
    <hyperlink ref="F279" r:id="rId906"/>
    <hyperlink ref="F280" r:id="rId907"/>
    <hyperlink ref="F281" r:id="rId908"/>
    <hyperlink ref="F282" r:id="rId909"/>
    <hyperlink ref="F283" r:id="rId910"/>
    <hyperlink ref="F284" r:id="rId911"/>
    <hyperlink ref="F285" r:id="rId912"/>
    <hyperlink ref="F286" r:id="rId913"/>
    <hyperlink ref="F287" r:id="rId914"/>
    <hyperlink ref="F288" r:id="rId915"/>
    <hyperlink ref="F289" r:id="rId916"/>
    <hyperlink ref="F290" r:id="rId917"/>
    <hyperlink ref="F291" r:id="rId918"/>
    <hyperlink ref="F292" r:id="rId919"/>
    <hyperlink ref="F293" r:id="rId920"/>
    <hyperlink ref="F294" r:id="rId921"/>
    <hyperlink ref="F295" r:id="rId922"/>
    <hyperlink ref="F296" r:id="rId923"/>
    <hyperlink ref="F297" r:id="rId924"/>
    <hyperlink ref="F298" r:id="rId925"/>
    <hyperlink ref="F299" r:id="rId926"/>
    <hyperlink ref="F300" r:id="rId927"/>
    <hyperlink ref="F301" r:id="rId928"/>
    <hyperlink ref="F302" r:id="rId929"/>
    <hyperlink ref="F303" r:id="rId930"/>
    <hyperlink ref="F304" r:id="rId931"/>
    <hyperlink ref="F305" r:id="rId932"/>
    <hyperlink ref="F306" r:id="rId933"/>
    <hyperlink ref="F307" r:id="rId934"/>
    <hyperlink ref="F308" r:id="rId935"/>
    <hyperlink ref="F309" r:id="rId936"/>
    <hyperlink ref="F310" r:id="rId937"/>
    <hyperlink ref="F311" r:id="rId938"/>
    <hyperlink ref="F312" r:id="rId939"/>
    <hyperlink ref="F313" r:id="rId940"/>
    <hyperlink ref="F314" r:id="rId941"/>
    <hyperlink ref="F315" r:id="rId942"/>
    <hyperlink ref="F316" r:id="rId943"/>
    <hyperlink ref="F317" r:id="rId944"/>
    <hyperlink ref="F318" r:id="rId945"/>
    <hyperlink ref="F319" r:id="rId946"/>
    <hyperlink ref="F320" r:id="rId947"/>
    <hyperlink ref="F321" r:id="rId948"/>
    <hyperlink ref="F322" r:id="rId949"/>
    <hyperlink ref="F323" r:id="rId950"/>
    <hyperlink ref="F324" r:id="rId951"/>
    <hyperlink ref="F325" r:id="rId952"/>
    <hyperlink ref="F326" r:id="rId953"/>
    <hyperlink ref="F327" r:id="rId954"/>
    <hyperlink ref="F328" r:id="rId955"/>
    <hyperlink ref="F329" r:id="rId956"/>
    <hyperlink ref="F330" r:id="rId957"/>
    <hyperlink ref="F331" r:id="rId958"/>
    <hyperlink ref="F332" r:id="rId959"/>
    <hyperlink ref="F333" r:id="rId960"/>
    <hyperlink ref="F334" r:id="rId961"/>
    <hyperlink ref="F335" r:id="rId962"/>
    <hyperlink ref="F336" r:id="rId963"/>
    <hyperlink ref="F337" r:id="rId964"/>
    <hyperlink ref="F338" r:id="rId965"/>
    <hyperlink ref="F339" r:id="rId966"/>
    <hyperlink ref="F340" r:id="rId967"/>
    <hyperlink ref="F341" r:id="rId968"/>
    <hyperlink ref="F342" r:id="rId969"/>
    <hyperlink ref="F343" r:id="rId970"/>
    <hyperlink ref="F344" r:id="rId971"/>
    <hyperlink ref="F345" r:id="rId972"/>
    <hyperlink ref="F346" r:id="rId973"/>
    <hyperlink ref="F347" r:id="rId974"/>
    <hyperlink ref="F348" r:id="rId975"/>
    <hyperlink ref="F349" r:id="rId976"/>
    <hyperlink ref="F350" r:id="rId977"/>
    <hyperlink ref="F351" r:id="rId978"/>
    <hyperlink ref="F352" r:id="rId979"/>
    <hyperlink ref="F353" r:id="rId980"/>
    <hyperlink ref="F354" r:id="rId981"/>
    <hyperlink ref="F355" r:id="rId982"/>
    <hyperlink ref="F356" r:id="rId983"/>
    <hyperlink ref="F357" r:id="rId984"/>
    <hyperlink ref="F358" r:id="rId985"/>
    <hyperlink ref="F359" r:id="rId986"/>
    <hyperlink ref="F360" r:id="rId987"/>
    <hyperlink ref="F361" r:id="rId988"/>
    <hyperlink ref="F362" r:id="rId989"/>
    <hyperlink ref="F363" r:id="rId990"/>
    <hyperlink ref="F364" r:id="rId991"/>
    <hyperlink ref="F365" r:id="rId992"/>
    <hyperlink ref="F366" r:id="rId993"/>
    <hyperlink ref="F367" r:id="rId994"/>
    <hyperlink ref="F368" r:id="rId995"/>
    <hyperlink ref="F369" r:id="rId996"/>
    <hyperlink ref="F370" r:id="rId997"/>
    <hyperlink ref="F371" r:id="rId998"/>
    <hyperlink ref="F372" r:id="rId999"/>
    <hyperlink ref="F373" r:id="rId1000"/>
    <hyperlink ref="F374" r:id="rId1001"/>
    <hyperlink ref="F375" r:id="rId1002"/>
    <hyperlink ref="F376" r:id="rId1003"/>
    <hyperlink ref="F377" r:id="rId1004"/>
    <hyperlink ref="F378" r:id="rId1005"/>
    <hyperlink ref="F379" r:id="rId1006"/>
    <hyperlink ref="F380" r:id="rId1007"/>
    <hyperlink ref="F381" r:id="rId1008"/>
    <hyperlink ref="F382" r:id="rId1009"/>
    <hyperlink ref="F383" r:id="rId1010"/>
    <hyperlink ref="F384" r:id="rId1011"/>
    <hyperlink ref="F385" r:id="rId1012"/>
    <hyperlink ref="F386" r:id="rId1013"/>
    <hyperlink ref="F387" r:id="rId1014"/>
    <hyperlink ref="F388" r:id="rId1015"/>
    <hyperlink ref="F389" r:id="rId1016"/>
    <hyperlink ref="F390" r:id="rId1017"/>
    <hyperlink ref="F391" r:id="rId1018"/>
    <hyperlink ref="F392" r:id="rId1019"/>
    <hyperlink ref="F393" r:id="rId1020"/>
    <hyperlink ref="F394" r:id="rId1021"/>
    <hyperlink ref="F395" r:id="rId1022"/>
    <hyperlink ref="F396" r:id="rId1023"/>
    <hyperlink ref="F397" r:id="rId1024"/>
    <hyperlink ref="F398" r:id="rId1025"/>
    <hyperlink ref="F399" r:id="rId1026"/>
    <hyperlink ref="F400" r:id="rId1027"/>
    <hyperlink ref="F401" r:id="rId1028"/>
    <hyperlink ref="F402" r:id="rId1029"/>
    <hyperlink ref="F403" r:id="rId1030"/>
    <hyperlink ref="F404" r:id="rId1031"/>
    <hyperlink ref="F405" r:id="rId1032"/>
    <hyperlink ref="F406" r:id="rId1033"/>
    <hyperlink ref="F407" r:id="rId1034"/>
    <hyperlink ref="F408" r:id="rId1035"/>
    <hyperlink ref="F409" r:id="rId1036"/>
    <hyperlink ref="F410" r:id="rId1037"/>
    <hyperlink ref="F411" r:id="rId1038"/>
    <hyperlink ref="F412" r:id="rId1039"/>
    <hyperlink ref="F413" r:id="rId1040"/>
    <hyperlink ref="F414" r:id="rId1041"/>
    <hyperlink ref="F415" r:id="rId1042"/>
    <hyperlink ref="F416" r:id="rId1043"/>
    <hyperlink ref="F417" r:id="rId1044"/>
    <hyperlink ref="F418" r:id="rId1045"/>
    <hyperlink ref="F419" r:id="rId1046"/>
    <hyperlink ref="F420" r:id="rId1047"/>
    <hyperlink ref="F421" r:id="rId1048"/>
    <hyperlink ref="F422" r:id="rId1049"/>
    <hyperlink ref="F423" r:id="rId1050"/>
    <hyperlink ref="F424" r:id="rId1051"/>
    <hyperlink ref="F425" r:id="rId1052"/>
    <hyperlink ref="F426" r:id="rId1053"/>
    <hyperlink ref="F427" r:id="rId1054"/>
    <hyperlink ref="F428" r:id="rId1055"/>
    <hyperlink ref="F429" r:id="rId1056"/>
    <hyperlink ref="F430" r:id="rId1057"/>
    <hyperlink ref="F431" r:id="rId1058"/>
    <hyperlink ref="F432" r:id="rId1059"/>
    <hyperlink ref="F433" r:id="rId1060"/>
    <hyperlink ref="F434" r:id="rId1061"/>
    <hyperlink ref="F435" r:id="rId1062"/>
    <hyperlink ref="F436" r:id="rId1063"/>
    <hyperlink ref="F437" r:id="rId1064"/>
    <hyperlink ref="F438" r:id="rId1065"/>
    <hyperlink ref="F439" r:id="rId1066"/>
    <hyperlink ref="F440" r:id="rId1067"/>
    <hyperlink ref="F441" r:id="rId1068"/>
    <hyperlink ref="F442" r:id="rId1069"/>
    <hyperlink ref="F443" r:id="rId1070"/>
    <hyperlink ref="F444" r:id="rId1071"/>
    <hyperlink ref="F445" r:id="rId1072"/>
    <hyperlink ref="F446" r:id="rId1073"/>
    <hyperlink ref="F447" r:id="rId1074"/>
    <hyperlink ref="F448" r:id="rId1075"/>
    <hyperlink ref="F449" r:id="rId1076"/>
    <hyperlink ref="F450" r:id="rId1077"/>
    <hyperlink ref="F451" r:id="rId1078"/>
    <hyperlink ref="F452" r:id="rId1079"/>
    <hyperlink ref="F453" r:id="rId1080"/>
    <hyperlink ref="F454" r:id="rId1081"/>
    <hyperlink ref="F455" r:id="rId1082"/>
    <hyperlink ref="F456" r:id="rId1083"/>
    <hyperlink ref="F457" r:id="rId1084"/>
    <hyperlink ref="F458" r:id="rId1085"/>
    <hyperlink ref="F459" r:id="rId1086"/>
    <hyperlink ref="F460" r:id="rId1087"/>
    <hyperlink ref="F461" r:id="rId1088"/>
    <hyperlink ref="F462" r:id="rId1089"/>
    <hyperlink ref="F463" r:id="rId1090"/>
    <hyperlink ref="F464" r:id="rId1091"/>
    <hyperlink ref="F465" r:id="rId1092"/>
    <hyperlink ref="F466" r:id="rId1093"/>
    <hyperlink ref="F467" r:id="rId1094"/>
    <hyperlink ref="F468" r:id="rId1095"/>
    <hyperlink ref="F469" r:id="rId1096"/>
    <hyperlink ref="F470" r:id="rId1097"/>
    <hyperlink ref="F471" r:id="rId1098"/>
    <hyperlink ref="F472" r:id="rId1099"/>
    <hyperlink ref="F473" r:id="rId1100"/>
    <hyperlink ref="F474" r:id="rId1101"/>
    <hyperlink ref="F475" r:id="rId1102"/>
    <hyperlink ref="F476" r:id="rId1103"/>
    <hyperlink ref="F477" r:id="rId1104"/>
    <hyperlink ref="F478" r:id="rId1105"/>
    <hyperlink ref="F479" r:id="rId1106"/>
    <hyperlink ref="F480" r:id="rId1107"/>
    <hyperlink ref="F481" r:id="rId1108"/>
    <hyperlink ref="F482" r:id="rId1109"/>
    <hyperlink ref="F483" r:id="rId1110"/>
    <hyperlink ref="F484" r:id="rId1111"/>
    <hyperlink ref="F485" r:id="rId1112"/>
    <hyperlink ref="F486" r:id="rId1113"/>
    <hyperlink ref="F487" r:id="rId1114"/>
    <hyperlink ref="F488" r:id="rId1115"/>
    <hyperlink ref="F489" r:id="rId1116"/>
    <hyperlink ref="F490" r:id="rId1117"/>
    <hyperlink ref="F491" r:id="rId1118"/>
    <hyperlink ref="F492" r:id="rId1119"/>
    <hyperlink ref="F493" r:id="rId1120"/>
    <hyperlink ref="F494" r:id="rId1121"/>
    <hyperlink ref="F495" r:id="rId1122"/>
    <hyperlink ref="F496" r:id="rId1123"/>
    <hyperlink ref="F497" r:id="rId1124"/>
    <hyperlink ref="F498" r:id="rId1125"/>
    <hyperlink ref="F499" r:id="rId1126"/>
    <hyperlink ref="F500" r:id="rId1127"/>
    <hyperlink ref="F501" r:id="rId1128"/>
    <hyperlink ref="F502" r:id="rId1129"/>
    <hyperlink ref="F503" r:id="rId1130"/>
    <hyperlink ref="F504" r:id="rId1131"/>
    <hyperlink ref="F505" r:id="rId1132"/>
    <hyperlink ref="F506" r:id="rId1133"/>
    <hyperlink ref="F507" r:id="rId1134"/>
    <hyperlink ref="F508" r:id="rId1135"/>
    <hyperlink ref="F509" r:id="rId1136"/>
    <hyperlink ref="F510" r:id="rId1137"/>
    <hyperlink ref="F511" r:id="rId1138"/>
    <hyperlink ref="F512" r:id="rId1139"/>
    <hyperlink ref="F513" r:id="rId1140"/>
    <hyperlink ref="F514" r:id="rId1141"/>
    <hyperlink ref="F515" r:id="rId1142"/>
    <hyperlink ref="F516" r:id="rId1143"/>
    <hyperlink ref="F517" r:id="rId1144"/>
    <hyperlink ref="F518" r:id="rId1145"/>
    <hyperlink ref="F519" r:id="rId1146"/>
    <hyperlink ref="F520" r:id="rId1147"/>
    <hyperlink ref="F521" r:id="rId1148"/>
    <hyperlink ref="F522" r:id="rId1149"/>
    <hyperlink ref="F523" r:id="rId1150"/>
    <hyperlink ref="F524" r:id="rId1151"/>
    <hyperlink ref="F525" r:id="rId1152"/>
    <hyperlink ref="F526" r:id="rId1153"/>
    <hyperlink ref="F527" r:id="rId1154"/>
    <hyperlink ref="F528" r:id="rId1155"/>
    <hyperlink ref="F529" r:id="rId1156"/>
    <hyperlink ref="F530" r:id="rId1157"/>
    <hyperlink ref="F531" r:id="rId1158"/>
    <hyperlink ref="F532" r:id="rId1159"/>
    <hyperlink ref="F533" r:id="rId1160"/>
    <hyperlink ref="F534" r:id="rId1161"/>
    <hyperlink ref="F535" r:id="rId1162"/>
    <hyperlink ref="F536" r:id="rId1163"/>
    <hyperlink ref="F537" r:id="rId1164"/>
    <hyperlink ref="F538" r:id="rId1165"/>
    <hyperlink ref="F539" r:id="rId1166"/>
    <hyperlink ref="F540" r:id="rId1167"/>
    <hyperlink ref="F541" r:id="rId1168"/>
    <hyperlink ref="F542" r:id="rId1169"/>
    <hyperlink ref="F543" r:id="rId1170"/>
    <hyperlink ref="F544" r:id="rId1171"/>
    <hyperlink ref="F545" r:id="rId1172"/>
    <hyperlink ref="F546" r:id="rId1173"/>
    <hyperlink ref="F547" r:id="rId1174"/>
    <hyperlink ref="F548" r:id="rId1175"/>
    <hyperlink ref="F549" r:id="rId1176"/>
    <hyperlink ref="F550" r:id="rId1177"/>
    <hyperlink ref="F551" r:id="rId1178"/>
    <hyperlink ref="F552" r:id="rId1179"/>
    <hyperlink ref="F553" r:id="rId1180"/>
    <hyperlink ref="F554" r:id="rId1181"/>
    <hyperlink ref="F555" r:id="rId1182"/>
    <hyperlink ref="F556" r:id="rId1183"/>
    <hyperlink ref="F557" r:id="rId1184"/>
    <hyperlink ref="F558" r:id="rId1185"/>
    <hyperlink ref="F559" r:id="rId1186"/>
    <hyperlink ref="F560" r:id="rId1187"/>
    <hyperlink ref="F561" r:id="rId1188"/>
    <hyperlink ref="F562" r:id="rId1189"/>
    <hyperlink ref="F563" r:id="rId1190"/>
    <hyperlink ref="F564" r:id="rId1191"/>
    <hyperlink ref="F565" r:id="rId1192"/>
    <hyperlink ref="F566" r:id="rId1193"/>
    <hyperlink ref="F567" r:id="rId1194"/>
    <hyperlink ref="F568" r:id="rId1195"/>
    <hyperlink ref="F569" r:id="rId1196"/>
    <hyperlink ref="F570" r:id="rId1197"/>
    <hyperlink ref="F571" r:id="rId1198"/>
    <hyperlink ref="F572" r:id="rId1199"/>
    <hyperlink ref="F573" r:id="rId1200"/>
    <hyperlink ref="F574" r:id="rId1201"/>
    <hyperlink ref="F575" r:id="rId1202"/>
    <hyperlink ref="F576" r:id="rId1203"/>
    <hyperlink ref="F577" r:id="rId1204"/>
    <hyperlink ref="F578" r:id="rId1205"/>
    <hyperlink ref="F579" r:id="rId1206"/>
    <hyperlink ref="F580" r:id="rId1207"/>
    <hyperlink ref="F581" r:id="rId1208"/>
    <hyperlink ref="F582" r:id="rId1209"/>
    <hyperlink ref="F583" r:id="rId1210"/>
    <hyperlink ref="F584" r:id="rId1211"/>
    <hyperlink ref="F585" r:id="rId1212"/>
    <hyperlink ref="F586" r:id="rId1213"/>
    <hyperlink ref="F587" r:id="rId1214"/>
    <hyperlink ref="F588" r:id="rId1215"/>
    <hyperlink ref="F589" r:id="rId1216"/>
    <hyperlink ref="F590" r:id="rId1217"/>
    <hyperlink ref="F591" r:id="rId1218"/>
    <hyperlink ref="F592" r:id="rId1219"/>
    <hyperlink ref="F593" r:id="rId1220"/>
    <hyperlink ref="F594" r:id="rId1221"/>
    <hyperlink ref="F595" r:id="rId1222"/>
    <hyperlink ref="F596" r:id="rId1223"/>
    <hyperlink ref="F597" r:id="rId1224"/>
    <hyperlink ref="F598" r:id="rId1225"/>
    <hyperlink ref="F599" r:id="rId1226"/>
    <hyperlink ref="F600" r:id="rId1227"/>
    <hyperlink ref="F601" r:id="rId1228"/>
    <hyperlink ref="F602" r:id="rId1229"/>
    <hyperlink ref="F603" r:id="rId1230"/>
    <hyperlink ref="F604" r:id="rId1231"/>
    <hyperlink ref="F605" r:id="rId1232"/>
    <hyperlink ref="F606" r:id="rId1233"/>
    <hyperlink ref="F607" r:id="rId1234"/>
    <hyperlink ref="F608" r:id="rId1235"/>
    <hyperlink ref="F609" r:id="rId1236"/>
    <hyperlink ref="F610" r:id="rId1237"/>
    <hyperlink ref="F611" r:id="rId1238"/>
    <hyperlink ref="F612" r:id="rId1239"/>
    <hyperlink ref="F613" r:id="rId1240"/>
    <hyperlink ref="F614" r:id="rId1241"/>
    <hyperlink ref="F615" r:id="rId1242"/>
    <hyperlink ref="F616" r:id="rId1243"/>
    <hyperlink ref="F617" r:id="rId1244"/>
    <hyperlink ref="F618" r:id="rId1245"/>
    <hyperlink ref="F619" r:id="rId1246"/>
    <hyperlink ref="F620" r:id="rId1247"/>
    <hyperlink ref="F621" r:id="rId1248"/>
    <hyperlink ref="F622" r:id="rId1249"/>
    <hyperlink ref="F623" r:id="rId1250"/>
    <hyperlink ref="F624" r:id="rId1251"/>
    <hyperlink ref="F625" r:id="rId1252"/>
    <hyperlink ref="F626" r:id="rId1253"/>
    <hyperlink ref="F627" r:id="rId1254"/>
    <hyperlink ref="F628" r:id="rId1255"/>
    <hyperlink ref="F629" r:id="rId1256"/>
    <hyperlink ref="F630" r:id="rId1257"/>
    <hyperlink ref="F631" r:id="rId1258"/>
    <hyperlink ref="F632" r:id="rId1259"/>
    <hyperlink ref="F633" r:id="rId1260"/>
    <hyperlink ref="F634" r:id="rId1261"/>
    <hyperlink ref="F635" r:id="rId1262"/>
    <hyperlink ref="F636" r:id="rId1263"/>
    <hyperlink ref="F637" r:id="rId1264"/>
    <hyperlink ref="F638" r:id="rId1265"/>
    <hyperlink ref="F639" r:id="rId1266"/>
    <hyperlink ref="F640" r:id="rId1267"/>
    <hyperlink ref="F641" r:id="rId1268"/>
    <hyperlink ref="F642" r:id="rId1269"/>
    <hyperlink ref="F643" r:id="rId1270"/>
    <hyperlink ref="F644" r:id="rId1271"/>
    <hyperlink ref="F645" r:id="rId1272"/>
    <hyperlink ref="F646" r:id="rId1273"/>
    <hyperlink ref="F647" r:id="rId1274"/>
    <hyperlink ref="F648" r:id="rId1275"/>
    <hyperlink ref="F649" r:id="rId1276"/>
    <hyperlink ref="F650" r:id="rId1277"/>
    <hyperlink ref="F651" r:id="rId1278"/>
    <hyperlink ref="F652" r:id="rId1279"/>
    <hyperlink ref="F653" r:id="rId1280"/>
    <hyperlink ref="F654" r:id="rId1281"/>
    <hyperlink ref="F655" r:id="rId1282"/>
    <hyperlink ref="F656" r:id="rId1283"/>
    <hyperlink ref="F657" r:id="rId1284"/>
    <hyperlink ref="F658" r:id="rId1285"/>
    <hyperlink ref="F659" r:id="rId1286"/>
    <hyperlink ref="F660" r:id="rId1287"/>
    <hyperlink ref="F661" r:id="rId1288"/>
    <hyperlink ref="F662" r:id="rId1289"/>
    <hyperlink ref="F663" r:id="rId1290"/>
    <hyperlink ref="F664" r:id="rId1291"/>
    <hyperlink ref="F665" r:id="rId1292"/>
    <hyperlink ref="F666" r:id="rId1293"/>
    <hyperlink ref="F667" r:id="rId1294"/>
    <hyperlink ref="F668" r:id="rId1295"/>
    <hyperlink ref="F669" r:id="rId1296"/>
    <hyperlink ref="F670" r:id="rId1297"/>
    <hyperlink ref="F671" r:id="rId1298"/>
    <hyperlink ref="F672" r:id="rId1299"/>
    <hyperlink ref="F673" r:id="rId1300"/>
    <hyperlink ref="F674" r:id="rId1301"/>
    <hyperlink ref="F675" r:id="rId1302"/>
    <hyperlink ref="F676" r:id="rId1303"/>
    <hyperlink ref="F677" r:id="rId1304"/>
    <hyperlink ref="F678" r:id="rId1305"/>
    <hyperlink ref="F679" r:id="rId1306"/>
    <hyperlink ref="F680" r:id="rId1307"/>
    <hyperlink ref="F681" r:id="rId1308"/>
    <hyperlink ref="F682" r:id="rId1309"/>
    <hyperlink ref="F683" r:id="rId1310"/>
    <hyperlink ref="F684" r:id="rId1311"/>
    <hyperlink ref="F685" r:id="rId1312"/>
    <hyperlink ref="F686" r:id="rId1313"/>
    <hyperlink ref="F687" r:id="rId1314"/>
    <hyperlink ref="F688" r:id="rId1315"/>
    <hyperlink ref="F689" r:id="rId1316"/>
    <hyperlink ref="F690" r:id="rId1317"/>
    <hyperlink ref="F691" r:id="rId1318"/>
    <hyperlink ref="F692" r:id="rId1319"/>
    <hyperlink ref="F693" r:id="rId1320"/>
    <hyperlink ref="F694" r:id="rId1321"/>
    <hyperlink ref="F695" r:id="rId1322"/>
    <hyperlink ref="F696" r:id="rId1323"/>
    <hyperlink ref="F697" r:id="rId1324"/>
    <hyperlink ref="F698" r:id="rId1325"/>
    <hyperlink ref="F699" r:id="rId1326"/>
    <hyperlink ref="F700" r:id="rId1327"/>
    <hyperlink ref="F701" r:id="rId1328"/>
    <hyperlink ref="F702" r:id="rId1329"/>
    <hyperlink ref="F703" r:id="rId1330"/>
    <hyperlink ref="F704" r:id="rId1331"/>
    <hyperlink ref="F705" r:id="rId1332"/>
    <hyperlink ref="F706" r:id="rId1333"/>
    <hyperlink ref="F707" r:id="rId1334"/>
    <hyperlink ref="F708" r:id="rId1335"/>
    <hyperlink ref="F709" r:id="rId1336"/>
    <hyperlink ref="F710" r:id="rId1337"/>
    <hyperlink ref="F711" r:id="rId1338"/>
    <hyperlink ref="F712" r:id="rId1339"/>
    <hyperlink ref="F713" r:id="rId1340"/>
    <hyperlink ref="F714" r:id="rId1341"/>
    <hyperlink ref="F715" r:id="rId1342"/>
    <hyperlink ref="F716" r:id="rId1343"/>
    <hyperlink ref="F717" r:id="rId1344"/>
    <hyperlink ref="F718" r:id="rId1345"/>
    <hyperlink ref="F719" r:id="rId1346"/>
    <hyperlink ref="F720" r:id="rId1347"/>
    <hyperlink ref="F721" r:id="rId1348"/>
    <hyperlink ref="F722" r:id="rId1349"/>
    <hyperlink ref="F723" r:id="rId1350"/>
    <hyperlink ref="F724" r:id="rId1351"/>
    <hyperlink ref="F725" r:id="rId1352"/>
    <hyperlink ref="F726" r:id="rId1353"/>
    <hyperlink ref="F727" r:id="rId1354"/>
    <hyperlink ref="F728" r:id="rId1355"/>
    <hyperlink ref="F729" r:id="rId1356"/>
    <hyperlink ref="F730" r:id="rId1357"/>
    <hyperlink ref="F731" r:id="rId1358"/>
    <hyperlink ref="F732" r:id="rId1359"/>
    <hyperlink ref="F733" r:id="rId1360"/>
    <hyperlink ref="F734" r:id="rId1361"/>
    <hyperlink ref="F735" r:id="rId1362"/>
    <hyperlink ref="F736" r:id="rId1363"/>
    <hyperlink ref="F737" r:id="rId1364"/>
    <hyperlink ref="F738" r:id="rId1365"/>
    <hyperlink ref="F739" r:id="rId1366"/>
    <hyperlink ref="F740" r:id="rId1367"/>
    <hyperlink ref="F741" r:id="rId1368"/>
    <hyperlink ref="F742" r:id="rId1369"/>
    <hyperlink ref="F743" r:id="rId1370"/>
    <hyperlink ref="F744" r:id="rId1371"/>
    <hyperlink ref="F745" r:id="rId1372"/>
    <hyperlink ref="F746" r:id="rId1373"/>
    <hyperlink ref="F747" r:id="rId1374"/>
    <hyperlink ref="F748" r:id="rId1375"/>
    <hyperlink ref="F749" r:id="rId1376"/>
    <hyperlink ref="F750" r:id="rId1377"/>
    <hyperlink ref="F751" r:id="rId1378"/>
    <hyperlink ref="F752" r:id="rId1379"/>
    <hyperlink ref="F753" r:id="rId1380"/>
    <hyperlink ref="F754" r:id="rId1381"/>
    <hyperlink ref="F755" r:id="rId1382"/>
    <hyperlink ref="F756" r:id="rId1383"/>
    <hyperlink ref="F757" r:id="rId1384"/>
    <hyperlink ref="F758" r:id="rId1385"/>
    <hyperlink ref="F759" r:id="rId1386"/>
    <hyperlink ref="F760" r:id="rId1387"/>
    <hyperlink ref="F761" r:id="rId1388"/>
    <hyperlink ref="F762" r:id="rId1389"/>
    <hyperlink ref="F763" r:id="rId1390"/>
    <hyperlink ref="F764" r:id="rId1391"/>
    <hyperlink ref="F765" r:id="rId1392"/>
    <hyperlink ref="F766" r:id="rId1393"/>
    <hyperlink ref="F767" r:id="rId1394"/>
    <hyperlink ref="F768" r:id="rId1395"/>
    <hyperlink ref="F769" r:id="rId1396"/>
    <hyperlink ref="F770" r:id="rId1397"/>
    <hyperlink ref="F771" r:id="rId1398"/>
    <hyperlink ref="F772" r:id="rId1399"/>
    <hyperlink ref="F773" r:id="rId1400"/>
    <hyperlink ref="F774" r:id="rId1401"/>
    <hyperlink ref="F775" r:id="rId1402"/>
    <hyperlink ref="F776" r:id="rId1403"/>
    <hyperlink ref="F777" r:id="rId1404"/>
    <hyperlink ref="F778" r:id="rId1405"/>
    <hyperlink ref="F779" r:id="rId1406"/>
    <hyperlink ref="F780" r:id="rId1407"/>
    <hyperlink ref="F781" r:id="rId1408"/>
    <hyperlink ref="F782" r:id="rId1409"/>
    <hyperlink ref="F783" r:id="rId1410"/>
    <hyperlink ref="F784" r:id="rId1411"/>
    <hyperlink ref="F785" r:id="rId1412"/>
    <hyperlink ref="F786" r:id="rId1413"/>
    <hyperlink ref="F787" r:id="rId1414"/>
    <hyperlink ref="F788" r:id="rId1415"/>
    <hyperlink ref="F789" r:id="rId1416"/>
    <hyperlink ref="F790" r:id="rId1417"/>
    <hyperlink ref="F791" r:id="rId1418"/>
    <hyperlink ref="F792" r:id="rId1419"/>
    <hyperlink ref="F793" r:id="rId1420"/>
    <hyperlink ref="F794" r:id="rId1421"/>
    <hyperlink ref="F795" r:id="rId1422"/>
    <hyperlink ref="F796" r:id="rId1423"/>
    <hyperlink ref="F797" r:id="rId1424"/>
    <hyperlink ref="F798" r:id="rId1425"/>
    <hyperlink ref="F799" r:id="rId1426"/>
    <hyperlink ref="F800" r:id="rId1427"/>
    <hyperlink ref="F801" r:id="rId1428"/>
    <hyperlink ref="F802" r:id="rId1429"/>
    <hyperlink ref="F803" r:id="rId1430"/>
    <hyperlink ref="F804" r:id="rId1431"/>
    <hyperlink ref="F805" r:id="rId1432"/>
    <hyperlink ref="F806" r:id="rId1433"/>
    <hyperlink ref="F807" r:id="rId1434"/>
    <hyperlink ref="F808" r:id="rId1435"/>
    <hyperlink ref="F809" r:id="rId1436"/>
    <hyperlink ref="F810" r:id="rId1437"/>
    <hyperlink ref="F811" r:id="rId1438"/>
    <hyperlink ref="F812" r:id="rId1439"/>
    <hyperlink ref="F813" r:id="rId1440"/>
    <hyperlink ref="F814" r:id="rId1441"/>
    <hyperlink ref="F815" r:id="rId1442"/>
    <hyperlink ref="F816" r:id="rId1443"/>
    <hyperlink ref="F817" r:id="rId1444"/>
    <hyperlink ref="F818" r:id="rId1445"/>
    <hyperlink ref="F819" r:id="rId1446"/>
    <hyperlink ref="F820" r:id="rId1447"/>
    <hyperlink ref="F821" r:id="rId1448"/>
    <hyperlink ref="F822" r:id="rId1449"/>
    <hyperlink ref="F823" r:id="rId1450"/>
    <hyperlink ref="F824" r:id="rId1451"/>
    <hyperlink ref="F825" r:id="rId1452"/>
    <hyperlink ref="F826" r:id="rId1453"/>
    <hyperlink ref="F827" r:id="rId1454"/>
    <hyperlink ref="F828" r:id="rId1455"/>
    <hyperlink ref="F829" r:id="rId1456"/>
    <hyperlink ref="F830" r:id="rId1457"/>
    <hyperlink ref="F831" r:id="rId1458"/>
    <hyperlink ref="F832" r:id="rId1459"/>
    <hyperlink ref="F833" r:id="rId1460"/>
    <hyperlink ref="F834" r:id="rId1461"/>
    <hyperlink ref="F835" r:id="rId1462"/>
    <hyperlink ref="F836" r:id="rId1463"/>
    <hyperlink ref="F837" r:id="rId1464"/>
    <hyperlink ref="F838" r:id="rId1465"/>
    <hyperlink ref="F839" r:id="rId1466"/>
    <hyperlink ref="F840" r:id="rId1467"/>
    <hyperlink ref="F841" r:id="rId1468"/>
    <hyperlink ref="F842" r:id="rId1469"/>
    <hyperlink ref="F843" r:id="rId1470"/>
    <hyperlink ref="F844" r:id="rId1471"/>
    <hyperlink ref="F845" r:id="rId1472"/>
    <hyperlink ref="F846" r:id="rId1473"/>
    <hyperlink ref="F847" r:id="rId1474"/>
    <hyperlink ref="F848" r:id="rId1475"/>
    <hyperlink ref="F849" r:id="rId1476"/>
    <hyperlink ref="F850" r:id="rId1477"/>
    <hyperlink ref="F851" r:id="rId1478"/>
    <hyperlink ref="F852" r:id="rId1479"/>
    <hyperlink ref="F853" r:id="rId1480"/>
    <hyperlink ref="F854" r:id="rId1481"/>
    <hyperlink ref="F855" r:id="rId1482"/>
    <hyperlink ref="F856" r:id="rId1483"/>
    <hyperlink ref="F857" r:id="rId1484"/>
    <hyperlink ref="F858" r:id="rId1485"/>
    <hyperlink ref="F859" r:id="rId1486"/>
    <hyperlink ref="F860" r:id="rId1487"/>
    <hyperlink ref="F861" r:id="rId1488"/>
    <hyperlink ref="F862" r:id="rId1489"/>
    <hyperlink ref="F863" r:id="rId1490"/>
    <hyperlink ref="F864" r:id="rId1491"/>
    <hyperlink ref="F865" r:id="rId1492"/>
    <hyperlink ref="F866" r:id="rId1493"/>
    <hyperlink ref="F867" r:id="rId1494"/>
    <hyperlink ref="F868" r:id="rId1495"/>
    <hyperlink ref="F869" r:id="rId1496"/>
    <hyperlink ref="F870" r:id="rId1497"/>
    <hyperlink ref="F871" r:id="rId1498"/>
    <hyperlink ref="F872" r:id="rId1499"/>
    <hyperlink ref="F873" r:id="rId1500"/>
    <hyperlink ref="F874" r:id="rId1501"/>
    <hyperlink ref="F875" r:id="rId1502"/>
    <hyperlink ref="F876" r:id="rId1503"/>
    <hyperlink ref="F877" r:id="rId1504"/>
    <hyperlink ref="F878" r:id="rId1505"/>
    <hyperlink ref="F879" r:id="rId1506"/>
    <hyperlink ref="F880" r:id="rId1507"/>
    <hyperlink ref="F881" r:id="rId1508"/>
    <hyperlink ref="F882" r:id="rId1509"/>
    <hyperlink ref="F883" r:id="rId1510"/>
    <hyperlink ref="F884" r:id="rId1511"/>
    <hyperlink ref="F885" r:id="rId1512"/>
    <hyperlink ref="F886" r:id="rId1513"/>
    <hyperlink ref="F887" r:id="rId1514"/>
    <hyperlink ref="F888" r:id="rId1515"/>
    <hyperlink ref="F889" r:id="rId1516"/>
    <hyperlink ref="F890" r:id="rId1517"/>
    <hyperlink ref="F891" r:id="rId1518"/>
    <hyperlink ref="F892" r:id="rId1519"/>
    <hyperlink ref="F893" r:id="rId1520"/>
    <hyperlink ref="F894" r:id="rId1521"/>
    <hyperlink ref="F895" r:id="rId1522"/>
    <hyperlink ref="F896" r:id="rId1523"/>
    <hyperlink ref="F897" r:id="rId1524"/>
    <hyperlink ref="F898" r:id="rId1525"/>
    <hyperlink ref="F899" r:id="rId1526"/>
    <hyperlink ref="F900" r:id="rId1527"/>
    <hyperlink ref="F901" r:id="rId1528"/>
    <hyperlink ref="F902" r:id="rId1529"/>
    <hyperlink ref="F903" r:id="rId1530"/>
    <hyperlink ref="F904" r:id="rId1531"/>
    <hyperlink ref="F905" r:id="rId1532"/>
    <hyperlink ref="F906" r:id="rId1533"/>
    <hyperlink ref="F907" r:id="rId1534"/>
    <hyperlink ref="F908" r:id="rId1535"/>
    <hyperlink ref="F909" r:id="rId1536"/>
    <hyperlink ref="F910" r:id="rId1537"/>
    <hyperlink ref="F911" r:id="rId1538"/>
    <hyperlink ref="F912" r:id="rId1539"/>
    <hyperlink ref="F913" r:id="rId1540"/>
    <hyperlink ref="F914" r:id="rId1541"/>
    <hyperlink ref="F915" r:id="rId1542"/>
    <hyperlink ref="F916" r:id="rId1543"/>
    <hyperlink ref="F917" r:id="rId1544"/>
    <hyperlink ref="F918" r:id="rId1545"/>
    <hyperlink ref="F919" r:id="rId1546"/>
    <hyperlink ref="F920" r:id="rId1547"/>
    <hyperlink ref="F921" r:id="rId1548"/>
    <hyperlink ref="F922" r:id="rId1549"/>
    <hyperlink ref="F923" r:id="rId1550"/>
    <hyperlink ref="F924" r:id="rId1551"/>
    <hyperlink ref="F925" r:id="rId1552"/>
    <hyperlink ref="F926" r:id="rId1553"/>
    <hyperlink ref="F927" r:id="rId1554"/>
    <hyperlink ref="F928" r:id="rId1555"/>
    <hyperlink ref="F929" r:id="rId1556"/>
    <hyperlink ref="F930" r:id="rId1557"/>
    <hyperlink ref="F931" r:id="rId1558"/>
    <hyperlink ref="F932" r:id="rId1559"/>
    <hyperlink ref="F933" r:id="rId1560"/>
    <hyperlink ref="F934" r:id="rId1561"/>
    <hyperlink ref="F935" r:id="rId1562"/>
    <hyperlink ref="F936" r:id="rId1563"/>
    <hyperlink ref="F937" r:id="rId1564"/>
    <hyperlink ref="F938" r:id="rId1565"/>
    <hyperlink ref="F939" r:id="rId1566"/>
    <hyperlink ref="F940" r:id="rId1567"/>
    <hyperlink ref="F941" r:id="rId1568"/>
    <hyperlink ref="F942" r:id="rId1569"/>
    <hyperlink ref="F943" r:id="rId1570"/>
    <hyperlink ref="F944" r:id="rId1571"/>
    <hyperlink ref="F945" r:id="rId1572"/>
    <hyperlink ref="F946" r:id="rId1573"/>
    <hyperlink ref="F947" r:id="rId1574"/>
    <hyperlink ref="F948" r:id="rId1575"/>
    <hyperlink ref="F949" r:id="rId1576"/>
    <hyperlink ref="F950" r:id="rId1577"/>
    <hyperlink ref="F951" r:id="rId1578"/>
    <hyperlink ref="F952" r:id="rId1579"/>
    <hyperlink ref="F953" r:id="rId1580"/>
    <hyperlink ref="F954" r:id="rId1581"/>
    <hyperlink ref="F955" r:id="rId1582"/>
    <hyperlink ref="F956" r:id="rId1583"/>
    <hyperlink ref="F957" r:id="rId1584"/>
    <hyperlink ref="F958" r:id="rId1585"/>
    <hyperlink ref="F959" r:id="rId1586"/>
    <hyperlink ref="F960" r:id="rId1587"/>
    <hyperlink ref="F961" r:id="rId1588"/>
    <hyperlink ref="F962" r:id="rId1589"/>
    <hyperlink ref="F963" r:id="rId1590"/>
    <hyperlink ref="F964" r:id="rId1591"/>
    <hyperlink ref="F965" r:id="rId1592"/>
    <hyperlink ref="F966" r:id="rId1593"/>
    <hyperlink ref="F967" r:id="rId1594"/>
    <hyperlink ref="F968" r:id="rId1595"/>
    <hyperlink ref="F969" r:id="rId1596"/>
    <hyperlink ref="F970" r:id="rId1597"/>
    <hyperlink ref="F971" r:id="rId1598"/>
    <hyperlink ref="F972" r:id="rId1599"/>
    <hyperlink ref="F973" r:id="rId1600"/>
    <hyperlink ref="F974" r:id="rId1601"/>
    <hyperlink ref="F975" r:id="rId1602"/>
    <hyperlink ref="F976" r:id="rId1603"/>
    <hyperlink ref="F977" r:id="rId1604"/>
    <hyperlink ref="F978" r:id="rId1605"/>
    <hyperlink ref="F979" r:id="rId1606"/>
    <hyperlink ref="F980" r:id="rId1607"/>
    <hyperlink ref="F981" r:id="rId1608"/>
    <hyperlink ref="F982" r:id="rId1609"/>
    <hyperlink ref="F983" r:id="rId1610"/>
    <hyperlink ref="F984" r:id="rId1611"/>
    <hyperlink ref="F985" r:id="rId1612"/>
    <hyperlink ref="F986" r:id="rId1613"/>
    <hyperlink ref="F987" r:id="rId1614"/>
    <hyperlink ref="F988" r:id="rId1615"/>
    <hyperlink ref="F989" r:id="rId1616"/>
    <hyperlink ref="F990" r:id="rId1617"/>
    <hyperlink ref="F991" r:id="rId1618"/>
    <hyperlink ref="F992" r:id="rId1619"/>
    <hyperlink ref="F993" r:id="rId1620"/>
    <hyperlink ref="F994" r:id="rId1621"/>
    <hyperlink ref="F995" r:id="rId1622"/>
    <hyperlink ref="F996" r:id="rId1623"/>
    <hyperlink ref="F997" r:id="rId1624"/>
    <hyperlink ref="F998" r:id="rId1625"/>
    <hyperlink ref="F999" r:id="rId1626"/>
    <hyperlink ref="F1000" r:id="rId1627"/>
    <hyperlink ref="F1001" r:id="rId1628"/>
    <hyperlink ref="F1002" r:id="rId1629"/>
    <hyperlink ref="F1003" r:id="rId1630"/>
    <hyperlink ref="F1004" r:id="rId1631"/>
    <hyperlink ref="F1005" r:id="rId1632"/>
    <hyperlink ref="F1006" r:id="rId1633"/>
    <hyperlink ref="F1007" r:id="rId1634"/>
    <hyperlink ref="F1008" r:id="rId1635"/>
    <hyperlink ref="F1009" r:id="rId1636"/>
    <hyperlink ref="F1010" r:id="rId1637"/>
    <hyperlink ref="F1011" r:id="rId1638"/>
    <hyperlink ref="F1012" r:id="rId1639"/>
    <hyperlink ref="F1013" r:id="rId1640"/>
    <hyperlink ref="F1014" r:id="rId1641"/>
    <hyperlink ref="F1015" r:id="rId1642"/>
    <hyperlink ref="F1016" r:id="rId1643"/>
    <hyperlink ref="F1017" r:id="rId1644"/>
    <hyperlink ref="F1018" r:id="rId1645"/>
    <hyperlink ref="F1019" r:id="rId1646"/>
    <hyperlink ref="F1020" r:id="rId1647"/>
    <hyperlink ref="F1021" r:id="rId1648"/>
    <hyperlink ref="F1022" r:id="rId1649"/>
    <hyperlink ref="F1023" r:id="rId1650"/>
    <hyperlink ref="F1024" r:id="rId1651"/>
    <hyperlink ref="F1025" r:id="rId1652"/>
    <hyperlink ref="F1026" r:id="rId1653"/>
    <hyperlink ref="F1027" r:id="rId1654"/>
    <hyperlink ref="F1028" r:id="rId1655"/>
    <hyperlink ref="F1029" r:id="rId1656"/>
    <hyperlink ref="F1030" r:id="rId1657"/>
    <hyperlink ref="F1031" r:id="rId1658"/>
    <hyperlink ref="F1032" r:id="rId1659"/>
    <hyperlink ref="F1033" r:id="rId1660"/>
    <hyperlink ref="F1034" r:id="rId1661"/>
    <hyperlink ref="F1035" r:id="rId1662"/>
    <hyperlink ref="F1036" r:id="rId1663"/>
    <hyperlink ref="F1037" r:id="rId1664"/>
    <hyperlink ref="F1038" r:id="rId1665"/>
    <hyperlink ref="F1039" r:id="rId1666"/>
    <hyperlink ref="F1040" r:id="rId1667"/>
    <hyperlink ref="F1041" r:id="rId1668"/>
    <hyperlink ref="F1042" r:id="rId1669"/>
    <hyperlink ref="F1043" r:id="rId1670"/>
    <hyperlink ref="F1044" r:id="rId1671"/>
    <hyperlink ref="F1045" r:id="rId1672"/>
    <hyperlink ref="F1046" r:id="rId1673"/>
    <hyperlink ref="F1047" r:id="rId1674"/>
    <hyperlink ref="F1048" r:id="rId1675"/>
    <hyperlink ref="F1049" r:id="rId1676"/>
    <hyperlink ref="F1050" r:id="rId1677"/>
    <hyperlink ref="F1051" r:id="rId1678"/>
    <hyperlink ref="F1052" r:id="rId1679"/>
    <hyperlink ref="F1053" r:id="rId1680"/>
    <hyperlink ref="F1054" r:id="rId1681"/>
    <hyperlink ref="F1055" r:id="rId1682"/>
    <hyperlink ref="F1056" r:id="rId1683"/>
    <hyperlink ref="F1057" r:id="rId1684"/>
    <hyperlink ref="F1058" r:id="rId1685"/>
    <hyperlink ref="F1059" r:id="rId1686"/>
    <hyperlink ref="F1060" r:id="rId1687"/>
    <hyperlink ref="F1061" r:id="rId1688"/>
    <hyperlink ref="F1062" r:id="rId1689"/>
    <hyperlink ref="F1063" r:id="rId1690"/>
    <hyperlink ref="F1064" r:id="rId1691"/>
    <hyperlink ref="F1065" r:id="rId1692"/>
    <hyperlink ref="F1066" r:id="rId1693"/>
    <hyperlink ref="F1067" r:id="rId1694"/>
    <hyperlink ref="F1068" r:id="rId1695"/>
    <hyperlink ref="F1069" r:id="rId1696"/>
    <hyperlink ref="F1070" r:id="rId1697"/>
    <hyperlink ref="F1071" r:id="rId1698"/>
    <hyperlink ref="F1072" r:id="rId1699"/>
    <hyperlink ref="F1073" r:id="rId1700"/>
    <hyperlink ref="F1074" r:id="rId1701"/>
    <hyperlink ref="F1075" r:id="rId1702"/>
    <hyperlink ref="F1076" r:id="rId1703"/>
    <hyperlink ref="F1077" r:id="rId1704"/>
    <hyperlink ref="F1078" r:id="rId1705"/>
    <hyperlink ref="F1079" r:id="rId1706"/>
    <hyperlink ref="F1080" r:id="rId1707"/>
    <hyperlink ref="F1081" r:id="rId1708"/>
    <hyperlink ref="F1082" r:id="rId1709"/>
    <hyperlink ref="F1083" r:id="rId1710"/>
    <hyperlink ref="F1084" r:id="rId1711"/>
    <hyperlink ref="F1085" r:id="rId1712"/>
    <hyperlink ref="F1086" r:id="rId1713"/>
    <hyperlink ref="F1087" r:id="rId1714"/>
    <hyperlink ref="F1088" r:id="rId1715"/>
    <hyperlink ref="F1089" r:id="rId1716"/>
    <hyperlink ref="F1090" r:id="rId1717"/>
    <hyperlink ref="F1091" r:id="rId1718"/>
    <hyperlink ref="F1092" r:id="rId1719"/>
    <hyperlink ref="F1093" r:id="rId1720"/>
    <hyperlink ref="F1094" r:id="rId1721"/>
    <hyperlink ref="F1095" r:id="rId1722"/>
    <hyperlink ref="F1096" r:id="rId1723"/>
    <hyperlink ref="F1097" r:id="rId1724"/>
    <hyperlink ref="F1098" r:id="rId1725"/>
    <hyperlink ref="F1099" r:id="rId1726"/>
    <hyperlink ref="F1100" r:id="rId1727"/>
    <hyperlink ref="F1101" r:id="rId1728"/>
    <hyperlink ref="F1102" r:id="rId1729"/>
    <hyperlink ref="F1103" r:id="rId1730"/>
    <hyperlink ref="F1104" r:id="rId1731"/>
    <hyperlink ref="F1105" r:id="rId1732"/>
    <hyperlink ref="F1106" r:id="rId1733"/>
    <hyperlink ref="F1107" r:id="rId1734"/>
    <hyperlink ref="F1108" r:id="rId1735"/>
    <hyperlink ref="F1109" r:id="rId1736"/>
    <hyperlink ref="F1110" r:id="rId1737"/>
    <hyperlink ref="F1111" r:id="rId1738"/>
    <hyperlink ref="F1112" r:id="rId1739"/>
    <hyperlink ref="F1113" r:id="rId1740"/>
    <hyperlink ref="F1114" r:id="rId1741"/>
    <hyperlink ref="F1115" r:id="rId1742"/>
    <hyperlink ref="F1116" r:id="rId1743"/>
    <hyperlink ref="F1117" r:id="rId1744"/>
    <hyperlink ref="F1118" r:id="rId1745"/>
    <hyperlink ref="F1119" r:id="rId1746"/>
    <hyperlink ref="F1120" r:id="rId1747"/>
    <hyperlink ref="F1121" r:id="rId1748"/>
    <hyperlink ref="F1122" r:id="rId1749"/>
    <hyperlink ref="F1123" r:id="rId1750"/>
    <hyperlink ref="F1124" r:id="rId1751"/>
    <hyperlink ref="F1125" r:id="rId1752"/>
    <hyperlink ref="F1126" r:id="rId1753"/>
    <hyperlink ref="F1127" r:id="rId1754"/>
    <hyperlink ref="F1128" r:id="rId1755"/>
    <hyperlink ref="F1129" r:id="rId1756"/>
    <hyperlink ref="F1130" r:id="rId1757"/>
    <hyperlink ref="F1131" r:id="rId1758"/>
    <hyperlink ref="F1132" r:id="rId1759"/>
    <hyperlink ref="F1133" r:id="rId1760"/>
    <hyperlink ref="F1134" r:id="rId1761"/>
    <hyperlink ref="F1135" r:id="rId1762"/>
    <hyperlink ref="F1136" r:id="rId1763"/>
    <hyperlink ref="F1137" r:id="rId1764"/>
    <hyperlink ref="F1138" r:id="rId1765"/>
    <hyperlink ref="F1139" r:id="rId1766"/>
    <hyperlink ref="F1140" r:id="rId1767"/>
    <hyperlink ref="F1141" r:id="rId1768"/>
    <hyperlink ref="F1142" r:id="rId1769"/>
    <hyperlink ref="F1143" r:id="rId1770"/>
    <hyperlink ref="F1144" r:id="rId1771"/>
    <hyperlink ref="F1145" r:id="rId1772"/>
    <hyperlink ref="F1146" r:id="rId1773"/>
    <hyperlink ref="F1147" r:id="rId1774"/>
    <hyperlink ref="F1148" r:id="rId1775"/>
    <hyperlink ref="F1149" r:id="rId1776"/>
    <hyperlink ref="F1150" r:id="rId1777"/>
    <hyperlink ref="F1151" r:id="rId1778"/>
    <hyperlink ref="F1152" r:id="rId1779"/>
    <hyperlink ref="F1153" r:id="rId1780"/>
    <hyperlink ref="F1154" r:id="rId1781"/>
    <hyperlink ref="F1155" r:id="rId1782"/>
    <hyperlink ref="F1156" r:id="rId1783"/>
    <hyperlink ref="F1157" r:id="rId1784"/>
    <hyperlink ref="F1158" r:id="rId1785"/>
    <hyperlink ref="F1159" r:id="rId1786"/>
    <hyperlink ref="F1160" r:id="rId1787"/>
    <hyperlink ref="F1161" r:id="rId1788"/>
    <hyperlink ref="F1162" r:id="rId1789"/>
    <hyperlink ref="F1163" r:id="rId1790"/>
    <hyperlink ref="F1164" r:id="rId1791"/>
    <hyperlink ref="F1165" r:id="rId1792"/>
    <hyperlink ref="F1166" r:id="rId1793"/>
    <hyperlink ref="F1167" r:id="rId1794"/>
    <hyperlink ref="F1168" r:id="rId1795"/>
    <hyperlink ref="F1169" r:id="rId1796"/>
    <hyperlink ref="F1170" r:id="rId1797"/>
    <hyperlink ref="F1171" r:id="rId1798"/>
    <hyperlink ref="F1172" r:id="rId1799"/>
    <hyperlink ref="F1173" r:id="rId1800"/>
    <hyperlink ref="F1174" r:id="rId1801"/>
    <hyperlink ref="F1175" r:id="rId1802"/>
    <hyperlink ref="F1176" r:id="rId1803"/>
    <hyperlink ref="F1177" r:id="rId1804"/>
    <hyperlink ref="F1178" r:id="rId1805"/>
    <hyperlink ref="F1179" r:id="rId1806"/>
    <hyperlink ref="F1180" r:id="rId1807"/>
    <hyperlink ref="F1181" r:id="rId1808"/>
    <hyperlink ref="F1182" r:id="rId1809"/>
    <hyperlink ref="F1183" r:id="rId1810"/>
    <hyperlink ref="F1184" r:id="rId1811"/>
    <hyperlink ref="F1185" r:id="rId1812"/>
    <hyperlink ref="F1186" r:id="rId1813"/>
    <hyperlink ref="F1187" r:id="rId1814"/>
    <hyperlink ref="F1188" r:id="rId1815"/>
    <hyperlink ref="F1189" r:id="rId1816"/>
    <hyperlink ref="F1190" r:id="rId1817"/>
    <hyperlink ref="F1191" r:id="rId1818"/>
    <hyperlink ref="F1192" r:id="rId1819"/>
    <hyperlink ref="F1193" r:id="rId1820"/>
    <hyperlink ref="F1194" r:id="rId1821"/>
    <hyperlink ref="F1195" r:id="rId1822"/>
    <hyperlink ref="F1196" r:id="rId1823"/>
    <hyperlink ref="F1197" r:id="rId1824"/>
    <hyperlink ref="F1198" r:id="rId1825"/>
    <hyperlink ref="F1199" r:id="rId1826"/>
    <hyperlink ref="F1200" r:id="rId1827"/>
    <hyperlink ref="F1201" r:id="rId1828"/>
    <hyperlink ref="F1202" r:id="rId1829"/>
    <hyperlink ref="F1203" r:id="rId1830"/>
    <hyperlink ref="F1204" r:id="rId1831"/>
    <hyperlink ref="F1205" r:id="rId1832"/>
    <hyperlink ref="F1206" r:id="rId1833"/>
    <hyperlink ref="F1207" r:id="rId1834"/>
    <hyperlink ref="F1208" r:id="rId1835"/>
    <hyperlink ref="F1209" r:id="rId1836"/>
    <hyperlink ref="F1210" r:id="rId1837"/>
    <hyperlink ref="F1211" r:id="rId1838"/>
    <hyperlink ref="F1212" r:id="rId1839"/>
    <hyperlink ref="F1213" r:id="rId1840"/>
    <hyperlink ref="F1214" r:id="rId1841"/>
    <hyperlink ref="F1215" r:id="rId1842"/>
    <hyperlink ref="F1216" r:id="rId1843"/>
    <hyperlink ref="F1217" r:id="rId1844"/>
    <hyperlink ref="F1218" r:id="rId1845"/>
    <hyperlink ref="F1219" r:id="rId1846"/>
    <hyperlink ref="F1220" r:id="rId1847"/>
    <hyperlink ref="F1221" r:id="rId1848"/>
    <hyperlink ref="F1222" r:id="rId1849"/>
    <hyperlink ref="F1223" r:id="rId1850"/>
    <hyperlink ref="F1224" r:id="rId1851"/>
    <hyperlink ref="F1225" r:id="rId1852"/>
    <hyperlink ref="F1226" r:id="rId1853"/>
    <hyperlink ref="F1227" r:id="rId1854"/>
    <hyperlink ref="F1228" r:id="rId1855"/>
    <hyperlink ref="F1229" r:id="rId1856"/>
    <hyperlink ref="F1230" r:id="rId1857"/>
    <hyperlink ref="F1231" r:id="rId1858"/>
    <hyperlink ref="F1232" r:id="rId1859"/>
    <hyperlink ref="F1233" r:id="rId1860"/>
    <hyperlink ref="F1234" r:id="rId1861"/>
    <hyperlink ref="F1235" r:id="rId1862"/>
    <hyperlink ref="F1236" r:id="rId1863"/>
    <hyperlink ref="F1237" r:id="rId1864"/>
    <hyperlink ref="F1238" r:id="rId1865"/>
    <hyperlink ref="F1239" r:id="rId1866"/>
    <hyperlink ref="F1240" r:id="rId1867"/>
    <hyperlink ref="F1241" r:id="rId1868"/>
    <hyperlink ref="F1242" r:id="rId1869"/>
    <hyperlink ref="F1243" r:id="rId1870"/>
    <hyperlink ref="F1244" r:id="rId1871"/>
    <hyperlink ref="F1245" r:id="rId1872"/>
    <hyperlink ref="F1246" r:id="rId1873"/>
    <hyperlink ref="F1247" r:id="rId1874"/>
    <hyperlink ref="F1248" r:id="rId1875"/>
    <hyperlink ref="F1249" r:id="rId1876"/>
    <hyperlink ref="F1250" r:id="rId1877"/>
    <hyperlink ref="F1251" r:id="rId1878"/>
    <hyperlink ref="F1252" r:id="rId1879"/>
    <hyperlink ref="F1253" r:id="rId1880"/>
    <hyperlink ref="F1254" r:id="rId1881"/>
    <hyperlink ref="F1255" r:id="rId1882"/>
    <hyperlink ref="F1256" r:id="rId1883"/>
    <hyperlink ref="F1257" r:id="rId1884"/>
    <hyperlink ref="F1258" r:id="rId1885"/>
    <hyperlink ref="F1259" r:id="rId1886"/>
    <hyperlink ref="F1260" r:id="rId1887"/>
    <hyperlink ref="F1261" r:id="rId1888"/>
    <hyperlink ref="F1262" r:id="rId1889"/>
    <hyperlink ref="F1263" r:id="rId1890"/>
    <hyperlink ref="F1264" r:id="rId1891"/>
    <hyperlink ref="F1265" r:id="rId1892"/>
    <hyperlink ref="F1266" r:id="rId1893"/>
    <hyperlink ref="F1267" r:id="rId1894"/>
    <hyperlink ref="F1268" r:id="rId1895"/>
    <hyperlink ref="F1269" r:id="rId1896"/>
    <hyperlink ref="F1270" r:id="rId1897"/>
    <hyperlink ref="F1271" r:id="rId1898"/>
    <hyperlink ref="F1272" r:id="rId1899"/>
    <hyperlink ref="F1273" r:id="rId1900"/>
    <hyperlink ref="F1274" r:id="rId1901"/>
    <hyperlink ref="F1275" r:id="rId1902"/>
    <hyperlink ref="F1276" r:id="rId1903"/>
    <hyperlink ref="F1277" r:id="rId1904"/>
    <hyperlink ref="F1278" r:id="rId1905"/>
    <hyperlink ref="F1279" r:id="rId1906"/>
    <hyperlink ref="F1280" r:id="rId1907"/>
    <hyperlink ref="F1281" r:id="rId1908"/>
    <hyperlink ref="F1282" r:id="rId1909"/>
    <hyperlink ref="F1283" r:id="rId1910"/>
    <hyperlink ref="F1284" r:id="rId1911"/>
    <hyperlink ref="F1285" r:id="rId1912"/>
    <hyperlink ref="F1286" r:id="rId1913"/>
    <hyperlink ref="F1287" r:id="rId1914"/>
    <hyperlink ref="F1288" r:id="rId1915"/>
    <hyperlink ref="F1289" r:id="rId1916"/>
    <hyperlink ref="F1290" r:id="rId1917"/>
    <hyperlink ref="F1291" r:id="rId1918"/>
    <hyperlink ref="F1292" r:id="rId1919"/>
    <hyperlink ref="F1293" r:id="rId1920"/>
    <hyperlink ref="F1294" r:id="rId1921"/>
    <hyperlink ref="F1295" r:id="rId1922"/>
    <hyperlink ref="F1296" r:id="rId1923"/>
    <hyperlink ref="F1297" r:id="rId1924"/>
    <hyperlink ref="F1298" r:id="rId1925"/>
    <hyperlink ref="F1299" r:id="rId1926"/>
    <hyperlink ref="F1300" r:id="rId1927"/>
    <hyperlink ref="F1301" r:id="rId1928"/>
    <hyperlink ref="F1302" r:id="rId1929"/>
    <hyperlink ref="F1303" r:id="rId1930"/>
    <hyperlink ref="F1304" r:id="rId1931"/>
    <hyperlink ref="F1305" r:id="rId1932"/>
    <hyperlink ref="F1306" r:id="rId1933"/>
    <hyperlink ref="F1307" r:id="rId1934"/>
    <hyperlink ref="F1308" r:id="rId1935"/>
    <hyperlink ref="F1309" r:id="rId1936"/>
    <hyperlink ref="F1310" r:id="rId1937"/>
    <hyperlink ref="F1311" r:id="rId1938"/>
    <hyperlink ref="F1312" r:id="rId1939"/>
    <hyperlink ref="F1313" r:id="rId1940"/>
    <hyperlink ref="F1314" r:id="rId1941"/>
    <hyperlink ref="F1315" r:id="rId1942"/>
    <hyperlink ref="F1316" r:id="rId1943"/>
    <hyperlink ref="F1317" r:id="rId1944"/>
    <hyperlink ref="F1318" r:id="rId1945"/>
    <hyperlink ref="F1319" r:id="rId1946"/>
    <hyperlink ref="F1320" r:id="rId1947"/>
    <hyperlink ref="F1321" r:id="rId1948"/>
    <hyperlink ref="F1322" r:id="rId1949"/>
    <hyperlink ref="F1323" r:id="rId1950"/>
    <hyperlink ref="F1324" r:id="rId1951"/>
    <hyperlink ref="F1325" r:id="rId1952"/>
    <hyperlink ref="F1326" r:id="rId1953"/>
    <hyperlink ref="F1327" r:id="rId1954"/>
    <hyperlink ref="F1328" r:id="rId1955"/>
    <hyperlink ref="F1329" r:id="rId1956"/>
    <hyperlink ref="F1330" r:id="rId1957"/>
    <hyperlink ref="F1331" r:id="rId1958"/>
    <hyperlink ref="F1332" r:id="rId1959"/>
    <hyperlink ref="F1333" r:id="rId1960"/>
    <hyperlink ref="F1334" r:id="rId1961"/>
    <hyperlink ref="F1335" r:id="rId1962"/>
    <hyperlink ref="F1336" r:id="rId1963"/>
    <hyperlink ref="F1337" r:id="rId1964"/>
    <hyperlink ref="F1338" r:id="rId1965"/>
    <hyperlink ref="F1339" r:id="rId1966"/>
    <hyperlink ref="F1340" r:id="rId1967"/>
    <hyperlink ref="F1341" r:id="rId1968"/>
    <hyperlink ref="F1342" r:id="rId1969"/>
    <hyperlink ref="F1343" r:id="rId1970"/>
    <hyperlink ref="F1344" r:id="rId1971"/>
    <hyperlink ref="F1345" r:id="rId1972"/>
    <hyperlink ref="F1346" r:id="rId1973"/>
    <hyperlink ref="F1347" r:id="rId1974"/>
    <hyperlink ref="F1348" r:id="rId1975"/>
    <hyperlink ref="F1349" r:id="rId1976"/>
    <hyperlink ref="F1350" r:id="rId1977"/>
    <hyperlink ref="F1351" r:id="rId1978"/>
    <hyperlink ref="F1352" r:id="rId1979"/>
    <hyperlink ref="F1353" r:id="rId1980"/>
    <hyperlink ref="F1354" r:id="rId1981"/>
    <hyperlink ref="F1355" r:id="rId1982"/>
    <hyperlink ref="F1356" r:id="rId1983"/>
    <hyperlink ref="F1357" r:id="rId1984"/>
    <hyperlink ref="F1358" r:id="rId1985"/>
    <hyperlink ref="F1359" r:id="rId1986"/>
    <hyperlink ref="F1360" r:id="rId1987"/>
    <hyperlink ref="F1361" r:id="rId1988"/>
    <hyperlink ref="F1362" r:id="rId1989"/>
    <hyperlink ref="F1363" r:id="rId1990"/>
    <hyperlink ref="F1364" r:id="rId1991"/>
    <hyperlink ref="F1365" r:id="rId1992"/>
    <hyperlink ref="F1366" r:id="rId1993"/>
    <hyperlink ref="F1367" r:id="rId1994"/>
    <hyperlink ref="F1368" r:id="rId1995"/>
    <hyperlink ref="F1369" r:id="rId1996"/>
    <hyperlink ref="F1370" r:id="rId1997"/>
    <hyperlink ref="F1371" r:id="rId1998"/>
    <hyperlink ref="F1372" r:id="rId1999"/>
    <hyperlink ref="F1373" r:id="rId2000"/>
    <hyperlink ref="F1374" r:id="rId2001"/>
    <hyperlink ref="F1375" r:id="rId2002"/>
    <hyperlink ref="F1376" r:id="rId2003"/>
    <hyperlink ref="F1377" r:id="rId2004"/>
    <hyperlink ref="F1378" r:id="rId2005"/>
    <hyperlink ref="F1379" r:id="rId2006"/>
    <hyperlink ref="F1380" r:id="rId2007"/>
    <hyperlink ref="F1381" r:id="rId2008"/>
    <hyperlink ref="F1382" r:id="rId2009"/>
    <hyperlink ref="F1383" r:id="rId2010"/>
    <hyperlink ref="F1384" r:id="rId2011"/>
    <hyperlink ref="F1385" r:id="rId2012"/>
    <hyperlink ref="F1386" r:id="rId2013"/>
    <hyperlink ref="F1387" r:id="rId2014"/>
    <hyperlink ref="F1388" r:id="rId2015"/>
    <hyperlink ref="F1389" r:id="rId2016"/>
    <hyperlink ref="F1390" r:id="rId2017"/>
    <hyperlink ref="F1391" r:id="rId2018"/>
    <hyperlink ref="F1392" r:id="rId2019"/>
    <hyperlink ref="F1393" r:id="rId2020"/>
    <hyperlink ref="F1394" r:id="rId2021"/>
    <hyperlink ref="F1395" r:id="rId2022"/>
    <hyperlink ref="F1396" r:id="rId2023"/>
    <hyperlink ref="F1397" r:id="rId2024"/>
    <hyperlink ref="F1398" r:id="rId2025"/>
    <hyperlink ref="F1399" r:id="rId2026"/>
    <hyperlink ref="F1400" r:id="rId2027"/>
    <hyperlink ref="F1401" r:id="rId2028"/>
    <hyperlink ref="F1402" r:id="rId2029"/>
    <hyperlink ref="F1403" r:id="rId2030"/>
    <hyperlink ref="F1404" r:id="rId2031"/>
    <hyperlink ref="F1405" r:id="rId2032"/>
    <hyperlink ref="F1406" r:id="rId2033"/>
    <hyperlink ref="F1407" r:id="rId2034"/>
    <hyperlink ref="F1408" r:id="rId2035"/>
    <hyperlink ref="F1409" r:id="rId2036"/>
    <hyperlink ref="F1410" r:id="rId2037"/>
    <hyperlink ref="F1411" r:id="rId2038"/>
    <hyperlink ref="F1412" r:id="rId2039"/>
    <hyperlink ref="F1413" r:id="rId2040"/>
    <hyperlink ref="F1414" r:id="rId2041"/>
    <hyperlink ref="F1415" r:id="rId2042"/>
    <hyperlink ref="F1416" r:id="rId2043"/>
    <hyperlink ref="F1417" r:id="rId2044"/>
    <hyperlink ref="F1418" r:id="rId2045"/>
    <hyperlink ref="F1419" r:id="rId2046"/>
    <hyperlink ref="F1420" r:id="rId2047"/>
    <hyperlink ref="F1421" r:id="rId2048"/>
    <hyperlink ref="F1422" r:id="rId2049"/>
    <hyperlink ref="F1423" r:id="rId2050"/>
    <hyperlink ref="F1424" r:id="rId2051"/>
    <hyperlink ref="F1425" r:id="rId2052"/>
    <hyperlink ref="F1426" r:id="rId2053"/>
    <hyperlink ref="F1427" r:id="rId2054"/>
    <hyperlink ref="F1428" r:id="rId2055"/>
    <hyperlink ref="F1429" r:id="rId2056"/>
    <hyperlink ref="F1430" r:id="rId2057"/>
    <hyperlink ref="F1431" r:id="rId2058"/>
    <hyperlink ref="F1432" r:id="rId2059"/>
    <hyperlink ref="F1433" r:id="rId2060"/>
    <hyperlink ref="F1434" r:id="rId2061"/>
    <hyperlink ref="F1435" r:id="rId2062"/>
    <hyperlink ref="F1436" r:id="rId2063"/>
    <hyperlink ref="F1437" r:id="rId2064"/>
    <hyperlink ref="F1438" r:id="rId2065"/>
    <hyperlink ref="F1439" r:id="rId2066"/>
    <hyperlink ref="F1440" r:id="rId2067"/>
    <hyperlink ref="F1441" r:id="rId2068"/>
    <hyperlink ref="F1442" r:id="rId2069"/>
    <hyperlink ref="F1443" r:id="rId2070"/>
    <hyperlink ref="F1444" r:id="rId2071"/>
    <hyperlink ref="F1445" r:id="rId2072"/>
    <hyperlink ref="F1446" r:id="rId2073"/>
    <hyperlink ref="F1447" r:id="rId2074"/>
    <hyperlink ref="F1448" r:id="rId2075"/>
    <hyperlink ref="F1449" r:id="rId2076"/>
    <hyperlink ref="F1450" r:id="rId2077"/>
    <hyperlink ref="F1451" r:id="rId2078"/>
    <hyperlink ref="F1452" r:id="rId2079"/>
    <hyperlink ref="F1453" r:id="rId2080"/>
    <hyperlink ref="F1454" r:id="rId2081"/>
    <hyperlink ref="F1455" r:id="rId2082"/>
    <hyperlink ref="F1456" r:id="rId2083"/>
    <hyperlink ref="F1457" r:id="rId2084"/>
    <hyperlink ref="F1458" r:id="rId2085"/>
    <hyperlink ref="F1459" r:id="rId2086"/>
    <hyperlink ref="F1460" r:id="rId2087"/>
    <hyperlink ref="F1461" r:id="rId2088"/>
    <hyperlink ref="F1462" r:id="rId2089"/>
    <hyperlink ref="F1463" r:id="rId2090"/>
    <hyperlink ref="F1464" r:id="rId2091"/>
    <hyperlink ref="F1465" r:id="rId2092"/>
    <hyperlink ref="F1466" r:id="rId2093"/>
    <hyperlink ref="F1467" r:id="rId2094"/>
    <hyperlink ref="F1468" r:id="rId2095"/>
    <hyperlink ref="F1469" r:id="rId2096"/>
    <hyperlink ref="F1470" r:id="rId2097"/>
    <hyperlink ref="F1471" r:id="rId2098"/>
    <hyperlink ref="F1472" r:id="rId2099"/>
    <hyperlink ref="F1473" r:id="rId2100"/>
    <hyperlink ref="F1474" r:id="rId2101"/>
    <hyperlink ref="F1475" r:id="rId2102"/>
    <hyperlink ref="F1476" r:id="rId2103"/>
    <hyperlink ref="F1477" r:id="rId2104"/>
    <hyperlink ref="F1478" r:id="rId2105"/>
    <hyperlink ref="F1479" r:id="rId2106"/>
    <hyperlink ref="F1480" r:id="rId2107"/>
    <hyperlink ref="F1481" r:id="rId2108"/>
    <hyperlink ref="F1482" r:id="rId2109"/>
    <hyperlink ref="F1483" r:id="rId2110"/>
    <hyperlink ref="F1484" r:id="rId2111"/>
    <hyperlink ref="F1485" r:id="rId2112"/>
    <hyperlink ref="F1486" r:id="rId2113"/>
    <hyperlink ref="F1487" r:id="rId2114"/>
    <hyperlink ref="F1488" r:id="rId2115"/>
    <hyperlink ref="F1489" r:id="rId2116"/>
    <hyperlink ref="F1490" r:id="rId2117"/>
    <hyperlink ref="F1491" r:id="rId2118"/>
    <hyperlink ref="F1492" r:id="rId2119"/>
    <hyperlink ref="F1493" r:id="rId2120"/>
    <hyperlink ref="F1494" r:id="rId2121"/>
    <hyperlink ref="F1495" r:id="rId2122"/>
    <hyperlink ref="F1496" r:id="rId2123"/>
    <hyperlink ref="F1497" r:id="rId2124"/>
    <hyperlink ref="F1498" r:id="rId2125"/>
    <hyperlink ref="F1499" r:id="rId2126"/>
    <hyperlink ref="F1500" r:id="rId2127"/>
    <hyperlink ref="F1501" r:id="rId2128"/>
    <hyperlink ref="F1502" r:id="rId2129"/>
    <hyperlink ref="F1503" r:id="rId2130"/>
    <hyperlink ref="F1504" r:id="rId2131"/>
    <hyperlink ref="F1505" r:id="rId2132"/>
    <hyperlink ref="F1506" r:id="rId2133"/>
    <hyperlink ref="F1507" r:id="rId2134"/>
    <hyperlink ref="F1508" r:id="rId2135"/>
    <hyperlink ref="F1509" r:id="rId2136"/>
    <hyperlink ref="F1510" r:id="rId2137"/>
    <hyperlink ref="F1511" r:id="rId2138"/>
    <hyperlink ref="F1512" r:id="rId2139"/>
    <hyperlink ref="F1513" r:id="rId2140"/>
    <hyperlink ref="F1514" r:id="rId2141"/>
    <hyperlink ref="F1515" r:id="rId2142"/>
    <hyperlink ref="F1516" r:id="rId2143"/>
    <hyperlink ref="F1517" r:id="rId2144"/>
    <hyperlink ref="F1518" r:id="rId2145"/>
    <hyperlink ref="F1519" r:id="rId2146"/>
    <hyperlink ref="F1520" r:id="rId2147"/>
    <hyperlink ref="F1521" r:id="rId2148"/>
    <hyperlink ref="F1522" r:id="rId2149"/>
    <hyperlink ref="F1523" r:id="rId2150"/>
    <hyperlink ref="F1524" r:id="rId2151"/>
    <hyperlink ref="F1525" r:id="rId2152"/>
    <hyperlink ref="F1526" r:id="rId2153"/>
    <hyperlink ref="F1527" r:id="rId2154"/>
    <hyperlink ref="F1528" r:id="rId2155"/>
    <hyperlink ref="F1529" r:id="rId2156"/>
    <hyperlink ref="F1530" r:id="rId2157"/>
    <hyperlink ref="F1531" r:id="rId2158"/>
    <hyperlink ref="F1532" r:id="rId2159"/>
    <hyperlink ref="F1533" r:id="rId2160"/>
    <hyperlink ref="F1534" r:id="rId2161"/>
    <hyperlink ref="F1535" r:id="rId2162"/>
    <hyperlink ref="F1536" r:id="rId2163"/>
    <hyperlink ref="F1537" r:id="rId2164"/>
    <hyperlink ref="F1538" r:id="rId2165"/>
    <hyperlink ref="F1539" r:id="rId2166"/>
    <hyperlink ref="F1540" r:id="rId2167"/>
    <hyperlink ref="F1541" r:id="rId2168"/>
    <hyperlink ref="F1542" r:id="rId2169"/>
    <hyperlink ref="F1543" r:id="rId2170"/>
    <hyperlink ref="F1544" r:id="rId2171"/>
    <hyperlink ref="F1545" r:id="rId2172"/>
    <hyperlink ref="F1546" r:id="rId2173"/>
    <hyperlink ref="F1547" r:id="rId2174"/>
    <hyperlink ref="F1548" r:id="rId2175"/>
    <hyperlink ref="F1549" r:id="rId2176"/>
    <hyperlink ref="F1550" r:id="rId2177"/>
    <hyperlink ref="F1551" r:id="rId2178"/>
    <hyperlink ref="F1552" r:id="rId2179"/>
    <hyperlink ref="F1553" r:id="rId2180"/>
    <hyperlink ref="F1554" r:id="rId2181"/>
    <hyperlink ref="F1555" r:id="rId2182"/>
    <hyperlink ref="F1556" r:id="rId2183"/>
    <hyperlink ref="F1557" r:id="rId2184"/>
    <hyperlink ref="F1558" r:id="rId2185"/>
    <hyperlink ref="F1559" r:id="rId2186"/>
    <hyperlink ref="F1560" r:id="rId2187"/>
    <hyperlink ref="F1561" r:id="rId2188"/>
    <hyperlink ref="F1562" r:id="rId2189"/>
    <hyperlink ref="F1563" r:id="rId2190"/>
    <hyperlink ref="F1564" r:id="rId2191"/>
    <hyperlink ref="F1565" r:id="rId2192"/>
    <hyperlink ref="F1566" r:id="rId2193"/>
    <hyperlink ref="F1567" r:id="rId2194"/>
    <hyperlink ref="F1568" r:id="rId2195"/>
    <hyperlink ref="F1569" r:id="rId2196"/>
    <hyperlink ref="F1570" r:id="rId2197"/>
    <hyperlink ref="F1571" r:id="rId2198"/>
    <hyperlink ref="F1572" r:id="rId2199"/>
    <hyperlink ref="F1573" r:id="rId2200"/>
    <hyperlink ref="F1574" r:id="rId2201"/>
    <hyperlink ref="F1575" r:id="rId2202"/>
    <hyperlink ref="F1576" r:id="rId2203"/>
    <hyperlink ref="F1577" r:id="rId2204"/>
    <hyperlink ref="F1578" r:id="rId2205"/>
    <hyperlink ref="F1579" r:id="rId2206"/>
    <hyperlink ref="F1580" r:id="rId2207"/>
    <hyperlink ref="F1581" r:id="rId2208"/>
    <hyperlink ref="F1582" r:id="rId2209"/>
    <hyperlink ref="F1583" r:id="rId2210"/>
    <hyperlink ref="F1584" r:id="rId2211"/>
    <hyperlink ref="F1585" r:id="rId2212"/>
    <hyperlink ref="F1586" r:id="rId2213"/>
    <hyperlink ref="F1587" r:id="rId2214"/>
    <hyperlink ref="F1588" r:id="rId2215"/>
    <hyperlink ref="F1589" r:id="rId2216"/>
    <hyperlink ref="F1590" r:id="rId2217"/>
    <hyperlink ref="F1591" r:id="rId2218"/>
    <hyperlink ref="F1592" r:id="rId2219"/>
    <hyperlink ref="F1593" r:id="rId2220"/>
    <hyperlink ref="F1594" r:id="rId2221"/>
    <hyperlink ref="F1595" r:id="rId2222"/>
    <hyperlink ref="F1596" r:id="rId2223"/>
    <hyperlink ref="F1597" r:id="rId2224"/>
    <hyperlink ref="F1598" r:id="rId2225"/>
    <hyperlink ref="F1599" r:id="rId2226"/>
    <hyperlink ref="F1600" r:id="rId2227"/>
    <hyperlink ref="F1601" r:id="rId2228"/>
    <hyperlink ref="F1602" r:id="rId2229"/>
    <hyperlink ref="F1603" r:id="rId2230"/>
    <hyperlink ref="F1604" r:id="rId2231"/>
    <hyperlink ref="F1605" r:id="rId2232"/>
    <hyperlink ref="F1606" r:id="rId2233"/>
    <hyperlink ref="F1607" r:id="rId2234"/>
    <hyperlink ref="F1608" r:id="rId2235"/>
    <hyperlink ref="F1609" r:id="rId2236"/>
    <hyperlink ref="F1610" r:id="rId2237"/>
    <hyperlink ref="F1611" r:id="rId2238"/>
    <hyperlink ref="F1612" r:id="rId2239"/>
    <hyperlink ref="F1613" r:id="rId2240"/>
    <hyperlink ref="F1614" r:id="rId2241"/>
    <hyperlink ref="F1615" r:id="rId2242"/>
    <hyperlink ref="F1616" r:id="rId2243"/>
    <hyperlink ref="F1617" r:id="rId2244"/>
    <hyperlink ref="F1618" r:id="rId2245"/>
    <hyperlink ref="F1619" r:id="rId2246"/>
    <hyperlink ref="F1620" r:id="rId2247"/>
    <hyperlink ref="F1621" r:id="rId2248"/>
    <hyperlink ref="F1622" r:id="rId2249"/>
    <hyperlink ref="F1623" r:id="rId2250"/>
    <hyperlink ref="F1624" r:id="rId2251"/>
    <hyperlink ref="F1625" r:id="rId2252"/>
    <hyperlink ref="F1626" r:id="rId2253"/>
    <hyperlink ref="F1627" r:id="rId2254"/>
    <hyperlink ref="F1628" r:id="rId2255"/>
    <hyperlink ref="F1629" r:id="rId2256"/>
    <hyperlink ref="F1630" r:id="rId2257"/>
    <hyperlink ref="F1631" r:id="rId2258"/>
    <hyperlink ref="F1632" r:id="rId2259"/>
    <hyperlink ref="F1633" r:id="rId2260"/>
    <hyperlink ref="F1634" r:id="rId2261"/>
    <hyperlink ref="F1635" r:id="rId2262"/>
    <hyperlink ref="F1636" r:id="rId2263"/>
    <hyperlink ref="F1637" r:id="rId2264"/>
    <hyperlink ref="F1638" r:id="rId2265"/>
    <hyperlink ref="F1639" r:id="rId2266"/>
    <hyperlink ref="F1640" r:id="rId2267"/>
    <hyperlink ref="F1641" r:id="rId2268"/>
    <hyperlink ref="F1642" r:id="rId2269"/>
    <hyperlink ref="F1643" r:id="rId2270"/>
    <hyperlink ref="F1644" r:id="rId2271"/>
    <hyperlink ref="F1645" r:id="rId2272"/>
    <hyperlink ref="F1646" r:id="rId2273"/>
    <hyperlink ref="F1647" r:id="rId2274"/>
    <hyperlink ref="F1648" r:id="rId2275"/>
    <hyperlink ref="F1649" r:id="rId2276"/>
    <hyperlink ref="F1650" r:id="rId2277"/>
    <hyperlink ref="F1651" r:id="rId2278"/>
    <hyperlink ref="F1652" r:id="rId2279"/>
    <hyperlink ref="F1653" r:id="rId2280"/>
    <hyperlink ref="F1654" r:id="rId2281"/>
    <hyperlink ref="F1655" r:id="rId2282"/>
    <hyperlink ref="F1656" r:id="rId2283"/>
    <hyperlink ref="F1657" r:id="rId2284"/>
    <hyperlink ref="F1658" r:id="rId2285"/>
    <hyperlink ref="F1659" r:id="rId2286"/>
    <hyperlink ref="F1660" r:id="rId2287"/>
    <hyperlink ref="F1661" r:id="rId2288"/>
    <hyperlink ref="F1662" r:id="rId2289"/>
    <hyperlink ref="F1663" r:id="rId2290"/>
    <hyperlink ref="F1664" r:id="rId2291"/>
    <hyperlink ref="F1665" r:id="rId2292"/>
    <hyperlink ref="F1666" r:id="rId2293"/>
    <hyperlink ref="F1667" r:id="rId2294"/>
    <hyperlink ref="F1668" r:id="rId2295"/>
    <hyperlink ref="F1669" r:id="rId2296"/>
    <hyperlink ref="F1670" r:id="rId2297"/>
    <hyperlink ref="F1671" r:id="rId2298"/>
    <hyperlink ref="F1672" r:id="rId2299"/>
    <hyperlink ref="F1673" r:id="rId2300"/>
    <hyperlink ref="F1674" r:id="rId2301"/>
    <hyperlink ref="F1675" r:id="rId2302"/>
    <hyperlink ref="F1676" r:id="rId2303"/>
    <hyperlink ref="F1677" r:id="rId2304"/>
    <hyperlink ref="F1678" r:id="rId2305"/>
    <hyperlink ref="F1679" r:id="rId2306"/>
    <hyperlink ref="F1680" r:id="rId2307"/>
    <hyperlink ref="F1681" r:id="rId2308"/>
    <hyperlink ref="F1682" r:id="rId2309"/>
    <hyperlink ref="F1683" r:id="rId2310"/>
    <hyperlink ref="F1684" r:id="rId2311"/>
    <hyperlink ref="F1685" r:id="rId2312"/>
    <hyperlink ref="F1686" r:id="rId2313"/>
    <hyperlink ref="F1687" r:id="rId2314"/>
    <hyperlink ref="F1688" r:id="rId2315"/>
    <hyperlink ref="F1689" r:id="rId2316"/>
    <hyperlink ref="F1690" r:id="rId2317"/>
    <hyperlink ref="F1691" r:id="rId2318"/>
    <hyperlink ref="F1692" r:id="rId2319"/>
    <hyperlink ref="F1693" r:id="rId2320"/>
    <hyperlink ref="F1694" r:id="rId2321"/>
    <hyperlink ref="F1695" r:id="rId2322"/>
    <hyperlink ref="F1696" r:id="rId2323"/>
    <hyperlink ref="F1697" r:id="rId2324"/>
    <hyperlink ref="F1698" r:id="rId2325"/>
    <hyperlink ref="F1699" r:id="rId2326"/>
    <hyperlink ref="F1700" r:id="rId2327"/>
    <hyperlink ref="F1701" r:id="rId2328"/>
    <hyperlink ref="F1702" r:id="rId2329"/>
    <hyperlink ref="F1703" r:id="rId2330"/>
    <hyperlink ref="F1704" r:id="rId2331"/>
    <hyperlink ref="F1705" r:id="rId2332"/>
    <hyperlink ref="F1706" r:id="rId2333"/>
    <hyperlink ref="F1707" r:id="rId2334"/>
    <hyperlink ref="F1708" r:id="rId2335"/>
    <hyperlink ref="F1709" r:id="rId2336"/>
    <hyperlink ref="F1710" r:id="rId2337"/>
    <hyperlink ref="F1711" r:id="rId2338"/>
    <hyperlink ref="F1712" r:id="rId2339"/>
    <hyperlink ref="F1713" r:id="rId2340"/>
    <hyperlink ref="F1714" r:id="rId2341"/>
    <hyperlink ref="F1715" r:id="rId2342"/>
    <hyperlink ref="F1716" r:id="rId2343"/>
    <hyperlink ref="F1717" r:id="rId2344"/>
    <hyperlink ref="F1718" r:id="rId2345"/>
    <hyperlink ref="F1719" r:id="rId2346"/>
    <hyperlink ref="F1720" r:id="rId2347"/>
    <hyperlink ref="F1721" r:id="rId2348"/>
    <hyperlink ref="F1722" r:id="rId2349"/>
    <hyperlink ref="F1723" r:id="rId2350"/>
    <hyperlink ref="F1724" r:id="rId2351"/>
    <hyperlink ref="F1725" r:id="rId2352"/>
    <hyperlink ref="F1726" r:id="rId2353"/>
    <hyperlink ref="F1727" r:id="rId2354"/>
    <hyperlink ref="F1728" r:id="rId2355"/>
    <hyperlink ref="F1729" r:id="rId2356"/>
    <hyperlink ref="F1730" r:id="rId2357"/>
    <hyperlink ref="F1731" r:id="rId2358"/>
    <hyperlink ref="F1732" r:id="rId2359"/>
    <hyperlink ref="F1733" r:id="rId2360"/>
    <hyperlink ref="F1734" r:id="rId2361"/>
    <hyperlink ref="F1735" r:id="rId2362"/>
    <hyperlink ref="F1736" r:id="rId2363"/>
    <hyperlink ref="F1737" r:id="rId2364"/>
    <hyperlink ref="F1738" r:id="rId2365"/>
    <hyperlink ref="F1739" r:id="rId2366"/>
    <hyperlink ref="F1740" r:id="rId2367"/>
    <hyperlink ref="F1741" r:id="rId2368"/>
    <hyperlink ref="F1742" r:id="rId2369"/>
    <hyperlink ref="F1743" r:id="rId2370"/>
    <hyperlink ref="F1744" r:id="rId2371"/>
    <hyperlink ref="F1745" r:id="rId2372"/>
    <hyperlink ref="F1746" r:id="rId2373"/>
    <hyperlink ref="F1747" r:id="rId2374"/>
    <hyperlink ref="F1748" r:id="rId2375"/>
    <hyperlink ref="F1749" r:id="rId2376"/>
    <hyperlink ref="F1750" r:id="rId2377"/>
    <hyperlink ref="F1751" r:id="rId2378"/>
    <hyperlink ref="F1752" r:id="rId2379"/>
    <hyperlink ref="F1753" r:id="rId2380"/>
    <hyperlink ref="F1754" r:id="rId2381"/>
    <hyperlink ref="F1755" r:id="rId2382"/>
    <hyperlink ref="F1756" r:id="rId2383"/>
    <hyperlink ref="F1757" r:id="rId2384"/>
    <hyperlink ref="F1758" r:id="rId2385"/>
    <hyperlink ref="F1759" r:id="rId2386"/>
    <hyperlink ref="F1760" r:id="rId2387"/>
    <hyperlink ref="F1761" r:id="rId2388"/>
    <hyperlink ref="F1762" r:id="rId2389"/>
    <hyperlink ref="F1763" r:id="rId2390"/>
    <hyperlink ref="F1764" r:id="rId2391"/>
    <hyperlink ref="F1765" r:id="rId2392"/>
    <hyperlink ref="F1766" r:id="rId2393"/>
    <hyperlink ref="F1767" r:id="rId2394"/>
    <hyperlink ref="F1768" r:id="rId2395"/>
    <hyperlink ref="F1769" r:id="rId2396"/>
    <hyperlink ref="F1770" r:id="rId2397"/>
    <hyperlink ref="F1771" r:id="rId2398"/>
    <hyperlink ref="F1772" r:id="rId2399"/>
    <hyperlink ref="F1773" r:id="rId2400"/>
    <hyperlink ref="F1774" r:id="rId2401"/>
    <hyperlink ref="F1775" r:id="rId2402"/>
    <hyperlink ref="F1776" r:id="rId2403"/>
    <hyperlink ref="F1777" r:id="rId2404"/>
    <hyperlink ref="F1778" r:id="rId2405"/>
    <hyperlink ref="F1779" r:id="rId2406"/>
    <hyperlink ref="F1780" r:id="rId2407"/>
    <hyperlink ref="F1781" r:id="rId2408"/>
    <hyperlink ref="F1782" r:id="rId2409"/>
    <hyperlink ref="F1783" r:id="rId2410"/>
    <hyperlink ref="F1784" r:id="rId2411"/>
    <hyperlink ref="F1785" r:id="rId2412"/>
    <hyperlink ref="F1786" r:id="rId2413"/>
    <hyperlink ref="F1787" r:id="rId2414"/>
    <hyperlink ref="F1788" r:id="rId2415"/>
    <hyperlink ref="F1789" r:id="rId2416"/>
    <hyperlink ref="F1790" r:id="rId2417"/>
    <hyperlink ref="F1791" r:id="rId2418"/>
    <hyperlink ref="F1792" r:id="rId2419"/>
    <hyperlink ref="F1793" r:id="rId2420"/>
    <hyperlink ref="F1794" r:id="rId2421"/>
    <hyperlink ref="F1795" r:id="rId2422"/>
    <hyperlink ref="F1796" r:id="rId2423"/>
    <hyperlink ref="F1797" r:id="rId2424"/>
    <hyperlink ref="F1798" r:id="rId2425"/>
    <hyperlink ref="F1799" r:id="rId2426"/>
    <hyperlink ref="F1800" r:id="rId2427"/>
    <hyperlink ref="F1801" r:id="rId2428"/>
    <hyperlink ref="F1802" r:id="rId2429"/>
    <hyperlink ref="F1803" r:id="rId2430"/>
    <hyperlink ref="F1804" r:id="rId2431"/>
    <hyperlink ref="F1805" r:id="rId2432"/>
    <hyperlink ref="F1806" r:id="rId2433"/>
    <hyperlink ref="F1807" r:id="rId2434"/>
    <hyperlink ref="F1808" r:id="rId2435"/>
    <hyperlink ref="F1809" r:id="rId2436"/>
    <hyperlink ref="F1810" r:id="rId2437"/>
    <hyperlink ref="F1811" r:id="rId2438"/>
    <hyperlink ref="F1812" r:id="rId2439"/>
    <hyperlink ref="F1813" r:id="rId2440"/>
    <hyperlink ref="F1814" r:id="rId2441"/>
    <hyperlink ref="F1815" r:id="rId2442"/>
    <hyperlink ref="F1816" r:id="rId2443"/>
    <hyperlink ref="F1817" r:id="rId2444"/>
    <hyperlink ref="F1818" r:id="rId2445"/>
    <hyperlink ref="F1819" r:id="rId2446"/>
    <hyperlink ref="F1820" r:id="rId2447"/>
    <hyperlink ref="F1821" r:id="rId2448"/>
    <hyperlink ref="F1822" r:id="rId2449"/>
    <hyperlink ref="F1823" r:id="rId2450"/>
    <hyperlink ref="F1824" r:id="rId2451"/>
    <hyperlink ref="F1825" r:id="rId2452"/>
    <hyperlink ref="F1826" r:id="rId2453"/>
    <hyperlink ref="F1827" r:id="rId2454"/>
    <hyperlink ref="F1828" r:id="rId2455"/>
    <hyperlink ref="F1829" r:id="rId2456"/>
    <hyperlink ref="F1830" r:id="rId2457"/>
    <hyperlink ref="F1831" r:id="rId2458"/>
    <hyperlink ref="F1832" r:id="rId2459"/>
    <hyperlink ref="F1833" r:id="rId2460"/>
    <hyperlink ref="F1834" r:id="rId2461"/>
    <hyperlink ref="F1835" r:id="rId2462"/>
    <hyperlink ref="F1836" r:id="rId2463"/>
    <hyperlink ref="F1837" r:id="rId2464"/>
    <hyperlink ref="F1838" r:id="rId2465"/>
    <hyperlink ref="F1839" r:id="rId2466"/>
    <hyperlink ref="F1840" r:id="rId2467"/>
    <hyperlink ref="F1841" r:id="rId2468"/>
    <hyperlink ref="F1842" r:id="rId2469"/>
    <hyperlink ref="F1843" r:id="rId2470"/>
    <hyperlink ref="F1844" r:id="rId2471"/>
    <hyperlink ref="F1845" r:id="rId2472"/>
    <hyperlink ref="F1846" r:id="rId2473"/>
    <hyperlink ref="F1847" r:id="rId2474"/>
    <hyperlink ref="F1848" r:id="rId2475"/>
    <hyperlink ref="F1849" r:id="rId2476"/>
    <hyperlink ref="F1850" r:id="rId2477"/>
    <hyperlink ref="F1851" r:id="rId2478"/>
    <hyperlink ref="F1852" r:id="rId2479"/>
    <hyperlink ref="F1853" r:id="rId2480"/>
    <hyperlink ref="F1854" r:id="rId2481"/>
    <hyperlink ref="F1855" r:id="rId2482"/>
    <hyperlink ref="F1856" r:id="rId2483"/>
    <hyperlink ref="F1857" r:id="rId2484"/>
    <hyperlink ref="F1858" r:id="rId2485"/>
    <hyperlink ref="F1859" r:id="rId2486"/>
    <hyperlink ref="F1860" r:id="rId2487"/>
    <hyperlink ref="F1861" r:id="rId2488"/>
    <hyperlink ref="F1862" r:id="rId2489"/>
    <hyperlink ref="F1863" r:id="rId2490"/>
    <hyperlink ref="F1864" r:id="rId2491"/>
    <hyperlink ref="F1865" r:id="rId2492"/>
    <hyperlink ref="F1866" r:id="rId2493"/>
    <hyperlink ref="F1867" r:id="rId2494"/>
    <hyperlink ref="F1868" r:id="rId2495"/>
    <hyperlink ref="F1869" r:id="rId2496"/>
    <hyperlink ref="F1870" r:id="rId2497"/>
    <hyperlink ref="F1871" r:id="rId2498"/>
    <hyperlink ref="F1872" r:id="rId2499"/>
    <hyperlink ref="F1873" r:id="rId2500"/>
    <hyperlink ref="F1874" r:id="rId2501"/>
    <hyperlink ref="F1875" r:id="rId2502"/>
    <hyperlink ref="F1876" r:id="rId2503"/>
    <hyperlink ref="F1877" r:id="rId2504"/>
    <hyperlink ref="F1878" r:id="rId2505"/>
    <hyperlink ref="F1879" r:id="rId2506"/>
    <hyperlink ref="F1880" r:id="rId2507"/>
    <hyperlink ref="F1881" r:id="rId2508"/>
    <hyperlink ref="F1882" r:id="rId2509"/>
    <hyperlink ref="F1883" r:id="rId2510"/>
    <hyperlink ref="F1884" r:id="rId2511"/>
    <hyperlink ref="F1885" r:id="rId2512"/>
    <hyperlink ref="F1886" r:id="rId2513"/>
    <hyperlink ref="F1887" r:id="rId2514"/>
    <hyperlink ref="F1888" r:id="rId2515"/>
    <hyperlink ref="F1889" r:id="rId2516"/>
    <hyperlink ref="F1890" r:id="rId2517"/>
    <hyperlink ref="F1891" r:id="rId2518"/>
    <hyperlink ref="F1892" r:id="rId2519"/>
    <hyperlink ref="F1893" r:id="rId2520"/>
    <hyperlink ref="F1894" r:id="rId2521"/>
    <hyperlink ref="F1895" r:id="rId2522"/>
    <hyperlink ref="F1896" r:id="rId2523"/>
    <hyperlink ref="F1897" r:id="rId2524"/>
    <hyperlink ref="F1898" r:id="rId2525"/>
    <hyperlink ref="F1899" r:id="rId2526"/>
    <hyperlink ref="F1900" r:id="rId2527"/>
    <hyperlink ref="F1901" r:id="rId2528"/>
    <hyperlink ref="F1902" r:id="rId2529"/>
    <hyperlink ref="F1903" r:id="rId2530"/>
    <hyperlink ref="F1904" r:id="rId2531"/>
    <hyperlink ref="F1905" r:id="rId2532"/>
    <hyperlink ref="F1906" r:id="rId2533"/>
    <hyperlink ref="F1907" r:id="rId2534"/>
    <hyperlink ref="F1908" r:id="rId2535"/>
    <hyperlink ref="F1909" r:id="rId2536"/>
    <hyperlink ref="F1910" r:id="rId2537"/>
    <hyperlink ref="F1911" r:id="rId2538"/>
    <hyperlink ref="F1912" r:id="rId2539"/>
    <hyperlink ref="F1913" r:id="rId2540"/>
    <hyperlink ref="F1914" r:id="rId2541"/>
    <hyperlink ref="F1915" r:id="rId2542"/>
    <hyperlink ref="F1916" r:id="rId2543"/>
    <hyperlink ref="F1917" r:id="rId2544"/>
    <hyperlink ref="F1918" r:id="rId2545"/>
    <hyperlink ref="F1919" r:id="rId2546"/>
    <hyperlink ref="F1920" r:id="rId2547"/>
    <hyperlink ref="F1921" r:id="rId2548"/>
    <hyperlink ref="F1922" r:id="rId2549"/>
    <hyperlink ref="F1923" r:id="rId2550"/>
    <hyperlink ref="F1924" r:id="rId2551"/>
    <hyperlink ref="F1925" r:id="rId2552"/>
    <hyperlink ref="F1926" r:id="rId2553"/>
    <hyperlink ref="F1927" r:id="rId2554"/>
    <hyperlink ref="F1928" r:id="rId2555"/>
    <hyperlink ref="F1929" r:id="rId2556"/>
    <hyperlink ref="F1930" r:id="rId2557"/>
    <hyperlink ref="F1931" r:id="rId2558"/>
    <hyperlink ref="F1932" r:id="rId2559"/>
    <hyperlink ref="F1933" r:id="rId2560"/>
    <hyperlink ref="F1934" r:id="rId2561"/>
    <hyperlink ref="F1935" r:id="rId2562"/>
    <hyperlink ref="F1936" r:id="rId2563"/>
    <hyperlink ref="F1937" r:id="rId2564"/>
    <hyperlink ref="F1938" r:id="rId2565"/>
    <hyperlink ref="F1939" r:id="rId2566"/>
    <hyperlink ref="F1940" r:id="rId2567"/>
    <hyperlink ref="F1941" r:id="rId2568"/>
    <hyperlink ref="F1942" r:id="rId2569"/>
    <hyperlink ref="F1943" r:id="rId2570"/>
    <hyperlink ref="F1944" r:id="rId2571"/>
    <hyperlink ref="F1945" r:id="rId2572"/>
    <hyperlink ref="F1946" r:id="rId2573"/>
    <hyperlink ref="F1947" r:id="rId2574"/>
    <hyperlink ref="F1948" r:id="rId2575"/>
    <hyperlink ref="F1949" r:id="rId2576"/>
    <hyperlink ref="F1950" r:id="rId2577"/>
    <hyperlink ref="F1951" r:id="rId2578"/>
    <hyperlink ref="F1952" r:id="rId2579"/>
    <hyperlink ref="F1953" r:id="rId2580"/>
    <hyperlink ref="F1954" r:id="rId2581"/>
    <hyperlink ref="F1955" r:id="rId2582"/>
    <hyperlink ref="F1956" r:id="rId2583"/>
    <hyperlink ref="F1957" r:id="rId2584"/>
    <hyperlink ref="F1958" r:id="rId2585"/>
    <hyperlink ref="F1959" r:id="rId2586"/>
    <hyperlink ref="F1960" r:id="rId2587"/>
    <hyperlink ref="F1961" r:id="rId2588"/>
    <hyperlink ref="F1962" r:id="rId2589"/>
    <hyperlink ref="F1963" r:id="rId2590"/>
    <hyperlink ref="F1964" r:id="rId2591"/>
    <hyperlink ref="F1965" r:id="rId2592"/>
    <hyperlink ref="F1966" r:id="rId2593"/>
    <hyperlink ref="F1967" r:id="rId2594"/>
    <hyperlink ref="F1968" r:id="rId2595"/>
    <hyperlink ref="F1969" r:id="rId2596"/>
    <hyperlink ref="F1970" r:id="rId2597"/>
    <hyperlink ref="F1971" r:id="rId2598"/>
    <hyperlink ref="F1972" r:id="rId2599"/>
    <hyperlink ref="F1973" r:id="rId2600"/>
    <hyperlink ref="F1974" r:id="rId2601"/>
    <hyperlink ref="F1975" r:id="rId2602"/>
    <hyperlink ref="F1976" r:id="rId2603"/>
    <hyperlink ref="F1977" r:id="rId2604"/>
    <hyperlink ref="F1978" r:id="rId2605"/>
    <hyperlink ref="F1979" r:id="rId2606"/>
    <hyperlink ref="F1980" r:id="rId2607"/>
    <hyperlink ref="F1981" r:id="rId2608"/>
    <hyperlink ref="F1982" r:id="rId2609"/>
    <hyperlink ref="F1983" r:id="rId2610"/>
    <hyperlink ref="F1984" r:id="rId2611"/>
    <hyperlink ref="F1985" r:id="rId2612"/>
    <hyperlink ref="F1986" r:id="rId2613"/>
    <hyperlink ref="F1987" r:id="rId2614"/>
    <hyperlink ref="F1988" r:id="rId2615"/>
    <hyperlink ref="F1989" r:id="rId2616"/>
    <hyperlink ref="F1990" r:id="rId2617"/>
    <hyperlink ref="F1991" r:id="rId2618"/>
    <hyperlink ref="F1992" r:id="rId2619"/>
    <hyperlink ref="F1993" r:id="rId2620"/>
    <hyperlink ref="F1994" r:id="rId2621"/>
    <hyperlink ref="F1995" r:id="rId2622"/>
    <hyperlink ref="F1996" r:id="rId2623"/>
    <hyperlink ref="F1997" r:id="rId2624"/>
    <hyperlink ref="F1998" r:id="rId2625"/>
    <hyperlink ref="F1999" r:id="rId2626"/>
    <hyperlink ref="F2000" r:id="rId2627"/>
    <hyperlink ref="F2001" r:id="rId2628"/>
    <hyperlink ref="F2002" r:id="rId2629"/>
    <hyperlink ref="F2003" r:id="rId2630"/>
    <hyperlink ref="F2004" r:id="rId2631"/>
    <hyperlink ref="F2005" r:id="rId2632"/>
    <hyperlink ref="F2006" r:id="rId2633"/>
    <hyperlink ref="F2007" r:id="rId2634"/>
    <hyperlink ref="F2008" r:id="rId2635"/>
    <hyperlink ref="F2009" r:id="rId2636"/>
    <hyperlink ref="F2010" r:id="rId2637"/>
    <hyperlink ref="F2011" r:id="rId2638"/>
    <hyperlink ref="F2012" r:id="rId2639"/>
    <hyperlink ref="F2013" r:id="rId2640"/>
    <hyperlink ref="F2014" r:id="rId2641"/>
    <hyperlink ref="F2015" r:id="rId2642"/>
    <hyperlink ref="F2016" r:id="rId2643"/>
    <hyperlink ref="F2017" r:id="rId2644"/>
    <hyperlink ref="F2018" r:id="rId2645"/>
    <hyperlink ref="F2019" r:id="rId2646"/>
    <hyperlink ref="F2020" r:id="rId2647"/>
    <hyperlink ref="F2021" r:id="rId2648"/>
    <hyperlink ref="F2022" r:id="rId2649"/>
    <hyperlink ref="F2023" r:id="rId2650"/>
    <hyperlink ref="F2024" r:id="rId2651"/>
    <hyperlink ref="F2025" r:id="rId2652"/>
    <hyperlink ref="AO3" r:id="rId2653"/>
    <hyperlink ref="AO4" r:id="rId2654"/>
    <hyperlink ref="AO5" r:id="rId2655"/>
    <hyperlink ref="AO6" r:id="rId2656"/>
    <hyperlink ref="AO7" r:id="rId2657"/>
    <hyperlink ref="AO8" r:id="rId2658"/>
    <hyperlink ref="AO9" r:id="rId2659"/>
    <hyperlink ref="AO10" r:id="rId2660"/>
    <hyperlink ref="AO11" r:id="rId2661"/>
    <hyperlink ref="AO12" r:id="rId2662"/>
    <hyperlink ref="AO13" r:id="rId2663"/>
    <hyperlink ref="AO14" r:id="rId2664"/>
    <hyperlink ref="AO15" r:id="rId2665"/>
    <hyperlink ref="AO16" r:id="rId2666"/>
    <hyperlink ref="AO17" r:id="rId2667"/>
    <hyperlink ref="AO18" r:id="rId2668"/>
    <hyperlink ref="AO19" r:id="rId2669"/>
    <hyperlink ref="AO20" r:id="rId2670"/>
    <hyperlink ref="AO21" r:id="rId2671"/>
    <hyperlink ref="AO22" r:id="rId2672"/>
    <hyperlink ref="AO23" r:id="rId2673"/>
    <hyperlink ref="AO24" r:id="rId2674"/>
    <hyperlink ref="AO25" r:id="rId2675"/>
    <hyperlink ref="AO26" r:id="rId2676"/>
    <hyperlink ref="AO27" r:id="rId2677"/>
    <hyperlink ref="AO28" r:id="rId2678"/>
    <hyperlink ref="AO29" r:id="rId2679"/>
    <hyperlink ref="AO30" r:id="rId2680"/>
    <hyperlink ref="AO31" r:id="rId2681"/>
    <hyperlink ref="AO32" r:id="rId2682"/>
    <hyperlink ref="AO33" r:id="rId2683"/>
    <hyperlink ref="AO34" r:id="rId2684"/>
    <hyperlink ref="AO35" r:id="rId2685"/>
    <hyperlink ref="AO36" r:id="rId2686"/>
    <hyperlink ref="AO37" r:id="rId2687"/>
    <hyperlink ref="AO38" r:id="rId2688"/>
    <hyperlink ref="AO39" r:id="rId2689"/>
    <hyperlink ref="AO40" r:id="rId2690"/>
    <hyperlink ref="AO41" r:id="rId2691"/>
    <hyperlink ref="AO42" r:id="rId2692"/>
    <hyperlink ref="AO43" r:id="rId2693"/>
    <hyperlink ref="AO44" r:id="rId2694"/>
    <hyperlink ref="AO45" r:id="rId2695"/>
    <hyperlink ref="AO46" r:id="rId2696"/>
    <hyperlink ref="AO47" r:id="rId2697"/>
    <hyperlink ref="AO48" r:id="rId2698"/>
    <hyperlink ref="AO49" r:id="rId2699"/>
    <hyperlink ref="AO50" r:id="rId2700"/>
    <hyperlink ref="AO51" r:id="rId2701"/>
    <hyperlink ref="AO52" r:id="rId2702"/>
    <hyperlink ref="AO53" r:id="rId2703"/>
    <hyperlink ref="AO54" r:id="rId2704"/>
    <hyperlink ref="AO55" r:id="rId2705"/>
    <hyperlink ref="AO56" r:id="rId2706"/>
    <hyperlink ref="AO57" r:id="rId2707"/>
    <hyperlink ref="AO58" r:id="rId2708"/>
    <hyperlink ref="AO59" r:id="rId2709"/>
    <hyperlink ref="AO60" r:id="rId2710"/>
    <hyperlink ref="AO61" r:id="rId2711"/>
    <hyperlink ref="AO62" r:id="rId2712"/>
    <hyperlink ref="AO63" r:id="rId2713"/>
    <hyperlink ref="AO64" r:id="rId2714"/>
    <hyperlink ref="AO65" r:id="rId2715"/>
    <hyperlink ref="AO66" r:id="rId2716"/>
    <hyperlink ref="AO67" r:id="rId2717"/>
    <hyperlink ref="AO68" r:id="rId2718"/>
    <hyperlink ref="AO69" r:id="rId2719"/>
    <hyperlink ref="AO70" r:id="rId2720"/>
    <hyperlink ref="AO71" r:id="rId2721"/>
    <hyperlink ref="AO72" r:id="rId2722"/>
    <hyperlink ref="AO73" r:id="rId2723"/>
    <hyperlink ref="AO74" r:id="rId2724"/>
    <hyperlink ref="AO75" r:id="rId2725"/>
    <hyperlink ref="AO76" r:id="rId2726"/>
    <hyperlink ref="AO77" r:id="rId2727"/>
    <hyperlink ref="AO78" r:id="rId2728"/>
    <hyperlink ref="AO79" r:id="rId2729"/>
    <hyperlink ref="AO80" r:id="rId2730"/>
    <hyperlink ref="AO81" r:id="rId2731"/>
    <hyperlink ref="AO82" r:id="rId2732"/>
    <hyperlink ref="AO83" r:id="rId2733"/>
    <hyperlink ref="AO84" r:id="rId2734"/>
    <hyperlink ref="AO85" r:id="rId2735"/>
    <hyperlink ref="AO86" r:id="rId2736"/>
    <hyperlink ref="AO87" r:id="rId2737"/>
    <hyperlink ref="AO88" r:id="rId2738"/>
    <hyperlink ref="AO89" r:id="rId2739"/>
    <hyperlink ref="AO90" r:id="rId2740"/>
    <hyperlink ref="AO91" r:id="rId2741"/>
    <hyperlink ref="AO92" r:id="rId2742"/>
    <hyperlink ref="AO93" r:id="rId2743"/>
    <hyperlink ref="AO94" r:id="rId2744"/>
    <hyperlink ref="AO95" r:id="rId2745"/>
    <hyperlink ref="AO96" r:id="rId2746"/>
    <hyperlink ref="AO97" r:id="rId2747"/>
    <hyperlink ref="AO98" r:id="rId2748"/>
    <hyperlink ref="AO99" r:id="rId2749"/>
    <hyperlink ref="AO100" r:id="rId2750"/>
    <hyperlink ref="AO101" r:id="rId2751"/>
    <hyperlink ref="AO102" r:id="rId2752"/>
    <hyperlink ref="AO103" r:id="rId2753"/>
    <hyperlink ref="AO104" r:id="rId2754"/>
    <hyperlink ref="AO105" r:id="rId2755"/>
    <hyperlink ref="AO106" r:id="rId2756"/>
    <hyperlink ref="AO107" r:id="rId2757"/>
    <hyperlink ref="AO108" r:id="rId2758"/>
    <hyperlink ref="AO109" r:id="rId2759"/>
    <hyperlink ref="AO110" r:id="rId2760"/>
    <hyperlink ref="AO111" r:id="rId2761"/>
    <hyperlink ref="AO112" r:id="rId2762"/>
    <hyperlink ref="AO113" r:id="rId2763"/>
    <hyperlink ref="AO114" r:id="rId2764"/>
    <hyperlink ref="AO115" r:id="rId2765"/>
    <hyperlink ref="AO116" r:id="rId2766"/>
    <hyperlink ref="AO117" r:id="rId2767"/>
    <hyperlink ref="AO118" r:id="rId2768"/>
    <hyperlink ref="AO119" r:id="rId2769"/>
    <hyperlink ref="AO120" r:id="rId2770"/>
    <hyperlink ref="AO121" r:id="rId2771"/>
    <hyperlink ref="AO122" r:id="rId2772"/>
    <hyperlink ref="AO123" r:id="rId2773"/>
    <hyperlink ref="AO124" r:id="rId2774"/>
    <hyperlink ref="AO125" r:id="rId2775"/>
    <hyperlink ref="AO126" r:id="rId2776"/>
    <hyperlink ref="AO127" r:id="rId2777"/>
    <hyperlink ref="AO128" r:id="rId2778"/>
    <hyperlink ref="AO129" r:id="rId2779"/>
    <hyperlink ref="AO130" r:id="rId2780"/>
    <hyperlink ref="AO131" r:id="rId2781"/>
    <hyperlink ref="AO132" r:id="rId2782"/>
    <hyperlink ref="AO133" r:id="rId2783"/>
    <hyperlink ref="AO134" r:id="rId2784"/>
    <hyperlink ref="AO135" r:id="rId2785"/>
    <hyperlink ref="AO136" r:id="rId2786"/>
    <hyperlink ref="AO137" r:id="rId2787"/>
    <hyperlink ref="AO138" r:id="rId2788"/>
    <hyperlink ref="AO139" r:id="rId2789"/>
    <hyperlink ref="AO140" r:id="rId2790"/>
    <hyperlink ref="AO141" r:id="rId2791"/>
    <hyperlink ref="AO142" r:id="rId2792"/>
    <hyperlink ref="AO143" r:id="rId2793"/>
    <hyperlink ref="AO144" r:id="rId2794"/>
    <hyperlink ref="AO145" r:id="rId2795"/>
    <hyperlink ref="AO146" r:id="rId2796"/>
    <hyperlink ref="AO147" r:id="rId2797"/>
    <hyperlink ref="AO148" r:id="rId2798"/>
    <hyperlink ref="AO149" r:id="rId2799"/>
    <hyperlink ref="AO150" r:id="rId2800"/>
    <hyperlink ref="AO151" r:id="rId2801"/>
    <hyperlink ref="AO152" r:id="rId2802"/>
    <hyperlink ref="AO153" r:id="rId2803"/>
    <hyperlink ref="AO154" r:id="rId2804"/>
    <hyperlink ref="AO155" r:id="rId2805"/>
    <hyperlink ref="AO156" r:id="rId2806"/>
    <hyperlink ref="AO157" r:id="rId2807"/>
    <hyperlink ref="AO158" r:id="rId2808"/>
    <hyperlink ref="AO159" r:id="rId2809"/>
    <hyperlink ref="AO160" r:id="rId2810"/>
    <hyperlink ref="AO161" r:id="rId2811"/>
    <hyperlink ref="AO162" r:id="rId2812"/>
    <hyperlink ref="AO163" r:id="rId2813"/>
    <hyperlink ref="AO164" r:id="rId2814"/>
    <hyperlink ref="AO165" r:id="rId2815"/>
    <hyperlink ref="AO166" r:id="rId2816"/>
    <hyperlink ref="AO167" r:id="rId2817"/>
    <hyperlink ref="AO168" r:id="rId2818"/>
    <hyperlink ref="AO169" r:id="rId2819"/>
    <hyperlink ref="AO170" r:id="rId2820"/>
    <hyperlink ref="AO171" r:id="rId2821"/>
    <hyperlink ref="AO172" r:id="rId2822"/>
    <hyperlink ref="AO173" r:id="rId2823"/>
    <hyperlink ref="AO174" r:id="rId2824"/>
    <hyperlink ref="AO175" r:id="rId2825"/>
    <hyperlink ref="AO176" r:id="rId2826"/>
    <hyperlink ref="AO177" r:id="rId2827"/>
    <hyperlink ref="AO178" r:id="rId2828"/>
    <hyperlink ref="AO179" r:id="rId2829"/>
    <hyperlink ref="AO180" r:id="rId2830"/>
    <hyperlink ref="AO181" r:id="rId2831"/>
    <hyperlink ref="AO182" r:id="rId2832"/>
    <hyperlink ref="AO183" r:id="rId2833"/>
    <hyperlink ref="AO184" r:id="rId2834"/>
    <hyperlink ref="AO185" r:id="rId2835"/>
    <hyperlink ref="AO186" r:id="rId2836"/>
    <hyperlink ref="AO187" r:id="rId2837"/>
    <hyperlink ref="AO188" r:id="rId2838"/>
    <hyperlink ref="AO189" r:id="rId2839"/>
    <hyperlink ref="AO190" r:id="rId2840"/>
    <hyperlink ref="AO191" r:id="rId2841"/>
    <hyperlink ref="AO192" r:id="rId2842"/>
    <hyperlink ref="AO193" r:id="rId2843"/>
    <hyperlink ref="AO194" r:id="rId2844"/>
    <hyperlink ref="AO195" r:id="rId2845"/>
    <hyperlink ref="AO196" r:id="rId2846"/>
    <hyperlink ref="AO197" r:id="rId2847"/>
    <hyperlink ref="AO198" r:id="rId2848"/>
    <hyperlink ref="AO199" r:id="rId2849"/>
    <hyperlink ref="AO200" r:id="rId2850"/>
    <hyperlink ref="AO201" r:id="rId2851"/>
    <hyperlink ref="AO202" r:id="rId2852"/>
    <hyperlink ref="AO203" r:id="rId2853"/>
    <hyperlink ref="AO204" r:id="rId2854"/>
    <hyperlink ref="AO205" r:id="rId2855"/>
    <hyperlink ref="AO206" r:id="rId2856"/>
    <hyperlink ref="AO207" r:id="rId2857"/>
    <hyperlink ref="AO208" r:id="rId2858"/>
    <hyperlink ref="AO209" r:id="rId2859"/>
    <hyperlink ref="AO210" r:id="rId2860"/>
    <hyperlink ref="AO211" r:id="rId2861"/>
    <hyperlink ref="AO212" r:id="rId2862"/>
    <hyperlink ref="AO213" r:id="rId2863"/>
    <hyperlink ref="AO214" r:id="rId2864"/>
    <hyperlink ref="AO215" r:id="rId2865"/>
    <hyperlink ref="AO216" r:id="rId2866"/>
    <hyperlink ref="AO217" r:id="rId2867"/>
    <hyperlink ref="AO218" r:id="rId2868"/>
    <hyperlink ref="AO219" r:id="rId2869"/>
    <hyperlink ref="AO220" r:id="rId2870"/>
    <hyperlink ref="AO221" r:id="rId2871"/>
    <hyperlink ref="AO222" r:id="rId2872"/>
    <hyperlink ref="AO223" r:id="rId2873"/>
    <hyperlink ref="AO224" r:id="rId2874"/>
    <hyperlink ref="AO225" r:id="rId2875"/>
    <hyperlink ref="AO226" r:id="rId2876"/>
    <hyperlink ref="AO227" r:id="rId2877"/>
    <hyperlink ref="AO228" r:id="rId2878"/>
    <hyperlink ref="AO229" r:id="rId2879"/>
    <hyperlink ref="AO230" r:id="rId2880"/>
    <hyperlink ref="AO231" r:id="rId2881"/>
    <hyperlink ref="AO232" r:id="rId2882"/>
    <hyperlink ref="AO233" r:id="rId2883"/>
    <hyperlink ref="AO234" r:id="rId2884"/>
    <hyperlink ref="AO235" r:id="rId2885"/>
    <hyperlink ref="AO236" r:id="rId2886"/>
    <hyperlink ref="AO237" r:id="rId2887"/>
    <hyperlink ref="AO238" r:id="rId2888"/>
    <hyperlink ref="AO239" r:id="rId2889"/>
    <hyperlink ref="AO240" r:id="rId2890"/>
    <hyperlink ref="AO241" r:id="rId2891"/>
    <hyperlink ref="AO242" r:id="rId2892"/>
    <hyperlink ref="AO243" r:id="rId2893"/>
    <hyperlink ref="AO244" r:id="rId2894"/>
    <hyperlink ref="AO245" r:id="rId2895"/>
    <hyperlink ref="AO246" r:id="rId2896"/>
    <hyperlink ref="AO247" r:id="rId2897"/>
    <hyperlink ref="AO248" r:id="rId2898"/>
    <hyperlink ref="AO249" r:id="rId2899"/>
    <hyperlink ref="AO250" r:id="rId2900"/>
    <hyperlink ref="AO251" r:id="rId2901"/>
    <hyperlink ref="AO252" r:id="rId2902"/>
    <hyperlink ref="AO253" r:id="rId2903"/>
    <hyperlink ref="AO254" r:id="rId2904"/>
    <hyperlink ref="AO255" r:id="rId2905"/>
    <hyperlink ref="AO256" r:id="rId2906"/>
    <hyperlink ref="AO257" r:id="rId2907"/>
    <hyperlink ref="AO258" r:id="rId2908"/>
    <hyperlink ref="AO259" r:id="rId2909"/>
    <hyperlink ref="AO260" r:id="rId2910"/>
    <hyperlink ref="AO261" r:id="rId2911"/>
    <hyperlink ref="AO262" r:id="rId2912"/>
    <hyperlink ref="AO263" r:id="rId2913"/>
    <hyperlink ref="AO264" r:id="rId2914"/>
    <hyperlink ref="AO265" r:id="rId2915"/>
    <hyperlink ref="AO266" r:id="rId2916"/>
    <hyperlink ref="AO267" r:id="rId2917"/>
    <hyperlink ref="AO268" r:id="rId2918"/>
    <hyperlink ref="AO269" r:id="rId2919"/>
    <hyperlink ref="AO270" r:id="rId2920"/>
    <hyperlink ref="AO271" r:id="rId2921"/>
    <hyperlink ref="AO272" r:id="rId2922"/>
    <hyperlink ref="AO273" r:id="rId2923"/>
    <hyperlink ref="AO274" r:id="rId2924"/>
    <hyperlink ref="AO275" r:id="rId2925"/>
    <hyperlink ref="AO276" r:id="rId2926"/>
    <hyperlink ref="AO277" r:id="rId2927"/>
    <hyperlink ref="AO278" r:id="rId2928"/>
    <hyperlink ref="AO279" r:id="rId2929"/>
    <hyperlink ref="AO280" r:id="rId2930"/>
    <hyperlink ref="AO281" r:id="rId2931"/>
    <hyperlink ref="AO282" r:id="rId2932"/>
    <hyperlink ref="AO283" r:id="rId2933"/>
    <hyperlink ref="AO284" r:id="rId2934"/>
    <hyperlink ref="AO285" r:id="rId2935"/>
    <hyperlink ref="AO286" r:id="rId2936"/>
    <hyperlink ref="AO287" r:id="rId2937"/>
    <hyperlink ref="AO288" r:id="rId2938"/>
    <hyperlink ref="AO289" r:id="rId2939"/>
    <hyperlink ref="AO290" r:id="rId2940"/>
    <hyperlink ref="AO291" r:id="rId2941"/>
    <hyperlink ref="AO292" r:id="rId2942"/>
    <hyperlink ref="AO293" r:id="rId2943"/>
    <hyperlink ref="AO294" r:id="rId2944"/>
    <hyperlink ref="AO295" r:id="rId2945"/>
    <hyperlink ref="AO296" r:id="rId2946"/>
    <hyperlink ref="AO297" r:id="rId2947"/>
    <hyperlink ref="AO298" r:id="rId2948"/>
    <hyperlink ref="AO299" r:id="rId2949"/>
    <hyperlink ref="AO300" r:id="rId2950"/>
    <hyperlink ref="AO301" r:id="rId2951"/>
    <hyperlink ref="AO302" r:id="rId2952"/>
    <hyperlink ref="AO303" r:id="rId2953"/>
    <hyperlink ref="AO304" r:id="rId2954"/>
    <hyperlink ref="AO305" r:id="rId2955"/>
    <hyperlink ref="AO306" r:id="rId2956"/>
    <hyperlink ref="AO307" r:id="rId2957"/>
    <hyperlink ref="AO308" r:id="rId2958"/>
    <hyperlink ref="AO309" r:id="rId2959"/>
    <hyperlink ref="AO310" r:id="rId2960"/>
    <hyperlink ref="AO311" r:id="rId2961"/>
    <hyperlink ref="AO312" r:id="rId2962"/>
    <hyperlink ref="AO313" r:id="rId2963"/>
    <hyperlink ref="AO314" r:id="rId2964"/>
    <hyperlink ref="AO315" r:id="rId2965"/>
    <hyperlink ref="AO316" r:id="rId2966"/>
    <hyperlink ref="AO317" r:id="rId2967"/>
    <hyperlink ref="AO318" r:id="rId2968"/>
    <hyperlink ref="AO319" r:id="rId2969"/>
    <hyperlink ref="AO320" r:id="rId2970"/>
    <hyperlink ref="AO321" r:id="rId2971"/>
    <hyperlink ref="AO322" r:id="rId2972"/>
    <hyperlink ref="AO323" r:id="rId2973"/>
    <hyperlink ref="AO324" r:id="rId2974"/>
    <hyperlink ref="AO325" r:id="rId2975"/>
    <hyperlink ref="AO326" r:id="rId2976"/>
    <hyperlink ref="AO327" r:id="rId2977"/>
    <hyperlink ref="AO328" r:id="rId2978"/>
    <hyperlink ref="AO329" r:id="rId2979"/>
    <hyperlink ref="AO330" r:id="rId2980"/>
    <hyperlink ref="AO331" r:id="rId2981"/>
    <hyperlink ref="AO332" r:id="rId2982"/>
    <hyperlink ref="AO333" r:id="rId2983"/>
    <hyperlink ref="AO334" r:id="rId2984"/>
    <hyperlink ref="AO335" r:id="rId2985"/>
    <hyperlink ref="AO336" r:id="rId2986"/>
    <hyperlink ref="AO337" r:id="rId2987"/>
    <hyperlink ref="AO338" r:id="rId2988"/>
    <hyperlink ref="AO339" r:id="rId2989"/>
    <hyperlink ref="AO340" r:id="rId2990"/>
    <hyperlink ref="AO341" r:id="rId2991"/>
    <hyperlink ref="AO342" r:id="rId2992"/>
    <hyperlink ref="AO343" r:id="rId2993"/>
    <hyperlink ref="AO344" r:id="rId2994"/>
    <hyperlink ref="AO345" r:id="rId2995"/>
    <hyperlink ref="AO346" r:id="rId2996"/>
    <hyperlink ref="AO347" r:id="rId2997"/>
    <hyperlink ref="AO348" r:id="rId2998"/>
    <hyperlink ref="AO349" r:id="rId2999"/>
    <hyperlink ref="AO350" r:id="rId3000"/>
    <hyperlink ref="AO351" r:id="rId3001"/>
    <hyperlink ref="AO352" r:id="rId3002"/>
    <hyperlink ref="AO353" r:id="rId3003"/>
    <hyperlink ref="AO354" r:id="rId3004"/>
    <hyperlink ref="AO355" r:id="rId3005"/>
    <hyperlink ref="AO356" r:id="rId3006"/>
    <hyperlink ref="AO357" r:id="rId3007"/>
    <hyperlink ref="AO358" r:id="rId3008"/>
    <hyperlink ref="AO359" r:id="rId3009"/>
    <hyperlink ref="AO360" r:id="rId3010"/>
    <hyperlink ref="AO361" r:id="rId3011"/>
    <hyperlink ref="AO362" r:id="rId3012"/>
    <hyperlink ref="AO363" r:id="rId3013"/>
    <hyperlink ref="AO364" r:id="rId3014"/>
    <hyperlink ref="AO365" r:id="rId3015"/>
    <hyperlink ref="AO366" r:id="rId3016"/>
    <hyperlink ref="AO367" r:id="rId3017"/>
    <hyperlink ref="AO368" r:id="rId3018"/>
    <hyperlink ref="AO369" r:id="rId3019"/>
    <hyperlink ref="AO370" r:id="rId3020"/>
    <hyperlink ref="AO371" r:id="rId3021"/>
    <hyperlink ref="AO372" r:id="rId3022"/>
    <hyperlink ref="AO373" r:id="rId3023"/>
    <hyperlink ref="AO374" r:id="rId3024"/>
    <hyperlink ref="AO375" r:id="rId3025"/>
    <hyperlink ref="AO376" r:id="rId3026"/>
    <hyperlink ref="AO377" r:id="rId3027"/>
    <hyperlink ref="AO378" r:id="rId3028"/>
    <hyperlink ref="AO379" r:id="rId3029"/>
    <hyperlink ref="AO380" r:id="rId3030"/>
    <hyperlink ref="AO381" r:id="rId3031"/>
    <hyperlink ref="AO382" r:id="rId3032"/>
    <hyperlink ref="AO383" r:id="rId3033"/>
    <hyperlink ref="AO384" r:id="rId3034"/>
    <hyperlink ref="AO385" r:id="rId3035"/>
    <hyperlink ref="AO386" r:id="rId3036"/>
    <hyperlink ref="AO387" r:id="rId3037"/>
    <hyperlink ref="AO388" r:id="rId3038"/>
    <hyperlink ref="AO389" r:id="rId3039"/>
    <hyperlink ref="AO390" r:id="rId3040"/>
    <hyperlink ref="AO391" r:id="rId3041"/>
    <hyperlink ref="AO392" r:id="rId3042"/>
    <hyperlink ref="AO393" r:id="rId3043"/>
    <hyperlink ref="AO394" r:id="rId3044"/>
    <hyperlink ref="AO395" r:id="rId3045"/>
    <hyperlink ref="AO396" r:id="rId3046"/>
    <hyperlink ref="AO397" r:id="rId3047"/>
    <hyperlink ref="AO398" r:id="rId3048"/>
    <hyperlink ref="AO399" r:id="rId3049"/>
    <hyperlink ref="AO400" r:id="rId3050"/>
    <hyperlink ref="AO401" r:id="rId3051"/>
    <hyperlink ref="AO402" r:id="rId3052"/>
    <hyperlink ref="AO403" r:id="rId3053"/>
    <hyperlink ref="AO404" r:id="rId3054"/>
    <hyperlink ref="AO405" r:id="rId3055"/>
    <hyperlink ref="AO406" r:id="rId3056"/>
    <hyperlink ref="AO407" r:id="rId3057"/>
    <hyperlink ref="AO408" r:id="rId3058"/>
    <hyperlink ref="AO409" r:id="rId3059"/>
    <hyperlink ref="AO410" r:id="rId3060"/>
    <hyperlink ref="AO411" r:id="rId3061"/>
    <hyperlink ref="AO412" r:id="rId3062"/>
    <hyperlink ref="AO413" r:id="rId3063"/>
    <hyperlink ref="AO414" r:id="rId3064"/>
    <hyperlink ref="AO415" r:id="rId3065"/>
    <hyperlink ref="AO416" r:id="rId3066"/>
    <hyperlink ref="AO417" r:id="rId3067"/>
    <hyperlink ref="AO418" r:id="rId3068"/>
    <hyperlink ref="AO419" r:id="rId3069"/>
    <hyperlink ref="AO420" r:id="rId3070"/>
    <hyperlink ref="AO421" r:id="rId3071"/>
    <hyperlink ref="AO422" r:id="rId3072"/>
    <hyperlink ref="AO423" r:id="rId3073"/>
    <hyperlink ref="AO424" r:id="rId3074"/>
    <hyperlink ref="AO425" r:id="rId3075"/>
    <hyperlink ref="AO426" r:id="rId3076"/>
    <hyperlink ref="AO427" r:id="rId3077"/>
    <hyperlink ref="AO428" r:id="rId3078"/>
    <hyperlink ref="AO429" r:id="rId3079"/>
    <hyperlink ref="AO430" r:id="rId3080"/>
    <hyperlink ref="AO431" r:id="rId3081"/>
    <hyperlink ref="AO432" r:id="rId3082"/>
    <hyperlink ref="AO433" r:id="rId3083"/>
    <hyperlink ref="AO434" r:id="rId3084"/>
    <hyperlink ref="AO435" r:id="rId3085"/>
    <hyperlink ref="AO436" r:id="rId3086"/>
    <hyperlink ref="AO437" r:id="rId3087"/>
    <hyperlink ref="AO438" r:id="rId3088"/>
    <hyperlink ref="AO439" r:id="rId3089"/>
    <hyperlink ref="AO440" r:id="rId3090"/>
    <hyperlink ref="AO441" r:id="rId3091"/>
    <hyperlink ref="AO442" r:id="rId3092"/>
    <hyperlink ref="AO443" r:id="rId3093"/>
    <hyperlink ref="AO444" r:id="rId3094"/>
    <hyperlink ref="AO445" r:id="rId3095"/>
    <hyperlink ref="AO446" r:id="rId3096"/>
    <hyperlink ref="AO447" r:id="rId3097"/>
    <hyperlink ref="AO448" r:id="rId3098"/>
    <hyperlink ref="AO449" r:id="rId3099"/>
    <hyperlink ref="AO450" r:id="rId3100"/>
    <hyperlink ref="AO451" r:id="rId3101"/>
    <hyperlink ref="AO452" r:id="rId3102"/>
    <hyperlink ref="AO453" r:id="rId3103"/>
    <hyperlink ref="AO454" r:id="rId3104"/>
    <hyperlink ref="AO455" r:id="rId3105"/>
    <hyperlink ref="AO456" r:id="rId3106"/>
    <hyperlink ref="AO457" r:id="rId3107"/>
    <hyperlink ref="AO458" r:id="rId3108"/>
    <hyperlink ref="AO459" r:id="rId3109"/>
    <hyperlink ref="AO460" r:id="rId3110"/>
    <hyperlink ref="AO461" r:id="rId3111"/>
    <hyperlink ref="AO462" r:id="rId3112"/>
    <hyperlink ref="AO463" r:id="rId3113"/>
    <hyperlink ref="AO464" r:id="rId3114"/>
    <hyperlink ref="AO465" r:id="rId3115"/>
    <hyperlink ref="AO466" r:id="rId3116"/>
    <hyperlink ref="AO467" r:id="rId3117"/>
    <hyperlink ref="AO468" r:id="rId3118"/>
    <hyperlink ref="AO469" r:id="rId3119"/>
    <hyperlink ref="AO470" r:id="rId3120"/>
    <hyperlink ref="AO471" r:id="rId3121"/>
    <hyperlink ref="AO472" r:id="rId3122"/>
    <hyperlink ref="AO473" r:id="rId3123"/>
    <hyperlink ref="AO474" r:id="rId3124"/>
    <hyperlink ref="AO475" r:id="rId3125"/>
    <hyperlink ref="AO476" r:id="rId3126"/>
    <hyperlink ref="AO477" r:id="rId3127"/>
    <hyperlink ref="AO478" r:id="rId3128"/>
    <hyperlink ref="AO479" r:id="rId3129"/>
    <hyperlink ref="AO480" r:id="rId3130"/>
    <hyperlink ref="AO481" r:id="rId3131"/>
    <hyperlink ref="AO482" r:id="rId3132"/>
    <hyperlink ref="AO483" r:id="rId3133"/>
    <hyperlink ref="AO484" r:id="rId3134"/>
    <hyperlink ref="AO485" r:id="rId3135"/>
    <hyperlink ref="AO486" r:id="rId3136"/>
    <hyperlink ref="AO487" r:id="rId3137"/>
    <hyperlink ref="AO488" r:id="rId3138"/>
    <hyperlink ref="AO489" r:id="rId3139"/>
    <hyperlink ref="AO490" r:id="rId3140"/>
    <hyperlink ref="AO491" r:id="rId3141"/>
    <hyperlink ref="AO492" r:id="rId3142"/>
    <hyperlink ref="AO493" r:id="rId3143"/>
    <hyperlink ref="AO494" r:id="rId3144"/>
    <hyperlink ref="AO495" r:id="rId3145"/>
    <hyperlink ref="AO496" r:id="rId3146"/>
    <hyperlink ref="AO497" r:id="rId3147"/>
    <hyperlink ref="AO498" r:id="rId3148"/>
    <hyperlink ref="AO499" r:id="rId3149"/>
    <hyperlink ref="AO500" r:id="rId3150"/>
    <hyperlink ref="AO501" r:id="rId3151"/>
    <hyperlink ref="AO502" r:id="rId3152"/>
    <hyperlink ref="AO503" r:id="rId3153"/>
    <hyperlink ref="AO504" r:id="rId3154"/>
    <hyperlink ref="AO505" r:id="rId3155"/>
    <hyperlink ref="AO506" r:id="rId3156"/>
    <hyperlink ref="AO507" r:id="rId3157"/>
    <hyperlink ref="AO508" r:id="rId3158"/>
    <hyperlink ref="AO509" r:id="rId3159"/>
    <hyperlink ref="AO510" r:id="rId3160"/>
    <hyperlink ref="AO511" r:id="rId3161"/>
    <hyperlink ref="AO512" r:id="rId3162"/>
    <hyperlink ref="AO513" r:id="rId3163"/>
    <hyperlink ref="AO514" r:id="rId3164"/>
    <hyperlink ref="AO515" r:id="rId3165"/>
    <hyperlink ref="AO516" r:id="rId3166"/>
    <hyperlink ref="AO517" r:id="rId3167"/>
    <hyperlink ref="AO518" r:id="rId3168"/>
    <hyperlink ref="AO519" r:id="rId3169"/>
    <hyperlink ref="AO520" r:id="rId3170"/>
    <hyperlink ref="AO521" r:id="rId3171"/>
    <hyperlink ref="AO522" r:id="rId3172"/>
    <hyperlink ref="AO523" r:id="rId3173"/>
    <hyperlink ref="AO524" r:id="rId3174"/>
    <hyperlink ref="AO525" r:id="rId3175"/>
    <hyperlink ref="AO526" r:id="rId3176"/>
    <hyperlink ref="AO527" r:id="rId3177"/>
    <hyperlink ref="AO528" r:id="rId3178"/>
    <hyperlink ref="AO529" r:id="rId3179"/>
    <hyperlink ref="AO530" r:id="rId3180"/>
    <hyperlink ref="AO531" r:id="rId3181"/>
    <hyperlink ref="AO532" r:id="rId3182"/>
    <hyperlink ref="AO533" r:id="rId3183"/>
    <hyperlink ref="AO534" r:id="rId3184"/>
    <hyperlink ref="AO535" r:id="rId3185"/>
    <hyperlink ref="AO536" r:id="rId3186"/>
    <hyperlink ref="AO537" r:id="rId3187"/>
    <hyperlink ref="AO538" r:id="rId3188"/>
    <hyperlink ref="AO539" r:id="rId3189"/>
    <hyperlink ref="AO540" r:id="rId3190"/>
    <hyperlink ref="AO541" r:id="rId3191"/>
    <hyperlink ref="AO542" r:id="rId3192"/>
    <hyperlink ref="AO543" r:id="rId3193"/>
    <hyperlink ref="AO544" r:id="rId3194"/>
    <hyperlink ref="AO545" r:id="rId3195"/>
    <hyperlink ref="AO546" r:id="rId3196"/>
    <hyperlink ref="AO547" r:id="rId3197"/>
    <hyperlink ref="AO548" r:id="rId3198"/>
    <hyperlink ref="AO549" r:id="rId3199"/>
    <hyperlink ref="AO550" r:id="rId3200"/>
    <hyperlink ref="AO551" r:id="rId3201"/>
    <hyperlink ref="AO552" r:id="rId3202"/>
    <hyperlink ref="AO553" r:id="rId3203"/>
    <hyperlink ref="AO554" r:id="rId3204"/>
    <hyperlink ref="AO555" r:id="rId3205"/>
    <hyperlink ref="AO556" r:id="rId3206"/>
    <hyperlink ref="AO557" r:id="rId3207"/>
    <hyperlink ref="AO558" r:id="rId3208"/>
    <hyperlink ref="AO559" r:id="rId3209"/>
    <hyperlink ref="AO560" r:id="rId3210"/>
    <hyperlink ref="AO561" r:id="rId3211"/>
    <hyperlink ref="AO562" r:id="rId3212"/>
    <hyperlink ref="AO563" r:id="rId3213"/>
    <hyperlink ref="AO564" r:id="rId3214"/>
    <hyperlink ref="AO565" r:id="rId3215"/>
    <hyperlink ref="AO566" r:id="rId3216"/>
    <hyperlink ref="AO567" r:id="rId3217"/>
    <hyperlink ref="AO568" r:id="rId3218"/>
    <hyperlink ref="AO569" r:id="rId3219"/>
    <hyperlink ref="AO570" r:id="rId3220"/>
    <hyperlink ref="AO571" r:id="rId3221"/>
    <hyperlink ref="AO572" r:id="rId3222"/>
    <hyperlink ref="AO573" r:id="rId3223"/>
    <hyperlink ref="AO574" r:id="rId3224"/>
    <hyperlink ref="AO575" r:id="rId3225"/>
    <hyperlink ref="AO576" r:id="rId3226"/>
    <hyperlink ref="AO577" r:id="rId3227"/>
    <hyperlink ref="AO578" r:id="rId3228"/>
    <hyperlink ref="AO579" r:id="rId3229"/>
    <hyperlink ref="AO580" r:id="rId3230"/>
    <hyperlink ref="AO581" r:id="rId3231"/>
    <hyperlink ref="AO582" r:id="rId3232"/>
    <hyperlink ref="AO583" r:id="rId3233"/>
    <hyperlink ref="AO584" r:id="rId3234"/>
    <hyperlink ref="AO585" r:id="rId3235"/>
    <hyperlink ref="AO586" r:id="rId3236"/>
    <hyperlink ref="AO587" r:id="rId3237"/>
    <hyperlink ref="AO588" r:id="rId3238"/>
    <hyperlink ref="AO589" r:id="rId3239"/>
    <hyperlink ref="AO590" r:id="rId3240"/>
    <hyperlink ref="AO591" r:id="rId3241"/>
    <hyperlink ref="AO592" r:id="rId3242"/>
    <hyperlink ref="AO593" r:id="rId3243"/>
    <hyperlink ref="AO594" r:id="rId3244"/>
    <hyperlink ref="AO595" r:id="rId3245"/>
    <hyperlink ref="AO596" r:id="rId3246"/>
    <hyperlink ref="AO597" r:id="rId3247"/>
    <hyperlink ref="AO598" r:id="rId3248"/>
    <hyperlink ref="AO599" r:id="rId3249"/>
    <hyperlink ref="AO600" r:id="rId3250"/>
    <hyperlink ref="AO601" r:id="rId3251"/>
    <hyperlink ref="AO602" r:id="rId3252"/>
    <hyperlink ref="AO603" r:id="rId3253"/>
    <hyperlink ref="AO604" r:id="rId3254"/>
    <hyperlink ref="AO605" r:id="rId3255"/>
    <hyperlink ref="AO606" r:id="rId3256"/>
    <hyperlink ref="AO607" r:id="rId3257"/>
    <hyperlink ref="AO608" r:id="rId3258"/>
    <hyperlink ref="AO609" r:id="rId3259"/>
    <hyperlink ref="AO610" r:id="rId3260"/>
    <hyperlink ref="AO611" r:id="rId3261"/>
    <hyperlink ref="AO612" r:id="rId3262"/>
    <hyperlink ref="AO613" r:id="rId3263"/>
    <hyperlink ref="AO614" r:id="rId3264"/>
    <hyperlink ref="AO615" r:id="rId3265"/>
    <hyperlink ref="AO616" r:id="rId3266"/>
    <hyperlink ref="AO617" r:id="rId3267"/>
    <hyperlink ref="AO618" r:id="rId3268"/>
    <hyperlink ref="AO619" r:id="rId3269"/>
    <hyperlink ref="AO620" r:id="rId3270"/>
    <hyperlink ref="AO621" r:id="rId3271"/>
    <hyperlink ref="AO622" r:id="rId3272"/>
    <hyperlink ref="AO623" r:id="rId3273"/>
    <hyperlink ref="AO624" r:id="rId3274"/>
    <hyperlink ref="AO625" r:id="rId3275"/>
    <hyperlink ref="AO626" r:id="rId3276"/>
    <hyperlink ref="AO627" r:id="rId3277"/>
    <hyperlink ref="AO628" r:id="rId3278"/>
    <hyperlink ref="AO629" r:id="rId3279"/>
    <hyperlink ref="AO630" r:id="rId3280"/>
    <hyperlink ref="AO631" r:id="rId3281"/>
    <hyperlink ref="AO632" r:id="rId3282"/>
    <hyperlink ref="AO633" r:id="rId3283"/>
    <hyperlink ref="AO634" r:id="rId3284"/>
    <hyperlink ref="AO635" r:id="rId3285"/>
    <hyperlink ref="AO636" r:id="rId3286"/>
    <hyperlink ref="AO637" r:id="rId3287"/>
    <hyperlink ref="AO638" r:id="rId3288"/>
    <hyperlink ref="AO639" r:id="rId3289"/>
    <hyperlink ref="AO640" r:id="rId3290"/>
    <hyperlink ref="AO641" r:id="rId3291"/>
    <hyperlink ref="AO642" r:id="rId3292"/>
    <hyperlink ref="AO643" r:id="rId3293"/>
    <hyperlink ref="AO644" r:id="rId3294"/>
    <hyperlink ref="AO645" r:id="rId3295"/>
    <hyperlink ref="AO646" r:id="rId3296"/>
    <hyperlink ref="AO647" r:id="rId3297"/>
    <hyperlink ref="AO648" r:id="rId3298"/>
    <hyperlink ref="AO649" r:id="rId3299"/>
    <hyperlink ref="AO650" r:id="rId3300"/>
    <hyperlink ref="AO651" r:id="rId3301"/>
    <hyperlink ref="AO652" r:id="rId3302"/>
    <hyperlink ref="AO653" r:id="rId3303"/>
    <hyperlink ref="AO654" r:id="rId3304"/>
    <hyperlink ref="AO655" r:id="rId3305"/>
    <hyperlink ref="AO656" r:id="rId3306"/>
    <hyperlink ref="AO657" r:id="rId3307"/>
    <hyperlink ref="AO658" r:id="rId3308"/>
    <hyperlink ref="AO659" r:id="rId3309"/>
    <hyperlink ref="AO660" r:id="rId3310"/>
    <hyperlink ref="AO661" r:id="rId3311"/>
    <hyperlink ref="AO662" r:id="rId3312"/>
    <hyperlink ref="AO663" r:id="rId3313"/>
    <hyperlink ref="AO664" r:id="rId3314"/>
    <hyperlink ref="AO665" r:id="rId3315"/>
    <hyperlink ref="AO666" r:id="rId3316"/>
    <hyperlink ref="AO667" r:id="rId3317"/>
    <hyperlink ref="AO668" r:id="rId3318"/>
    <hyperlink ref="AO669" r:id="rId3319"/>
    <hyperlink ref="AO670" r:id="rId3320"/>
    <hyperlink ref="AO671" r:id="rId3321"/>
    <hyperlink ref="AO672" r:id="rId3322"/>
    <hyperlink ref="AO673" r:id="rId3323"/>
    <hyperlink ref="AO674" r:id="rId3324"/>
    <hyperlink ref="AO675" r:id="rId3325"/>
    <hyperlink ref="AO676" r:id="rId3326"/>
    <hyperlink ref="AO677" r:id="rId3327"/>
    <hyperlink ref="AO678" r:id="rId3328"/>
    <hyperlink ref="AO679" r:id="rId3329"/>
    <hyperlink ref="AO680" r:id="rId3330"/>
    <hyperlink ref="AO681" r:id="rId3331"/>
    <hyperlink ref="AO682" r:id="rId3332"/>
    <hyperlink ref="AO683" r:id="rId3333"/>
    <hyperlink ref="AO684" r:id="rId3334"/>
    <hyperlink ref="AO685" r:id="rId3335"/>
    <hyperlink ref="AO686" r:id="rId3336"/>
    <hyperlink ref="AO687" r:id="rId3337"/>
    <hyperlink ref="AO688" r:id="rId3338"/>
    <hyperlink ref="AO689" r:id="rId3339"/>
    <hyperlink ref="AO690" r:id="rId3340"/>
    <hyperlink ref="AO691" r:id="rId3341"/>
    <hyperlink ref="AO692" r:id="rId3342"/>
    <hyperlink ref="AO693" r:id="rId3343"/>
    <hyperlink ref="AO694" r:id="rId3344"/>
    <hyperlink ref="AO695" r:id="rId3345"/>
    <hyperlink ref="AO696" r:id="rId3346"/>
    <hyperlink ref="AO697" r:id="rId3347"/>
    <hyperlink ref="AO698" r:id="rId3348"/>
    <hyperlink ref="AO699" r:id="rId3349"/>
    <hyperlink ref="AO700" r:id="rId3350"/>
    <hyperlink ref="AO701" r:id="rId3351"/>
    <hyperlink ref="AO702" r:id="rId3352"/>
    <hyperlink ref="AO703" r:id="rId3353"/>
    <hyperlink ref="AO704" r:id="rId3354"/>
    <hyperlink ref="AO705" r:id="rId3355"/>
    <hyperlink ref="AO706" r:id="rId3356"/>
    <hyperlink ref="AO707" r:id="rId3357"/>
    <hyperlink ref="AO708" r:id="rId3358"/>
    <hyperlink ref="AO709" r:id="rId3359"/>
    <hyperlink ref="AO710" r:id="rId3360"/>
    <hyperlink ref="AO711" r:id="rId3361"/>
    <hyperlink ref="AO712" r:id="rId3362"/>
    <hyperlink ref="AO713" r:id="rId3363"/>
    <hyperlink ref="AO714" r:id="rId3364"/>
    <hyperlink ref="AO715" r:id="rId3365"/>
    <hyperlink ref="AO716" r:id="rId3366"/>
    <hyperlink ref="AO717" r:id="rId3367"/>
    <hyperlink ref="AO718" r:id="rId3368"/>
    <hyperlink ref="AO719" r:id="rId3369"/>
    <hyperlink ref="AO720" r:id="rId3370"/>
    <hyperlink ref="AO721" r:id="rId3371"/>
    <hyperlink ref="AO722" r:id="rId3372"/>
    <hyperlink ref="AO723" r:id="rId3373"/>
    <hyperlink ref="AO724" r:id="rId3374"/>
    <hyperlink ref="AO725" r:id="rId3375"/>
    <hyperlink ref="AO726" r:id="rId3376"/>
    <hyperlink ref="AO727" r:id="rId3377"/>
    <hyperlink ref="AO728" r:id="rId3378"/>
    <hyperlink ref="AO729" r:id="rId3379"/>
    <hyperlink ref="AO730" r:id="rId3380"/>
    <hyperlink ref="AO731" r:id="rId3381"/>
    <hyperlink ref="AO732" r:id="rId3382"/>
    <hyperlink ref="AO733" r:id="rId3383"/>
    <hyperlink ref="AO734" r:id="rId3384"/>
    <hyperlink ref="AO735" r:id="rId3385"/>
    <hyperlink ref="AO736" r:id="rId3386"/>
    <hyperlink ref="AO737" r:id="rId3387"/>
    <hyperlink ref="AO738" r:id="rId3388"/>
    <hyperlink ref="AO739" r:id="rId3389"/>
    <hyperlink ref="AO740" r:id="rId3390"/>
    <hyperlink ref="AO741" r:id="rId3391"/>
    <hyperlink ref="AO742" r:id="rId3392"/>
    <hyperlink ref="AO743" r:id="rId3393"/>
    <hyperlink ref="AO744" r:id="rId3394"/>
    <hyperlink ref="AO745" r:id="rId3395"/>
    <hyperlink ref="AO746" r:id="rId3396"/>
    <hyperlink ref="AO747" r:id="rId3397"/>
    <hyperlink ref="AO748" r:id="rId3398"/>
    <hyperlink ref="AO749" r:id="rId3399"/>
    <hyperlink ref="AO750" r:id="rId3400"/>
    <hyperlink ref="AO751" r:id="rId3401"/>
    <hyperlink ref="AO752" r:id="rId3402"/>
    <hyperlink ref="AO753" r:id="rId3403"/>
    <hyperlink ref="AO754" r:id="rId3404"/>
    <hyperlink ref="AO755" r:id="rId3405"/>
    <hyperlink ref="AO756" r:id="rId3406"/>
    <hyperlink ref="AO757" r:id="rId3407"/>
    <hyperlink ref="AO758" r:id="rId3408"/>
    <hyperlink ref="AO759" r:id="rId3409"/>
    <hyperlink ref="AO760" r:id="rId3410"/>
    <hyperlink ref="AO761" r:id="rId3411"/>
    <hyperlink ref="AO762" r:id="rId3412"/>
    <hyperlink ref="AO763" r:id="rId3413"/>
    <hyperlink ref="AO764" r:id="rId3414"/>
    <hyperlink ref="AO765" r:id="rId3415"/>
    <hyperlink ref="AO766" r:id="rId3416"/>
    <hyperlink ref="AO767" r:id="rId3417"/>
    <hyperlink ref="AO768" r:id="rId3418"/>
    <hyperlink ref="AO769" r:id="rId3419"/>
    <hyperlink ref="AO770" r:id="rId3420"/>
    <hyperlink ref="AO771" r:id="rId3421"/>
    <hyperlink ref="AO772" r:id="rId3422"/>
    <hyperlink ref="AO773" r:id="rId3423"/>
    <hyperlink ref="AO774" r:id="rId3424"/>
    <hyperlink ref="AO775" r:id="rId3425"/>
    <hyperlink ref="AO776" r:id="rId3426"/>
    <hyperlink ref="AO777" r:id="rId3427"/>
    <hyperlink ref="AO778" r:id="rId3428"/>
    <hyperlink ref="AO779" r:id="rId3429"/>
    <hyperlink ref="AO780" r:id="rId3430"/>
    <hyperlink ref="AO781" r:id="rId3431"/>
    <hyperlink ref="AO782" r:id="rId3432"/>
    <hyperlink ref="AO783" r:id="rId3433"/>
    <hyperlink ref="AO784" r:id="rId3434"/>
    <hyperlink ref="AO785" r:id="rId3435"/>
    <hyperlink ref="AO786" r:id="rId3436"/>
    <hyperlink ref="AO787" r:id="rId3437"/>
    <hyperlink ref="AO788" r:id="rId3438"/>
    <hyperlink ref="AO789" r:id="rId3439"/>
    <hyperlink ref="AO790" r:id="rId3440"/>
    <hyperlink ref="AO791" r:id="rId3441"/>
    <hyperlink ref="AO792" r:id="rId3442"/>
    <hyperlink ref="AO793" r:id="rId3443"/>
    <hyperlink ref="AO794" r:id="rId3444"/>
    <hyperlink ref="AO795" r:id="rId3445"/>
    <hyperlink ref="AO796" r:id="rId3446"/>
    <hyperlink ref="AO797" r:id="rId3447"/>
    <hyperlink ref="AO798" r:id="rId3448"/>
    <hyperlink ref="AO799" r:id="rId3449"/>
    <hyperlink ref="AO800" r:id="rId3450"/>
    <hyperlink ref="AO801" r:id="rId3451"/>
    <hyperlink ref="AO802" r:id="rId3452"/>
    <hyperlink ref="AO803" r:id="rId3453"/>
    <hyperlink ref="AO804" r:id="rId3454"/>
    <hyperlink ref="AO805" r:id="rId3455"/>
    <hyperlink ref="AO806" r:id="rId3456"/>
    <hyperlink ref="AO807" r:id="rId3457"/>
    <hyperlink ref="AO808" r:id="rId3458"/>
    <hyperlink ref="AO809" r:id="rId3459"/>
    <hyperlink ref="AO810" r:id="rId3460"/>
    <hyperlink ref="AO811" r:id="rId3461"/>
    <hyperlink ref="AO812" r:id="rId3462"/>
    <hyperlink ref="AO813" r:id="rId3463"/>
    <hyperlink ref="AO814" r:id="rId3464"/>
    <hyperlink ref="AO815" r:id="rId3465"/>
    <hyperlink ref="AO816" r:id="rId3466"/>
    <hyperlink ref="AO817" r:id="rId3467"/>
    <hyperlink ref="AO818" r:id="rId3468"/>
    <hyperlink ref="AO819" r:id="rId3469"/>
    <hyperlink ref="AO820" r:id="rId3470"/>
    <hyperlink ref="AO821" r:id="rId3471"/>
    <hyperlink ref="AO822" r:id="rId3472"/>
    <hyperlink ref="AO823" r:id="rId3473"/>
    <hyperlink ref="AO824" r:id="rId3474"/>
    <hyperlink ref="AO825" r:id="rId3475"/>
    <hyperlink ref="AO826" r:id="rId3476"/>
    <hyperlink ref="AO827" r:id="rId3477"/>
    <hyperlink ref="AO828" r:id="rId3478"/>
    <hyperlink ref="AO829" r:id="rId3479"/>
    <hyperlink ref="AO830" r:id="rId3480"/>
    <hyperlink ref="AO831" r:id="rId3481"/>
    <hyperlink ref="AO832" r:id="rId3482"/>
    <hyperlink ref="AO833" r:id="rId3483"/>
    <hyperlink ref="AO834" r:id="rId3484"/>
    <hyperlink ref="AO835" r:id="rId3485"/>
    <hyperlink ref="AO836" r:id="rId3486"/>
    <hyperlink ref="AO837" r:id="rId3487"/>
    <hyperlink ref="AO838" r:id="rId3488"/>
    <hyperlink ref="AO839" r:id="rId3489"/>
    <hyperlink ref="AO840" r:id="rId3490"/>
    <hyperlink ref="AO841" r:id="rId3491"/>
    <hyperlink ref="AO842" r:id="rId3492"/>
    <hyperlink ref="AO843" r:id="rId3493"/>
    <hyperlink ref="AO844" r:id="rId3494"/>
    <hyperlink ref="AO845" r:id="rId3495"/>
    <hyperlink ref="AO846" r:id="rId3496"/>
    <hyperlink ref="AO847" r:id="rId3497"/>
    <hyperlink ref="AO848" r:id="rId3498"/>
    <hyperlink ref="AO849" r:id="rId3499"/>
    <hyperlink ref="AO850" r:id="rId3500"/>
    <hyperlink ref="AO851" r:id="rId3501"/>
    <hyperlink ref="AO852" r:id="rId3502"/>
    <hyperlink ref="AO853" r:id="rId3503"/>
    <hyperlink ref="AO854" r:id="rId3504"/>
    <hyperlink ref="AO855" r:id="rId3505"/>
    <hyperlink ref="AO856" r:id="rId3506"/>
    <hyperlink ref="AO857" r:id="rId3507"/>
    <hyperlink ref="AO858" r:id="rId3508"/>
    <hyperlink ref="AO859" r:id="rId3509"/>
    <hyperlink ref="AO860" r:id="rId3510"/>
    <hyperlink ref="AO861" r:id="rId3511"/>
    <hyperlink ref="AO862" r:id="rId3512"/>
    <hyperlink ref="AO863" r:id="rId3513"/>
    <hyperlink ref="AO864" r:id="rId3514"/>
    <hyperlink ref="AO865" r:id="rId3515"/>
    <hyperlink ref="AO866" r:id="rId3516"/>
    <hyperlink ref="AO867" r:id="rId3517"/>
    <hyperlink ref="AO868" r:id="rId3518"/>
    <hyperlink ref="AO869" r:id="rId3519"/>
    <hyperlink ref="AO870" r:id="rId3520"/>
    <hyperlink ref="AO871" r:id="rId3521"/>
    <hyperlink ref="AO872" r:id="rId3522"/>
    <hyperlink ref="AO873" r:id="rId3523"/>
    <hyperlink ref="AO874" r:id="rId3524"/>
    <hyperlink ref="AO875" r:id="rId3525"/>
    <hyperlink ref="AO876" r:id="rId3526"/>
    <hyperlink ref="AO877" r:id="rId3527"/>
    <hyperlink ref="AO878" r:id="rId3528"/>
    <hyperlink ref="AO879" r:id="rId3529"/>
    <hyperlink ref="AO880" r:id="rId3530"/>
    <hyperlink ref="AO881" r:id="rId3531"/>
    <hyperlink ref="AO882" r:id="rId3532"/>
    <hyperlink ref="AO883" r:id="rId3533"/>
    <hyperlink ref="AO884" r:id="rId3534"/>
    <hyperlink ref="AO885" r:id="rId3535"/>
    <hyperlink ref="AO886" r:id="rId3536"/>
    <hyperlink ref="AO887" r:id="rId3537"/>
    <hyperlink ref="AO888" r:id="rId3538"/>
    <hyperlink ref="AO889" r:id="rId3539"/>
    <hyperlink ref="AO890" r:id="rId3540"/>
    <hyperlink ref="AO891" r:id="rId3541"/>
    <hyperlink ref="AO892" r:id="rId3542"/>
    <hyperlink ref="AO893" r:id="rId3543"/>
    <hyperlink ref="AO894" r:id="rId3544"/>
    <hyperlink ref="AO895" r:id="rId3545"/>
    <hyperlink ref="AO896" r:id="rId3546"/>
    <hyperlink ref="AO897" r:id="rId3547"/>
    <hyperlink ref="AO898" r:id="rId3548"/>
    <hyperlink ref="AO899" r:id="rId3549"/>
    <hyperlink ref="AO900" r:id="rId3550"/>
    <hyperlink ref="AO901" r:id="rId3551"/>
    <hyperlink ref="AO902" r:id="rId3552"/>
    <hyperlink ref="AO903" r:id="rId3553"/>
    <hyperlink ref="AO904" r:id="rId3554"/>
    <hyperlink ref="AO905" r:id="rId3555"/>
    <hyperlink ref="AO906" r:id="rId3556"/>
    <hyperlink ref="AO907" r:id="rId3557"/>
    <hyperlink ref="AO908" r:id="rId3558"/>
    <hyperlink ref="AO909" r:id="rId3559"/>
    <hyperlink ref="AO910" r:id="rId3560"/>
    <hyperlink ref="AO911" r:id="rId3561"/>
    <hyperlink ref="AO912" r:id="rId3562"/>
    <hyperlink ref="AO913" r:id="rId3563"/>
    <hyperlink ref="AO914" r:id="rId3564"/>
    <hyperlink ref="AO915" r:id="rId3565"/>
    <hyperlink ref="AO916" r:id="rId3566"/>
    <hyperlink ref="AO917" r:id="rId3567"/>
    <hyperlink ref="AO918" r:id="rId3568"/>
    <hyperlink ref="AO919" r:id="rId3569"/>
    <hyperlink ref="AO920" r:id="rId3570"/>
    <hyperlink ref="AO921" r:id="rId3571"/>
    <hyperlink ref="AO922" r:id="rId3572"/>
    <hyperlink ref="AO923" r:id="rId3573"/>
    <hyperlink ref="AO924" r:id="rId3574"/>
    <hyperlink ref="AO925" r:id="rId3575"/>
    <hyperlink ref="AO926" r:id="rId3576"/>
    <hyperlink ref="AO927" r:id="rId3577"/>
    <hyperlink ref="AO928" r:id="rId3578"/>
    <hyperlink ref="AO929" r:id="rId3579"/>
    <hyperlink ref="AO930" r:id="rId3580"/>
    <hyperlink ref="AO931" r:id="rId3581"/>
    <hyperlink ref="AO932" r:id="rId3582"/>
    <hyperlink ref="AO933" r:id="rId3583"/>
    <hyperlink ref="AO934" r:id="rId3584"/>
    <hyperlink ref="AO935" r:id="rId3585"/>
    <hyperlink ref="AO936" r:id="rId3586"/>
    <hyperlink ref="AO937" r:id="rId3587"/>
    <hyperlink ref="AO938" r:id="rId3588"/>
    <hyperlink ref="AO939" r:id="rId3589"/>
    <hyperlink ref="AO940" r:id="rId3590"/>
    <hyperlink ref="AO941" r:id="rId3591"/>
    <hyperlink ref="AO942" r:id="rId3592"/>
    <hyperlink ref="AO943" r:id="rId3593"/>
    <hyperlink ref="AO944" r:id="rId3594"/>
    <hyperlink ref="AO945" r:id="rId3595"/>
    <hyperlink ref="AO946" r:id="rId3596"/>
    <hyperlink ref="AO947" r:id="rId3597"/>
    <hyperlink ref="AO948" r:id="rId3598"/>
    <hyperlink ref="AO949" r:id="rId3599"/>
    <hyperlink ref="AO950" r:id="rId3600"/>
    <hyperlink ref="AO951" r:id="rId3601"/>
    <hyperlink ref="AO952" r:id="rId3602"/>
    <hyperlink ref="AO953" r:id="rId3603"/>
    <hyperlink ref="AO954" r:id="rId3604"/>
    <hyperlink ref="AO955" r:id="rId3605"/>
    <hyperlink ref="AO956" r:id="rId3606"/>
    <hyperlink ref="AO957" r:id="rId3607"/>
    <hyperlink ref="AO958" r:id="rId3608"/>
    <hyperlink ref="AO959" r:id="rId3609"/>
    <hyperlink ref="AO960" r:id="rId3610"/>
    <hyperlink ref="AO961" r:id="rId3611"/>
    <hyperlink ref="AO962" r:id="rId3612"/>
    <hyperlink ref="AO963" r:id="rId3613"/>
    <hyperlink ref="AO964" r:id="rId3614"/>
    <hyperlink ref="AO965" r:id="rId3615"/>
    <hyperlink ref="AO966" r:id="rId3616"/>
    <hyperlink ref="AO967" r:id="rId3617"/>
    <hyperlink ref="AO968" r:id="rId3618"/>
    <hyperlink ref="AO969" r:id="rId3619"/>
    <hyperlink ref="AO970" r:id="rId3620"/>
    <hyperlink ref="AO971" r:id="rId3621"/>
    <hyperlink ref="AO972" r:id="rId3622"/>
    <hyperlink ref="AO973" r:id="rId3623"/>
    <hyperlink ref="AO974" r:id="rId3624"/>
    <hyperlink ref="AO975" r:id="rId3625"/>
    <hyperlink ref="AO976" r:id="rId3626"/>
    <hyperlink ref="AO977" r:id="rId3627"/>
    <hyperlink ref="AO978" r:id="rId3628"/>
    <hyperlink ref="AO979" r:id="rId3629"/>
    <hyperlink ref="AO980" r:id="rId3630"/>
    <hyperlink ref="AO981" r:id="rId3631"/>
    <hyperlink ref="AO982" r:id="rId3632"/>
    <hyperlink ref="AO983" r:id="rId3633"/>
    <hyperlink ref="AO984" r:id="rId3634"/>
    <hyperlink ref="AO985" r:id="rId3635"/>
    <hyperlink ref="AO986" r:id="rId3636"/>
    <hyperlink ref="AO987" r:id="rId3637"/>
    <hyperlink ref="AO988" r:id="rId3638"/>
    <hyperlink ref="AO989" r:id="rId3639"/>
    <hyperlink ref="AO990" r:id="rId3640"/>
    <hyperlink ref="AO991" r:id="rId3641"/>
    <hyperlink ref="AO992" r:id="rId3642"/>
    <hyperlink ref="AO993" r:id="rId3643"/>
    <hyperlink ref="AO994" r:id="rId3644"/>
    <hyperlink ref="AO995" r:id="rId3645"/>
    <hyperlink ref="AO996" r:id="rId3646"/>
    <hyperlink ref="AO997" r:id="rId3647"/>
    <hyperlink ref="AO998" r:id="rId3648"/>
    <hyperlink ref="AO999" r:id="rId3649"/>
    <hyperlink ref="AO1000" r:id="rId3650"/>
    <hyperlink ref="AO1001" r:id="rId3651"/>
    <hyperlink ref="AO1002" r:id="rId3652"/>
    <hyperlink ref="AO1003" r:id="rId3653"/>
    <hyperlink ref="AO1004" r:id="rId3654"/>
    <hyperlink ref="AO1005" r:id="rId3655"/>
    <hyperlink ref="AO1006" r:id="rId3656"/>
    <hyperlink ref="AO1007" r:id="rId3657"/>
    <hyperlink ref="AO1008" r:id="rId3658"/>
    <hyperlink ref="AO1009" r:id="rId3659"/>
    <hyperlink ref="AO1010" r:id="rId3660"/>
    <hyperlink ref="AO1011" r:id="rId3661"/>
    <hyperlink ref="AO1012" r:id="rId3662"/>
    <hyperlink ref="AO1013" r:id="rId3663"/>
    <hyperlink ref="AO1014" r:id="rId3664"/>
    <hyperlink ref="AO1015" r:id="rId3665"/>
    <hyperlink ref="AO1016" r:id="rId3666"/>
    <hyperlink ref="AO1017" r:id="rId3667"/>
    <hyperlink ref="AO1018" r:id="rId3668"/>
    <hyperlink ref="AO1019" r:id="rId3669"/>
    <hyperlink ref="AO1020" r:id="rId3670"/>
    <hyperlink ref="AO1021" r:id="rId3671"/>
    <hyperlink ref="AO1022" r:id="rId3672"/>
    <hyperlink ref="AO1023" r:id="rId3673"/>
    <hyperlink ref="AO1024" r:id="rId3674"/>
    <hyperlink ref="AO1025" r:id="rId3675"/>
    <hyperlink ref="AO1026" r:id="rId3676"/>
    <hyperlink ref="AO1027" r:id="rId3677"/>
    <hyperlink ref="AO1028" r:id="rId3678"/>
    <hyperlink ref="AO1029" r:id="rId3679"/>
    <hyperlink ref="AO1030" r:id="rId3680"/>
    <hyperlink ref="AO1031" r:id="rId3681"/>
    <hyperlink ref="AO1032" r:id="rId3682"/>
    <hyperlink ref="AO1033" r:id="rId3683"/>
    <hyperlink ref="AO1034" r:id="rId3684"/>
    <hyperlink ref="AO1035" r:id="rId3685"/>
    <hyperlink ref="AO1036" r:id="rId3686"/>
    <hyperlink ref="AO1037" r:id="rId3687"/>
    <hyperlink ref="AO1038" r:id="rId3688"/>
    <hyperlink ref="AO1039" r:id="rId3689"/>
    <hyperlink ref="AO1040" r:id="rId3690"/>
    <hyperlink ref="AO1041" r:id="rId3691"/>
    <hyperlink ref="AO1042" r:id="rId3692"/>
    <hyperlink ref="AO1043" r:id="rId3693"/>
    <hyperlink ref="AO1044" r:id="rId3694"/>
    <hyperlink ref="AO1045" r:id="rId3695"/>
    <hyperlink ref="AO1046" r:id="rId3696"/>
    <hyperlink ref="AO1047" r:id="rId3697"/>
    <hyperlink ref="AO1048" r:id="rId3698"/>
    <hyperlink ref="AO1049" r:id="rId3699"/>
    <hyperlink ref="AO1050" r:id="rId3700"/>
    <hyperlink ref="AO1051" r:id="rId3701"/>
    <hyperlink ref="AO1052" r:id="rId3702"/>
    <hyperlink ref="AO1053" r:id="rId3703"/>
    <hyperlink ref="AO1054" r:id="rId3704"/>
    <hyperlink ref="AO1055" r:id="rId3705"/>
    <hyperlink ref="AO1056" r:id="rId3706"/>
    <hyperlink ref="AO1057" r:id="rId3707"/>
    <hyperlink ref="AO1058" r:id="rId3708"/>
    <hyperlink ref="AO1059" r:id="rId3709"/>
    <hyperlink ref="AO1060" r:id="rId3710"/>
    <hyperlink ref="AO1061" r:id="rId3711"/>
    <hyperlink ref="AO1062" r:id="rId3712"/>
    <hyperlink ref="AO1063" r:id="rId3713"/>
    <hyperlink ref="AO1064" r:id="rId3714"/>
    <hyperlink ref="AO1065" r:id="rId3715"/>
    <hyperlink ref="AO1066" r:id="rId3716"/>
    <hyperlink ref="AO1067" r:id="rId3717"/>
    <hyperlink ref="AO1068" r:id="rId3718"/>
    <hyperlink ref="AO1069" r:id="rId3719"/>
    <hyperlink ref="AO1070" r:id="rId3720"/>
    <hyperlink ref="AO1071" r:id="rId3721"/>
    <hyperlink ref="AO1072" r:id="rId3722"/>
    <hyperlink ref="AO1073" r:id="rId3723"/>
    <hyperlink ref="AO1074" r:id="rId3724"/>
    <hyperlink ref="AO1075" r:id="rId3725"/>
    <hyperlink ref="AO1076" r:id="rId3726"/>
    <hyperlink ref="AO1077" r:id="rId3727"/>
    <hyperlink ref="AO1078" r:id="rId3728"/>
    <hyperlink ref="AO1079" r:id="rId3729"/>
    <hyperlink ref="AO1080" r:id="rId3730"/>
    <hyperlink ref="AO1081" r:id="rId3731"/>
    <hyperlink ref="AO1082" r:id="rId3732"/>
    <hyperlink ref="AO1083" r:id="rId3733"/>
    <hyperlink ref="AO1084" r:id="rId3734"/>
    <hyperlink ref="AO1085" r:id="rId3735"/>
    <hyperlink ref="AO1086" r:id="rId3736"/>
    <hyperlink ref="AO1087" r:id="rId3737"/>
    <hyperlink ref="AO1088" r:id="rId3738"/>
    <hyperlink ref="AO1089" r:id="rId3739"/>
    <hyperlink ref="AO1090" r:id="rId3740"/>
    <hyperlink ref="AO1091" r:id="rId3741"/>
    <hyperlink ref="AO1092" r:id="rId3742"/>
    <hyperlink ref="AO1093" r:id="rId3743"/>
    <hyperlink ref="AO1094" r:id="rId3744"/>
    <hyperlink ref="AO1095" r:id="rId3745"/>
    <hyperlink ref="AO1096" r:id="rId3746"/>
    <hyperlink ref="AO1097" r:id="rId3747"/>
    <hyperlink ref="AO1098" r:id="rId3748"/>
    <hyperlink ref="AO1099" r:id="rId3749"/>
    <hyperlink ref="AO1100" r:id="rId3750"/>
    <hyperlink ref="AO1101" r:id="rId3751"/>
    <hyperlink ref="AO1102" r:id="rId3752"/>
    <hyperlink ref="AO1103" r:id="rId3753"/>
    <hyperlink ref="AO1104" r:id="rId3754"/>
    <hyperlink ref="AO1105" r:id="rId3755"/>
    <hyperlink ref="AO1106" r:id="rId3756"/>
    <hyperlink ref="AO1107" r:id="rId3757"/>
    <hyperlink ref="AO1108" r:id="rId3758"/>
    <hyperlink ref="AO1109" r:id="rId3759"/>
    <hyperlink ref="AO1110" r:id="rId3760"/>
    <hyperlink ref="AO1111" r:id="rId3761"/>
    <hyperlink ref="AO1112" r:id="rId3762"/>
    <hyperlink ref="AO1113" r:id="rId3763"/>
    <hyperlink ref="AO1114" r:id="rId3764"/>
    <hyperlink ref="AO1115" r:id="rId3765"/>
    <hyperlink ref="AO1116" r:id="rId3766"/>
    <hyperlink ref="AO1117" r:id="rId3767"/>
    <hyperlink ref="AO1118" r:id="rId3768"/>
    <hyperlink ref="AO1119" r:id="rId3769"/>
    <hyperlink ref="AO1120" r:id="rId3770"/>
    <hyperlink ref="AO1121" r:id="rId3771"/>
    <hyperlink ref="AO1122" r:id="rId3772"/>
    <hyperlink ref="AO1123" r:id="rId3773"/>
    <hyperlink ref="AO1124" r:id="rId3774"/>
    <hyperlink ref="AO1125" r:id="rId3775"/>
    <hyperlink ref="AO1126" r:id="rId3776"/>
    <hyperlink ref="AO1127" r:id="rId3777"/>
    <hyperlink ref="AO1128" r:id="rId3778"/>
    <hyperlink ref="AO1129" r:id="rId3779"/>
    <hyperlink ref="AO1130" r:id="rId3780"/>
    <hyperlink ref="AO1131" r:id="rId3781"/>
    <hyperlink ref="AO1132" r:id="rId3782"/>
    <hyperlink ref="AO1133" r:id="rId3783"/>
    <hyperlink ref="AO1134" r:id="rId3784"/>
    <hyperlink ref="AO1135" r:id="rId3785"/>
    <hyperlink ref="AO1136" r:id="rId3786"/>
    <hyperlink ref="AO1137" r:id="rId3787"/>
    <hyperlink ref="AO1138" r:id="rId3788"/>
    <hyperlink ref="AO1139" r:id="rId3789"/>
    <hyperlink ref="AO1140" r:id="rId3790"/>
    <hyperlink ref="AO1141" r:id="rId3791"/>
    <hyperlink ref="AO1142" r:id="rId3792"/>
    <hyperlink ref="AO1143" r:id="rId3793"/>
    <hyperlink ref="AO1144" r:id="rId3794"/>
    <hyperlink ref="AO1145" r:id="rId3795"/>
    <hyperlink ref="AO1146" r:id="rId3796"/>
    <hyperlink ref="AO1147" r:id="rId3797"/>
    <hyperlink ref="AO1148" r:id="rId3798"/>
    <hyperlink ref="AO1149" r:id="rId3799"/>
    <hyperlink ref="AO1150" r:id="rId3800"/>
    <hyperlink ref="AO1151" r:id="rId3801"/>
    <hyperlink ref="AO1152" r:id="rId3802"/>
    <hyperlink ref="AO1153" r:id="rId3803"/>
    <hyperlink ref="AO1154" r:id="rId3804"/>
    <hyperlink ref="AO1155" r:id="rId3805"/>
    <hyperlink ref="AO1156" r:id="rId3806"/>
    <hyperlink ref="AO1157" r:id="rId3807"/>
    <hyperlink ref="AO1158" r:id="rId3808"/>
    <hyperlink ref="AO1159" r:id="rId3809"/>
    <hyperlink ref="AO1160" r:id="rId3810"/>
    <hyperlink ref="AO1161" r:id="rId3811"/>
    <hyperlink ref="AO1162" r:id="rId3812"/>
    <hyperlink ref="AO1163" r:id="rId3813"/>
    <hyperlink ref="AO1164" r:id="rId3814"/>
    <hyperlink ref="AO1165" r:id="rId3815"/>
    <hyperlink ref="AO1166" r:id="rId3816"/>
    <hyperlink ref="AO1167" r:id="rId3817"/>
    <hyperlink ref="AO1168" r:id="rId3818"/>
    <hyperlink ref="AO1169" r:id="rId3819"/>
    <hyperlink ref="AO1170" r:id="rId3820"/>
    <hyperlink ref="AO1171" r:id="rId3821"/>
    <hyperlink ref="AO1172" r:id="rId3822"/>
    <hyperlink ref="AO1173" r:id="rId3823"/>
    <hyperlink ref="AO1174" r:id="rId3824"/>
    <hyperlink ref="AO1175" r:id="rId3825"/>
    <hyperlink ref="AO1176" r:id="rId3826"/>
    <hyperlink ref="AO1177" r:id="rId3827"/>
    <hyperlink ref="AO1178" r:id="rId3828"/>
    <hyperlink ref="AO1179" r:id="rId3829"/>
    <hyperlink ref="AO1180" r:id="rId3830"/>
    <hyperlink ref="AO1181" r:id="rId3831"/>
    <hyperlink ref="AO1182" r:id="rId3832"/>
    <hyperlink ref="AO1183" r:id="rId3833"/>
    <hyperlink ref="AO1184" r:id="rId3834"/>
    <hyperlink ref="AO1185" r:id="rId3835"/>
    <hyperlink ref="AO1186" r:id="rId3836"/>
    <hyperlink ref="AO1187" r:id="rId3837"/>
    <hyperlink ref="AO1188" r:id="rId3838"/>
    <hyperlink ref="AO1189" r:id="rId3839"/>
    <hyperlink ref="AO1190" r:id="rId3840"/>
    <hyperlink ref="AO1191" r:id="rId3841"/>
    <hyperlink ref="AO1192" r:id="rId3842"/>
    <hyperlink ref="AO1193" r:id="rId3843"/>
    <hyperlink ref="AO1194" r:id="rId3844"/>
    <hyperlink ref="AO1195" r:id="rId3845"/>
    <hyperlink ref="AO1196" r:id="rId3846"/>
    <hyperlink ref="AO1197" r:id="rId3847"/>
    <hyperlink ref="AO1198" r:id="rId3848"/>
    <hyperlink ref="AO1199" r:id="rId3849"/>
    <hyperlink ref="AO1200" r:id="rId3850"/>
    <hyperlink ref="AO1201" r:id="rId3851"/>
    <hyperlink ref="AO1202" r:id="rId3852"/>
    <hyperlink ref="AO1203" r:id="rId3853"/>
    <hyperlink ref="AO1204" r:id="rId3854"/>
    <hyperlink ref="AO1205" r:id="rId3855"/>
    <hyperlink ref="AO1206" r:id="rId3856"/>
    <hyperlink ref="AO1207" r:id="rId3857"/>
    <hyperlink ref="AO1208" r:id="rId3858"/>
    <hyperlink ref="AO1209" r:id="rId3859"/>
    <hyperlink ref="AO1210" r:id="rId3860"/>
    <hyperlink ref="AO1211" r:id="rId3861"/>
    <hyperlink ref="AO1212" r:id="rId3862"/>
    <hyperlink ref="AO1213" r:id="rId3863"/>
    <hyperlink ref="AO1214" r:id="rId3864"/>
    <hyperlink ref="AO1215" r:id="rId3865"/>
    <hyperlink ref="AO1216" r:id="rId3866"/>
    <hyperlink ref="AO1217" r:id="rId3867"/>
    <hyperlink ref="AO1218" r:id="rId3868"/>
    <hyperlink ref="AO1219" r:id="rId3869"/>
    <hyperlink ref="AO1220" r:id="rId3870"/>
    <hyperlink ref="AO1221" r:id="rId3871"/>
    <hyperlink ref="AO1222" r:id="rId3872"/>
    <hyperlink ref="AO1223" r:id="rId3873"/>
    <hyperlink ref="AO1224" r:id="rId3874"/>
    <hyperlink ref="AO1225" r:id="rId3875"/>
    <hyperlink ref="AO1226" r:id="rId3876"/>
    <hyperlink ref="AO1227" r:id="rId3877"/>
    <hyperlink ref="AO1228" r:id="rId3878"/>
    <hyperlink ref="AO1229" r:id="rId3879"/>
    <hyperlink ref="AO1230" r:id="rId3880"/>
    <hyperlink ref="AO1231" r:id="rId3881"/>
    <hyperlink ref="AO1232" r:id="rId3882"/>
    <hyperlink ref="AO1233" r:id="rId3883"/>
    <hyperlink ref="AO1234" r:id="rId3884"/>
    <hyperlink ref="AO1235" r:id="rId3885"/>
    <hyperlink ref="AO1236" r:id="rId3886"/>
    <hyperlink ref="AO1237" r:id="rId3887"/>
    <hyperlink ref="AO1238" r:id="rId3888"/>
    <hyperlink ref="AO1239" r:id="rId3889"/>
    <hyperlink ref="AO1240" r:id="rId3890"/>
    <hyperlink ref="AO1241" r:id="rId3891"/>
    <hyperlink ref="AO1242" r:id="rId3892"/>
    <hyperlink ref="AO1243" r:id="rId3893"/>
    <hyperlink ref="AO1244" r:id="rId3894"/>
    <hyperlink ref="AO1245" r:id="rId3895"/>
    <hyperlink ref="AO1246" r:id="rId3896"/>
    <hyperlink ref="AO1247" r:id="rId3897"/>
    <hyperlink ref="AO1248" r:id="rId3898"/>
    <hyperlink ref="AO1249" r:id="rId3899"/>
    <hyperlink ref="AO1250" r:id="rId3900"/>
    <hyperlink ref="AO1251" r:id="rId3901"/>
    <hyperlink ref="AO1252" r:id="rId3902"/>
    <hyperlink ref="AO1253" r:id="rId3903"/>
    <hyperlink ref="AO1254" r:id="rId3904"/>
    <hyperlink ref="AO1255" r:id="rId3905"/>
    <hyperlink ref="AO1256" r:id="rId3906"/>
    <hyperlink ref="AO1257" r:id="rId3907"/>
    <hyperlink ref="AO1258" r:id="rId3908"/>
    <hyperlink ref="AO1259" r:id="rId3909"/>
    <hyperlink ref="AO1260" r:id="rId3910"/>
    <hyperlink ref="AO1261" r:id="rId3911"/>
    <hyperlink ref="AO1262" r:id="rId3912"/>
    <hyperlink ref="AO1263" r:id="rId3913"/>
    <hyperlink ref="AO1264" r:id="rId3914"/>
    <hyperlink ref="AO1265" r:id="rId3915"/>
    <hyperlink ref="AO1266" r:id="rId3916"/>
    <hyperlink ref="AO1267" r:id="rId3917"/>
    <hyperlink ref="AO1268" r:id="rId3918"/>
    <hyperlink ref="AO1269" r:id="rId3919"/>
    <hyperlink ref="AO1270" r:id="rId3920"/>
    <hyperlink ref="AO1271" r:id="rId3921"/>
    <hyperlink ref="AO1272" r:id="rId3922"/>
    <hyperlink ref="AO1273" r:id="rId3923"/>
    <hyperlink ref="AO1274" r:id="rId3924"/>
    <hyperlink ref="AO1275" r:id="rId3925"/>
    <hyperlink ref="AO1276" r:id="rId3926"/>
    <hyperlink ref="AO1277" r:id="rId3927"/>
    <hyperlink ref="AO1278" r:id="rId3928"/>
    <hyperlink ref="AO1279" r:id="rId3929"/>
    <hyperlink ref="AO1280" r:id="rId3930"/>
    <hyperlink ref="AO1281" r:id="rId3931"/>
    <hyperlink ref="AO1282" r:id="rId3932"/>
    <hyperlink ref="AO1283" r:id="rId3933"/>
    <hyperlink ref="AO1284" r:id="rId3934"/>
    <hyperlink ref="AO1285" r:id="rId3935"/>
    <hyperlink ref="AO1286" r:id="rId3936"/>
    <hyperlink ref="AO1287" r:id="rId3937"/>
    <hyperlink ref="AO1288" r:id="rId3938"/>
    <hyperlink ref="AO1289" r:id="rId3939"/>
    <hyperlink ref="AO1290" r:id="rId3940"/>
    <hyperlink ref="AO1291" r:id="rId3941"/>
    <hyperlink ref="AO1292" r:id="rId3942"/>
    <hyperlink ref="AO1293" r:id="rId3943"/>
    <hyperlink ref="AO1294" r:id="rId3944"/>
    <hyperlink ref="AO1295" r:id="rId3945"/>
    <hyperlink ref="AO1296" r:id="rId3946"/>
    <hyperlink ref="AO1297" r:id="rId3947"/>
    <hyperlink ref="AO1298" r:id="rId3948"/>
    <hyperlink ref="AO1299" r:id="rId3949"/>
    <hyperlink ref="AO1300" r:id="rId3950"/>
    <hyperlink ref="AO1301" r:id="rId3951"/>
    <hyperlink ref="AO1302" r:id="rId3952"/>
    <hyperlink ref="AO1303" r:id="rId3953"/>
    <hyperlink ref="AO1304" r:id="rId3954"/>
    <hyperlink ref="AO1305" r:id="rId3955"/>
    <hyperlink ref="AO1306" r:id="rId3956"/>
    <hyperlink ref="AO1307" r:id="rId3957"/>
    <hyperlink ref="AO1308" r:id="rId3958"/>
    <hyperlink ref="AO1309" r:id="rId3959"/>
    <hyperlink ref="AO1310" r:id="rId3960"/>
    <hyperlink ref="AO1311" r:id="rId3961"/>
    <hyperlink ref="AO1312" r:id="rId3962"/>
    <hyperlink ref="AO1313" r:id="rId3963"/>
    <hyperlink ref="AO1314" r:id="rId3964"/>
    <hyperlink ref="AO1315" r:id="rId3965"/>
    <hyperlink ref="AO1316" r:id="rId3966"/>
    <hyperlink ref="AO1317" r:id="rId3967"/>
    <hyperlink ref="AO1318" r:id="rId3968"/>
    <hyperlink ref="AO1319" r:id="rId3969"/>
    <hyperlink ref="AO1320" r:id="rId3970"/>
    <hyperlink ref="AO1321" r:id="rId3971"/>
    <hyperlink ref="AO1322" r:id="rId3972"/>
    <hyperlink ref="AO1323" r:id="rId3973"/>
    <hyperlink ref="AO1324" r:id="rId3974"/>
    <hyperlink ref="AO1325" r:id="rId3975"/>
    <hyperlink ref="AO1326" r:id="rId3976"/>
    <hyperlink ref="AO1327" r:id="rId3977"/>
    <hyperlink ref="AO1328" r:id="rId3978"/>
    <hyperlink ref="AO1329" r:id="rId3979"/>
    <hyperlink ref="AO1330" r:id="rId3980"/>
    <hyperlink ref="AO1331" r:id="rId3981"/>
    <hyperlink ref="AO1332" r:id="rId3982"/>
    <hyperlink ref="AO1333" r:id="rId3983"/>
    <hyperlink ref="AO1334" r:id="rId3984"/>
    <hyperlink ref="AO1335" r:id="rId3985"/>
    <hyperlink ref="AO1336" r:id="rId3986"/>
    <hyperlink ref="AO1337" r:id="rId3987"/>
    <hyperlink ref="AO1338" r:id="rId3988"/>
    <hyperlink ref="AO1339" r:id="rId3989"/>
    <hyperlink ref="AO1340" r:id="rId3990"/>
    <hyperlink ref="AO1341" r:id="rId3991"/>
    <hyperlink ref="AO1342" r:id="rId3992"/>
    <hyperlink ref="AO1343" r:id="rId3993"/>
    <hyperlink ref="AO1344" r:id="rId3994"/>
    <hyperlink ref="AO1345" r:id="rId3995"/>
    <hyperlink ref="AO1346" r:id="rId3996"/>
    <hyperlink ref="AO1347" r:id="rId3997"/>
    <hyperlink ref="AO1348" r:id="rId3998"/>
    <hyperlink ref="AO1349" r:id="rId3999"/>
    <hyperlink ref="AO1350" r:id="rId4000"/>
    <hyperlink ref="AO1351" r:id="rId4001"/>
    <hyperlink ref="AO1352" r:id="rId4002"/>
    <hyperlink ref="AO1353" r:id="rId4003"/>
    <hyperlink ref="AO1354" r:id="rId4004"/>
    <hyperlink ref="AO1355" r:id="rId4005"/>
    <hyperlink ref="AO1356" r:id="rId4006"/>
    <hyperlink ref="AO1357" r:id="rId4007"/>
    <hyperlink ref="AO1358" r:id="rId4008"/>
    <hyperlink ref="AO1359" r:id="rId4009"/>
    <hyperlink ref="AO1360" r:id="rId4010"/>
    <hyperlink ref="AO1361" r:id="rId4011"/>
    <hyperlink ref="AO1362" r:id="rId4012"/>
    <hyperlink ref="AO1363" r:id="rId4013"/>
    <hyperlink ref="AO1364" r:id="rId4014"/>
    <hyperlink ref="AO1365" r:id="rId4015"/>
    <hyperlink ref="AO1366" r:id="rId4016"/>
    <hyperlink ref="AO1367" r:id="rId4017"/>
    <hyperlink ref="AO1368" r:id="rId4018"/>
    <hyperlink ref="AO1369" r:id="rId4019"/>
    <hyperlink ref="AO1370" r:id="rId4020"/>
    <hyperlink ref="AO1371" r:id="rId4021"/>
    <hyperlink ref="AO1372" r:id="rId4022"/>
    <hyperlink ref="AO1373" r:id="rId4023"/>
    <hyperlink ref="AO1374" r:id="rId4024"/>
    <hyperlink ref="AO1375" r:id="rId4025"/>
    <hyperlink ref="AO1376" r:id="rId4026"/>
    <hyperlink ref="AO1377" r:id="rId4027"/>
    <hyperlink ref="AO1378" r:id="rId4028"/>
    <hyperlink ref="AO1379" r:id="rId4029"/>
    <hyperlink ref="AO1380" r:id="rId4030"/>
    <hyperlink ref="AO1381" r:id="rId4031"/>
    <hyperlink ref="AO1382" r:id="rId4032"/>
    <hyperlink ref="AO1383" r:id="rId4033"/>
    <hyperlink ref="AO1384" r:id="rId4034"/>
    <hyperlink ref="AO1385" r:id="rId4035"/>
    <hyperlink ref="AO1386" r:id="rId4036"/>
    <hyperlink ref="AO1387" r:id="rId4037"/>
    <hyperlink ref="AO1388" r:id="rId4038"/>
    <hyperlink ref="AO1389" r:id="rId4039"/>
    <hyperlink ref="AO1390" r:id="rId4040"/>
    <hyperlink ref="AO1391" r:id="rId4041"/>
    <hyperlink ref="AO1392" r:id="rId4042"/>
    <hyperlink ref="AO1393" r:id="rId4043"/>
    <hyperlink ref="AO1394" r:id="rId4044"/>
    <hyperlink ref="AO1395" r:id="rId4045"/>
    <hyperlink ref="AO1396" r:id="rId4046"/>
    <hyperlink ref="AO1397" r:id="rId4047"/>
    <hyperlink ref="AO1398" r:id="rId4048"/>
    <hyperlink ref="AO1399" r:id="rId4049"/>
    <hyperlink ref="AO1400" r:id="rId4050"/>
    <hyperlink ref="AO1401" r:id="rId4051"/>
    <hyperlink ref="AO1402" r:id="rId4052"/>
    <hyperlink ref="AO1403" r:id="rId4053"/>
    <hyperlink ref="AO1404" r:id="rId4054"/>
    <hyperlink ref="AO1405" r:id="rId4055"/>
    <hyperlink ref="AO1406" r:id="rId4056"/>
    <hyperlink ref="AO1407" r:id="rId4057"/>
    <hyperlink ref="AO1408" r:id="rId4058"/>
    <hyperlink ref="AO1409" r:id="rId4059"/>
    <hyperlink ref="AO1410" r:id="rId4060"/>
    <hyperlink ref="AO1411" r:id="rId4061"/>
    <hyperlink ref="AO1412" r:id="rId4062"/>
    <hyperlink ref="AO1413" r:id="rId4063"/>
    <hyperlink ref="AO1414" r:id="rId4064"/>
    <hyperlink ref="AO1415" r:id="rId4065"/>
    <hyperlink ref="AO1416" r:id="rId4066"/>
    <hyperlink ref="AO1417" r:id="rId4067"/>
    <hyperlink ref="AO1418" r:id="rId4068"/>
    <hyperlink ref="AO1419" r:id="rId4069"/>
    <hyperlink ref="AO1420" r:id="rId4070"/>
    <hyperlink ref="AO1421" r:id="rId4071"/>
    <hyperlink ref="AO1422" r:id="rId4072"/>
    <hyperlink ref="AO1423" r:id="rId4073"/>
    <hyperlink ref="AO1424" r:id="rId4074"/>
    <hyperlink ref="AO1425" r:id="rId4075"/>
    <hyperlink ref="AO1426" r:id="rId4076"/>
    <hyperlink ref="AO1427" r:id="rId4077"/>
    <hyperlink ref="AO1428" r:id="rId4078"/>
    <hyperlink ref="AO1429" r:id="rId4079"/>
    <hyperlink ref="AO1430" r:id="rId4080"/>
    <hyperlink ref="AO1431" r:id="rId4081"/>
    <hyperlink ref="AO1432" r:id="rId4082"/>
    <hyperlink ref="AO1433" r:id="rId4083"/>
    <hyperlink ref="AO1434" r:id="rId4084"/>
    <hyperlink ref="AO1435" r:id="rId4085"/>
    <hyperlink ref="AO1436" r:id="rId4086"/>
    <hyperlink ref="AO1437" r:id="rId4087"/>
    <hyperlink ref="AO1438" r:id="rId4088"/>
    <hyperlink ref="AO1439" r:id="rId4089"/>
    <hyperlink ref="AO1440" r:id="rId4090"/>
    <hyperlink ref="AO1441" r:id="rId4091"/>
    <hyperlink ref="AO1442" r:id="rId4092"/>
    <hyperlink ref="AO1443" r:id="rId4093"/>
    <hyperlink ref="AO1444" r:id="rId4094"/>
    <hyperlink ref="AO1445" r:id="rId4095"/>
    <hyperlink ref="AO1446" r:id="rId4096"/>
    <hyperlink ref="AO1447" r:id="rId4097"/>
    <hyperlink ref="AO1448" r:id="rId4098"/>
    <hyperlink ref="AO1449" r:id="rId4099"/>
    <hyperlink ref="AO1450" r:id="rId4100"/>
    <hyperlink ref="AO1451" r:id="rId4101"/>
    <hyperlink ref="AO1452" r:id="rId4102"/>
    <hyperlink ref="AO1453" r:id="rId4103"/>
    <hyperlink ref="AO1454" r:id="rId4104"/>
    <hyperlink ref="AO1455" r:id="rId4105"/>
    <hyperlink ref="AO1456" r:id="rId4106"/>
    <hyperlink ref="AO1457" r:id="rId4107"/>
    <hyperlink ref="AO1458" r:id="rId4108"/>
    <hyperlink ref="AO1459" r:id="rId4109"/>
    <hyperlink ref="AO1460" r:id="rId4110"/>
    <hyperlink ref="AO1461" r:id="rId4111"/>
    <hyperlink ref="AO1462" r:id="rId4112"/>
    <hyperlink ref="AO1463" r:id="rId4113"/>
    <hyperlink ref="AO1464" r:id="rId4114"/>
    <hyperlink ref="AO1465" r:id="rId4115"/>
    <hyperlink ref="AO1466" r:id="rId4116"/>
    <hyperlink ref="AO1467" r:id="rId4117"/>
    <hyperlink ref="AO1468" r:id="rId4118"/>
    <hyperlink ref="AO1469" r:id="rId4119"/>
    <hyperlink ref="AO1470" r:id="rId4120"/>
    <hyperlink ref="AO1471" r:id="rId4121"/>
    <hyperlink ref="AO1472" r:id="rId4122"/>
    <hyperlink ref="AO1473" r:id="rId4123"/>
    <hyperlink ref="AO1474" r:id="rId4124"/>
    <hyperlink ref="AO1475" r:id="rId4125"/>
    <hyperlink ref="AO1476" r:id="rId4126"/>
    <hyperlink ref="AO1477" r:id="rId4127"/>
    <hyperlink ref="AO1478" r:id="rId4128"/>
    <hyperlink ref="AO1479" r:id="rId4129"/>
    <hyperlink ref="AO1480" r:id="rId4130"/>
    <hyperlink ref="AO1481" r:id="rId4131"/>
    <hyperlink ref="AO1482" r:id="rId4132"/>
    <hyperlink ref="AO1483" r:id="rId4133"/>
    <hyperlink ref="AO1484" r:id="rId4134"/>
    <hyperlink ref="AO1485" r:id="rId4135"/>
    <hyperlink ref="AO1486" r:id="rId4136"/>
    <hyperlink ref="AO1487" r:id="rId4137"/>
    <hyperlink ref="AO1488" r:id="rId4138"/>
    <hyperlink ref="AO1489" r:id="rId4139"/>
    <hyperlink ref="AO1490" r:id="rId4140"/>
    <hyperlink ref="AO1491" r:id="rId4141"/>
    <hyperlink ref="AO1492" r:id="rId4142"/>
    <hyperlink ref="AO1493" r:id="rId4143"/>
    <hyperlink ref="AO1494" r:id="rId4144"/>
    <hyperlink ref="AO1495" r:id="rId4145"/>
    <hyperlink ref="AO1496" r:id="rId4146"/>
    <hyperlink ref="AO1497" r:id="rId4147"/>
    <hyperlink ref="AO1498" r:id="rId4148"/>
    <hyperlink ref="AO1499" r:id="rId4149"/>
    <hyperlink ref="AO1500" r:id="rId4150"/>
    <hyperlink ref="AO1501" r:id="rId4151"/>
    <hyperlink ref="AO1502" r:id="rId4152"/>
    <hyperlink ref="AO1503" r:id="rId4153"/>
    <hyperlink ref="AO1504" r:id="rId4154"/>
    <hyperlink ref="AO1505" r:id="rId4155"/>
    <hyperlink ref="AO1506" r:id="rId4156"/>
    <hyperlink ref="AO1507" r:id="rId4157"/>
    <hyperlink ref="AO1508" r:id="rId4158"/>
    <hyperlink ref="AO1509" r:id="rId4159"/>
    <hyperlink ref="AO1510" r:id="rId4160"/>
    <hyperlink ref="AO1511" r:id="rId4161"/>
    <hyperlink ref="AO1512" r:id="rId4162"/>
    <hyperlink ref="AO1513" r:id="rId4163"/>
    <hyperlink ref="AO1514" r:id="rId4164"/>
    <hyperlink ref="AO1515" r:id="rId4165"/>
    <hyperlink ref="AO1516" r:id="rId4166"/>
    <hyperlink ref="AO1517" r:id="rId4167"/>
    <hyperlink ref="AO1518" r:id="rId4168"/>
    <hyperlink ref="AO1519" r:id="rId4169"/>
    <hyperlink ref="AO1520" r:id="rId4170"/>
    <hyperlink ref="AO1521" r:id="rId4171"/>
    <hyperlink ref="AO1522" r:id="rId4172"/>
    <hyperlink ref="AO1523" r:id="rId4173"/>
    <hyperlink ref="AO1524" r:id="rId4174"/>
    <hyperlink ref="AO1525" r:id="rId4175"/>
    <hyperlink ref="AO1526" r:id="rId4176"/>
    <hyperlink ref="AO1527" r:id="rId4177"/>
    <hyperlink ref="AO1528" r:id="rId4178"/>
    <hyperlink ref="AO1529" r:id="rId4179"/>
    <hyperlink ref="AO1530" r:id="rId4180"/>
    <hyperlink ref="AO1531" r:id="rId4181"/>
    <hyperlink ref="AO1532" r:id="rId4182"/>
    <hyperlink ref="AO1533" r:id="rId4183"/>
    <hyperlink ref="AO1534" r:id="rId4184"/>
    <hyperlink ref="AO1535" r:id="rId4185"/>
    <hyperlink ref="AO1536" r:id="rId4186"/>
    <hyperlink ref="AO1537" r:id="rId4187"/>
    <hyperlink ref="AO1538" r:id="rId4188"/>
    <hyperlink ref="AO1539" r:id="rId4189"/>
    <hyperlink ref="AO1540" r:id="rId4190"/>
    <hyperlink ref="AO1541" r:id="rId4191"/>
    <hyperlink ref="AO1542" r:id="rId4192"/>
    <hyperlink ref="AO1543" r:id="rId4193"/>
    <hyperlink ref="AO1544" r:id="rId4194"/>
    <hyperlink ref="AO1545" r:id="rId4195"/>
    <hyperlink ref="AO1546" r:id="rId4196"/>
    <hyperlink ref="AO1547" r:id="rId4197"/>
    <hyperlink ref="AO1548" r:id="rId4198"/>
    <hyperlink ref="AO1549" r:id="rId4199"/>
    <hyperlink ref="AO1550" r:id="rId4200"/>
    <hyperlink ref="AO1551" r:id="rId4201"/>
    <hyperlink ref="AO1552" r:id="rId4202"/>
    <hyperlink ref="AO1553" r:id="rId4203"/>
    <hyperlink ref="AO1554" r:id="rId4204"/>
    <hyperlink ref="AO1555" r:id="rId4205"/>
    <hyperlink ref="AO1556" r:id="rId4206"/>
    <hyperlink ref="AO1557" r:id="rId4207"/>
    <hyperlink ref="AO1558" r:id="rId4208"/>
    <hyperlink ref="AO1559" r:id="rId4209"/>
    <hyperlink ref="AO1560" r:id="rId4210"/>
    <hyperlink ref="AO1561" r:id="rId4211"/>
    <hyperlink ref="AO1562" r:id="rId4212"/>
    <hyperlink ref="AO1563" r:id="rId4213"/>
    <hyperlink ref="AO1564" r:id="rId4214"/>
    <hyperlink ref="AO1565" r:id="rId4215"/>
    <hyperlink ref="AO1566" r:id="rId4216"/>
    <hyperlink ref="AO1567" r:id="rId4217"/>
    <hyperlink ref="AO1568" r:id="rId4218"/>
    <hyperlink ref="AO1569" r:id="rId4219"/>
    <hyperlink ref="AO1570" r:id="rId4220"/>
    <hyperlink ref="AO1571" r:id="rId4221"/>
    <hyperlink ref="AO1572" r:id="rId4222"/>
    <hyperlink ref="AO1573" r:id="rId4223"/>
    <hyperlink ref="AO1574" r:id="rId4224"/>
    <hyperlink ref="AO1575" r:id="rId4225"/>
    <hyperlink ref="AO1576" r:id="rId4226"/>
    <hyperlink ref="AO1577" r:id="rId4227"/>
    <hyperlink ref="AO1578" r:id="rId4228"/>
    <hyperlink ref="AO1579" r:id="rId4229"/>
    <hyperlink ref="AO1580" r:id="rId4230"/>
    <hyperlink ref="AO1581" r:id="rId4231"/>
    <hyperlink ref="AO1582" r:id="rId4232"/>
    <hyperlink ref="AO1583" r:id="rId4233"/>
    <hyperlink ref="AO1584" r:id="rId4234"/>
    <hyperlink ref="AO1585" r:id="rId4235"/>
    <hyperlink ref="AO1586" r:id="rId4236"/>
    <hyperlink ref="AO1587" r:id="rId4237"/>
    <hyperlink ref="AO1588" r:id="rId4238"/>
    <hyperlink ref="AO1589" r:id="rId4239"/>
    <hyperlink ref="AO1590" r:id="rId4240"/>
    <hyperlink ref="AO1591" r:id="rId4241"/>
    <hyperlink ref="AO1592" r:id="rId4242"/>
    <hyperlink ref="AO1593" r:id="rId4243"/>
    <hyperlink ref="AO1594" r:id="rId4244"/>
    <hyperlink ref="AO1595" r:id="rId4245"/>
    <hyperlink ref="AO1596" r:id="rId4246"/>
    <hyperlink ref="AO1597" r:id="rId4247"/>
    <hyperlink ref="AO1598" r:id="rId4248"/>
    <hyperlink ref="AO1599" r:id="rId4249"/>
    <hyperlink ref="AO1600" r:id="rId4250"/>
    <hyperlink ref="AO1601" r:id="rId4251"/>
    <hyperlink ref="AO1602" r:id="rId4252"/>
    <hyperlink ref="AO1603" r:id="rId4253"/>
    <hyperlink ref="AO1604" r:id="rId4254"/>
    <hyperlink ref="AO1605" r:id="rId4255"/>
    <hyperlink ref="AO1606" r:id="rId4256"/>
    <hyperlink ref="AO1607" r:id="rId4257"/>
    <hyperlink ref="AO1608" r:id="rId4258"/>
    <hyperlink ref="AO1609" r:id="rId4259"/>
    <hyperlink ref="AO1610" r:id="rId4260"/>
    <hyperlink ref="AO1611" r:id="rId4261"/>
    <hyperlink ref="AO1612" r:id="rId4262"/>
    <hyperlink ref="AO1613" r:id="rId4263"/>
    <hyperlink ref="AO1614" r:id="rId4264"/>
    <hyperlink ref="AO1615" r:id="rId4265"/>
    <hyperlink ref="AO1616" r:id="rId4266"/>
    <hyperlink ref="AO1617" r:id="rId4267"/>
    <hyperlink ref="AO1618" r:id="rId4268"/>
    <hyperlink ref="AO1619" r:id="rId4269"/>
    <hyperlink ref="AO1620" r:id="rId4270"/>
    <hyperlink ref="AO1621" r:id="rId4271"/>
    <hyperlink ref="AO1622" r:id="rId4272"/>
    <hyperlink ref="AO1623" r:id="rId4273"/>
    <hyperlink ref="AO1624" r:id="rId4274"/>
    <hyperlink ref="AO1625" r:id="rId4275"/>
    <hyperlink ref="AO1626" r:id="rId4276"/>
    <hyperlink ref="AO1627" r:id="rId4277"/>
    <hyperlink ref="AO1628" r:id="rId4278"/>
    <hyperlink ref="AO1629" r:id="rId4279"/>
    <hyperlink ref="AO1630" r:id="rId4280"/>
    <hyperlink ref="AO1631" r:id="rId4281"/>
    <hyperlink ref="AO1632" r:id="rId4282"/>
    <hyperlink ref="AO1633" r:id="rId4283"/>
    <hyperlink ref="AO1634" r:id="rId4284"/>
    <hyperlink ref="AO1635" r:id="rId4285"/>
    <hyperlink ref="AO1636" r:id="rId4286"/>
    <hyperlink ref="AO1637" r:id="rId4287"/>
    <hyperlink ref="AO1638" r:id="rId4288"/>
    <hyperlink ref="AO1639" r:id="rId4289"/>
    <hyperlink ref="AO1640" r:id="rId4290"/>
    <hyperlink ref="AO1641" r:id="rId4291"/>
    <hyperlink ref="AO1642" r:id="rId4292"/>
    <hyperlink ref="AO1643" r:id="rId4293"/>
    <hyperlink ref="AO1644" r:id="rId4294"/>
    <hyperlink ref="AO1645" r:id="rId4295"/>
    <hyperlink ref="AO1646" r:id="rId4296"/>
    <hyperlink ref="AO1647" r:id="rId4297"/>
    <hyperlink ref="AO1648" r:id="rId4298"/>
    <hyperlink ref="AO1649" r:id="rId4299"/>
    <hyperlink ref="AO1650" r:id="rId4300"/>
    <hyperlink ref="AO1651" r:id="rId4301"/>
    <hyperlink ref="AO1652" r:id="rId4302"/>
    <hyperlink ref="AO1653" r:id="rId4303"/>
    <hyperlink ref="AO1654" r:id="rId4304"/>
    <hyperlink ref="AO1655" r:id="rId4305"/>
    <hyperlink ref="AO1656" r:id="rId4306"/>
    <hyperlink ref="AO1657" r:id="rId4307"/>
    <hyperlink ref="AO1658" r:id="rId4308"/>
    <hyperlink ref="AO1659" r:id="rId4309"/>
    <hyperlink ref="AO1660" r:id="rId4310"/>
    <hyperlink ref="AO1661" r:id="rId4311"/>
    <hyperlink ref="AO1662" r:id="rId4312"/>
    <hyperlink ref="AO1663" r:id="rId4313"/>
    <hyperlink ref="AO1664" r:id="rId4314"/>
    <hyperlink ref="AO1665" r:id="rId4315"/>
    <hyperlink ref="AO1666" r:id="rId4316"/>
    <hyperlink ref="AO1667" r:id="rId4317"/>
    <hyperlink ref="AO1668" r:id="rId4318"/>
    <hyperlink ref="AO1669" r:id="rId4319"/>
    <hyperlink ref="AO1670" r:id="rId4320"/>
    <hyperlink ref="AO1671" r:id="rId4321"/>
    <hyperlink ref="AO1672" r:id="rId4322"/>
    <hyperlink ref="AO1673" r:id="rId4323"/>
    <hyperlink ref="AO1674" r:id="rId4324"/>
    <hyperlink ref="AO1675" r:id="rId4325"/>
    <hyperlink ref="AO1676" r:id="rId4326"/>
    <hyperlink ref="AO1677" r:id="rId4327"/>
    <hyperlink ref="AO1678" r:id="rId4328"/>
    <hyperlink ref="AO1679" r:id="rId4329"/>
    <hyperlink ref="AO1680" r:id="rId4330"/>
    <hyperlink ref="AO1681" r:id="rId4331"/>
    <hyperlink ref="AO1682" r:id="rId4332"/>
    <hyperlink ref="AO1683" r:id="rId4333"/>
    <hyperlink ref="AO1684" r:id="rId4334"/>
    <hyperlink ref="AO1685" r:id="rId4335"/>
    <hyperlink ref="AO1686" r:id="rId4336"/>
    <hyperlink ref="AO1687" r:id="rId4337"/>
    <hyperlink ref="AO1688" r:id="rId4338"/>
    <hyperlink ref="AO1689" r:id="rId4339"/>
    <hyperlink ref="AO1690" r:id="rId4340"/>
    <hyperlink ref="AO1691" r:id="rId4341"/>
    <hyperlink ref="AO1692" r:id="rId4342"/>
    <hyperlink ref="AO1693" r:id="rId4343"/>
    <hyperlink ref="AO1694" r:id="rId4344"/>
    <hyperlink ref="AO1695" r:id="rId4345"/>
    <hyperlink ref="AO1696" r:id="rId4346"/>
    <hyperlink ref="AO1697" r:id="rId4347"/>
    <hyperlink ref="AO1698" r:id="rId4348"/>
    <hyperlink ref="AO1699" r:id="rId4349"/>
    <hyperlink ref="AO1700" r:id="rId4350"/>
    <hyperlink ref="AO1701" r:id="rId4351"/>
    <hyperlink ref="AO1702" r:id="rId4352"/>
    <hyperlink ref="AO1703" r:id="rId4353"/>
    <hyperlink ref="AO1704" r:id="rId4354"/>
    <hyperlink ref="AO1705" r:id="rId4355"/>
    <hyperlink ref="AO1706" r:id="rId4356"/>
    <hyperlink ref="AO1707" r:id="rId4357"/>
    <hyperlink ref="AO1708" r:id="rId4358"/>
    <hyperlink ref="AO1709" r:id="rId4359"/>
    <hyperlink ref="AO1710" r:id="rId4360"/>
    <hyperlink ref="AO1711" r:id="rId4361"/>
    <hyperlink ref="AO1712" r:id="rId4362"/>
    <hyperlink ref="AO1713" r:id="rId4363"/>
    <hyperlink ref="AO1714" r:id="rId4364"/>
    <hyperlink ref="AO1715" r:id="rId4365"/>
    <hyperlink ref="AO1716" r:id="rId4366"/>
    <hyperlink ref="AO1717" r:id="rId4367"/>
    <hyperlink ref="AO1718" r:id="rId4368"/>
    <hyperlink ref="AO1719" r:id="rId4369"/>
    <hyperlink ref="AO1720" r:id="rId4370"/>
    <hyperlink ref="AO1721" r:id="rId4371"/>
    <hyperlink ref="AO1722" r:id="rId4372"/>
    <hyperlink ref="AO1723" r:id="rId4373"/>
    <hyperlink ref="AO1724" r:id="rId4374"/>
    <hyperlink ref="AO1725" r:id="rId4375"/>
    <hyperlink ref="AO1726" r:id="rId4376"/>
    <hyperlink ref="AO1727" r:id="rId4377"/>
    <hyperlink ref="AO1728" r:id="rId4378"/>
    <hyperlink ref="AO1729" r:id="rId4379"/>
    <hyperlink ref="AO1730" r:id="rId4380"/>
    <hyperlink ref="AO1731" r:id="rId4381"/>
    <hyperlink ref="AO1732" r:id="rId4382"/>
    <hyperlink ref="AO1733" r:id="rId4383"/>
    <hyperlink ref="AO1734" r:id="rId4384"/>
    <hyperlink ref="AO1735" r:id="rId4385"/>
    <hyperlink ref="AO1736" r:id="rId4386"/>
    <hyperlink ref="AO1737" r:id="rId4387"/>
    <hyperlink ref="AO1738" r:id="rId4388"/>
    <hyperlink ref="AO1739" r:id="rId4389"/>
    <hyperlink ref="AO1740" r:id="rId4390"/>
    <hyperlink ref="AO1741" r:id="rId4391"/>
    <hyperlink ref="AO1742" r:id="rId4392"/>
    <hyperlink ref="AO1743" r:id="rId4393"/>
    <hyperlink ref="AO1744" r:id="rId4394"/>
    <hyperlink ref="AO1745" r:id="rId4395"/>
    <hyperlink ref="AO1746" r:id="rId4396"/>
    <hyperlink ref="AO1747" r:id="rId4397"/>
    <hyperlink ref="AO1748" r:id="rId4398"/>
    <hyperlink ref="AO1749" r:id="rId4399"/>
    <hyperlink ref="AO1750" r:id="rId4400"/>
    <hyperlink ref="AO1751" r:id="rId4401"/>
    <hyperlink ref="AO1752" r:id="rId4402"/>
    <hyperlink ref="AO1753" r:id="rId4403"/>
    <hyperlink ref="AO1754" r:id="rId4404"/>
    <hyperlink ref="AO1755" r:id="rId4405"/>
    <hyperlink ref="AO1756" r:id="rId4406"/>
    <hyperlink ref="AO1757" r:id="rId4407"/>
    <hyperlink ref="AO1758" r:id="rId4408"/>
    <hyperlink ref="AO1759" r:id="rId4409"/>
    <hyperlink ref="AO1760" r:id="rId4410"/>
    <hyperlink ref="AO1761" r:id="rId4411"/>
    <hyperlink ref="AO1762" r:id="rId4412"/>
    <hyperlink ref="AO1763" r:id="rId4413"/>
    <hyperlink ref="AO1764" r:id="rId4414"/>
    <hyperlink ref="AO1765" r:id="rId4415"/>
    <hyperlink ref="AO1766" r:id="rId4416"/>
    <hyperlink ref="AO1767" r:id="rId4417"/>
    <hyperlink ref="AO1768" r:id="rId4418"/>
    <hyperlink ref="AO1769" r:id="rId4419"/>
    <hyperlink ref="AO1770" r:id="rId4420"/>
    <hyperlink ref="AO1771" r:id="rId4421"/>
    <hyperlink ref="AO1772" r:id="rId4422"/>
    <hyperlink ref="AO1773" r:id="rId4423"/>
    <hyperlink ref="AO1774" r:id="rId4424"/>
    <hyperlink ref="AO1775" r:id="rId4425"/>
    <hyperlink ref="AO1776" r:id="rId4426"/>
    <hyperlink ref="AO1777" r:id="rId4427"/>
    <hyperlink ref="AO1778" r:id="rId4428"/>
    <hyperlink ref="AO1779" r:id="rId4429"/>
    <hyperlink ref="AO1780" r:id="rId4430"/>
    <hyperlink ref="AO1781" r:id="rId4431"/>
    <hyperlink ref="AO1782" r:id="rId4432"/>
    <hyperlink ref="AO1783" r:id="rId4433"/>
    <hyperlink ref="AO1784" r:id="rId4434"/>
    <hyperlink ref="AO1785" r:id="rId4435"/>
    <hyperlink ref="AO1786" r:id="rId4436"/>
    <hyperlink ref="AO1787" r:id="rId4437"/>
    <hyperlink ref="AO1788" r:id="rId4438"/>
    <hyperlink ref="AO1789" r:id="rId4439"/>
    <hyperlink ref="AO1790" r:id="rId4440"/>
    <hyperlink ref="AO1791" r:id="rId4441"/>
    <hyperlink ref="AO1792" r:id="rId4442"/>
    <hyperlink ref="AO1793" r:id="rId4443"/>
    <hyperlink ref="AO1794" r:id="rId4444"/>
    <hyperlink ref="AO1795" r:id="rId4445"/>
    <hyperlink ref="AO1796" r:id="rId4446"/>
    <hyperlink ref="AO1797" r:id="rId4447"/>
    <hyperlink ref="AO1798" r:id="rId4448"/>
    <hyperlink ref="AO1799" r:id="rId4449"/>
    <hyperlink ref="AO1800" r:id="rId4450"/>
    <hyperlink ref="AO1801" r:id="rId4451"/>
    <hyperlink ref="AO1802" r:id="rId4452"/>
    <hyperlink ref="AO1803" r:id="rId4453"/>
    <hyperlink ref="AO1804" r:id="rId4454"/>
    <hyperlink ref="AO1805" r:id="rId4455"/>
    <hyperlink ref="AO1806" r:id="rId4456"/>
    <hyperlink ref="AO1807" r:id="rId4457"/>
    <hyperlink ref="AO1808" r:id="rId4458"/>
    <hyperlink ref="AO1809" r:id="rId4459"/>
    <hyperlink ref="AO1810" r:id="rId4460"/>
    <hyperlink ref="AO1811" r:id="rId4461"/>
    <hyperlink ref="AO1812" r:id="rId4462"/>
    <hyperlink ref="AO1813" r:id="rId4463"/>
    <hyperlink ref="AO1814" r:id="rId4464"/>
    <hyperlink ref="AO1815" r:id="rId4465"/>
    <hyperlink ref="AO1816" r:id="rId4466"/>
    <hyperlink ref="AO1817" r:id="rId4467"/>
    <hyperlink ref="AO1818" r:id="rId4468"/>
    <hyperlink ref="AO1819" r:id="rId4469"/>
    <hyperlink ref="AO1820" r:id="rId4470"/>
    <hyperlink ref="AO1821" r:id="rId4471"/>
    <hyperlink ref="AO1822" r:id="rId4472"/>
    <hyperlink ref="AO1823" r:id="rId4473"/>
    <hyperlink ref="AO1824" r:id="rId4474"/>
    <hyperlink ref="AO1825" r:id="rId4475"/>
    <hyperlink ref="AO1826" r:id="rId4476"/>
    <hyperlink ref="AO1827" r:id="rId4477"/>
    <hyperlink ref="AO1828" r:id="rId4478"/>
    <hyperlink ref="AO1829" r:id="rId4479"/>
    <hyperlink ref="AO1830" r:id="rId4480"/>
    <hyperlink ref="AO1831" r:id="rId4481"/>
    <hyperlink ref="AO1832" r:id="rId4482"/>
    <hyperlink ref="AO1833" r:id="rId4483"/>
    <hyperlink ref="AO1834" r:id="rId4484"/>
    <hyperlink ref="AO1835" r:id="rId4485"/>
    <hyperlink ref="AO1836" r:id="rId4486"/>
    <hyperlink ref="AO1837" r:id="rId4487"/>
    <hyperlink ref="AO1838" r:id="rId4488"/>
    <hyperlink ref="AO1839" r:id="rId4489"/>
    <hyperlink ref="AO1840" r:id="rId4490"/>
    <hyperlink ref="AO1841" r:id="rId4491"/>
    <hyperlink ref="AO1842" r:id="rId4492"/>
    <hyperlink ref="AO1843" r:id="rId4493"/>
    <hyperlink ref="AO1844" r:id="rId4494"/>
    <hyperlink ref="AO1845" r:id="rId4495"/>
    <hyperlink ref="AO1846" r:id="rId4496"/>
    <hyperlink ref="AO1847" r:id="rId4497"/>
    <hyperlink ref="AO1848" r:id="rId4498"/>
    <hyperlink ref="AO1849" r:id="rId4499"/>
    <hyperlink ref="AO1850" r:id="rId4500"/>
    <hyperlink ref="AO1851" r:id="rId4501"/>
    <hyperlink ref="AO1852" r:id="rId4502"/>
    <hyperlink ref="AO1853" r:id="rId4503"/>
    <hyperlink ref="AO1854" r:id="rId4504"/>
    <hyperlink ref="AO1855" r:id="rId4505"/>
    <hyperlink ref="AO1856" r:id="rId4506"/>
    <hyperlink ref="AO1857" r:id="rId4507"/>
    <hyperlink ref="AO1858" r:id="rId4508"/>
    <hyperlink ref="AO1859" r:id="rId4509"/>
    <hyperlink ref="AO1860" r:id="rId4510"/>
    <hyperlink ref="AO1861" r:id="rId4511"/>
    <hyperlink ref="AO1862" r:id="rId4512"/>
    <hyperlink ref="AO1863" r:id="rId4513"/>
    <hyperlink ref="AO1864" r:id="rId4514"/>
    <hyperlink ref="AO1865" r:id="rId4515"/>
    <hyperlink ref="AO1866" r:id="rId4516"/>
    <hyperlink ref="AO1867" r:id="rId4517"/>
    <hyperlink ref="AO1868" r:id="rId4518"/>
    <hyperlink ref="AO1869" r:id="rId4519"/>
    <hyperlink ref="AO1870" r:id="rId4520"/>
    <hyperlink ref="AO1871" r:id="rId4521"/>
    <hyperlink ref="AO1872" r:id="rId4522"/>
    <hyperlink ref="AO1873" r:id="rId4523"/>
    <hyperlink ref="AO1874" r:id="rId4524"/>
    <hyperlink ref="AO1875" r:id="rId4525"/>
    <hyperlink ref="AO1876" r:id="rId4526"/>
    <hyperlink ref="AO1877" r:id="rId4527"/>
    <hyperlink ref="AO1878" r:id="rId4528"/>
    <hyperlink ref="AO1879" r:id="rId4529"/>
    <hyperlink ref="AO1880" r:id="rId4530"/>
    <hyperlink ref="AO1881" r:id="rId4531"/>
    <hyperlink ref="AO1882" r:id="rId4532"/>
    <hyperlink ref="AO1883" r:id="rId4533"/>
    <hyperlink ref="AO1884" r:id="rId4534"/>
    <hyperlink ref="AO1885" r:id="rId4535"/>
    <hyperlink ref="AO1886" r:id="rId4536"/>
    <hyperlink ref="AO1887" r:id="rId4537"/>
    <hyperlink ref="AO1888" r:id="rId4538"/>
    <hyperlink ref="AO1889" r:id="rId4539"/>
    <hyperlink ref="AO1890" r:id="rId4540"/>
    <hyperlink ref="AO1891" r:id="rId4541"/>
    <hyperlink ref="AO1892" r:id="rId4542"/>
    <hyperlink ref="AO1893" r:id="rId4543"/>
    <hyperlink ref="AO1894" r:id="rId4544"/>
    <hyperlink ref="AO1895" r:id="rId4545"/>
    <hyperlink ref="AO1896" r:id="rId4546"/>
    <hyperlink ref="AO1897" r:id="rId4547"/>
    <hyperlink ref="AO1898" r:id="rId4548"/>
    <hyperlink ref="AO1899" r:id="rId4549"/>
    <hyperlink ref="AO1900" r:id="rId4550"/>
    <hyperlink ref="AO1901" r:id="rId4551"/>
    <hyperlink ref="AO1902" r:id="rId4552"/>
    <hyperlink ref="AO1903" r:id="rId4553"/>
    <hyperlink ref="AO1904" r:id="rId4554"/>
    <hyperlink ref="AO1905" r:id="rId4555"/>
    <hyperlink ref="AO1906" r:id="rId4556"/>
    <hyperlink ref="AO1907" r:id="rId4557"/>
    <hyperlink ref="AO1908" r:id="rId4558"/>
    <hyperlink ref="AO1909" r:id="rId4559"/>
    <hyperlink ref="AO1910" r:id="rId4560"/>
    <hyperlink ref="AO1911" r:id="rId4561"/>
    <hyperlink ref="AO1912" r:id="rId4562"/>
    <hyperlink ref="AO1913" r:id="rId4563"/>
    <hyperlink ref="AO1914" r:id="rId4564"/>
    <hyperlink ref="AO1915" r:id="rId4565"/>
    <hyperlink ref="AO1916" r:id="rId4566"/>
    <hyperlink ref="AO1917" r:id="rId4567"/>
    <hyperlink ref="AO1918" r:id="rId4568"/>
    <hyperlink ref="AO1919" r:id="rId4569"/>
    <hyperlink ref="AO1920" r:id="rId4570"/>
    <hyperlink ref="AO1921" r:id="rId4571"/>
    <hyperlink ref="AO1922" r:id="rId4572"/>
    <hyperlink ref="AO1923" r:id="rId4573"/>
    <hyperlink ref="AO1924" r:id="rId4574"/>
    <hyperlink ref="AO1925" r:id="rId4575"/>
    <hyperlink ref="AO1926" r:id="rId4576"/>
    <hyperlink ref="AO1927" r:id="rId4577"/>
    <hyperlink ref="AO1928" r:id="rId4578"/>
    <hyperlink ref="AO1929" r:id="rId4579"/>
    <hyperlink ref="AO1930" r:id="rId4580"/>
    <hyperlink ref="AO1931" r:id="rId4581"/>
    <hyperlink ref="AO1932" r:id="rId4582"/>
    <hyperlink ref="AO1933" r:id="rId4583"/>
    <hyperlink ref="AO1934" r:id="rId4584"/>
    <hyperlink ref="AO1935" r:id="rId4585"/>
    <hyperlink ref="AO1936" r:id="rId4586"/>
    <hyperlink ref="AO1937" r:id="rId4587"/>
    <hyperlink ref="AO1938" r:id="rId4588"/>
    <hyperlink ref="AO1939" r:id="rId4589"/>
    <hyperlink ref="AO1940" r:id="rId4590"/>
    <hyperlink ref="AO1941" r:id="rId4591"/>
    <hyperlink ref="AO1942" r:id="rId4592"/>
    <hyperlink ref="AO1943" r:id="rId4593"/>
    <hyperlink ref="AO1944" r:id="rId4594"/>
    <hyperlink ref="AO1945" r:id="rId4595"/>
    <hyperlink ref="AO1946" r:id="rId4596"/>
    <hyperlink ref="AO1947" r:id="rId4597"/>
    <hyperlink ref="AO1948" r:id="rId4598"/>
    <hyperlink ref="AO1949" r:id="rId4599"/>
    <hyperlink ref="AO1950" r:id="rId4600"/>
    <hyperlink ref="AO1951" r:id="rId4601"/>
    <hyperlink ref="AO1952" r:id="rId4602"/>
    <hyperlink ref="AO1953" r:id="rId4603"/>
    <hyperlink ref="AO1954" r:id="rId4604"/>
    <hyperlink ref="AO1955" r:id="rId4605"/>
    <hyperlink ref="AO1956" r:id="rId4606"/>
    <hyperlink ref="AO1957" r:id="rId4607"/>
    <hyperlink ref="AO1958" r:id="rId4608"/>
    <hyperlink ref="AO1959" r:id="rId4609"/>
    <hyperlink ref="AO1960" r:id="rId4610"/>
    <hyperlink ref="AO1961" r:id="rId4611"/>
    <hyperlink ref="AO1962" r:id="rId4612"/>
    <hyperlink ref="AO1963" r:id="rId4613"/>
    <hyperlink ref="AO1964" r:id="rId4614"/>
    <hyperlink ref="AO1965" r:id="rId4615"/>
    <hyperlink ref="AO1966" r:id="rId4616"/>
    <hyperlink ref="AO1967" r:id="rId4617"/>
    <hyperlink ref="AO1968" r:id="rId4618"/>
    <hyperlink ref="AO1969" r:id="rId4619"/>
    <hyperlink ref="AO1970" r:id="rId4620"/>
    <hyperlink ref="AO1971" r:id="rId4621"/>
    <hyperlink ref="AO1972" r:id="rId4622"/>
    <hyperlink ref="AO1973" r:id="rId4623"/>
    <hyperlink ref="AO1974" r:id="rId4624"/>
    <hyperlink ref="AO1975" r:id="rId4625"/>
    <hyperlink ref="AO1976" r:id="rId4626"/>
    <hyperlink ref="AO1977" r:id="rId4627"/>
    <hyperlink ref="AO1978" r:id="rId4628"/>
    <hyperlink ref="AO1979" r:id="rId4629"/>
    <hyperlink ref="AO1980" r:id="rId4630"/>
    <hyperlink ref="AO1981" r:id="rId4631"/>
    <hyperlink ref="AO1982" r:id="rId4632"/>
    <hyperlink ref="AO1983" r:id="rId4633"/>
    <hyperlink ref="AO1984" r:id="rId4634"/>
    <hyperlink ref="AO1985" r:id="rId4635"/>
    <hyperlink ref="AO1986" r:id="rId4636"/>
    <hyperlink ref="AO1987" r:id="rId4637"/>
    <hyperlink ref="AO1988" r:id="rId4638"/>
    <hyperlink ref="AO1989" r:id="rId4639"/>
    <hyperlink ref="AO1990" r:id="rId4640"/>
    <hyperlink ref="AO1991" r:id="rId4641"/>
    <hyperlink ref="AO1992" r:id="rId4642"/>
    <hyperlink ref="AO1993" r:id="rId4643"/>
    <hyperlink ref="AO1994" r:id="rId4644"/>
    <hyperlink ref="AO1995" r:id="rId4645"/>
    <hyperlink ref="AO1996" r:id="rId4646"/>
    <hyperlink ref="AO1997" r:id="rId4647"/>
    <hyperlink ref="AO1998" r:id="rId4648"/>
    <hyperlink ref="AO1999" r:id="rId4649"/>
    <hyperlink ref="AO2000" r:id="rId4650"/>
    <hyperlink ref="AO2001" r:id="rId4651"/>
    <hyperlink ref="AO2002" r:id="rId4652"/>
    <hyperlink ref="AO2003" r:id="rId4653"/>
    <hyperlink ref="AO2004" r:id="rId4654"/>
    <hyperlink ref="AO2005" r:id="rId4655"/>
    <hyperlink ref="AO2006" r:id="rId4656"/>
    <hyperlink ref="AO2007" r:id="rId4657"/>
    <hyperlink ref="AO2008" r:id="rId4658"/>
    <hyperlink ref="AO2009" r:id="rId4659"/>
    <hyperlink ref="AO2010" r:id="rId4660"/>
    <hyperlink ref="AO2011" r:id="rId4661"/>
    <hyperlink ref="AO2012" r:id="rId4662"/>
    <hyperlink ref="AO2013" r:id="rId4663"/>
    <hyperlink ref="AO2014" r:id="rId4664"/>
    <hyperlink ref="AO2015" r:id="rId4665"/>
    <hyperlink ref="AO2016" r:id="rId4666"/>
    <hyperlink ref="AO2017" r:id="rId4667"/>
    <hyperlink ref="AO2018" r:id="rId4668"/>
    <hyperlink ref="AO2019" r:id="rId4669"/>
    <hyperlink ref="AO2020" r:id="rId4670"/>
    <hyperlink ref="AO2021" r:id="rId4671"/>
    <hyperlink ref="AO2022" r:id="rId4672"/>
    <hyperlink ref="AO2023" r:id="rId4673"/>
    <hyperlink ref="AO2024" r:id="rId4674"/>
    <hyperlink ref="AO2025" r:id="rId4675"/>
  </hyperlinks>
  <pageMargins left="0.7" right="0.7" top="0.75" bottom="0.75" header="0.3" footer="0.3"/>
  <pageSetup orientation="portrait" horizontalDpi="0" verticalDpi="0" r:id="rId4676"/>
  <legacyDrawing r:id="rId4677"/>
  <tableParts count="1">
    <tablePart r:id="rId467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124</v>
      </c>
      <c r="X2">
        <f>ROWS(HistogramBins[Degree Bin]) - 1</f>
        <v>43</v>
      </c>
    </row>
    <row r="3" spans="1:24" x14ac:dyDescent="0.25">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163</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81</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82</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83</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84</v>
      </c>
      <c r="B46" s="49" t="str">
        <f>IFERROR(MEDIAN(Vertices[Degree]),NoMetricMessage)</f>
        <v>Not Available</v>
      </c>
    </row>
    <row r="57" spans="1:2" x14ac:dyDescent="0.25">
      <c r="A57" s="35" t="s">
        <v>88</v>
      </c>
      <c r="B57" s="48" t="str">
        <f>IF(COUNT(Vertices[In-Degree])&gt;0, F2, NoMetricMessage)</f>
        <v>Not Available</v>
      </c>
    </row>
    <row r="58" spans="1:2" x14ac:dyDescent="0.25">
      <c r="A58" s="35" t="s">
        <v>89</v>
      </c>
      <c r="B58" s="48" t="str">
        <f>IF(COUNT(Vertices[In-Degree])&gt;0, F45, NoMetricMessage)</f>
        <v>Not Available</v>
      </c>
    </row>
    <row r="59" spans="1:2" x14ac:dyDescent="0.25">
      <c r="A59" s="35" t="s">
        <v>90</v>
      </c>
      <c r="B59" s="49" t="str">
        <f>IFERROR(AVERAGE(Vertices[In-Degree]),NoMetricMessage)</f>
        <v>Not Available</v>
      </c>
    </row>
    <row r="60" spans="1:2" x14ac:dyDescent="0.25">
      <c r="A60" s="35" t="s">
        <v>91</v>
      </c>
      <c r="B60" s="49" t="str">
        <f>IFERROR(MEDIAN(Vertices[In-Degree]),NoMetricMessage)</f>
        <v>Not Available</v>
      </c>
    </row>
    <row r="71" spans="1:2" x14ac:dyDescent="0.25">
      <c r="A71" s="35" t="s">
        <v>94</v>
      </c>
      <c r="B71" s="48" t="str">
        <f>IF(COUNT(Vertices[Out-Degree])&gt;0, H2, NoMetricMessage)</f>
        <v>Not Available</v>
      </c>
    </row>
    <row r="72" spans="1:2" x14ac:dyDescent="0.25">
      <c r="A72" s="35" t="s">
        <v>95</v>
      </c>
      <c r="B72" s="48" t="str">
        <f>IF(COUNT(Vertices[Out-Degree])&gt;0, H45, NoMetricMessage)</f>
        <v>Not Available</v>
      </c>
    </row>
    <row r="73" spans="1:2" x14ac:dyDescent="0.25">
      <c r="A73" s="35" t="s">
        <v>96</v>
      </c>
      <c r="B73" s="49" t="str">
        <f>IFERROR(AVERAGE(Vertices[Out-Degree]),NoMetricMessage)</f>
        <v>Not Available</v>
      </c>
    </row>
    <row r="74" spans="1:2" x14ac:dyDescent="0.25">
      <c r="A74" s="35" t="s">
        <v>97</v>
      </c>
      <c r="B74" s="49" t="str">
        <f>IFERROR(MEDIAN(Vertices[Out-Degree]),NoMetricMessage)</f>
        <v>Not Available</v>
      </c>
    </row>
    <row r="85" spans="1:2" x14ac:dyDescent="0.25">
      <c r="A85" s="35" t="s">
        <v>100</v>
      </c>
      <c r="B85" s="49" t="str">
        <f>IF(COUNT(Vertices[Betweenness Centrality])&gt;0, J2, NoMetricMessage)</f>
        <v>Not Available</v>
      </c>
    </row>
    <row r="86" spans="1:2" x14ac:dyDescent="0.25">
      <c r="A86" s="35" t="s">
        <v>101</v>
      </c>
      <c r="B86" s="49" t="str">
        <f>IF(COUNT(Vertices[Betweenness Centrality])&gt;0, J45, NoMetricMessage)</f>
        <v>Not Available</v>
      </c>
    </row>
    <row r="87" spans="1:2" x14ac:dyDescent="0.25">
      <c r="A87" s="35" t="s">
        <v>102</v>
      </c>
      <c r="B87" s="49" t="str">
        <f>IFERROR(AVERAGE(Vertices[Betweenness Centrality]),NoMetricMessage)</f>
        <v>Not Available</v>
      </c>
    </row>
    <row r="88" spans="1:2" x14ac:dyDescent="0.25">
      <c r="A88" s="35" t="s">
        <v>103</v>
      </c>
      <c r="B88" s="49" t="str">
        <f>IFERROR(MEDIAN(Vertices[Betweenness Centrality]),NoMetricMessage)</f>
        <v>Not Available</v>
      </c>
    </row>
    <row r="99" spans="1:2" x14ac:dyDescent="0.25">
      <c r="A99" s="35" t="s">
        <v>106</v>
      </c>
      <c r="B99" s="49" t="str">
        <f>IF(COUNT(Vertices[Closeness Centrality])&gt;0, L2, NoMetricMessage)</f>
        <v>Not Available</v>
      </c>
    </row>
    <row r="100" spans="1:2" x14ac:dyDescent="0.25">
      <c r="A100" s="35" t="s">
        <v>107</v>
      </c>
      <c r="B100" s="49" t="str">
        <f>IF(COUNT(Vertices[Closeness Centrality])&gt;0, L45, NoMetricMessage)</f>
        <v>Not Available</v>
      </c>
    </row>
    <row r="101" spans="1:2" x14ac:dyDescent="0.25">
      <c r="A101" s="35" t="s">
        <v>108</v>
      </c>
      <c r="B101" s="49" t="str">
        <f>IFERROR(AVERAGE(Vertices[Closeness Centrality]),NoMetricMessage)</f>
        <v>Not Available</v>
      </c>
    </row>
    <row r="102" spans="1:2" x14ac:dyDescent="0.25">
      <c r="A102" s="35" t="s">
        <v>109</v>
      </c>
      <c r="B102" s="49" t="str">
        <f>IFERROR(MEDIAN(Vertices[Closeness Centrality]),NoMetricMessage)</f>
        <v>Not Available</v>
      </c>
    </row>
    <row r="113" spans="1:2" x14ac:dyDescent="0.25">
      <c r="A113" s="35" t="s">
        <v>112</v>
      </c>
      <c r="B113" s="49" t="str">
        <f>IF(COUNT(Vertices[Eigenvector Centrality])&gt;0, N2, NoMetricMessage)</f>
        <v>Not Available</v>
      </c>
    </row>
    <row r="114" spans="1:2" x14ac:dyDescent="0.25">
      <c r="A114" s="35" t="s">
        <v>113</v>
      </c>
      <c r="B114" s="49" t="str">
        <f>IF(COUNT(Vertices[Eigenvector Centrality])&gt;0, N45, NoMetricMessage)</f>
        <v>Not Available</v>
      </c>
    </row>
    <row r="115" spans="1:2" x14ac:dyDescent="0.25">
      <c r="A115" s="35" t="s">
        <v>114</v>
      </c>
      <c r="B115" s="49" t="str">
        <f>IFERROR(AVERAGE(Vertices[Eigenvector Centrality]),NoMetricMessage)</f>
        <v>Not Available</v>
      </c>
    </row>
    <row r="116" spans="1:2" x14ac:dyDescent="0.25">
      <c r="A116" s="35" t="s">
        <v>115</v>
      </c>
      <c r="B116" s="49" t="str">
        <f>IFERROR(MEDIAN(Vertices[Eigenvector Centrality]),NoMetricMessage)</f>
        <v>Not Available</v>
      </c>
    </row>
    <row r="127" spans="1:2" x14ac:dyDescent="0.25">
      <c r="A127" s="35" t="s">
        <v>140</v>
      </c>
      <c r="B127" s="49" t="str">
        <f>IF(COUNT(Vertices[PageRank])&gt;0, P2, NoMetricMessage)</f>
        <v>Not Available</v>
      </c>
    </row>
    <row r="128" spans="1:2" x14ac:dyDescent="0.25">
      <c r="A128" s="35" t="s">
        <v>141</v>
      </c>
      <c r="B128" s="49" t="str">
        <f>IF(COUNT(Vertices[PageRank])&gt;0, P45, NoMetricMessage)</f>
        <v>Not Available</v>
      </c>
    </row>
    <row r="129" spans="1:2" x14ac:dyDescent="0.25">
      <c r="A129" s="35" t="s">
        <v>142</v>
      </c>
      <c r="B129" s="49" t="str">
        <f>IFERROR(AVERAGE(Vertices[PageRank]),NoMetricMessage)</f>
        <v>Not Available</v>
      </c>
    </row>
    <row r="130" spans="1:2" x14ac:dyDescent="0.25">
      <c r="A130" s="35" t="s">
        <v>143</v>
      </c>
      <c r="B130" s="49" t="str">
        <f>IFERROR(MEDIAN(Vertices[PageRank]),NoMetricMessage)</f>
        <v>Not Available</v>
      </c>
    </row>
    <row r="141" spans="1:2" x14ac:dyDescent="0.25">
      <c r="A141" s="35" t="s">
        <v>118</v>
      </c>
      <c r="B141" s="49" t="str">
        <f>IF(COUNT(Vertices[Clustering Coefficient])&gt;0, R2, NoMetricMessage)</f>
        <v>Not Available</v>
      </c>
    </row>
    <row r="142" spans="1:2" x14ac:dyDescent="0.25">
      <c r="A142" s="35" t="s">
        <v>119</v>
      </c>
      <c r="B142" s="49" t="str">
        <f>IF(COUNT(Vertices[Clustering Coefficient])&gt;0, R45, NoMetricMessage)</f>
        <v>Not Available</v>
      </c>
    </row>
    <row r="143" spans="1:2" x14ac:dyDescent="0.25">
      <c r="A143" s="35" t="s">
        <v>120</v>
      </c>
      <c r="B143" s="49" t="str">
        <f>IFERROR(AVERAGE(Vertices[Clustering Coefficient]),NoMetricMessage)</f>
        <v>Not Available</v>
      </c>
    </row>
    <row r="144" spans="1:2" x14ac:dyDescent="0.25">
      <c r="A144" s="35" t="s">
        <v>121</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1280</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1281</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16891</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05534C70-1D94-4077-8151-36A00A4000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Sourav</dc:creator>
  <cp:lastModifiedBy>Sourav</cp:lastModifiedBy>
  <dcterms:created xsi:type="dcterms:W3CDTF">2008-01-30T00:41:58Z</dcterms:created>
  <dcterms:modified xsi:type="dcterms:W3CDTF">2017-07-04T15:41:36Z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